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02 Work\0.1 Regulatorio\regulatory-microwave\node\src\data\"/>
    </mc:Choice>
  </mc:AlternateContent>
  <xr:revisionPtr revIDLastSave="0" documentId="13_ncr:1_{84C169D2-9226-4375-AADD-B84B6B2E4251}" xr6:coauthVersionLast="47" xr6:coauthVersionMax="47" xr10:uidLastSave="{00000000-0000-0000-0000-000000000000}"/>
  <bookViews>
    <workbookView xWindow="-120" yWindow="-120" windowWidth="29040" windowHeight="15720" activeTab="3" xr2:uid="{0E2238D3-BB4C-4F70-90A0-7C6308B821DE}"/>
  </bookViews>
  <sheets>
    <sheet name="ANTENAS" sheetId="1" r:id="rId1"/>
    <sheet name="GONIOS" sheetId="2" r:id="rId2"/>
    <sheet name="PATRONES_MW" sheetId="3" r:id="rId3"/>
    <sheet name="Hoja1" sheetId="12" r:id="rId4"/>
  </sheets>
  <definedNames>
    <definedName name="_xlnm._FilterDatabase" localSheetId="0" hidden="1">ANTENAS!$A$1:$H$105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2" i="3" l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U52" i="3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Y22" i="3"/>
  <c r="AY23" i="3" s="1"/>
  <c r="AY24" i="3" s="1"/>
  <c r="AY25" i="3" s="1"/>
  <c r="AY26" i="3" s="1"/>
  <c r="AX22" i="3"/>
  <c r="AX23" i="3" s="1"/>
  <c r="AX24" i="3" s="1"/>
  <c r="AX25" i="3" s="1"/>
  <c r="AX26" i="3" s="1"/>
  <c r="AU13" i="3"/>
  <c r="AU14" i="3" s="1"/>
  <c r="AU15" i="3" s="1"/>
  <c r="AU16" i="3" s="1"/>
  <c r="AU12" i="3"/>
  <c r="R28" i="2"/>
  <c r="Q28" i="2"/>
  <c r="P28" i="2"/>
  <c r="O28" i="2"/>
  <c r="N28" i="2"/>
  <c r="R27" i="2"/>
  <c r="Q27" i="2"/>
  <c r="P27" i="2"/>
  <c r="O27" i="2"/>
  <c r="R26" i="2"/>
  <c r="Q26" i="2"/>
  <c r="P26" i="2"/>
  <c r="O26" i="2"/>
  <c r="N26" i="2"/>
  <c r="R25" i="2"/>
  <c r="Q25" i="2"/>
  <c r="P25" i="2"/>
  <c r="O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R2" i="2"/>
  <c r="Q2" i="2"/>
  <c r="P2" i="2"/>
  <c r="O2" i="2"/>
  <c r="N2" i="2"/>
</calcChain>
</file>

<file path=xl/sharedStrings.xml><?xml version="1.0" encoding="utf-8"?>
<sst xmlns="http://schemas.openxmlformats.org/spreadsheetml/2006/main" count="78387" uniqueCount="13665">
  <si>
    <t>MODELO</t>
  </si>
  <si>
    <t>DIAMETRO</t>
  </si>
  <si>
    <t>GANANCIA</t>
  </si>
  <si>
    <t>MARCA</t>
  </si>
  <si>
    <t>HOMOLOGACION</t>
  </si>
  <si>
    <t>TIPO</t>
  </si>
  <si>
    <t>PESO (Kg)</t>
  </si>
  <si>
    <t>VHP2-71W</t>
  </si>
  <si>
    <t>ANDREW</t>
  </si>
  <si>
    <t>ANRA12936</t>
  </si>
  <si>
    <t>Parabólica</t>
  </si>
  <si>
    <t>VHP2-142</t>
  </si>
  <si>
    <t>VHP4-142</t>
  </si>
  <si>
    <t>ANRA8440</t>
  </si>
  <si>
    <t>VHP6-142</t>
  </si>
  <si>
    <t>ANRA8441</t>
  </si>
  <si>
    <t>VHP4-71</t>
  </si>
  <si>
    <t>ANRA5285</t>
  </si>
  <si>
    <t>VHPX6-71W</t>
  </si>
  <si>
    <t>ANRA12799</t>
  </si>
  <si>
    <t>VHLP1-15-NC3(B)</t>
  </si>
  <si>
    <t>ANRA13885</t>
  </si>
  <si>
    <t>VHLP1-142</t>
  </si>
  <si>
    <t>ANRP4991</t>
  </si>
  <si>
    <t>VHLP1-15</t>
  </si>
  <si>
    <t>VHLP1-23</t>
  </si>
  <si>
    <t>ANRA18469</t>
  </si>
  <si>
    <t>VHLP2-15</t>
  </si>
  <si>
    <t>ANRA14667</t>
  </si>
  <si>
    <t>VHLP2-23</t>
  </si>
  <si>
    <t>ANRA19799</t>
  </si>
  <si>
    <t>VHLP2-142</t>
  </si>
  <si>
    <t>ANRP4951</t>
  </si>
  <si>
    <t>VHLP2-71W</t>
  </si>
  <si>
    <t>ANRA8650</t>
  </si>
  <si>
    <t>VHLP4-7W</t>
  </si>
  <si>
    <t>ANRA24577</t>
  </si>
  <si>
    <t>VHLP4-71W</t>
  </si>
  <si>
    <t>ANRA8661</t>
  </si>
  <si>
    <t>VHLP6-71W</t>
  </si>
  <si>
    <t>confirmar si existe este modelo</t>
  </si>
  <si>
    <t>VHLP6-7W</t>
  </si>
  <si>
    <t>ANRA24552</t>
  </si>
  <si>
    <t>VHLP2-15-NC3(B)</t>
  </si>
  <si>
    <t>VHLPX2-7W-4WH</t>
  </si>
  <si>
    <t>ANRA15381</t>
  </si>
  <si>
    <t>VHLPX4-7W-4WH</t>
  </si>
  <si>
    <t>ANRA15387</t>
  </si>
  <si>
    <t>VHLP4-7W-4WH</t>
  </si>
  <si>
    <t>ANRA18906</t>
  </si>
  <si>
    <t>HP6-71W</t>
  </si>
  <si>
    <t>ANRA8659</t>
  </si>
  <si>
    <t>HP8-71W</t>
  </si>
  <si>
    <t>ANRA12741</t>
  </si>
  <si>
    <t>HP8-71W-R1A</t>
  </si>
  <si>
    <t>ANRA25577</t>
  </si>
  <si>
    <t>HP10-71W</t>
  </si>
  <si>
    <t>ANRA8644</t>
  </si>
  <si>
    <t>HP12-71W</t>
  </si>
  <si>
    <t>ANRA6199</t>
  </si>
  <si>
    <t>HPX8-71W-D1A</t>
  </si>
  <si>
    <t>ANRA 14574</t>
  </si>
  <si>
    <t>HPX10-71W-D1A</t>
  </si>
  <si>
    <t>ANRA 17171</t>
  </si>
  <si>
    <t>HPX10-77</t>
  </si>
  <si>
    <t>ANRA11930</t>
  </si>
  <si>
    <t>HPX12-71W-P1M</t>
  </si>
  <si>
    <t>ANRP 5186</t>
  </si>
  <si>
    <t>PL6-71</t>
  </si>
  <si>
    <t>ANRA8702</t>
  </si>
  <si>
    <t>PL6-77</t>
  </si>
  <si>
    <t>ANRA8914</t>
  </si>
  <si>
    <t>PL8-71</t>
  </si>
  <si>
    <t>ANRA11597</t>
  </si>
  <si>
    <t>x</t>
  </si>
  <si>
    <t>SB1-142BNEC</t>
  </si>
  <si>
    <t>RFS</t>
  </si>
  <si>
    <t>ANRA15392</t>
  </si>
  <si>
    <t>SB2-142BNEC</t>
  </si>
  <si>
    <t>ANRA15209</t>
  </si>
  <si>
    <t>SB4-142NEC</t>
  </si>
  <si>
    <t>ANRA15208</t>
  </si>
  <si>
    <t>SB4-142BNEC</t>
  </si>
  <si>
    <t>ANRA15592</t>
  </si>
  <si>
    <t>SB2-142MEL</t>
  </si>
  <si>
    <t>ANRP1787</t>
  </si>
  <si>
    <t>SB1-142MEL</t>
  </si>
  <si>
    <t>ANRP1786</t>
  </si>
  <si>
    <t>UXA4-107BC</t>
  </si>
  <si>
    <t>ANRA19355</t>
  </si>
  <si>
    <t>UXA6-107BC</t>
  </si>
  <si>
    <t>ANRA19352</t>
  </si>
  <si>
    <t>UXA6-127BD</t>
  </si>
  <si>
    <t>ANRA19340</t>
  </si>
  <si>
    <t>UXA8-127AD</t>
  </si>
  <si>
    <t>ANRA19337</t>
  </si>
  <si>
    <t>DA4-71A</t>
  </si>
  <si>
    <t>DA6-71</t>
  </si>
  <si>
    <t>DAX4-59AD</t>
  </si>
  <si>
    <t>ANRA19358</t>
  </si>
  <si>
    <t>DAX4-77</t>
  </si>
  <si>
    <t>ANRA12892</t>
  </si>
  <si>
    <t>DAX6-77</t>
  </si>
  <si>
    <t>ANRA12893</t>
  </si>
  <si>
    <t>DAX8-77AD</t>
  </si>
  <si>
    <t>ANRA12715</t>
  </si>
  <si>
    <t>DAX8-59AC</t>
  </si>
  <si>
    <t>ANRA19356</t>
  </si>
  <si>
    <t>DAX10-77</t>
  </si>
  <si>
    <t>ANRA12898</t>
  </si>
  <si>
    <t>DAX12-77AD</t>
  </si>
  <si>
    <t>ANRA12894</t>
  </si>
  <si>
    <t>DAX15-77A</t>
  </si>
  <si>
    <t>PAL8-77A</t>
  </si>
  <si>
    <t>ANRA8901</t>
  </si>
  <si>
    <t>PAL6-77A</t>
  </si>
  <si>
    <t>ANRA8900</t>
  </si>
  <si>
    <t>WTG03-212DAR-ORA</t>
  </si>
  <si>
    <t>POTEVIO</t>
  </si>
  <si>
    <t>ANRA19349</t>
  </si>
  <si>
    <t>WTG06-W71DAR-ORA</t>
  </si>
  <si>
    <t>ANRA19345</t>
  </si>
  <si>
    <t>WTG12-W71DAR-ORA</t>
  </si>
  <si>
    <t>ANRA19351</t>
  </si>
  <si>
    <t>WTG06-212DAR-ORA</t>
  </si>
  <si>
    <t>ANRA19342</t>
  </si>
  <si>
    <t>WTG12-144DAR-ORA</t>
  </si>
  <si>
    <t>ANRA19350</t>
  </si>
  <si>
    <t>WTG06-144DAR-ORA</t>
  </si>
  <si>
    <t>ANRA19348</t>
  </si>
  <si>
    <t>WTG18-W71DAR-ORA</t>
  </si>
  <si>
    <t>ANRA19346</t>
  </si>
  <si>
    <t>WTG12-212DAR-ORA</t>
  </si>
  <si>
    <t>ANRA19347</t>
  </si>
  <si>
    <t>WTG25-W71DAR-ORA</t>
  </si>
  <si>
    <t>ANRA19933</t>
  </si>
  <si>
    <t>WTG32-W71DAR-ORA</t>
  </si>
  <si>
    <t>ANRA19940</t>
  </si>
  <si>
    <t>WTG03-144DAR-ORA</t>
  </si>
  <si>
    <t>ANRA19939</t>
  </si>
  <si>
    <t>VHLP4-142</t>
  </si>
  <si>
    <t>ANRA14699</t>
  </si>
  <si>
    <t>A18D06HAC</t>
  </si>
  <si>
    <t>HUAWEI</t>
  </si>
  <si>
    <t>ANRA31164</t>
  </si>
  <si>
    <t>A15D06HAC</t>
  </si>
  <si>
    <t>ANRA31170</t>
  </si>
  <si>
    <t>A11D06HAC</t>
  </si>
  <si>
    <t>ANRA40456</t>
  </si>
  <si>
    <t>A11D12HAC</t>
  </si>
  <si>
    <t>ANRA31185</t>
  </si>
  <si>
    <t>A23D06HAC</t>
  </si>
  <si>
    <t>ANRA31171</t>
  </si>
  <si>
    <t>A23D03HAC</t>
  </si>
  <si>
    <t>ANRA31145</t>
  </si>
  <si>
    <t>A23S03HD</t>
  </si>
  <si>
    <t>ANRA31462</t>
  </si>
  <si>
    <t>A23S03HAC</t>
  </si>
  <si>
    <t>ANRA35047</t>
  </si>
  <si>
    <t>Parabolica</t>
  </si>
  <si>
    <t>A23S06HAC</t>
  </si>
  <si>
    <t>ANRA31873</t>
  </si>
  <si>
    <t>A07D12HAC</t>
  </si>
  <si>
    <t>ANRA31165</t>
  </si>
  <si>
    <t>A07D18HAC</t>
  </si>
  <si>
    <t>ANRA31532</t>
  </si>
  <si>
    <t>A07S24HS</t>
  </si>
  <si>
    <t>ANRA22424</t>
  </si>
  <si>
    <t>A07D30HS</t>
  </si>
  <si>
    <t>ANRA31883</t>
  </si>
  <si>
    <t>A07D18HS</t>
  </si>
  <si>
    <t>ANRA39886</t>
  </si>
  <si>
    <t>A07S06HAC</t>
  </si>
  <si>
    <t>ANRA31168</t>
  </si>
  <si>
    <t>A15S03HAC</t>
  </si>
  <si>
    <t>ANRA31856</t>
  </si>
  <si>
    <t>A15S06HAC</t>
  </si>
  <si>
    <t>ANRA31905</t>
  </si>
  <si>
    <t>A07D24HS</t>
  </si>
  <si>
    <t>ANRA31531</t>
  </si>
  <si>
    <t>A80S03HAC</t>
  </si>
  <si>
    <t>ANRA35812</t>
  </si>
  <si>
    <t>A80S03MAC-3NX</t>
  </si>
  <si>
    <t>ANRA46565</t>
  </si>
  <si>
    <t>VHLP2-18</t>
  </si>
  <si>
    <t>HSX6-77-D3A/C</t>
  </si>
  <si>
    <t>ANRA33664</t>
  </si>
  <si>
    <t>HSX8-77-D3M</t>
  </si>
  <si>
    <t>ANRA33641</t>
  </si>
  <si>
    <t>Alcatel 9415UX (Melody)</t>
  </si>
  <si>
    <t>ALCATEL</t>
  </si>
  <si>
    <t>9415AWY</t>
  </si>
  <si>
    <t>TRDA12322</t>
  </si>
  <si>
    <t>NEC</t>
  </si>
  <si>
    <t>PASOLINK NEO</t>
  </si>
  <si>
    <t>TRFM15689</t>
  </si>
  <si>
    <t>OPTIX RTN 600</t>
  </si>
  <si>
    <t>TRDA18050</t>
  </si>
  <si>
    <t>OPTIX PTN 910</t>
  </si>
  <si>
    <t>TRDA19631</t>
  </si>
  <si>
    <t>HARRIS</t>
  </si>
  <si>
    <t>MICROSTAR</t>
  </si>
  <si>
    <t>TRDA4139</t>
  </si>
  <si>
    <t>9415UX</t>
  </si>
  <si>
    <t>TRDA1604</t>
  </si>
  <si>
    <t>9470 LX/UX</t>
  </si>
  <si>
    <t>TRDA7845</t>
  </si>
  <si>
    <t>OPTIX RTN 620</t>
  </si>
  <si>
    <t>TRDA17198</t>
  </si>
  <si>
    <t>OPTIX RTN 950</t>
  </si>
  <si>
    <t>TRDA20398</t>
  </si>
  <si>
    <t>ESTACION</t>
  </si>
  <si>
    <t>DIRECCION</t>
  </si>
  <si>
    <t>DISTRITO</t>
  </si>
  <si>
    <t>PROVINCIA</t>
  </si>
  <si>
    <t>DEPARTAMENTO</t>
  </si>
  <si>
    <t>G</t>
  </si>
  <si>
    <t>M</t>
  </si>
  <si>
    <t>S</t>
  </si>
  <si>
    <t>TORRE</t>
  </si>
  <si>
    <t>EDIF</t>
  </si>
  <si>
    <t>TOTAL</t>
  </si>
  <si>
    <t>COTA</t>
  </si>
  <si>
    <t>ANDAHUAYLAS</t>
  </si>
  <si>
    <t>Calle s/n Lote B-2 Unidad Vecinal de Cruz Pata</t>
  </si>
  <si>
    <t>Andahuaylas</t>
  </si>
  <si>
    <t>Apurimac</t>
  </si>
  <si>
    <t>AYACUCHO</t>
  </si>
  <si>
    <t>Mz. M Lote 01 - APROVISA</t>
  </si>
  <si>
    <t>San Juan Bautista</t>
  </si>
  <si>
    <t>Huamanga</t>
  </si>
  <si>
    <t>Ayacucho</t>
  </si>
  <si>
    <t>CAJAMARCA</t>
  </si>
  <si>
    <t>Av. San Martin de Porras 1643</t>
  </si>
  <si>
    <t>Cajamarca</t>
  </si>
  <si>
    <t>HUANCAYO</t>
  </si>
  <si>
    <t>Av. Arterial 376</t>
  </si>
  <si>
    <t>Chilca</t>
  </si>
  <si>
    <t>Huancayo</t>
  </si>
  <si>
    <t>Junin</t>
  </si>
  <si>
    <t>HUANUCO</t>
  </si>
  <si>
    <t>Mz B Lotes 6 y 7 Lotización La Choza margen Izquierdo de la carretera Huanuco - Tingo Maria Km. 0.500 CC.PP. Llicua Baja</t>
  </si>
  <si>
    <t>Amarilis</t>
  </si>
  <si>
    <t>Huanuco</t>
  </si>
  <si>
    <t>IQUITOS</t>
  </si>
  <si>
    <t>Av. Abelardo Quiñones Alt. 3.5 Km.</t>
  </si>
  <si>
    <t>Maynas</t>
  </si>
  <si>
    <t>Loreto</t>
  </si>
  <si>
    <t>PUCALLPA</t>
  </si>
  <si>
    <t>Jr. Los Jardines Mz. E Lote 17 AA.HH. Jaime Yoshiyama</t>
  </si>
  <si>
    <t>Calleria</t>
  </si>
  <si>
    <t>Coronel Portillo</t>
  </si>
  <si>
    <t>Ucayali</t>
  </si>
  <si>
    <t>PUERTO MALDONADO</t>
  </si>
  <si>
    <t>Lote 09 Mz. D Asociacion Pro Vivienda Velarde</t>
  </si>
  <si>
    <t>Tambopata</t>
  </si>
  <si>
    <t>Madre de Dios</t>
  </si>
  <si>
    <t>TARAPOTO</t>
  </si>
  <si>
    <t>Jr. Malecon Cumbaza 100</t>
  </si>
  <si>
    <t>Tarapoto</t>
  </si>
  <si>
    <t>San Martin</t>
  </si>
  <si>
    <t>SAN CRISTOBAL</t>
  </si>
  <si>
    <t>Cerro San Cristobal</t>
  </si>
  <si>
    <t>Rimac</t>
  </si>
  <si>
    <t>Lima</t>
  </si>
  <si>
    <t>CERRO CAMACHO</t>
  </si>
  <si>
    <t>Cerro Camacho</t>
  </si>
  <si>
    <t>Santiago de Surco</t>
  </si>
  <si>
    <t>HOSPITAL DANIEL ALCIDES CARRION</t>
  </si>
  <si>
    <t>Av. Guardia Chalaca 2140</t>
  </si>
  <si>
    <t>Bellavista</t>
  </si>
  <si>
    <t>Callao</t>
  </si>
  <si>
    <t>ZORRITOS</t>
  </si>
  <si>
    <t>Jr. Zorritos 1203</t>
  </si>
  <si>
    <t>ICA</t>
  </si>
  <si>
    <t>Lotes 1 y 2 Mz. C Urb. Puente Blanco IV Etapa</t>
  </si>
  <si>
    <t>Ica</t>
  </si>
  <si>
    <t>PISCO</t>
  </si>
  <si>
    <t>Calle San Clemente equina con Calle La Esperanza</t>
  </si>
  <si>
    <t>Pisco</t>
  </si>
  <si>
    <t>SACHACA</t>
  </si>
  <si>
    <t>Villa El Triunfo Zona A</t>
  </si>
  <si>
    <t>Sachaca</t>
  </si>
  <si>
    <t>Arequipa</t>
  </si>
  <si>
    <t>AREQUIPA</t>
  </si>
  <si>
    <t>Calle Los Pinos 100</t>
  </si>
  <si>
    <t>Paucarpata</t>
  </si>
  <si>
    <t>TACNA</t>
  </si>
  <si>
    <t>Lotes 11 y 12 Sub Lote E, La Natividad (Av. Circunvalacion del Pago Humo s/n) cc.pp La Natividad</t>
  </si>
  <si>
    <t>Tacna</t>
  </si>
  <si>
    <t>CUSCO</t>
  </si>
  <si>
    <t>Av. Micaela Bastidas 480</t>
  </si>
  <si>
    <t>Huanchac</t>
  </si>
  <si>
    <t>Cusco</t>
  </si>
  <si>
    <t>JULIACA</t>
  </si>
  <si>
    <t>Jr. Santiago Giraldo 439 Lote 10 Mz. C</t>
  </si>
  <si>
    <t>Juliaca</t>
  </si>
  <si>
    <t>San Roman</t>
  </si>
  <si>
    <t>Puno</t>
  </si>
  <si>
    <t>CHIMBOTE</t>
  </si>
  <si>
    <t>Calle Inti Raymi Mz. A Lote 9 Urb. Buenos Aires</t>
  </si>
  <si>
    <t>Nuevo Chimbote</t>
  </si>
  <si>
    <t>Santa</t>
  </si>
  <si>
    <t>Ancash</t>
  </si>
  <si>
    <t>HUARAZ</t>
  </si>
  <si>
    <t>Av. Independencia s/n Lote 2</t>
  </si>
  <si>
    <t>Independencia</t>
  </si>
  <si>
    <t>Huaraz</t>
  </si>
  <si>
    <t>TRUJILLO</t>
  </si>
  <si>
    <t>Av. Moche 452</t>
  </si>
  <si>
    <t>Trujillo</t>
  </si>
  <si>
    <t>La Libertad</t>
  </si>
  <si>
    <t>CHICLAYO</t>
  </si>
  <si>
    <t>Mz. M Lotes 20 y 21, Urb. Progresiva  Acuña Gavidia</t>
  </si>
  <si>
    <t>Jose Leonardo Ortiz</t>
  </si>
  <si>
    <t>Chiclayo</t>
  </si>
  <si>
    <t>Lambayeque</t>
  </si>
  <si>
    <t>PIURA</t>
  </si>
  <si>
    <t>Pasaje Los Ceibos 103</t>
  </si>
  <si>
    <t>Piura</t>
  </si>
  <si>
    <t>TUMBES</t>
  </si>
  <si>
    <t>Mz. LL Lotes 3 y 4 Prolongacion Fernando Belaunde Terry Asentamiento Humano Ciudadela de Noe</t>
  </si>
  <si>
    <t>Tumbes</t>
  </si>
  <si>
    <t>CENTRAL</t>
  </si>
  <si>
    <t>Av. Arnaldo Marquez 1515</t>
  </si>
  <si>
    <t>Jesus Maria</t>
  </si>
  <si>
    <t>SB2-142BNECH</t>
  </si>
  <si>
    <t>SB2-142BNECV</t>
  </si>
  <si>
    <t>SB1-142BNECH</t>
  </si>
  <si>
    <t>SB1-142BNECV</t>
  </si>
  <si>
    <t>VHLPX4-7W-4WHH</t>
  </si>
  <si>
    <t>VHLPX4-7W-4WHV</t>
  </si>
  <si>
    <t>DAX4-59AH</t>
  </si>
  <si>
    <t>DAX4-59AV</t>
  </si>
  <si>
    <t>DAX6-77H</t>
  </si>
  <si>
    <t>DAX6-77V</t>
  </si>
  <si>
    <t>DAX4-77ADH</t>
  </si>
  <si>
    <t>DAX4-77ADV</t>
  </si>
  <si>
    <t>DAX6-77BDH</t>
  </si>
  <si>
    <t>DAX6-77BDV</t>
  </si>
  <si>
    <t>SB4-142BNECH</t>
  </si>
  <si>
    <t>SB4-142BNECV</t>
  </si>
  <si>
    <t>SB2-142MELH</t>
  </si>
  <si>
    <t>SB2-142MELV</t>
  </si>
  <si>
    <t>SB1-142MELH</t>
  </si>
  <si>
    <t>SB1-142MELV</t>
  </si>
  <si>
    <t>WTG06-W71DAR-ORAH</t>
  </si>
  <si>
    <t>WTG06-W71DAR-ORAV</t>
  </si>
  <si>
    <t>WTG12-W71DAR-ORAH</t>
  </si>
  <si>
    <t>WTG12-W71DAR-ORAV</t>
  </si>
  <si>
    <t>WTG18-W71DAR-ORAH</t>
  </si>
  <si>
    <t>WTG18-W71DAR-ORAV</t>
  </si>
  <si>
    <t>WTG06-144DAR-ORAH</t>
  </si>
  <si>
    <t>WTG06-144DAR-ORAV</t>
  </si>
  <si>
    <t>WTG12-144DAR-ORAH</t>
  </si>
  <si>
    <t>WTG12-144DAR-ORAV</t>
  </si>
  <si>
    <t>WTG03-212DAR-ORAH</t>
  </si>
  <si>
    <t>WTG03-212DAR-ORAV</t>
  </si>
  <si>
    <t>WTG06-212DAR-ORAH</t>
  </si>
  <si>
    <t>WTG06-212DAR-ORAV</t>
  </si>
  <si>
    <t>WTG12-212DAR-ORAH</t>
  </si>
  <si>
    <t>WTG12-212DAR-ORAV</t>
  </si>
  <si>
    <t>HPX10-71W-D1AH</t>
  </si>
  <si>
    <t>HPX10-71W-D1AV</t>
  </si>
  <si>
    <t>WTG03-144DAR-ORAH</t>
  </si>
  <si>
    <t>WTG03-144DAR-ORAV</t>
  </si>
  <si>
    <t>VHP4-71H</t>
  </si>
  <si>
    <t>VHP4-71V</t>
  </si>
  <si>
    <t>VHLP2-142H</t>
  </si>
  <si>
    <t>VHLP2-142V</t>
  </si>
  <si>
    <t>VHLP1-23H</t>
  </si>
  <si>
    <t>VHLP1-23V</t>
  </si>
  <si>
    <t>VHLP1-142H</t>
  </si>
  <si>
    <t>VHLP1-142V</t>
  </si>
  <si>
    <t>VHLP2-18H</t>
  </si>
  <si>
    <t>VHLP2-18V</t>
  </si>
  <si>
    <t>ANGULO</t>
  </si>
  <si>
    <t>V</t>
  </si>
  <si>
    <t>OPTIX RTN 910</t>
  </si>
  <si>
    <t>OPTIX RTN 950A</t>
  </si>
  <si>
    <t>OPTIX RTN 980L</t>
  </si>
  <si>
    <t>CONCATENADO</t>
  </si>
  <si>
    <t>SERVICIO</t>
  </si>
  <si>
    <t>NOMBRE</t>
  </si>
  <si>
    <t>INDICATIVO</t>
  </si>
  <si>
    <t>ENLACE</t>
  </si>
  <si>
    <t>PROV</t>
  </si>
  <si>
    <t>DEP</t>
  </si>
  <si>
    <t>grados</t>
  </si>
  <si>
    <t>minutos</t>
  </si>
  <si>
    <t>segundos</t>
  </si>
  <si>
    <t>m.s.n.m</t>
  </si>
  <si>
    <t>CANAL</t>
  </si>
  <si>
    <t>TX (MHz)</t>
  </si>
  <si>
    <t>Polarización</t>
  </si>
  <si>
    <t>RX (MHz)</t>
  </si>
  <si>
    <t>Configuración</t>
  </si>
  <si>
    <t>Marca</t>
  </si>
  <si>
    <t>Modelo</t>
  </si>
  <si>
    <t>Rango de Frecuencias (MHz)</t>
  </si>
  <si>
    <t>Potencia (dBm)</t>
  </si>
  <si>
    <t>GONIO</t>
  </si>
  <si>
    <t>Emisión</t>
  </si>
  <si>
    <t>Capacidad (Mbps)</t>
  </si>
  <si>
    <t>Tipo Antena</t>
  </si>
  <si>
    <t>Diameter
Antenna site A</t>
  </si>
  <si>
    <t>Ganancia (dBi)</t>
  </si>
  <si>
    <t>Alt. Torre (m)</t>
  </si>
  <si>
    <t>Alt. Edif.(m)</t>
  </si>
  <si>
    <t>Alt. Inst.(m)</t>
  </si>
  <si>
    <t>Azimut</t>
  </si>
  <si>
    <t>Dist.(Km)</t>
  </si>
  <si>
    <t>RESOLUCION</t>
  </si>
  <si>
    <t>PIRE</t>
  </si>
  <si>
    <t>Altura accesible</t>
  </si>
  <si>
    <t>PERDIDAS</t>
  </si>
  <si>
    <t>TORRERA</t>
  </si>
  <si>
    <t>SERNANP</t>
  </si>
  <si>
    <t>DGAC</t>
  </si>
  <si>
    <t>SITE ON AIR</t>
  </si>
  <si>
    <t>RAZON DE BAJA</t>
  </si>
  <si>
    <t>Enlace</t>
  </si>
  <si>
    <t>EN U2000</t>
  </si>
  <si>
    <t>ACORDE CON U2000</t>
  </si>
  <si>
    <t>FECHA_SERVICIO</t>
  </si>
  <si>
    <t>OBSERVACION</t>
  </si>
  <si>
    <t>100026</t>
  </si>
  <si>
    <t>0100026_LM_Galvez_Barreneche</t>
  </si>
  <si>
    <t>100150</t>
  </si>
  <si>
    <t>0100150_LM_Carriquirry</t>
  </si>
  <si>
    <t>Av. Principal No. 476, Córpac</t>
  </si>
  <si>
    <t>SAN ISIDRO</t>
  </si>
  <si>
    <t>LIMA</t>
  </si>
  <si>
    <t>47.82</t>
  </si>
  <si>
    <t>48.51</t>
  </si>
  <si>
    <t>2156F7</t>
  </si>
  <si>
    <t>21588.00</t>
  </si>
  <si>
    <t>V/H</t>
  </si>
  <si>
    <t>22820.00</t>
  </si>
  <si>
    <t>2+0</t>
  </si>
  <si>
    <t>OptiX RTN 950A</t>
  </si>
  <si>
    <t>21 200 – 23 600</t>
  </si>
  <si>
    <t>FUERA DE GONIO</t>
  </si>
  <si>
    <t>56M0D7W</t>
  </si>
  <si>
    <t>906.00</t>
  </si>
  <si>
    <t>40.5</t>
  </si>
  <si>
    <t>0.74</t>
  </si>
  <si>
    <t>01-22</t>
  </si>
  <si>
    <t>51.5</t>
  </si>
  <si>
    <t>20.0</t>
  </si>
  <si>
    <t>1.5</t>
  </si>
  <si>
    <t>Entel</t>
  </si>
  <si>
    <t>Enlace 0100026_LM_Galvez_Barreneche - 0100150_LM_Carriquirry</t>
  </si>
  <si>
    <t>Av. Pablo Carriquiry No. 298, Urb. El Palomar, San Isidro</t>
  </si>
  <si>
    <t>10.50</t>
  </si>
  <si>
    <t>39.61</t>
  </si>
  <si>
    <t>34.3</t>
  </si>
  <si>
    <t>45.3</t>
  </si>
  <si>
    <t>4.0</t>
  </si>
  <si>
    <t>101737</t>
  </si>
  <si>
    <t>0101737_PI_Marcavelica</t>
  </si>
  <si>
    <t>101708</t>
  </si>
  <si>
    <t>0101708_PI_Sullana</t>
  </si>
  <si>
    <t>Calle San Miguel N  121, Caserio Mallaritos</t>
  </si>
  <si>
    <t>MARCAVELICA</t>
  </si>
  <si>
    <t>SULLANA</t>
  </si>
  <si>
    <t>4.83</t>
  </si>
  <si>
    <t>18.04</t>
  </si>
  <si>
    <t>728F2A</t>
  </si>
  <si>
    <t>7 125 – 7 425</t>
  </si>
  <si>
    <t>28M0D7W</t>
  </si>
  <si>
    <t>30.9</t>
  </si>
  <si>
    <t>5.82</t>
  </si>
  <si>
    <t>51.4</t>
  </si>
  <si>
    <t>45.0</t>
  </si>
  <si>
    <t>Enlace 0101737_PI_Marcavelica - 0101708_PI_Sullana</t>
  </si>
  <si>
    <t>Altura del Km 1023 de la Pan. Norte, Mz G Lote 2 Zona Industrial, Carretera a Tambo Grande</t>
  </si>
  <si>
    <t>28.81</t>
  </si>
  <si>
    <t>0.24</t>
  </si>
  <si>
    <t>46.9</t>
  </si>
  <si>
    <t>40.0</t>
  </si>
  <si>
    <t>104282</t>
  </si>
  <si>
    <t>0104282_LI_Alto_Shorey</t>
  </si>
  <si>
    <t>100600</t>
  </si>
  <si>
    <t>0100600_LI_Salpo</t>
  </si>
  <si>
    <t>Republica de Quiruvilca</t>
  </si>
  <si>
    <t>QUIRUVILCA</t>
  </si>
  <si>
    <t>SANTIAGO DE CHUCO</t>
  </si>
  <si>
    <t>LA LIBERTAD</t>
  </si>
  <si>
    <t>44.60</t>
  </si>
  <si>
    <t>18.50</t>
  </si>
  <si>
    <t>728F2W</t>
  </si>
  <si>
    <t xml:space="preserve">7425 - 7725 </t>
  </si>
  <si>
    <t>43.1</t>
  </si>
  <si>
    <t>31.76</t>
  </si>
  <si>
    <t>71.9</t>
  </si>
  <si>
    <t>13.0</t>
  </si>
  <si>
    <t>American Tower</t>
  </si>
  <si>
    <t>Enlace 0104282_LI_Alto_Shorey - 0100600_LI_Salpo</t>
  </si>
  <si>
    <t>C  Ragache</t>
  </si>
  <si>
    <t>SALPO</t>
  </si>
  <si>
    <t>OTUZCO</t>
  </si>
  <si>
    <t>1.50</t>
  </si>
  <si>
    <t>38.30</t>
  </si>
  <si>
    <t>32.0</t>
  </si>
  <si>
    <t>101046</t>
  </si>
  <si>
    <t>0101046_LA_Puente_Once</t>
  </si>
  <si>
    <t>102437</t>
  </si>
  <si>
    <t>0102437_LA_Tuman_Ciudad</t>
  </si>
  <si>
    <t>La Rivera 23 Lt. 8, Mz. B8 - Posope Alto</t>
  </si>
  <si>
    <t>PATAPO</t>
  </si>
  <si>
    <t>LAMBAYEQUE</t>
  </si>
  <si>
    <t>17.79</t>
  </si>
  <si>
    <t>5.60</t>
  </si>
  <si>
    <t>11F5</t>
  </si>
  <si>
    <t>10 700 - 11 700</t>
  </si>
  <si>
    <t>40M0D7W</t>
  </si>
  <si>
    <t>6.87</t>
  </si>
  <si>
    <t>58.5</t>
  </si>
  <si>
    <t>36.15</t>
  </si>
  <si>
    <t>Enlace 0101046_LA_Puente_Once - 0102437_LA_Tuman_Ciudad</t>
  </si>
  <si>
    <t>Block 8 Mz. 9 Lt.1 - CPM Tuman</t>
  </si>
  <si>
    <t>TUMAN</t>
  </si>
  <si>
    <t>58.01</t>
  </si>
  <si>
    <t>13.45</t>
  </si>
  <si>
    <t>101063</t>
  </si>
  <si>
    <t>0101063_LA_Cerropon</t>
  </si>
  <si>
    <t>101007</t>
  </si>
  <si>
    <t>0101007_LA_Paseo_de_los_Hero</t>
  </si>
  <si>
    <t xml:space="preserve">Urb. Progresiva Cerropon - Villa El Salvador Mz. C Lt. 4 </t>
  </si>
  <si>
    <t>13.40</t>
  </si>
  <si>
    <t>9.31</t>
  </si>
  <si>
    <t>2156F13</t>
  </si>
  <si>
    <t>21924 / 21980</t>
  </si>
  <si>
    <t>23156/23212.0</t>
  </si>
  <si>
    <t>39.9</t>
  </si>
  <si>
    <t>2.56</t>
  </si>
  <si>
    <t>53.4</t>
  </si>
  <si>
    <t>22.0</t>
  </si>
  <si>
    <t>Torresec</t>
  </si>
  <si>
    <t>Enlace 0101063_LA_Cerropon - 0101007_LA_Paseo_de_los_Hero</t>
  </si>
  <si>
    <t>Calle Francisco Cúneo Salazar N  979, Urb. Patazca</t>
  </si>
  <si>
    <t>15.32</t>
  </si>
  <si>
    <t>10.08</t>
  </si>
  <si>
    <t>53.3</t>
  </si>
  <si>
    <t>38.0</t>
  </si>
  <si>
    <t>101412</t>
  </si>
  <si>
    <t>0101412_PN_Pucara</t>
  </si>
  <si>
    <t>101414</t>
  </si>
  <si>
    <t>0101414_PN_Huisoroque</t>
  </si>
  <si>
    <t>Cerro Ccollachea, Fundo rústico, parcialidad de Pacaje</t>
  </si>
  <si>
    <t>PUCARA</t>
  </si>
  <si>
    <t>LAMPA</t>
  </si>
  <si>
    <t>PUNO</t>
  </si>
  <si>
    <t>31.89</t>
  </si>
  <si>
    <t>11.00</t>
  </si>
  <si>
    <t>756F1B</t>
  </si>
  <si>
    <t>37.5</t>
  </si>
  <si>
    <t>22.92</t>
  </si>
  <si>
    <t>57.0</t>
  </si>
  <si>
    <t>15.0</t>
  </si>
  <si>
    <t>Enlace 0101412_PN_Pucara - 0101414_PN_Huisoroque</t>
  </si>
  <si>
    <t>Cerro Huisoroque, Comunidad Campesina Mataro Chico</t>
  </si>
  <si>
    <t>SANTIAGO DE PUPUJA</t>
  </si>
  <si>
    <t>AZANGARO</t>
  </si>
  <si>
    <t>29.69</t>
  </si>
  <si>
    <t>26.00</t>
  </si>
  <si>
    <t>21.0</t>
  </si>
  <si>
    <t>105483</t>
  </si>
  <si>
    <t>0105483_LM_Linares</t>
  </si>
  <si>
    <t>105331</t>
  </si>
  <si>
    <t>0105331_LM_Ovalo_Ancon</t>
  </si>
  <si>
    <t>Urb. Zona 5/AAHH San Francisco de Asis, Mz. V Lt. 20, Ancón</t>
  </si>
  <si>
    <t>ANCON</t>
  </si>
  <si>
    <t>48.10</t>
  </si>
  <si>
    <t>8.00</t>
  </si>
  <si>
    <t>21F33</t>
  </si>
  <si>
    <t>35.3</t>
  </si>
  <si>
    <t>1.48</t>
  </si>
  <si>
    <t>55.8</t>
  </si>
  <si>
    <t>Enlace 0105483_LM_Linares - 0105331_LM_Ovalo_Ancon</t>
  </si>
  <si>
    <t xml:space="preserve">Mz. C  Lt. 6, Asoc. Pro Casa  Huertas e Industria Pecunarias SAN PEDRO DE ANCÓN, distrito de Ancón - Lima </t>
  </si>
  <si>
    <t>40.68</t>
  </si>
  <si>
    <t>20.64</t>
  </si>
  <si>
    <t>55.7</t>
  </si>
  <si>
    <t>103636</t>
  </si>
  <si>
    <t>0103636_HU_Acobamba_Chocloco</t>
  </si>
  <si>
    <t>103912</t>
  </si>
  <si>
    <t>0103912_HU_Tinquerpata</t>
  </si>
  <si>
    <t>Cerro Chaupi Monte Patapampa Parcostambo</t>
  </si>
  <si>
    <t>POMACOCHA</t>
  </si>
  <si>
    <t>ACOBAMBA</t>
  </si>
  <si>
    <t>HUANCAVELICA</t>
  </si>
  <si>
    <t>23.03</t>
  </si>
  <si>
    <t>51.49</t>
  </si>
  <si>
    <t>36.9</t>
  </si>
  <si>
    <t>13.53</t>
  </si>
  <si>
    <t>58.3</t>
  </si>
  <si>
    <t>69.0</t>
  </si>
  <si>
    <t>CLARO</t>
  </si>
  <si>
    <t>Enlace 0103636_HU_Acobamba_Chocloco - 0103912_HU_Tinquerpata</t>
  </si>
  <si>
    <t>Predio denominada Chanquil</t>
  </si>
  <si>
    <t>ROSARIO</t>
  </si>
  <si>
    <t>25.48</t>
  </si>
  <si>
    <t>33.59</t>
  </si>
  <si>
    <t>68.0</t>
  </si>
  <si>
    <t>ATP</t>
  </si>
  <si>
    <t>100319</t>
  </si>
  <si>
    <t>0100319_LM_Huancaray_R1</t>
  </si>
  <si>
    <t>100166</t>
  </si>
  <si>
    <t>0100166_LM_TECSUP</t>
  </si>
  <si>
    <t>BERMA LATERAL MZ B AV HUANCARAY CDRA 8</t>
  </si>
  <si>
    <t>SANTA ANITA</t>
  </si>
  <si>
    <t>30.50</t>
  </si>
  <si>
    <t>24.29</t>
  </si>
  <si>
    <t>21F25</t>
  </si>
  <si>
    <t>1.19</t>
  </si>
  <si>
    <t>Enlace 0100319_LM_Huancaray_R1 - 0100166_LM_TECSUP</t>
  </si>
  <si>
    <t xml:space="preserve">Cerro en ex-fundo Asesor con frente a Km. 3.5 Carretera Central </t>
  </si>
  <si>
    <t>56.22</t>
  </si>
  <si>
    <t>43.38</t>
  </si>
  <si>
    <t>8.0</t>
  </si>
  <si>
    <t>101746</t>
  </si>
  <si>
    <t>0101746_PI_Las_Mercedes</t>
  </si>
  <si>
    <t>101783</t>
  </si>
  <si>
    <t>0101783_PI_Los_Algarrobos</t>
  </si>
  <si>
    <t>Lote 3 de la Mz. B, Urbanización 21 de Agosto - Av. A, Piura</t>
  </si>
  <si>
    <t>58.67</t>
  </si>
  <si>
    <t>29.35</t>
  </si>
  <si>
    <t>21F14</t>
  </si>
  <si>
    <t>0.53</t>
  </si>
  <si>
    <t>41.3</t>
  </si>
  <si>
    <t>12.0</t>
  </si>
  <si>
    <t>Enlace 0101746_PI_Las_Mercedes - 0101783_PI_Los_Algarrobos</t>
  </si>
  <si>
    <t>AA.HH. Los Algarobos Mz. C Lote 35, Sector 28 de Julio.</t>
  </si>
  <si>
    <t>47.84</t>
  </si>
  <si>
    <t>15.85</t>
  </si>
  <si>
    <t>11.7</t>
  </si>
  <si>
    <t>104744</t>
  </si>
  <si>
    <t>0104744_CA_Bambamarca_Ciudad</t>
  </si>
  <si>
    <t>104734</t>
  </si>
  <si>
    <t>0104734_CA_El_Lirio</t>
  </si>
  <si>
    <t>Calle Bolivar N° 150.</t>
  </si>
  <si>
    <t>BAMBAMARCA</t>
  </si>
  <si>
    <t>HUALGAYOC</t>
  </si>
  <si>
    <t>8.60</t>
  </si>
  <si>
    <t>50.80</t>
  </si>
  <si>
    <t>11F6</t>
  </si>
  <si>
    <t>10.07</t>
  </si>
  <si>
    <t>60.6</t>
  </si>
  <si>
    <t>16.3</t>
  </si>
  <si>
    <t>Enlace 0104744_CA_Bambamarca_Ciudad - 0104734_CA_El_Lirio</t>
  </si>
  <si>
    <t>Sector El Lirio / Predio la Antena, U.C. 89442</t>
  </si>
  <si>
    <t>57.12</t>
  </si>
  <si>
    <t>11.43</t>
  </si>
  <si>
    <t>106168</t>
  </si>
  <si>
    <t>0106168_LM_Lomo_De_Corvina</t>
  </si>
  <si>
    <t>100154</t>
  </si>
  <si>
    <t>0100154_LM_200_Millas</t>
  </si>
  <si>
    <t>PP.JJ. Villa El Salvador Mz. G Lote 16, Grupo Residencial 4, Sector  VII</t>
  </si>
  <si>
    <t>VILLA EL SALVADOR</t>
  </si>
  <si>
    <t>9.12</t>
  </si>
  <si>
    <t>7.62</t>
  </si>
  <si>
    <t>2156F19</t>
  </si>
  <si>
    <t>1.17</t>
  </si>
  <si>
    <t>46.3</t>
  </si>
  <si>
    <t>3.45</t>
  </si>
  <si>
    <t>Enlace 0106168_LM_Lomo_De_Corvina - 0100154_LM_200_Millas</t>
  </si>
  <si>
    <t>Pueblo Joven Villa El Salvador Mz. F, Lt. 17, Sector Tercero, Grupo Residencial 18</t>
  </si>
  <si>
    <t>40.69</t>
  </si>
  <si>
    <t>41.78</t>
  </si>
  <si>
    <t>23.0</t>
  </si>
  <si>
    <t>100255</t>
  </si>
  <si>
    <t>0100255_LM_Los_Ruisenores</t>
  </si>
  <si>
    <t>Avenida Santa Rosa N  370, Santa Anita</t>
  </si>
  <si>
    <t>44.29</t>
  </si>
  <si>
    <t>54.58</t>
  </si>
  <si>
    <t>2156F4</t>
  </si>
  <si>
    <t>22652.00/15033.00</t>
  </si>
  <si>
    <t>21420.00/14543.00</t>
  </si>
  <si>
    <t>1.49</t>
  </si>
  <si>
    <t>56.3</t>
  </si>
  <si>
    <t>9.0</t>
  </si>
  <si>
    <t>Enlace 0100255_LM_Los_Ruisenores - 0100166_LM_TECSUP</t>
  </si>
  <si>
    <t>56.4</t>
  </si>
  <si>
    <t>100245</t>
  </si>
  <si>
    <t>0100245_LM_Monumental</t>
  </si>
  <si>
    <t>100479</t>
  </si>
  <si>
    <t>0100479_LM_Santa_Patricia</t>
  </si>
  <si>
    <t>Avenida Javier Prado No. 7596</t>
  </si>
  <si>
    <t>ATE</t>
  </si>
  <si>
    <t>6.10</t>
  </si>
  <si>
    <t>30.16</t>
  </si>
  <si>
    <t>21F30</t>
  </si>
  <si>
    <t>1.31</t>
  </si>
  <si>
    <t>50.3</t>
  </si>
  <si>
    <t>TdP</t>
  </si>
  <si>
    <t>Enlace 0100245_LM_Monumental - 0100479_LM_Santa_Patricia</t>
  </si>
  <si>
    <t>Av. Flora Tristan N  885, Santa Patricia etapa III. La Molina</t>
  </si>
  <si>
    <t>LA MOLINA</t>
  </si>
  <si>
    <t>43.89</t>
  </si>
  <si>
    <t>51.20</t>
  </si>
  <si>
    <t>10.0</t>
  </si>
  <si>
    <t>105452</t>
  </si>
  <si>
    <t>0105452_LM_Unger</t>
  </si>
  <si>
    <t>104656</t>
  </si>
  <si>
    <t>0104656_LM_Mendiola_R1</t>
  </si>
  <si>
    <t xml:space="preserve">Calle Santa Beatriz Mz. 1-B, Lt 2 Urb. Santa Luisa - I Etapa </t>
  </si>
  <si>
    <t>COMAS</t>
  </si>
  <si>
    <t>5.12</t>
  </si>
  <si>
    <t>49.31</t>
  </si>
  <si>
    <t>2156F6</t>
  </si>
  <si>
    <t>0.46</t>
  </si>
  <si>
    <t>4.64</t>
  </si>
  <si>
    <t>Enlace 0105452_LM_Unger - 0104656_LM_Mendiola_R1</t>
  </si>
  <si>
    <t>Av. Alfredo Mendiola N° 6785, Mz G Lote 14, Asociación Río Santa</t>
  </si>
  <si>
    <t>LOS OLIVOS</t>
  </si>
  <si>
    <t>15.37</t>
  </si>
  <si>
    <t>0.20</t>
  </si>
  <si>
    <t>7.8</t>
  </si>
  <si>
    <t>Continental Tower</t>
  </si>
  <si>
    <t>101652</t>
  </si>
  <si>
    <t>0101652_JU_Deustua</t>
  </si>
  <si>
    <t>101629</t>
  </si>
  <si>
    <t>0101629_JU_Pio_Pata</t>
  </si>
  <si>
    <t>Av. 13 de noviembre N  1269</t>
  </si>
  <si>
    <t>EL TAMBO</t>
  </si>
  <si>
    <t>JUNIN</t>
  </si>
  <si>
    <t>13.04</t>
  </si>
  <si>
    <t>0.72</t>
  </si>
  <si>
    <t>1.00</t>
  </si>
  <si>
    <t>53.2</t>
  </si>
  <si>
    <t>6.8</t>
  </si>
  <si>
    <t>Enlace 0101652_JU_Deustua - 0101629_JU_Pio_Pata</t>
  </si>
  <si>
    <t>Jr. Panama S/N - Cuadra 20, Cercado el Tambo (Lt. 8, Mz. A, de la Hbilitacion Urbana de la Asociacion Pro vivienda Personal Subalterno de la Séptima comandancia de la Guardia Civil.</t>
  </si>
  <si>
    <t>27.48</t>
  </si>
  <si>
    <t>31.68</t>
  </si>
  <si>
    <t>6.86</t>
  </si>
  <si>
    <t>100122</t>
  </si>
  <si>
    <t>0100122_LM_Huandoy</t>
  </si>
  <si>
    <t>104525</t>
  </si>
  <si>
    <t>0104525_LM_Canta_Callao_Ba</t>
  </si>
  <si>
    <t>Av. Los Alisos Mz. L, Lt. 26</t>
  </si>
  <si>
    <t>56.63</t>
  </si>
  <si>
    <t>0.88</t>
  </si>
  <si>
    <t>49.7</t>
  </si>
  <si>
    <t>11.0</t>
  </si>
  <si>
    <t>Enlace 0100122_LM_Huandoy - 0104525_LM_Canta_Callao_Ba</t>
  </si>
  <si>
    <t>Mz. F Lt14 Urbanización los Portales</t>
  </si>
  <si>
    <t>SAN MARTIN DE PORRES</t>
  </si>
  <si>
    <t>20.00</t>
  </si>
  <si>
    <t>30.87</t>
  </si>
  <si>
    <t>48.8</t>
  </si>
  <si>
    <t>100570</t>
  </si>
  <si>
    <t>0100570_LM_Villa_Vista_Alegre</t>
  </si>
  <si>
    <t>100034</t>
  </si>
  <si>
    <t>0100034_LM_Chorrillos</t>
  </si>
  <si>
    <t>MZ G3 LT 1 ASOC AGROPECUARIA LAS DELICIAS DE VILLA CHORRILLOS-SURCO</t>
  </si>
  <si>
    <t>CHORRILLOS</t>
  </si>
  <si>
    <t>34.40</t>
  </si>
  <si>
    <t>25.91</t>
  </si>
  <si>
    <t>21F3</t>
  </si>
  <si>
    <t>1.06</t>
  </si>
  <si>
    <t>51.7</t>
  </si>
  <si>
    <t>Enlace 0100570_LM_Villa_Vista_Alegre - 0100034_LM_Chorrillos</t>
  </si>
  <si>
    <t>Mz. 31, Lt. 3, Buenos Aires de Villa</t>
  </si>
  <si>
    <t>5.13</t>
  </si>
  <si>
    <t>9.34</t>
  </si>
  <si>
    <t>10125556</t>
  </si>
  <si>
    <t>010125556_AN_Corongo</t>
  </si>
  <si>
    <t>102018</t>
  </si>
  <si>
    <t>0102018_AN_Shuyo</t>
  </si>
  <si>
    <t>MZ. F6 LOTE 3 BARRIO MALAMBO</t>
  </si>
  <si>
    <t>CORONGO</t>
  </si>
  <si>
    <t>ANCASH</t>
  </si>
  <si>
    <t>43.31</t>
  </si>
  <si>
    <t>6.66</t>
  </si>
  <si>
    <t>729F6</t>
  </si>
  <si>
    <t>7725 - 8275</t>
  </si>
  <si>
    <t>29M6W7W</t>
  </si>
  <si>
    <t>40.4</t>
  </si>
  <si>
    <t>34.28</t>
  </si>
  <si>
    <t>67.3</t>
  </si>
  <si>
    <t>28.5</t>
  </si>
  <si>
    <t>Enlace 010125556_AN_Corongo - 0102018_AN_Shuyo</t>
  </si>
  <si>
    <t>Valle del Río Huaylas, Ubicado en las Cordenadas UTM 18 l 184570. 66 M.E9017717.63 ms, dentro de los terrenos de la Comunidad Cmapesina de Huaylas</t>
  </si>
  <si>
    <t>HUAYLAS</t>
  </si>
  <si>
    <t>3.57</t>
  </si>
  <si>
    <t>31.02</t>
  </si>
  <si>
    <t>67.4</t>
  </si>
  <si>
    <t>67.0</t>
  </si>
  <si>
    <t>102535</t>
  </si>
  <si>
    <t>0102535_MD_Florida_Alta</t>
  </si>
  <si>
    <t>102547</t>
  </si>
  <si>
    <t>0102547_MD_San_Bernardo</t>
  </si>
  <si>
    <t>Parcela N  6 del Proyecto de Adjundicación del Predio Rustico denominado Florida II, U.C. N  30842.</t>
  </si>
  <si>
    <t>LABERINTO</t>
  </si>
  <si>
    <t>TAMBOPATA</t>
  </si>
  <si>
    <t>MADRE DE DIOS</t>
  </si>
  <si>
    <t>42.46</t>
  </si>
  <si>
    <t>46.14</t>
  </si>
  <si>
    <t>756F1</t>
  </si>
  <si>
    <t>7 425 – 7 725</t>
  </si>
  <si>
    <t>17.92</t>
  </si>
  <si>
    <t>58.9</t>
  </si>
  <si>
    <t>87.0</t>
  </si>
  <si>
    <t>Enlace 0102535_MD_Florida_Alta - 0102547_MD_San_Bernardo</t>
  </si>
  <si>
    <t>Predio Rural - Bella Unión (Fundo Solitario)</t>
  </si>
  <si>
    <t>3.08</t>
  </si>
  <si>
    <t>4.33</t>
  </si>
  <si>
    <t>61.0</t>
  </si>
  <si>
    <t>Torres Andinas</t>
  </si>
  <si>
    <t>106126</t>
  </si>
  <si>
    <t>0106126_LM_Avellanas</t>
  </si>
  <si>
    <t>100051</t>
  </si>
  <si>
    <t>0100051_LM_Priale</t>
  </si>
  <si>
    <t>Mz. D, Lt. 1-A, Asociación (Residencial) Villa La Oroya, Santa Anita</t>
  </si>
  <si>
    <t>24.80</t>
  </si>
  <si>
    <t>1.22</t>
  </si>
  <si>
    <t>4.63</t>
  </si>
  <si>
    <t>Enlace 0106126_LM_Avellanas - 0100051_LM_Priale</t>
  </si>
  <si>
    <t xml:space="preserve">Avenida Prinicpal de Campoy Manzana A6, AAHH El Forestal - san juan de Lurigancho </t>
  </si>
  <si>
    <t>SAN JUAN DE LURIGANCHO</t>
  </si>
  <si>
    <t>12.37</t>
  </si>
  <si>
    <t>10.28</t>
  </si>
  <si>
    <t>25.0</t>
  </si>
  <si>
    <t>102534</t>
  </si>
  <si>
    <t>0102534_MD_Fitzcarrald</t>
  </si>
  <si>
    <t>11F10</t>
  </si>
  <si>
    <t>13.89</t>
  </si>
  <si>
    <t>71.0</t>
  </si>
  <si>
    <t>Enlace 0102547_MD_San_Bernardo - 0102534_MD_Fitzcarrald</t>
  </si>
  <si>
    <t>Predio Rural Sigando con la U.C. N  131965, Sector Carlos Fermin Fizcarrald.</t>
  </si>
  <si>
    <t>51.05</t>
  </si>
  <si>
    <t>28.92</t>
  </si>
  <si>
    <t>70.0</t>
  </si>
  <si>
    <t>105699</t>
  </si>
  <si>
    <t>0105699_LM_Los_Descalzos</t>
  </si>
  <si>
    <t>105774</t>
  </si>
  <si>
    <t>0105774_LM_Lima_Centro</t>
  </si>
  <si>
    <t>ASENTANIMIENTO HUMANO VILLA DE FATIMA, MZ 4, LOTE 22</t>
  </si>
  <si>
    <t>RIMAC</t>
  </si>
  <si>
    <t>18.22</t>
  </si>
  <si>
    <t>8.36</t>
  </si>
  <si>
    <t>2.32</t>
  </si>
  <si>
    <t>3.05</t>
  </si>
  <si>
    <t>Enlace 0105699_LM_Los_Descalzos - 0105774_LM_Lima_Centro</t>
  </si>
  <si>
    <t>Av. Tacna N  685</t>
  </si>
  <si>
    <t>20.02</t>
  </si>
  <si>
    <t>52.76</t>
  </si>
  <si>
    <t>53.1</t>
  </si>
  <si>
    <t>6.0</t>
  </si>
  <si>
    <t>102536</t>
  </si>
  <si>
    <t>0102536_MD_Virgen_De_La_Candel</t>
  </si>
  <si>
    <t>102544</t>
  </si>
  <si>
    <t>0102544_MD_Sarayacu</t>
  </si>
  <si>
    <t>Valle Inambari sector caserio-virgen de la candelaria madre de Dios</t>
  </si>
  <si>
    <t>INAMBARI</t>
  </si>
  <si>
    <t>8.92</t>
  </si>
  <si>
    <t>21.42</t>
  </si>
  <si>
    <t>40.8</t>
  </si>
  <si>
    <t>22.20</t>
  </si>
  <si>
    <t>61.3</t>
  </si>
  <si>
    <t>69.5</t>
  </si>
  <si>
    <t>Enlace 0102536_MD_Virgen_De_La_Candel - 0102544_MD_Sarayacu</t>
  </si>
  <si>
    <t>Parcela N  15 del Proyecto de la Adjundicación del Predio Rustico denominado Unión Progreso- Inambari- Madre de Dios</t>
  </si>
  <si>
    <t>2.34</t>
  </si>
  <si>
    <t>18.00</t>
  </si>
  <si>
    <t>65.0</t>
  </si>
  <si>
    <t>101566</t>
  </si>
  <si>
    <t>0101566_CA_Yerba_Buena</t>
  </si>
  <si>
    <t>102069</t>
  </si>
  <si>
    <t>0102069_CA_Rep_Vizcachas</t>
  </si>
  <si>
    <t>Parcela N° 21597 predio Porcon sector Chilipampa alta (Km 22.5 carretera a Bambamarca)</t>
  </si>
  <si>
    <t>19.14</t>
  </si>
  <si>
    <t>38.59</t>
  </si>
  <si>
    <t>728F5W</t>
  </si>
  <si>
    <t>21.48</t>
  </si>
  <si>
    <t>68.4</t>
  </si>
  <si>
    <t>Torres Unidas</t>
  </si>
  <si>
    <t>Enlace 0101566_CA_Yerba_Buena - 0102069_CA_Rep_Vizcachas</t>
  </si>
  <si>
    <t>Caserio Santa Aurelia, Sector Cochaconga</t>
  </si>
  <si>
    <t>SAN SILVESTRE DE COCHAN</t>
  </si>
  <si>
    <t>SAN MIGUEL</t>
  </si>
  <si>
    <t>57.06</t>
  </si>
  <si>
    <t>6.70</t>
  </si>
  <si>
    <t>102755</t>
  </si>
  <si>
    <t>0102755_CS_Huancarani</t>
  </si>
  <si>
    <t>102728</t>
  </si>
  <si>
    <t>0102728_CS_Jajayacta</t>
  </si>
  <si>
    <t>Cerro Sayhua, Comunidad Campesina de Huancarani.</t>
  </si>
  <si>
    <t>HUANCARANI</t>
  </si>
  <si>
    <t>PAUCARTAMBO</t>
  </si>
  <si>
    <t>34.94</t>
  </si>
  <si>
    <t>45.47</t>
  </si>
  <si>
    <t>11F9</t>
  </si>
  <si>
    <t>17.91</t>
  </si>
  <si>
    <t>60.7</t>
  </si>
  <si>
    <t>Enlace 0102755_CS_Huancarani - 0102728_CS_Jajayacta</t>
  </si>
  <si>
    <t>Cerro Venas de la comunidad campesina de Machacca</t>
  </si>
  <si>
    <t>URCOS</t>
  </si>
  <si>
    <t>QUISPICANCHI</t>
  </si>
  <si>
    <t>34.32</t>
  </si>
  <si>
    <t>35.28</t>
  </si>
  <si>
    <t>60.5</t>
  </si>
  <si>
    <t>100516</t>
  </si>
  <si>
    <t>0100516_LM_Casapalca_Cerro</t>
  </si>
  <si>
    <t>100457</t>
  </si>
  <si>
    <t>0100457_LM_Ucushcancha</t>
  </si>
  <si>
    <t>COMUNIDAD CAMPESINA DE SAN MATEO DE HUANCHOR / REP. LUCIO JORGE GARCIA DOZA</t>
  </si>
  <si>
    <t>CHICLA</t>
  </si>
  <si>
    <t>HUAROCHIRI</t>
  </si>
  <si>
    <t>8.20</t>
  </si>
  <si>
    <t>28.80</t>
  </si>
  <si>
    <t>1528F2W</t>
  </si>
  <si>
    <t>14400 - 15350</t>
  </si>
  <si>
    <t>36.4</t>
  </si>
  <si>
    <t>4.89</t>
  </si>
  <si>
    <t>55.9</t>
  </si>
  <si>
    <t>66.8</t>
  </si>
  <si>
    <t>Claro</t>
  </si>
  <si>
    <t>Enlace 0100516_LM_Casapalca_Cerro - 0100457_LM_Ucushcancha</t>
  </si>
  <si>
    <t>Cerro Santa Fe, dsitrito de Chicla, Huarochiri, Lima.</t>
  </si>
  <si>
    <t>47.80</t>
  </si>
  <si>
    <t>46.90</t>
  </si>
  <si>
    <t>43.0</t>
  </si>
  <si>
    <t>100103</t>
  </si>
  <si>
    <t>0100103_LM_Wiracocha</t>
  </si>
  <si>
    <t>100543</t>
  </si>
  <si>
    <t>0100543_LM_Repetidor_La_Molina</t>
  </si>
  <si>
    <t>Avenida Próceres De La Independencia No. 1715-A, Lt 17, Mz B. Asociación Pro-vivienda, San Ilarion- II etapa</t>
  </si>
  <si>
    <t>23.73</t>
  </si>
  <si>
    <t>20.65</t>
  </si>
  <si>
    <t>728F1W</t>
  </si>
  <si>
    <t>1+0</t>
  </si>
  <si>
    <t>10.17</t>
  </si>
  <si>
    <t>58.4</t>
  </si>
  <si>
    <t>Enlace 0100103_LM_Wiracocha - 0100543_LM_Repetidor_La_Molina</t>
  </si>
  <si>
    <t>Cerro Camacho, entre los distrito de La Molina y Santiago de Surco</t>
  </si>
  <si>
    <t>36.41</t>
  </si>
  <si>
    <t>6.04</t>
  </si>
  <si>
    <t>46.5</t>
  </si>
  <si>
    <t>102538</t>
  </si>
  <si>
    <t>0102538_MD_Mazuko</t>
  </si>
  <si>
    <t>102539</t>
  </si>
  <si>
    <t>0102539_MD_Caychiwe</t>
  </si>
  <si>
    <t>QUEBRADA CHAUPIMAYO MIRADOR DE MAZUKO</t>
  </si>
  <si>
    <t>51.84</t>
  </si>
  <si>
    <t>57.84</t>
  </si>
  <si>
    <t>10.19</t>
  </si>
  <si>
    <t>62.5</t>
  </si>
  <si>
    <t>47.0</t>
  </si>
  <si>
    <t>Enlace 0102538_MD_Mazuko - 0102539_MD_Caychiwe</t>
  </si>
  <si>
    <t>Predio Rustico N  12 independizado del Poryecto de Adjudicacion denominado Caychuhue.</t>
  </si>
  <si>
    <t>MANU</t>
  </si>
  <si>
    <t>39.72</t>
  </si>
  <si>
    <t>54.12</t>
  </si>
  <si>
    <t>59.0</t>
  </si>
  <si>
    <t>102263</t>
  </si>
  <si>
    <t>0102263_LM_La_Mar_R1</t>
  </si>
  <si>
    <t>100218</t>
  </si>
  <si>
    <t>0100218_LM_IPAE</t>
  </si>
  <si>
    <t>CALLE CHAMAYA CDRA 1 CRUCE CON CALLE A (PARQUE CULTURAL PLAZA SAN MIGUEL)</t>
  </si>
  <si>
    <t>55.78</t>
  </si>
  <si>
    <t>31.94</t>
  </si>
  <si>
    <t>21F4</t>
  </si>
  <si>
    <t>0.37</t>
  </si>
  <si>
    <t>45.8</t>
  </si>
  <si>
    <t>26.0</t>
  </si>
  <si>
    <t>Enlace 0102263_LM_La_Mar_R1 - 0100218_LM_IPAE</t>
  </si>
  <si>
    <t>Calle 1 No. 178, 182, Mz. A, Lt. 21</t>
  </si>
  <si>
    <t>PUEBLO LIBRE (MAGDALENA VIEJA)</t>
  </si>
  <si>
    <t>45.78</t>
  </si>
  <si>
    <t>38.97</t>
  </si>
  <si>
    <t>45.6</t>
  </si>
  <si>
    <t>9.64</t>
  </si>
  <si>
    <t>101592</t>
  </si>
  <si>
    <t>0101592_PI_Villa_Chatito</t>
  </si>
  <si>
    <t>101717</t>
  </si>
  <si>
    <t>0101717_PI_La_Union</t>
  </si>
  <si>
    <t>C.P/ PARC. S/N U.C 7530940543175</t>
  </si>
  <si>
    <t>LA ARENA</t>
  </si>
  <si>
    <t>33.18</t>
  </si>
  <si>
    <t>27.98</t>
  </si>
  <si>
    <t>17F28</t>
  </si>
  <si>
    <t>17700 - 19700</t>
  </si>
  <si>
    <t>27M5D7W</t>
  </si>
  <si>
    <t>38.3</t>
  </si>
  <si>
    <t>4.88</t>
  </si>
  <si>
    <t>56.5</t>
  </si>
  <si>
    <t>39.0</t>
  </si>
  <si>
    <t>Phoenix Tower</t>
  </si>
  <si>
    <t>Enlace 0101592_PI_Villa_Chatito - 0101717_PI_La_Union</t>
  </si>
  <si>
    <t>Caserio tunape Av. Tupac Amaru S/N</t>
  </si>
  <si>
    <t>LA UNION</t>
  </si>
  <si>
    <t>8.17</t>
  </si>
  <si>
    <t>55.15</t>
  </si>
  <si>
    <t>56.8</t>
  </si>
  <si>
    <t>60.0</t>
  </si>
  <si>
    <t>101586</t>
  </si>
  <si>
    <t>0101586_CA_Chota</t>
  </si>
  <si>
    <t>Anaximandro Vega (695) / Adriano Novoa Sub - Lote 1.</t>
  </si>
  <si>
    <t>CHOTA</t>
  </si>
  <si>
    <t>2.16</t>
  </si>
  <si>
    <t>32.11</t>
  </si>
  <si>
    <t>11F7</t>
  </si>
  <si>
    <t>10.59</t>
  </si>
  <si>
    <t>60.3</t>
  </si>
  <si>
    <t>19.1</t>
  </si>
  <si>
    <t>Enlace 0101586_CA_Chota - 0104734_CA_El_Lirio</t>
  </si>
  <si>
    <t>102382</t>
  </si>
  <si>
    <t>0102382_SM_Cascada_Ahuashiyacu</t>
  </si>
  <si>
    <t>102349</t>
  </si>
  <si>
    <t>0102349_SM_Ahuashiyacu</t>
  </si>
  <si>
    <t>C  Escalera (Km. 13 CarreteraTarapoto - Yurimaguas )</t>
  </si>
  <si>
    <t>LA BANDA DE SHILCAYO</t>
  </si>
  <si>
    <t>SAN MARTIN</t>
  </si>
  <si>
    <t>53.30</t>
  </si>
  <si>
    <t>10.00</t>
  </si>
  <si>
    <t>740F1</t>
  </si>
  <si>
    <t>7745.37/7826.85</t>
  </si>
  <si>
    <t>8050.93/8132.41</t>
  </si>
  <si>
    <t xml:space="preserve">7725 - 8275 </t>
  </si>
  <si>
    <t>40M7W7W</t>
  </si>
  <si>
    <t>8.33</t>
  </si>
  <si>
    <t>62.9</t>
  </si>
  <si>
    <t>52.0</t>
  </si>
  <si>
    <t>Enlace 0102382_SM_Cascada_Ahuashiyacu - 0102349_SM_Ahuashiyacu</t>
  </si>
  <si>
    <t>AV. VIA DE EVITAMIENTO S/N (A 100 MTRS. DEL OVALO DEL PERIODISTA BANDA DE SHILCAYO, SAN MARTIN)</t>
  </si>
  <si>
    <t>50.21</t>
  </si>
  <si>
    <t>33.97</t>
  </si>
  <si>
    <t>27.0</t>
  </si>
  <si>
    <t>International Tower</t>
  </si>
  <si>
    <t>100253</t>
  </si>
  <si>
    <t>0100253_LM_LAP</t>
  </si>
  <si>
    <t>102331</t>
  </si>
  <si>
    <t>0102331_LM_Coldex_R1</t>
  </si>
  <si>
    <t>Av. Elmer Faucett S/N, Aeropuerto Internacional Jorge Chávez</t>
  </si>
  <si>
    <t>CALLAO</t>
  </si>
  <si>
    <t>PROV. CONST. DEL CALLAO</t>
  </si>
  <si>
    <t>23.52</t>
  </si>
  <si>
    <t>21F1</t>
  </si>
  <si>
    <t>46.8</t>
  </si>
  <si>
    <t>Enlace 0100253_LM_LAP - 0102331_LM_Coldex_R1</t>
  </si>
  <si>
    <t>CALLE B (ALTURA AV. ELMERT FAUCETT)</t>
  </si>
  <si>
    <t>26.43</t>
  </si>
  <si>
    <t>6.69</t>
  </si>
  <si>
    <t>49.5</t>
  </si>
  <si>
    <t>100204</t>
  </si>
  <si>
    <t>0100204_LM_Guardia_Civil</t>
  </si>
  <si>
    <t>102677</t>
  </si>
  <si>
    <t>0102677_LM_Beltran_R1</t>
  </si>
  <si>
    <t>Calle Luis Aldana (ex Calle  7) No. 425</t>
  </si>
  <si>
    <t>37.54</t>
  </si>
  <si>
    <t>31.35</t>
  </si>
  <si>
    <t>21F35</t>
  </si>
  <si>
    <t>0.39</t>
  </si>
  <si>
    <t>43.8</t>
  </si>
  <si>
    <t>6.25</t>
  </si>
  <si>
    <t>Enlace 0100204_LM_Guardia_Civil - 0102677_LM_Beltran_R1</t>
  </si>
  <si>
    <t>Av. Luis Aldana intersección Av. Javier Prado Oeste</t>
  </si>
  <si>
    <t>LA VICTORIA</t>
  </si>
  <si>
    <t>35.65</t>
  </si>
  <si>
    <t>18.71</t>
  </si>
  <si>
    <t>100660</t>
  </si>
  <si>
    <t>0100660_LI_Hospital_Belen</t>
  </si>
  <si>
    <t>100617</t>
  </si>
  <si>
    <t>0100617_LI_Trujillo_Centro</t>
  </si>
  <si>
    <t>Jr. Diego de Almagro N  532</t>
  </si>
  <si>
    <t>42.38</t>
  </si>
  <si>
    <t>47.20</t>
  </si>
  <si>
    <t>0.32</t>
  </si>
  <si>
    <t>44.7</t>
  </si>
  <si>
    <t>Enlace 0100660_LI_Hospital_Belen - 0100617_LI_Trujillo_Centro</t>
  </si>
  <si>
    <t>Jr. Gamarra No. 580</t>
  </si>
  <si>
    <t>34.29</t>
  </si>
  <si>
    <t>40.89</t>
  </si>
  <si>
    <t>8.65</t>
  </si>
  <si>
    <t>106124</t>
  </si>
  <si>
    <t>0106124_LM_Olo_Santa_Anita</t>
  </si>
  <si>
    <t>100195</t>
  </si>
  <si>
    <t>0100195_LM_Ate</t>
  </si>
  <si>
    <t>JR.LOS FLAMENCOS 142-144 URB. SANTA ANITA</t>
  </si>
  <si>
    <t>48.60</t>
  </si>
  <si>
    <t>12.80</t>
  </si>
  <si>
    <t>2156F12</t>
  </si>
  <si>
    <t>1.16</t>
  </si>
  <si>
    <t>8.6</t>
  </si>
  <si>
    <t>Enlace 0106124_LM_Olo_Santa_Anita - 0100195_LM_Ate</t>
  </si>
  <si>
    <t>Av. Ate N 104, Urb. Los Claveles</t>
  </si>
  <si>
    <t>12.02</t>
  </si>
  <si>
    <t>1.64</t>
  </si>
  <si>
    <t>52.3</t>
  </si>
  <si>
    <t>105869</t>
  </si>
  <si>
    <t>0105869_LM_Est_Miraflores</t>
  </si>
  <si>
    <t>100024</t>
  </si>
  <si>
    <t>0100024_LM_Pezet</t>
  </si>
  <si>
    <t xml:space="preserve">Malecón de la Marina 1192, Dttol Miraflores, Prov. Y Dpto. Lima. </t>
  </si>
  <si>
    <t>MIRAFLORES</t>
  </si>
  <si>
    <t>4.18</t>
  </si>
  <si>
    <t>42.12</t>
  </si>
  <si>
    <t>18F2</t>
  </si>
  <si>
    <t>17 700 - 19 700</t>
  </si>
  <si>
    <t>55M0D7W</t>
  </si>
  <si>
    <t>0.98</t>
  </si>
  <si>
    <t>46.7</t>
  </si>
  <si>
    <t>1.95</t>
  </si>
  <si>
    <t>Enlace 0105869_LM_Est_Miraflores - 0100024_LM_Pezet</t>
  </si>
  <si>
    <t>Av. Juan A. Pezet No. 1417 al 1423</t>
  </si>
  <si>
    <t>9.59</t>
  </si>
  <si>
    <t>10.80</t>
  </si>
  <si>
    <t>100293</t>
  </si>
  <si>
    <t>0100293_LM_CC_Chacarilla</t>
  </si>
  <si>
    <t>100027</t>
  </si>
  <si>
    <t>0100027_LM_San_Luis</t>
  </si>
  <si>
    <t>Av. Angamos Este No. 120, Edificio B, Edificio Tambo de Monterrico</t>
  </si>
  <si>
    <t>SANTIAGO DE SURCO</t>
  </si>
  <si>
    <t>32.78</t>
  </si>
  <si>
    <t>42.11</t>
  </si>
  <si>
    <t>0.68</t>
  </si>
  <si>
    <t>43.7</t>
  </si>
  <si>
    <t>2.4</t>
  </si>
  <si>
    <t>Enlace 0100293_LM_CC_Chacarilla - 0100027_LM_San_Luis</t>
  </si>
  <si>
    <t>Av. San Luis N  2878 (antes 2852), Urbanización Las Begonias</t>
  </si>
  <si>
    <t>SAN BORJA</t>
  </si>
  <si>
    <t>35.01</t>
  </si>
  <si>
    <t>20.33</t>
  </si>
  <si>
    <t>24.0</t>
  </si>
  <si>
    <t>105687</t>
  </si>
  <si>
    <t>0105687_LM_Loma_Micaela</t>
  </si>
  <si>
    <t>Pasaje Los Amarantos N  733, Mz. W, Lt. 10, Urb. Micaela Bastidas Sector 1, Primera Etapa</t>
  </si>
  <si>
    <t>16.36</t>
  </si>
  <si>
    <t>11.08</t>
  </si>
  <si>
    <t>2156F16</t>
  </si>
  <si>
    <t>2.29</t>
  </si>
  <si>
    <t>4.8</t>
  </si>
  <si>
    <t>Enlace 0105687_LM_Loma_Micaela - 0104525_LM_Canta_Callao_Ba</t>
  </si>
  <si>
    <t>50.8</t>
  </si>
  <si>
    <t>105343</t>
  </si>
  <si>
    <t>0105343_LM_Coliseo_Miguel_Grau</t>
  </si>
  <si>
    <t>100044</t>
  </si>
  <si>
    <t>0100044_LM_Pedro_Ruiz_Gallo</t>
  </si>
  <si>
    <t>Calle Manuel Bonnemaison N  408-484 y Calle Carlos Arrieta N  187-193, Urb. Stella Maris Primera Etapa, Bellavista</t>
  </si>
  <si>
    <t>BELLAVISTA</t>
  </si>
  <si>
    <t>58.75</t>
  </si>
  <si>
    <t>31.57</t>
  </si>
  <si>
    <t>2156F8</t>
  </si>
  <si>
    <t>22876.0/22988.0</t>
  </si>
  <si>
    <t>21644.0/21756.0</t>
  </si>
  <si>
    <t>1.67</t>
  </si>
  <si>
    <t>5.0</t>
  </si>
  <si>
    <t>Enlace 0105343_LM_Coliseo_Miguel_Grau - 0100044_LM_Pedro_Ruiz_Gallo</t>
  </si>
  <si>
    <t>Mz. “A”, Lt. 1B, Asentamiento Humano Agrupamiento de Vivienda Pedro Ruiz Gallo (hoy denominado Block A, Lote 2)</t>
  </si>
  <si>
    <t>15.43</t>
  </si>
  <si>
    <t>58.31</t>
  </si>
  <si>
    <t>103187</t>
  </si>
  <si>
    <t>0103187_LO_Aucayo</t>
  </si>
  <si>
    <t>101970</t>
  </si>
  <si>
    <t>0101970_LO_Quistococha</t>
  </si>
  <si>
    <t>CERRO GALLITO</t>
  </si>
  <si>
    <t>FERNANDO LORES</t>
  </si>
  <si>
    <t>MAYNAS</t>
  </si>
  <si>
    <t>LORETO</t>
  </si>
  <si>
    <t>17.16</t>
  </si>
  <si>
    <t>55.79</t>
  </si>
  <si>
    <t>740F4</t>
  </si>
  <si>
    <t>19.09</t>
  </si>
  <si>
    <t>65.9</t>
  </si>
  <si>
    <t>53.0</t>
  </si>
  <si>
    <t>Enlace 0103187_LO_Aucayo - 0101970_LO_Quistococha</t>
  </si>
  <si>
    <t>Av. Zungarococha Km. 5,8_Caserio Quistococha</t>
  </si>
  <si>
    <t>SAN JUAN BAUTISTA</t>
  </si>
  <si>
    <t>35.64</t>
  </si>
  <si>
    <t>66.0</t>
  </si>
  <si>
    <t>59.1</t>
  </si>
  <si>
    <t>100146</t>
  </si>
  <si>
    <t>0100146_LM_Intihuatana</t>
  </si>
  <si>
    <t>Av. Rio Surco Mz. G, Lt. 1,2,3. Santiago de Surco, Lima.</t>
  </si>
  <si>
    <t>SURQUILLO</t>
  </si>
  <si>
    <t>50.33</t>
  </si>
  <si>
    <t>2156F9</t>
  </si>
  <si>
    <t>21700.0/21924.0</t>
  </si>
  <si>
    <t>22932.0/23156.0</t>
  </si>
  <si>
    <t>1.63</t>
  </si>
  <si>
    <t>14.46</t>
  </si>
  <si>
    <t>Enlace 0100146_LM_Intihuatana - 0100027_LM_San_Luis</t>
  </si>
  <si>
    <t>51.8</t>
  </si>
  <si>
    <t>100717</t>
  </si>
  <si>
    <t>0100717_AN_Caraz</t>
  </si>
  <si>
    <t>19.51</t>
  </si>
  <si>
    <t>63.9</t>
  </si>
  <si>
    <t>Enlace 0102018_AN_Shuyo - 0100717_AN_Caraz</t>
  </si>
  <si>
    <t>Cerro San Juan</t>
  </si>
  <si>
    <t>CARAZ</t>
  </si>
  <si>
    <t>15.83</t>
  </si>
  <si>
    <t>20.47</t>
  </si>
  <si>
    <t>64.0</t>
  </si>
  <si>
    <t>104750</t>
  </si>
  <si>
    <t>0104750_CA_Cochabamba_Pueblo</t>
  </si>
  <si>
    <t>101576</t>
  </si>
  <si>
    <t>0101576_CA_Cochabamba_Cachacar</t>
  </si>
  <si>
    <t>Predio Rústico El Alcanfor, Sector de Cochabamba.</t>
  </si>
  <si>
    <t>COCHABAMBA</t>
  </si>
  <si>
    <t>5.96</t>
  </si>
  <si>
    <t>40.40</t>
  </si>
  <si>
    <t>1528F5W</t>
  </si>
  <si>
    <t>5.79</t>
  </si>
  <si>
    <t>Enlace 0104750_CA_Cochabamba_Pueblo - 0101576_CA_Cochabamba_Cachacar</t>
  </si>
  <si>
    <t>Predio demoninado Rambran, Ubic. Sector de Chacaf, Unidad Catastral N  73604 ( UTM PSD 56: Lat. 17M 0738052 - Long. 9288122.</t>
  </si>
  <si>
    <t>0.14</t>
  </si>
  <si>
    <t>20.90</t>
  </si>
  <si>
    <t>100820</t>
  </si>
  <si>
    <t>0100820_IC_Cerro_Prieto</t>
  </si>
  <si>
    <t>100821</t>
  </si>
  <si>
    <t>0100821_IC_Ayabaca</t>
  </si>
  <si>
    <t xml:space="preserve">Alt. Del Km-293 de la carretera Panamericana Sur en la cima del Cerro Prieto </t>
  </si>
  <si>
    <t>SALAS</t>
  </si>
  <si>
    <t>20.57</t>
  </si>
  <si>
    <t>51.67</t>
  </si>
  <si>
    <t>7470.00/7680.00</t>
  </si>
  <si>
    <t>7624.00/7526.00</t>
  </si>
  <si>
    <t>10.12</t>
  </si>
  <si>
    <t>54.3</t>
  </si>
  <si>
    <t>55.0</t>
  </si>
  <si>
    <t>Enlace 0100820_IC_Cerro_Prieto - 0100821_IC_Ayabaca</t>
  </si>
  <si>
    <t xml:space="preserve">Fundo Robles - Av. Prolongacion Ayabaca N 846 </t>
  </si>
  <si>
    <t>59.00</t>
  </si>
  <si>
    <t>14.16</t>
  </si>
  <si>
    <t>100377</t>
  </si>
  <si>
    <t>0100377_LM_Huaral</t>
  </si>
  <si>
    <t>100378</t>
  </si>
  <si>
    <t>0100378_LM_San_Cayetano</t>
  </si>
  <si>
    <t xml:space="preserve">Av. Chancay N  196, Mz. A Lt. 33, Urbanización El Rosario, </t>
  </si>
  <si>
    <t>HUARAL</t>
  </si>
  <si>
    <t>41.08</t>
  </si>
  <si>
    <t>11.67</t>
  </si>
  <si>
    <t>55.4</t>
  </si>
  <si>
    <t>48.0</t>
  </si>
  <si>
    <t>Enlace 0100377_LM_Huaral - 0100378_LM_San_Cayetano</t>
  </si>
  <si>
    <t>Alt. Km. 94 Panamericana Norte</t>
  </si>
  <si>
    <t>CHANCAY</t>
  </si>
  <si>
    <t>44.23</t>
  </si>
  <si>
    <t>42.79</t>
  </si>
  <si>
    <t>55.3</t>
  </si>
  <si>
    <t>104429</t>
  </si>
  <si>
    <t>0104429_SM_Cielo_Uchiza</t>
  </si>
  <si>
    <t>104434</t>
  </si>
  <si>
    <t>0104434_SM_Progreso_Norte</t>
  </si>
  <si>
    <t>Cerro Campana</t>
  </si>
  <si>
    <t>TOCACHE</t>
  </si>
  <si>
    <t>40.12</t>
  </si>
  <si>
    <t>43.43</t>
  </si>
  <si>
    <t>740F2</t>
  </si>
  <si>
    <t>17.15</t>
  </si>
  <si>
    <t>65.7</t>
  </si>
  <si>
    <t>43.5</t>
  </si>
  <si>
    <t>Enlace 0104429_SM_Cielo_Uchiza - 0104434_SM_Progreso_Norte</t>
  </si>
  <si>
    <t>Cerro denominado Alto Progreso</t>
  </si>
  <si>
    <t>NUEVO PROGRESO</t>
  </si>
  <si>
    <t>23.48</t>
  </si>
  <si>
    <t>35.86</t>
  </si>
  <si>
    <t>65.8</t>
  </si>
  <si>
    <t>100826</t>
  </si>
  <si>
    <t>0100826_IC_Pueblo_Nuevo</t>
  </si>
  <si>
    <t>100815</t>
  </si>
  <si>
    <t>0100815_IC_Chincha</t>
  </si>
  <si>
    <t>Manuel F Vega Bogardus - Depósito Municipal</t>
  </si>
  <si>
    <t>PUEBLO NUEVO</t>
  </si>
  <si>
    <t>CHINCHA</t>
  </si>
  <si>
    <t>35.66</t>
  </si>
  <si>
    <t>51.72</t>
  </si>
  <si>
    <t>31.1</t>
  </si>
  <si>
    <t>3.32</t>
  </si>
  <si>
    <t>Enlace 0100826_IC_Pueblo_Nuevo - 0100815_IC_Chincha</t>
  </si>
  <si>
    <t>Altura de Km 199 de la Carretera Panamericana Sur</t>
  </si>
  <si>
    <t>CHINCHA ALTA</t>
  </si>
  <si>
    <t>2.88</t>
  </si>
  <si>
    <t>35.74</t>
  </si>
  <si>
    <t>49.6</t>
  </si>
  <si>
    <t>101718</t>
  </si>
  <si>
    <t>0101718_PI_Bernal</t>
  </si>
  <si>
    <t>Prolog. Comercio MZ. 69 Lote 14, Sector Santa Isabel</t>
  </si>
  <si>
    <t>BERNAL</t>
  </si>
  <si>
    <t>SECHURA</t>
  </si>
  <si>
    <t>35.80</t>
  </si>
  <si>
    <t>5.27</t>
  </si>
  <si>
    <t>729F7</t>
  </si>
  <si>
    <t>11.48</t>
  </si>
  <si>
    <t>Enlace 0101718_PI_Bernal - 0101717_PI_La_Union</t>
  </si>
  <si>
    <t>104547</t>
  </si>
  <si>
    <t>0104547_LM_Azpitia</t>
  </si>
  <si>
    <t>100394</t>
  </si>
  <si>
    <t>0100394_LM_Totoritas</t>
  </si>
  <si>
    <t>Predio Denominado " Cerro Azpitia " Ubicado en territorio Comunidad Campesina Santa Cruz de Flores ( Cordenadas: Latitud: -1259983 , Longitud: -76.62967 )</t>
  </si>
  <si>
    <t>SANTA CRUZ DE FLORES</t>
  </si>
  <si>
    <t>CAÑETE</t>
  </si>
  <si>
    <t>46.81</t>
  </si>
  <si>
    <t>59.39</t>
  </si>
  <si>
    <t>728F3W</t>
  </si>
  <si>
    <t>7652.00</t>
  </si>
  <si>
    <t>7498.00</t>
  </si>
  <si>
    <t>9.23</t>
  </si>
  <si>
    <t>02-22</t>
  </si>
  <si>
    <t>Enlace 0104547_LM_Azpitia - 0100394_LM_Totoritas</t>
  </si>
  <si>
    <t>Pedrio Salitre S/N, Mala</t>
  </si>
  <si>
    <t>MALA</t>
  </si>
  <si>
    <t>13.60</t>
  </si>
  <si>
    <t>45.52</t>
  </si>
  <si>
    <t>18.0</t>
  </si>
  <si>
    <t>100379</t>
  </si>
  <si>
    <t>0100379_LM_Redondo</t>
  </si>
  <si>
    <t>11F8</t>
  </si>
  <si>
    <t>15.66</t>
  </si>
  <si>
    <t>Enlace 0100378_LM_San_Cayetano - 0100379_LM_Redondo</t>
  </si>
  <si>
    <t>Alt. Km. 112.5 de la Panamericana Norte (Terreno denominado "Pampa Vinagrillo" , Alt Km-112.5 de la carretera panamericana norte )</t>
  </si>
  <si>
    <t>HUACHO</t>
  </si>
  <si>
    <t>HUAURA</t>
  </si>
  <si>
    <t>23.90</t>
  </si>
  <si>
    <t>51.51</t>
  </si>
  <si>
    <t>102839</t>
  </si>
  <si>
    <t>0102839_PN_Cerro_Moho</t>
  </si>
  <si>
    <t>101415</t>
  </si>
  <si>
    <t>0101415_PN_Taraco</t>
  </si>
  <si>
    <t>CERRO TINIAN TIANE</t>
  </si>
  <si>
    <t>MOHO</t>
  </si>
  <si>
    <t>31.30</t>
  </si>
  <si>
    <t>8.90</t>
  </si>
  <si>
    <t>53.13</t>
  </si>
  <si>
    <t>61.4</t>
  </si>
  <si>
    <t>44.0</t>
  </si>
  <si>
    <t>Enlace 0102839_PN_Cerro_Moho - 0101415_PN_Taraco</t>
  </si>
  <si>
    <t>Cerro Furuntani, Sector Rinconada Saman</t>
  </si>
  <si>
    <t>SAMAN</t>
  </si>
  <si>
    <t>11.30</t>
  </si>
  <si>
    <t>55.70</t>
  </si>
  <si>
    <t>50.0</t>
  </si>
  <si>
    <t>100380</t>
  </si>
  <si>
    <t>0100380_LM_Huacho</t>
  </si>
  <si>
    <t>43.3</t>
  </si>
  <si>
    <t>34.44</t>
  </si>
  <si>
    <t>63.8</t>
  </si>
  <si>
    <t>Enlace 0100379_LM_Redondo - 0100380_LM_Huacho</t>
  </si>
  <si>
    <t>Vinagrilla y cerro Los Negritos, ubicado en el KM 112.5 de la Panamericana Norte</t>
  </si>
  <si>
    <t>0.05</t>
  </si>
  <si>
    <t>51.60</t>
  </si>
  <si>
    <t>100807</t>
  </si>
  <si>
    <t>0100807_IC_Loberias</t>
  </si>
  <si>
    <t>102239</t>
  </si>
  <si>
    <t>0102239_IC_Baldelomar_1900</t>
  </si>
  <si>
    <t>Carretera Pisco - Paracas Km 15,5 ( Parcela Industrial Santa Elena de Paracas)</t>
  </si>
  <si>
    <t>PARACAS</t>
  </si>
  <si>
    <t>17.52</t>
  </si>
  <si>
    <t>5.06</t>
  </si>
  <si>
    <t>8.02</t>
  </si>
  <si>
    <t>Enlace 0100807_IC_Loberias - 0102239_IC_Baldelomar_1900</t>
  </si>
  <si>
    <t>Urbanización Residencial Paracas, Mz. I, Lote 7</t>
  </si>
  <si>
    <t>28.06</t>
  </si>
  <si>
    <t>8.47</t>
  </si>
  <si>
    <t>50.5</t>
  </si>
  <si>
    <t>102381</t>
  </si>
  <si>
    <t>0102381_SM_Pacayzapa_Tabaloso</t>
  </si>
  <si>
    <t>102380</t>
  </si>
  <si>
    <t>0102380_SM_Termales_Moyobamba</t>
  </si>
  <si>
    <t>Cerro  Lejia</t>
  </si>
  <si>
    <t>TABALOSOS</t>
  </si>
  <si>
    <t>LAMAS</t>
  </si>
  <si>
    <t>46.08</t>
  </si>
  <si>
    <t>1.40</t>
  </si>
  <si>
    <t>756F4</t>
  </si>
  <si>
    <t>37.42</t>
  </si>
  <si>
    <t>61.6</t>
  </si>
  <si>
    <t>10.21</t>
  </si>
  <si>
    <t>Enlace 0102381_SM_Pacayzapa_Tabaloso - 0102380_SM_Termales_Moyobamba</t>
  </si>
  <si>
    <t>C  SAN MATEO</t>
  </si>
  <si>
    <t>MOYOBAMBA</t>
  </si>
  <si>
    <t>34.68</t>
  </si>
  <si>
    <t>23.21</t>
  </si>
  <si>
    <t>16.85</t>
  </si>
  <si>
    <t>100584</t>
  </si>
  <si>
    <t>0100584_LM_Catapalla</t>
  </si>
  <si>
    <t>100586</t>
  </si>
  <si>
    <t>0100586_LM_Carretera_Lunahuana</t>
  </si>
  <si>
    <t>Cerro S/N</t>
  </si>
  <si>
    <t>LUNAHUANA</t>
  </si>
  <si>
    <t>55.40</t>
  </si>
  <si>
    <t>46.58</t>
  </si>
  <si>
    <t>11F12</t>
  </si>
  <si>
    <t>16.47</t>
  </si>
  <si>
    <t>Enlace 0100584_LM_Catapalla - 0100586_LM_Carretera_Lunahuana</t>
  </si>
  <si>
    <t>Ubicado en la cima del Cerro San Juan, a la altura del Anexo Socsi, a la derecha de la carretera a Cañete.</t>
  </si>
  <si>
    <t>12.16</t>
  </si>
  <si>
    <t>36.78</t>
  </si>
  <si>
    <t>104682</t>
  </si>
  <si>
    <t>0104682_IC_Clemente_Bajo</t>
  </si>
  <si>
    <t>100817</t>
  </si>
  <si>
    <t>0100817_IC_Pisco</t>
  </si>
  <si>
    <t>CALLE 22 DE MAYO MZ. 121 LT. 16</t>
  </si>
  <si>
    <t>SAN CLEMENTE</t>
  </si>
  <si>
    <t>0.42</t>
  </si>
  <si>
    <t>53.23</t>
  </si>
  <si>
    <t>21F9</t>
  </si>
  <si>
    <t>3.65</t>
  </si>
  <si>
    <t>Enlace 0104682_IC_Clemente_Bajo - 0100817_IC_Pisco</t>
  </si>
  <si>
    <t>Cerro San Carlos, altura Km 231 de la Carretera Panamericana Sur</t>
  </si>
  <si>
    <t>TUPAC AMARU INCA</t>
  </si>
  <si>
    <t>33.53</t>
  </si>
  <si>
    <t>48.32</t>
  </si>
  <si>
    <t>60.4</t>
  </si>
  <si>
    <t>100312</t>
  </si>
  <si>
    <t>0100312_LM_Huaycan</t>
  </si>
  <si>
    <t>100188</t>
  </si>
  <si>
    <t>0100188_LM_Huachipa</t>
  </si>
  <si>
    <t>Av. J. C. Mariategui y la Calle E, lote 10 Mz H2, Programa Habitacional Urbana Residencial Pariachi</t>
  </si>
  <si>
    <t>14.43</t>
  </si>
  <si>
    <t>9.33</t>
  </si>
  <si>
    <t>11565.0/11485.0</t>
  </si>
  <si>
    <t>11035.0/10955.0</t>
  </si>
  <si>
    <t>9.08</t>
  </si>
  <si>
    <t>42.0</t>
  </si>
  <si>
    <t>Enlace 0100312_LM_Huaycan - 0100188_LM_Huachipa</t>
  </si>
  <si>
    <t>Autopista Ramiro Priale Km. 8.3, Lt. 19, Santa María de Huachipa</t>
  </si>
  <si>
    <t>LURIGANCHO</t>
  </si>
  <si>
    <t>7.79</t>
  </si>
  <si>
    <t>11.96</t>
  </si>
  <si>
    <t>36.0</t>
  </si>
  <si>
    <t>1528F6W</t>
  </si>
  <si>
    <t>36.8</t>
  </si>
  <si>
    <t>7.33</t>
  </si>
  <si>
    <t>56.2</t>
  </si>
  <si>
    <t>Enlace 0100051_LM_Priale - 0100543_LM_Repetidor_La_Molina</t>
  </si>
  <si>
    <t>102494</t>
  </si>
  <si>
    <t>0102494_LA_Saltur</t>
  </si>
  <si>
    <t>102467</t>
  </si>
  <si>
    <t>0102467_LA_Plaza_Pucala</t>
  </si>
  <si>
    <t>Av. Pomalca, Mz. I, Lt. 52, C.P. Saltur.</t>
  </si>
  <si>
    <t>SAÑA</t>
  </si>
  <si>
    <t>21.26</t>
  </si>
  <si>
    <t>41.58</t>
  </si>
  <si>
    <t>1528F4W</t>
  </si>
  <si>
    <t>4.71</t>
  </si>
  <si>
    <t>57.8</t>
  </si>
  <si>
    <t>Enlace 0102494_LA_Saltur - 0102467_LA_Plaza_Pucala</t>
  </si>
  <si>
    <t>Pueblo Tradicional Cercado de Pucala, Sector G, Mz. W2, Lt. 8</t>
  </si>
  <si>
    <t>PUCALA</t>
  </si>
  <si>
    <t>28.91</t>
  </si>
  <si>
    <t>58.06</t>
  </si>
  <si>
    <t>101560</t>
  </si>
  <si>
    <t>0101560_CA_Mollorco</t>
  </si>
  <si>
    <t>101561</t>
  </si>
  <si>
    <t>0101561_CA_Agopiti</t>
  </si>
  <si>
    <t>PARCELA U.C N°20465 DEL PREDIO "FLORENCIA"</t>
  </si>
  <si>
    <t>PEDRO GALVEZ</t>
  </si>
  <si>
    <t>SAN MARCOS</t>
  </si>
  <si>
    <t>59.54</t>
  </si>
  <si>
    <t>20.12</t>
  </si>
  <si>
    <t>41.0</t>
  </si>
  <si>
    <t>Enlace 0101560_CA_Mollorco - 0101561_CA_Agopiti</t>
  </si>
  <si>
    <t>Predio Rustico Agopity, Sector San Pablo</t>
  </si>
  <si>
    <t>JESUS</t>
  </si>
  <si>
    <t>54.59</t>
  </si>
  <si>
    <t>22.30</t>
  </si>
  <si>
    <t>30.0</t>
  </si>
  <si>
    <t>102508</t>
  </si>
  <si>
    <t>0102508_AQ_Chilcaymarca</t>
  </si>
  <si>
    <t>102525</t>
  </si>
  <si>
    <t>0102525_AQ_REP_Coropuna</t>
  </si>
  <si>
    <t xml:space="preserve">Ubicación Rural Denominado Comunidad de Chilcaynarca </t>
  </si>
  <si>
    <t>CHILCAYMARCA</t>
  </si>
  <si>
    <t>CASTILLA</t>
  </si>
  <si>
    <t>30.14</t>
  </si>
  <si>
    <t>18.08</t>
  </si>
  <si>
    <t>740F5</t>
  </si>
  <si>
    <t>30.39</t>
  </si>
  <si>
    <t>74.1</t>
  </si>
  <si>
    <t>Enlace 0102508_AQ_Chilcaymarca - 0102525_AQ_REP_Coropuna</t>
  </si>
  <si>
    <t>C° Pucaylla Km. 2.90 Carretera Machahuay - Andahua</t>
  </si>
  <si>
    <t>MACHAGUAY</t>
  </si>
  <si>
    <t>15.80</t>
  </si>
  <si>
    <t>42.80</t>
  </si>
  <si>
    <t>74.0</t>
  </si>
  <si>
    <t>28.0</t>
  </si>
  <si>
    <t>104783</t>
  </si>
  <si>
    <t>0104783_PI_Calle_9_Paita</t>
  </si>
  <si>
    <t>101707</t>
  </si>
  <si>
    <t>0101707_PI_Paita</t>
  </si>
  <si>
    <t>AA.HH. MARKO JARA SCHENONE SECTOR B MZ Q LOTE 6</t>
  </si>
  <si>
    <t>PAITA</t>
  </si>
  <si>
    <t>14.21</t>
  </si>
  <si>
    <t>12.47</t>
  </si>
  <si>
    <t>21F31</t>
  </si>
  <si>
    <t>1.93</t>
  </si>
  <si>
    <t>50.7</t>
  </si>
  <si>
    <t>Enlace 0104783_PI_Calle_9_Paita - 0101707_PI_Paita</t>
  </si>
  <si>
    <t>Zona Vivienda Taller Calle E, pegado a las futuras florerías, al borde del acantilado</t>
  </si>
  <si>
    <t>16.17</t>
  </si>
  <si>
    <t>104701</t>
  </si>
  <si>
    <t>0104701_JU_Umuto</t>
  </si>
  <si>
    <t>103082</t>
  </si>
  <si>
    <t>0103082_JU_El_Tambo_R1</t>
  </si>
  <si>
    <t>Jr. Micaela Bastidas N° 114</t>
  </si>
  <si>
    <t>19.70</t>
  </si>
  <si>
    <t>59.84</t>
  </si>
  <si>
    <t>21F27</t>
  </si>
  <si>
    <t>0.77</t>
  </si>
  <si>
    <t>50.6</t>
  </si>
  <si>
    <t>23.85</t>
  </si>
  <si>
    <t>Enlace 0104701_JU_Umuto - 0103082_JU_El_Tambo_R1</t>
  </si>
  <si>
    <t>Av. Ferrocarril N 2937, Mz E Lote 9, CC.PP. Betancayu Sector 2</t>
  </si>
  <si>
    <t>28.05</t>
  </si>
  <si>
    <t>23.24</t>
  </si>
  <si>
    <t>104672</t>
  </si>
  <si>
    <t>0104672_IC_Avenida_Siete</t>
  </si>
  <si>
    <t>URBANIZACIÓN ABRAHAM VALDELOMAR MZ B LOTE 8</t>
  </si>
  <si>
    <t>8.14</t>
  </si>
  <si>
    <t>11.53</t>
  </si>
  <si>
    <t>21F26</t>
  </si>
  <si>
    <t>1.53</t>
  </si>
  <si>
    <t>Enlace 0104672_IC_Avenida_Siete - 0100821_IC_Ayabaca</t>
  </si>
  <si>
    <t>100711</t>
  </si>
  <si>
    <t>0100711_AN_Los_Pinos</t>
  </si>
  <si>
    <t>100715</t>
  </si>
  <si>
    <t>0100715_AN_El_Progreso</t>
  </si>
  <si>
    <t xml:space="preserve">Pasaje D S/N, Mz. M, Lote 8, Programa de Vivienda Urbanización Laderas del Norte, Zona N  1, Obreros </t>
  </si>
  <si>
    <t>SANTA</t>
  </si>
  <si>
    <t>11.49</t>
  </si>
  <si>
    <t>32.00</t>
  </si>
  <si>
    <t>1.10</t>
  </si>
  <si>
    <t>Enlace 0100711_AN_Los_Pinos - 0100715_AN_El_Progreso</t>
  </si>
  <si>
    <t>Av. Buenos Aires No. 457</t>
  </si>
  <si>
    <t>8.74</t>
  </si>
  <si>
    <t>7.50</t>
  </si>
  <si>
    <t>48.3</t>
  </si>
  <si>
    <t>9.85</t>
  </si>
  <si>
    <t>100362</t>
  </si>
  <si>
    <t>0100362_LM_ParqueCentral</t>
  </si>
  <si>
    <t>100131</t>
  </si>
  <si>
    <t>0100131_LM_Parodi</t>
  </si>
  <si>
    <t>Calle Republica de Colombia 643. San Isidro</t>
  </si>
  <si>
    <t>40.39</t>
  </si>
  <si>
    <t>52.71</t>
  </si>
  <si>
    <t>2156F14</t>
  </si>
  <si>
    <t>0.65</t>
  </si>
  <si>
    <t>3.0</t>
  </si>
  <si>
    <t>Enlace 0100362_LM_ParqueCentral - 0100131_LM_Parodi</t>
  </si>
  <si>
    <t>Av. Paseo Parodi N  387</t>
  </si>
  <si>
    <t>48.93</t>
  </si>
  <si>
    <t>33.56</t>
  </si>
  <si>
    <t>39.8</t>
  </si>
  <si>
    <t>4.2</t>
  </si>
  <si>
    <t>100906</t>
  </si>
  <si>
    <t>0100906_AQ_Socabaya</t>
  </si>
  <si>
    <t>100903</t>
  </si>
  <si>
    <t>0100903_AQ_El_Palomar</t>
  </si>
  <si>
    <t>Calle Principal Mz. W Lt. 3, Zona I, Asociación Umapalca Sector Granja</t>
  </si>
  <si>
    <t>SABANDIA</t>
  </si>
  <si>
    <t>55.92</t>
  </si>
  <si>
    <t>7.46</t>
  </si>
  <si>
    <t>6.19</t>
  </si>
  <si>
    <t>61.5</t>
  </si>
  <si>
    <t>Enlace 0100906_AQ_Socabaya - 0100903_AQ_El_Palomar</t>
  </si>
  <si>
    <t>Manzana K, Lote 1-A, U.V. Parque Insdustrial, Arequipa</t>
  </si>
  <si>
    <t>37.87</t>
  </si>
  <si>
    <t>12.86</t>
  </si>
  <si>
    <t>35.0</t>
  </si>
  <si>
    <t>101482</t>
  </si>
  <si>
    <t>0101482_PN_Caracoto</t>
  </si>
  <si>
    <t>101422</t>
  </si>
  <si>
    <t>0101422_PN_Uancv</t>
  </si>
  <si>
    <t>PARQUE MIRADOR MUNICIPAL</t>
  </si>
  <si>
    <t>CARACOTO</t>
  </si>
  <si>
    <t>SAN ROMAN</t>
  </si>
  <si>
    <t>12.89</t>
  </si>
  <si>
    <t>0.08</t>
  </si>
  <si>
    <t>4.26</t>
  </si>
  <si>
    <t>56.7</t>
  </si>
  <si>
    <t>Enlace 0101482_PN_Caracoto - 0101422_PN_Uancv</t>
  </si>
  <si>
    <t>Mz. C-18, Sub Lt. B, Zona Industrial Tapariachi Juliaca.</t>
  </si>
  <si>
    <t>49.59</t>
  </si>
  <si>
    <t>47.01</t>
  </si>
  <si>
    <t>102718</t>
  </si>
  <si>
    <t>0102718_LM_Rep_Merced</t>
  </si>
  <si>
    <t>106401</t>
  </si>
  <si>
    <t>0106401_LM_Las_Piedras</t>
  </si>
  <si>
    <t>CARRETERA RIO SECO / SAYAN</t>
  </si>
  <si>
    <t>SAYAN</t>
  </si>
  <si>
    <t>17.65</t>
  </si>
  <si>
    <t>1528F3W</t>
  </si>
  <si>
    <t>11.28</t>
  </si>
  <si>
    <t>Enlace 0102718_LM_Rep_Merced - 0106401_LM_Las_Piedras</t>
  </si>
  <si>
    <t>Cerro Gamboa, Centro Poblado Menor Irrigación Santa Rosa ( UTM PSAD56 Lat 236619,42 y Long -8757790,44, equivalente  cordenadas UTM WGS Lat. -11.230755  y Lon -77.414273 y cordenadas UTM WGS84 Lat. 236390.00 y Lon. 8757423.0.</t>
  </si>
  <si>
    <t>51.38</t>
  </si>
  <si>
    <t>50.72</t>
  </si>
  <si>
    <t>104353</t>
  </si>
  <si>
    <t>0104353_PN_Lucia_Centro</t>
  </si>
  <si>
    <t>102831</t>
  </si>
  <si>
    <t>0102831_PN_Sta_Lucia_Puno</t>
  </si>
  <si>
    <t xml:space="preserve">Avenida Manuel Cervantes - Barrio Belén- Santa Lucia </t>
  </si>
  <si>
    <t>25.31</t>
  </si>
  <si>
    <t>59.60</t>
  </si>
  <si>
    <t>21F2</t>
  </si>
  <si>
    <t>1.87</t>
  </si>
  <si>
    <t>Enlace 0104353_PN_Lucia_Centro - 0102831_PN_Sta_Lucia_Puno</t>
  </si>
  <si>
    <t>Lote de terreno Rustico sigando con el N  2, Denominado Limon Verde Huayrapata, independeizado del fundo Cayachira.</t>
  </si>
  <si>
    <t>SANTA LUCIA</t>
  </si>
  <si>
    <t>29.05</t>
  </si>
  <si>
    <t>59.38</t>
  </si>
  <si>
    <t>101837</t>
  </si>
  <si>
    <t>0101837_TU_Pampas_De_Hospital</t>
  </si>
  <si>
    <t>101804</t>
  </si>
  <si>
    <t>0101804_TU_Tumbes</t>
  </si>
  <si>
    <t>AV. ALIPIO ROSALES Y FUNDO CALLE M S/N</t>
  </si>
  <si>
    <t>PAMPAS DE HOSPITAL</t>
  </si>
  <si>
    <t>16.74</t>
  </si>
  <si>
    <t>31.78</t>
  </si>
  <si>
    <t>13.67</t>
  </si>
  <si>
    <t>Enlace 0101837_TU_Pampas_De_Hospital - 0101804_TU_Tumbes</t>
  </si>
  <si>
    <t>Fuerte '24 Julio' - Av. El Ejército (cruce con Av. Hilario Carrasco) - zona 'El Tablazo', frente a la Av. Hilario Carrasco y prolongación de la Av. Del Ejército S/N</t>
  </si>
  <si>
    <t>53.15</t>
  </si>
  <si>
    <t>11.35</t>
  </si>
  <si>
    <t>100639</t>
  </si>
  <si>
    <t>0100639_LI_Viru_Pueblo</t>
  </si>
  <si>
    <t>100602</t>
  </si>
  <si>
    <t>0100602_LI_Huarpe</t>
  </si>
  <si>
    <t>Valle Virú- Predio San Carlos- codigo del predio N  7-7459065-05311, sector San Carlos, Distrito y Provincia de Viru-</t>
  </si>
  <si>
    <t>VIRU</t>
  </si>
  <si>
    <t>24.28</t>
  </si>
  <si>
    <t>52.77</t>
  </si>
  <si>
    <t>1528F1W</t>
  </si>
  <si>
    <t>12.36</t>
  </si>
  <si>
    <t>Enlace 0100639_LI_Viru_Pueblo - 0100602_LI_Huarpe</t>
  </si>
  <si>
    <t>Cerro Huarpe, altura de km. 502.04 de la Pan. Norte</t>
  </si>
  <si>
    <t>CHAO</t>
  </si>
  <si>
    <t>26.19</t>
  </si>
  <si>
    <t>22.47</t>
  </si>
  <si>
    <t>102611</t>
  </si>
  <si>
    <t>0102611_PN_Huancane_Centro</t>
  </si>
  <si>
    <t>102832</t>
  </si>
  <si>
    <t>0102832_PN_Huancane_Pueblo</t>
  </si>
  <si>
    <t>Jr. Puno 507.</t>
  </si>
  <si>
    <t>HUANCANE</t>
  </si>
  <si>
    <t>43.90</t>
  </si>
  <si>
    <t>14.20</t>
  </si>
  <si>
    <t>2156F3</t>
  </si>
  <si>
    <t>1.81</t>
  </si>
  <si>
    <t>Enlace 0102611_PN_Huancane_Centro - 0102832_PN_Huancane_Pueblo</t>
  </si>
  <si>
    <t>C  HUANCANE</t>
  </si>
  <si>
    <t>3.96</t>
  </si>
  <si>
    <t>30.12</t>
  </si>
  <si>
    <t>4.75</t>
  </si>
  <si>
    <t>103923</t>
  </si>
  <si>
    <t>0103923_AQ_Jaime_Nunez</t>
  </si>
  <si>
    <t>103966</t>
  </si>
  <si>
    <t>0103966_AQ_Yura_Centro</t>
  </si>
  <si>
    <t>CERRO COMITÉ 23</t>
  </si>
  <si>
    <t>YURA</t>
  </si>
  <si>
    <t>5.59</t>
  </si>
  <si>
    <t>56.40</t>
  </si>
  <si>
    <t>1.21</t>
  </si>
  <si>
    <t>4.6</t>
  </si>
  <si>
    <t>Enlace 0103923_AQ_Jaime_Nunez - 0103966_AQ_Yura_Centro</t>
  </si>
  <si>
    <t>Asociación Urbanizadora Ciudad de Dios, Mz F, Lote 13, Zona 1, Comite 12, Kilometro 14 ( Llamado ahora: Ciudad de Dios, Zona 1, Sector B, KM 14, Mz. F, Lote 13.</t>
  </si>
  <si>
    <t>57.81</t>
  </si>
  <si>
    <t>34.82</t>
  </si>
  <si>
    <t>105607</t>
  </si>
  <si>
    <t>0105607_LM_Rosales_Agustino</t>
  </si>
  <si>
    <t>100060</t>
  </si>
  <si>
    <t>0100060_LM_Gamarra</t>
  </si>
  <si>
    <t>Pueblo Joven Pro Vivienda El Agustino, Manzana J, lote 3, Zona Primera</t>
  </si>
  <si>
    <t>EL AGUSTINO</t>
  </si>
  <si>
    <t>12.34</t>
  </si>
  <si>
    <t>4.5</t>
  </si>
  <si>
    <t>Enlace 0105607_LM_Rosales_Agustino - 0100060_LM_Gamarra</t>
  </si>
  <si>
    <t>Jr. Hipólito Unanue No. 1590</t>
  </si>
  <si>
    <t>48.67</t>
  </si>
  <si>
    <t>55.98</t>
  </si>
  <si>
    <t>2.0</t>
  </si>
  <si>
    <t>105686</t>
  </si>
  <si>
    <t>0105686_LM_Armando_Villanueva</t>
  </si>
  <si>
    <t>Mz. 33 A, Lt. 13, PJ Confraternidad. (AAHH. Laura Caller Iberico)</t>
  </si>
  <si>
    <t>39.25</t>
  </si>
  <si>
    <t>53.14</t>
  </si>
  <si>
    <t>2156F10</t>
  </si>
  <si>
    <t>21756.0/21938.0</t>
  </si>
  <si>
    <t>22988.0/23170.0</t>
  </si>
  <si>
    <t>1.70</t>
  </si>
  <si>
    <t>45.7</t>
  </si>
  <si>
    <t>3.24</t>
  </si>
  <si>
    <t>Enlace 0105686_LM_Armando_Villanueva - 0104525_LM_Canta_Callao_Ba</t>
  </si>
  <si>
    <t>44.8</t>
  </si>
  <si>
    <t>105224</t>
  </si>
  <si>
    <t>0105224_LM_La_Tapada</t>
  </si>
  <si>
    <t>100033</t>
  </si>
  <si>
    <t>0100033_LM_San_Juan_de_Mirafl</t>
  </si>
  <si>
    <t>Jr. Francisco de Toledo N  159, Mz. L1, Lt. 7 Urb. Cercado.</t>
  </si>
  <si>
    <t>47.28</t>
  </si>
  <si>
    <t>40.36</t>
  </si>
  <si>
    <t>2156F17</t>
  </si>
  <si>
    <t>2.66</t>
  </si>
  <si>
    <t>53.9</t>
  </si>
  <si>
    <t>5.51</t>
  </si>
  <si>
    <t>Enlace 0105224_LM_La_Tapada - 0100033_LM_San_Juan_de_Mirafl</t>
  </si>
  <si>
    <t>Mz. 'G', Lt. 6, Urb. San Juan, unidad A. San Juan de Miraflores</t>
  </si>
  <si>
    <t>SAN JUAN DE MIRAFLORES</t>
  </si>
  <si>
    <t>35.90</t>
  </si>
  <si>
    <t>30.55</t>
  </si>
  <si>
    <t>53.8</t>
  </si>
  <si>
    <t>33.0</t>
  </si>
  <si>
    <t>105740</t>
  </si>
  <si>
    <t>0105740_LM_Senora_De_Fatima</t>
  </si>
  <si>
    <t>105214</t>
  </si>
  <si>
    <t>0105214_LM_Electronica_Unmsm</t>
  </si>
  <si>
    <t>Unidad Vecinal N  3 Tienda 3-S, N  120 Block 3 Interior 119, Lima</t>
  </si>
  <si>
    <t>51.99</t>
  </si>
  <si>
    <t>7.05</t>
  </si>
  <si>
    <t>0.48</t>
  </si>
  <si>
    <t>48.7</t>
  </si>
  <si>
    <t>Enlace 0105740_LM_Senora_De_Fatima - 0105214_LM_Electronica_Unmsm</t>
  </si>
  <si>
    <t xml:space="preserve">Lote 10 de la Manzana M Urbanización Mariscal Oscar R. Benavides, Cercado de Lima, </t>
  </si>
  <si>
    <t>49.69</t>
  </si>
  <si>
    <t>22.54</t>
  </si>
  <si>
    <t>5.42</t>
  </si>
  <si>
    <t>105285</t>
  </si>
  <si>
    <t>0105285_LM_Mi_Peru</t>
  </si>
  <si>
    <t>105493</t>
  </si>
  <si>
    <t>0105493_LM_Ventanilla_Norte</t>
  </si>
  <si>
    <t>Lt 24 de la Manzana H-16C, Etapa Segunda, Agrupación Mi Perú, Centro Poblado Nuestroa Señora de la Mercedes.</t>
  </si>
  <si>
    <t>VENTANILLA</t>
  </si>
  <si>
    <t>9.84</t>
  </si>
  <si>
    <t>12.31</t>
  </si>
  <si>
    <t>1.01</t>
  </si>
  <si>
    <t>6.7</t>
  </si>
  <si>
    <t>Enlace 0105285_LM_Mi_Peru - 0105493_LM_Ventanilla_Norte</t>
  </si>
  <si>
    <t>MZ. B18 LT. 14, ZN AGRUP. VIVIC MI PERU, GRUPO B, CN ESTE, DISTRITO DE VENTANILLA, PROVINCIA DEL CALLAO Y DEPARTAMENTO DE LIMA.</t>
  </si>
  <si>
    <t>40.73</t>
  </si>
  <si>
    <t>24.77</t>
  </si>
  <si>
    <t>52.7</t>
  </si>
  <si>
    <t>103517</t>
  </si>
  <si>
    <t>0103517_LH_Iglesia_San_Cristob</t>
  </si>
  <si>
    <t>103527</t>
  </si>
  <si>
    <t>0103527_LH_Pilcomarca_Muni</t>
  </si>
  <si>
    <t>Jr. Bolivar N  449 - 451 ( Jr. Bolivar N 445, Sub. Lote 02 )</t>
  </si>
  <si>
    <t>12.94</t>
  </si>
  <si>
    <t>48.38</t>
  </si>
  <si>
    <t>21F23</t>
  </si>
  <si>
    <t>21854.0/21798.0</t>
  </si>
  <si>
    <t>23086.0/23030.0</t>
  </si>
  <si>
    <t>3.62</t>
  </si>
  <si>
    <t>2.5</t>
  </si>
  <si>
    <t>Enlace 0103517_LH_Iglesia_San_Cristob - 0103527_LH_Pilcomarca_Muni</t>
  </si>
  <si>
    <t>JR UNION S/N, CAYHUAYNA ALTA.</t>
  </si>
  <si>
    <t>PILLCO MARCA</t>
  </si>
  <si>
    <t>57.95</t>
  </si>
  <si>
    <t>36.90</t>
  </si>
  <si>
    <t>100242</t>
  </si>
  <si>
    <t>0100242_LM_Campo_Fe</t>
  </si>
  <si>
    <t>100522</t>
  </si>
  <si>
    <t>0100522_LM_MSO_San_Borja</t>
  </si>
  <si>
    <t>Av. Javier Prado N° 3650-3654-3656, Urb Jacaranda II Sector 1</t>
  </si>
  <si>
    <t>10.43</t>
  </si>
  <si>
    <t>47.8</t>
  </si>
  <si>
    <t>Enlace 0100242_LM_Campo_Fe - 0100522_LM_MSO_San_Borja</t>
  </si>
  <si>
    <t>Av. Circunvalación 2806, San Borja, Lima, Lima.</t>
  </si>
  <si>
    <t>55.69</t>
  </si>
  <si>
    <t>47.7</t>
  </si>
  <si>
    <t>1.07</t>
  </si>
  <si>
    <t>105660</t>
  </si>
  <si>
    <t>0105660_LM_Sector_III</t>
  </si>
  <si>
    <t>100201</t>
  </si>
  <si>
    <t>0100201_LM_Mega_Plaza</t>
  </si>
  <si>
    <t>Av. Los Niños Mártires N  857, Mz. 121, Lt. 15</t>
  </si>
  <si>
    <t>INDEPENDENCIA</t>
  </si>
  <si>
    <t>25.83</t>
  </si>
  <si>
    <t>21F38</t>
  </si>
  <si>
    <t>23506.00/23604.00</t>
  </si>
  <si>
    <t>22274.00/22372.00</t>
  </si>
  <si>
    <t>2.00</t>
  </si>
  <si>
    <t>3.7</t>
  </si>
  <si>
    <t>Enlace 0105660_LM_Sector_III - 0100201_LM_Mega_Plaza</t>
  </si>
  <si>
    <t>Calle 5 Mz. F, Lt. 5, Pablo Olavide No. 380, Urb. Industrial Panamericana</t>
  </si>
  <si>
    <t>35.33</t>
  </si>
  <si>
    <t>49.07</t>
  </si>
  <si>
    <t>53.5</t>
  </si>
  <si>
    <t>12.1</t>
  </si>
  <si>
    <t>104708</t>
  </si>
  <si>
    <t>0104708_LI_Parte_Baja</t>
  </si>
  <si>
    <t>100622</t>
  </si>
  <si>
    <t>0100622_LI_Casagrande</t>
  </si>
  <si>
    <t>LOTE NRO 33, PREDIO CASA GRANDE</t>
  </si>
  <si>
    <t>CASA GRANDE</t>
  </si>
  <si>
    <t>ASCOPE</t>
  </si>
  <si>
    <t>29.25</t>
  </si>
  <si>
    <t>33.95</t>
  </si>
  <si>
    <t>21F12</t>
  </si>
  <si>
    <t>1.08</t>
  </si>
  <si>
    <t>Enlace 0104708_LI_Parte_Baja - 0100622_LI_Casagrande</t>
  </si>
  <si>
    <t>Mz. 5 Lt. 10, URB. VICTOR RAUL HAYA DE LA TORRE</t>
  </si>
  <si>
    <t>57.14</t>
  </si>
  <si>
    <t>19.17</t>
  </si>
  <si>
    <t>102308</t>
  </si>
  <si>
    <t>0102308_LM_Picher_R1</t>
  </si>
  <si>
    <t>100101</t>
  </si>
  <si>
    <t>0100101_LM_Izaguirre</t>
  </si>
  <si>
    <t>AV. UNIVERSITARIA ALTURA CDRA. 31</t>
  </si>
  <si>
    <t>4.13</t>
  </si>
  <si>
    <t>58.12</t>
  </si>
  <si>
    <t>1.04</t>
  </si>
  <si>
    <t>Enlace 0102308_LM_Picher_R1 - 0100101_LM_Izaguirre</t>
  </si>
  <si>
    <t>Av. Carlos Alberto Izaguirre N 1371, LTS-18-E y 18-D, Mz-A, Urb. Las Palmas Reales - Los Olivos</t>
  </si>
  <si>
    <t>44.57</t>
  </si>
  <si>
    <t>30.64</t>
  </si>
  <si>
    <t>52.2</t>
  </si>
  <si>
    <t>104640</t>
  </si>
  <si>
    <t>0104640_PI_Cementerio_Sechura</t>
  </si>
  <si>
    <t>101702</t>
  </si>
  <si>
    <t>0101702_PI_Sechura</t>
  </si>
  <si>
    <t>AA.HH. MICAELA BASTIDAS 2DA ETAPA MZ. A, LT. 28</t>
  </si>
  <si>
    <t>55.80</t>
  </si>
  <si>
    <t>41.51</t>
  </si>
  <si>
    <t>1.43</t>
  </si>
  <si>
    <t>Enlace 0104640_PI_Cementerio_Sechura - 0101702_PI_Sechura</t>
  </si>
  <si>
    <t>AAHH Micaela Bastidas, II Etapa mz A-2, Lt28, Sechura, Piura;Altura del Km 47 de la carretera Piura-Sechura, costado del Grifo Margarita</t>
  </si>
  <si>
    <t>101856</t>
  </si>
  <si>
    <t>0101856_TU_Plaza_San_Jacinto</t>
  </si>
  <si>
    <t>Jr. Hilario Carrasco 190</t>
  </si>
  <si>
    <t>SAN JACINTO</t>
  </si>
  <si>
    <t>6.38</t>
  </si>
  <si>
    <t>38.37</t>
  </si>
  <si>
    <t>5.58</t>
  </si>
  <si>
    <t>Enlace 0101856_TU_Plaza_San_Jacinto - 0101837_TU_Pampas_De_Hospital</t>
  </si>
  <si>
    <t>57.7</t>
  </si>
  <si>
    <t>103179</t>
  </si>
  <si>
    <t>0103179_LA_Motupillo</t>
  </si>
  <si>
    <t>102469</t>
  </si>
  <si>
    <t>0102469_LA_Sapame</t>
  </si>
  <si>
    <t>Calle San Martín, Mz U Lote 7 Centro Poblado Menor Motupillo</t>
  </si>
  <si>
    <t>PITIPO</t>
  </si>
  <si>
    <t>FERREÑAFE</t>
  </si>
  <si>
    <t>25.45</t>
  </si>
  <si>
    <t>27.10</t>
  </si>
  <si>
    <t>23.89</t>
  </si>
  <si>
    <t>Enlace 0103179_LA_Motupillo - 0102469_LA_Sapame</t>
  </si>
  <si>
    <t>Cerro  SAPAME</t>
  </si>
  <si>
    <t>TUCUME</t>
  </si>
  <si>
    <t>10.56</t>
  </si>
  <si>
    <t>45.19</t>
  </si>
  <si>
    <t>30.5</t>
  </si>
  <si>
    <t>100384</t>
  </si>
  <si>
    <t>0100384_LM_Paramonga</t>
  </si>
  <si>
    <t>100383</t>
  </si>
  <si>
    <t>0100383_LM_Puerto_Supe</t>
  </si>
  <si>
    <t>Cerro Alt.Km.204.5 Pan.Norte, Paramonga, Chancay, Lima.</t>
  </si>
  <si>
    <t>PARAMONGA</t>
  </si>
  <si>
    <t>BARRANCA</t>
  </si>
  <si>
    <t>56.49</t>
  </si>
  <si>
    <t>33.01</t>
  </si>
  <si>
    <t>15.54</t>
  </si>
  <si>
    <t>Enlace 0100384_LM_Paramonga - 0100383_LM_Puerto_Supe</t>
  </si>
  <si>
    <t>Cerro Cruz de Leticia, altura Km.189.5 Pan.Norte</t>
  </si>
  <si>
    <t>SUPE PUERTO</t>
  </si>
  <si>
    <t>55.26</t>
  </si>
  <si>
    <t>56.16</t>
  </si>
  <si>
    <t>102660</t>
  </si>
  <si>
    <t>0102660_LM_Granda_R1</t>
  </si>
  <si>
    <t>100540</t>
  </si>
  <si>
    <t>0100540_LM_Repetidor_La_Milla</t>
  </si>
  <si>
    <t>INTERSECCION ENTRE LA AV. CANTA Y LA AV. JOSE GRANDA</t>
  </si>
  <si>
    <t>59.02</t>
  </si>
  <si>
    <t>21.33</t>
  </si>
  <si>
    <t>18F13</t>
  </si>
  <si>
    <t>1.56</t>
  </si>
  <si>
    <t>Enlace 0102660_LM_Granda_R1 - 0100540_LM_Repetidor_La_Milla</t>
  </si>
  <si>
    <t>Cerro La Milla, Av. Tomás Valle alt. Cdra. 5</t>
  </si>
  <si>
    <t>7.91</t>
  </si>
  <si>
    <t>15.47</t>
  </si>
  <si>
    <t>50.9</t>
  </si>
  <si>
    <t>100398</t>
  </si>
  <si>
    <t>0100398_LM_Canete</t>
  </si>
  <si>
    <t>100399</t>
  </si>
  <si>
    <t>0100399_LM_Pampa_Clarita</t>
  </si>
  <si>
    <t>Loma del Cerro La Candela, a una distancia aprox. De 80 mts perteneciente a la empresa EMAPACSA - San Vicente</t>
  </si>
  <si>
    <t>SAN VICENTE DE CAÑETE</t>
  </si>
  <si>
    <t>49.61</t>
  </si>
  <si>
    <t>14.36</t>
  </si>
  <si>
    <t>740F6</t>
  </si>
  <si>
    <t>12.91</t>
  </si>
  <si>
    <t>Enlace 0100398_LM_Canete - 0100399_LM_Pampa_Clarita</t>
  </si>
  <si>
    <t>Alt.Km 159 Pan.Sur, San Vicente De Cañete , Cañete, Lima.</t>
  </si>
  <si>
    <t>26.57</t>
  </si>
  <si>
    <t>48.07</t>
  </si>
  <si>
    <t>58.0</t>
  </si>
  <si>
    <t>100315</t>
  </si>
  <si>
    <t>0100315_LM_Santa_Eulalia</t>
  </si>
  <si>
    <t>100313</t>
  </si>
  <si>
    <t>0100313_LM_El_Cuadro</t>
  </si>
  <si>
    <t>Fundo Moyopampa Lote N  34, San Carlos Bajo, Santa Eulalia</t>
  </si>
  <si>
    <t>SANTA EULALIA</t>
  </si>
  <si>
    <t>9.41</t>
  </si>
  <si>
    <t>31.2</t>
  </si>
  <si>
    <t>15.26</t>
  </si>
  <si>
    <t>Enlace 0100315_LM_Santa_Eulalia - 0100313_LM_El_Cuadro</t>
  </si>
  <si>
    <t>Carretera Central altura Km 21.5</t>
  </si>
  <si>
    <t>CHACLACAYO</t>
  </si>
  <si>
    <t>26.89</t>
  </si>
  <si>
    <t>19.85</t>
  </si>
  <si>
    <t>100499</t>
  </si>
  <si>
    <t>0100499_LM_Huarochiri</t>
  </si>
  <si>
    <t>21364.0/21462.0</t>
  </si>
  <si>
    <t>22596.0/22694.0</t>
  </si>
  <si>
    <t>1.92</t>
  </si>
  <si>
    <t>Enlace 0100051_LM_Priale - 0100499_LM_Huarochiri</t>
  </si>
  <si>
    <t>Av. Encalada / Mz. C Lote 17. Urb. Las Praderas de Santa Anita</t>
  </si>
  <si>
    <t>50.36</t>
  </si>
  <si>
    <t>59.95</t>
  </si>
  <si>
    <t>102020</t>
  </si>
  <si>
    <t>0102020_AN_Llamacorral</t>
  </si>
  <si>
    <t>102053</t>
  </si>
  <si>
    <t>0102053_AN_Rep_Marian</t>
  </si>
  <si>
    <t>Piruruyoc, Valle Callejon de Huaylas, Sector Canshan</t>
  </si>
  <si>
    <t>33.31</t>
  </si>
  <si>
    <t>28.60</t>
  </si>
  <si>
    <t>15.24</t>
  </si>
  <si>
    <t>37.0</t>
  </si>
  <si>
    <t>Enlace 0102020_AN_Llamacorral - 0102053_AN_Rep_Marian</t>
  </si>
  <si>
    <t>CARA JIRCA, SECTOR CANTU</t>
  </si>
  <si>
    <t>57.91</t>
  </si>
  <si>
    <t>5.70</t>
  </si>
  <si>
    <t>103083</t>
  </si>
  <si>
    <t>0103083_JU_Matahuasi</t>
  </si>
  <si>
    <t>101611</t>
  </si>
  <si>
    <t>0101611_JU_Irayrapata</t>
  </si>
  <si>
    <t>Jr. Manuel Balllarta S/N.</t>
  </si>
  <si>
    <t>MATAHUASI</t>
  </si>
  <si>
    <t>CONCEPCION</t>
  </si>
  <si>
    <t>18F7</t>
  </si>
  <si>
    <t>4.00</t>
  </si>
  <si>
    <t>31.7</t>
  </si>
  <si>
    <t>Enlace 0103083_JU_Matahuasi - 0101611_JU_Irayrapata</t>
  </si>
  <si>
    <t>Cerro Irayrapata, Lote N  1, exfundo "Yanallpa Chico" denominado "Torpoco Loma"</t>
  </si>
  <si>
    <t>APATA</t>
  </si>
  <si>
    <t>JAUJA</t>
  </si>
  <si>
    <t>6.60</t>
  </si>
  <si>
    <t>100183</t>
  </si>
  <si>
    <t>0100183_LM_Comandante_Espinar</t>
  </si>
  <si>
    <t>100028</t>
  </si>
  <si>
    <t>0100028_LM_MSO</t>
  </si>
  <si>
    <t>Av. Comandante Espinar N  250</t>
  </si>
  <si>
    <t>11.81</t>
  </si>
  <si>
    <t>2.86</t>
  </si>
  <si>
    <t>0.84</t>
  </si>
  <si>
    <t>5.05</t>
  </si>
  <si>
    <t>Enlace 0100183_LM_Comandante_Espinar - 0100028_LM_MSO</t>
  </si>
  <si>
    <t>José De La Torre Ugarte N . 160, 162, 184, Miraflores, Lima, Lima.</t>
  </si>
  <si>
    <t>39.52</t>
  </si>
  <si>
    <t>4.02</t>
  </si>
  <si>
    <t>100224</t>
  </si>
  <si>
    <t>0100224_LM_Alianza_Francesa</t>
  </si>
  <si>
    <t>Av. Arequipa N  4334</t>
  </si>
  <si>
    <t>51.65</t>
  </si>
  <si>
    <t>32.96</t>
  </si>
  <si>
    <t>1.74</t>
  </si>
  <si>
    <t>44.5</t>
  </si>
  <si>
    <t>1.4</t>
  </si>
  <si>
    <t>Enlace 0100224_LM_Alianza_Francesa - 0100028_LM_MSO</t>
  </si>
  <si>
    <t>49.2</t>
  </si>
  <si>
    <t>101491</t>
  </si>
  <si>
    <t>0101491_PN_Acco_Esquin</t>
  </si>
  <si>
    <t>101488</t>
  </si>
  <si>
    <t>0101488_PN_Zarumilla_Juliaca</t>
  </si>
  <si>
    <t>Jr. Faustino S Con Teodro V. Urb. Nestor C.V</t>
  </si>
  <si>
    <t>14.26</t>
  </si>
  <si>
    <t>37.06</t>
  </si>
  <si>
    <t>5.18</t>
  </si>
  <si>
    <t>Enlace 0101491_PN_Acco_Esquin - 0101488_PN_Zarumilla_Juliaca</t>
  </si>
  <si>
    <t>Jr. Atahuallpa s/n Barrio de Zarumilla.</t>
  </si>
  <si>
    <t>29.01</t>
  </si>
  <si>
    <t>50.00</t>
  </si>
  <si>
    <t>10312476</t>
  </si>
  <si>
    <t>010312476_PN_Moho_Pueblo</t>
  </si>
  <si>
    <t>PREDIO RUSTICO UBICADO EN LA COMUNIDAD CAMPESINA DE MALLCUSUCA, LLAMADO HUILACUNCA</t>
  </si>
  <si>
    <t>52.34</t>
  </si>
  <si>
    <t>22.99</t>
  </si>
  <si>
    <t>3.74</t>
  </si>
  <si>
    <t>Enlace 010312476_PN_Moho_Pueblo - 0102839_PN_Cerro_Moho</t>
  </si>
  <si>
    <t>100650</t>
  </si>
  <si>
    <t>0100650_PI_Sojo</t>
  </si>
  <si>
    <t>101714</t>
  </si>
  <si>
    <t>0101714_PI_La_Huaca</t>
  </si>
  <si>
    <t>Carretera Panamericana Mz. 153 Lt.0004</t>
  </si>
  <si>
    <t>MIGUEL CHECA</t>
  </si>
  <si>
    <t>47.21</t>
  </si>
  <si>
    <t>20.31</t>
  </si>
  <si>
    <t>11605.00</t>
  </si>
  <si>
    <t>11075.00</t>
  </si>
  <si>
    <t>8.89</t>
  </si>
  <si>
    <t>03-22</t>
  </si>
  <si>
    <t>Enlace 0100650_PI_Sojo - 0101714_PI_La_Huaca</t>
  </si>
  <si>
    <t>Predio Sector Chira 2B, Valle del Chira</t>
  </si>
  <si>
    <t>LA HUACA</t>
  </si>
  <si>
    <t>31.60</t>
  </si>
  <si>
    <t>9.80</t>
  </si>
  <si>
    <t>104691</t>
  </si>
  <si>
    <t>0104691_IC_Villa_Amaru</t>
  </si>
  <si>
    <t>CENTRO POBLADO COMITÉ N° 17 MZ F LOTE 27</t>
  </si>
  <si>
    <t>56.84</t>
  </si>
  <si>
    <t>0.64</t>
  </si>
  <si>
    <t>Enlace 0104691_IC_Villa_Amaru - 0100817_IC_Pisco</t>
  </si>
  <si>
    <t>57.9</t>
  </si>
  <si>
    <t>102533</t>
  </si>
  <si>
    <t>0102533_MD_Puerto_Rosario</t>
  </si>
  <si>
    <t>Av Madre de Dios S/N</t>
  </si>
  <si>
    <t>17.62</t>
  </si>
  <si>
    <t>9.11</t>
  </si>
  <si>
    <t>9.62</t>
  </si>
  <si>
    <t>Enlace 0102533_MD_Puerto_Rosario - 0102535_MD_Florida_Alta</t>
  </si>
  <si>
    <t>90.0</t>
  </si>
  <si>
    <t>104501</t>
  </si>
  <si>
    <t>0104501_LH_Baltodano_Cerro</t>
  </si>
  <si>
    <t>103548</t>
  </si>
  <si>
    <t>0103548_LH_Aucayacu</t>
  </si>
  <si>
    <t>Predio Rural denominado Vista Alegre, Unidad Catrastal N°085398, ubicado en el Sector El Triunfo</t>
  </si>
  <si>
    <t>CHOLON</t>
  </si>
  <si>
    <t>MARAÑON</t>
  </si>
  <si>
    <t>22.06</t>
  </si>
  <si>
    <t>9.04</t>
  </si>
  <si>
    <t>729F3</t>
  </si>
  <si>
    <t>19.93</t>
  </si>
  <si>
    <t>Enlace 0104501_LH_Baltodano_Cerro - 0103548_LH_Aucayacu</t>
  </si>
  <si>
    <t>Jr. Maria Parado de Bellido N  350, Mz. 3, Lt. 12</t>
  </si>
  <si>
    <t>JOSE CRESPO Y CASTILLO</t>
  </si>
  <si>
    <t>LEONCIO PRADO</t>
  </si>
  <si>
    <t>59.10</t>
  </si>
  <si>
    <t>102272</t>
  </si>
  <si>
    <t>0102272_IC_Juan_Pablo</t>
  </si>
  <si>
    <t>100813</t>
  </si>
  <si>
    <t>0100813_IC_La_Calera_Chincha</t>
  </si>
  <si>
    <t>Fundo La Calera s/n Distrito de Larán</t>
  </si>
  <si>
    <t>ALTO LARAN</t>
  </si>
  <si>
    <t>14.78</t>
  </si>
  <si>
    <t>54.72</t>
  </si>
  <si>
    <t>1.24</t>
  </si>
  <si>
    <t>51.0</t>
  </si>
  <si>
    <t>Enlace 0102272_IC_Juan_Pablo - 0100813_IC_La_Calera_Chincha</t>
  </si>
  <si>
    <t>Fundo La Calera s/n</t>
  </si>
  <si>
    <t>40.83</t>
  </si>
  <si>
    <t>17.21</t>
  </si>
  <si>
    <t>104396</t>
  </si>
  <si>
    <t>0104396_SM_Naranjos</t>
  </si>
  <si>
    <t>104428</t>
  </si>
  <si>
    <t>0104428_SM_Bajo_Naranjillo</t>
  </si>
  <si>
    <t xml:space="preserve">Fundo La Papaya </t>
  </si>
  <si>
    <t>PARDO MIGUEL</t>
  </si>
  <si>
    <t>RIOJA</t>
  </si>
  <si>
    <t>8.80</t>
  </si>
  <si>
    <t>54.40</t>
  </si>
  <si>
    <t>57.4</t>
  </si>
  <si>
    <t>50.35</t>
  </si>
  <si>
    <t>Enlace 0104396_SM_Naranjos - 0104428_SM_Bajo_Naranjillo</t>
  </si>
  <si>
    <t xml:space="preserve">Jr. Micaela Bastidas y Cajamarca Lote 1A de la Mz. 39, Sector Narajillo </t>
  </si>
  <si>
    <t>NUEVA CAJAMARCA</t>
  </si>
  <si>
    <t>50.46</t>
  </si>
  <si>
    <t>20.70</t>
  </si>
  <si>
    <t>57.3</t>
  </si>
  <si>
    <t>40.65</t>
  </si>
  <si>
    <t>100601</t>
  </si>
  <si>
    <t>0100601_LI_Coscomba</t>
  </si>
  <si>
    <t>Alt. Km. 465 Pan. Norte, Cerro coscomba</t>
  </si>
  <si>
    <t>GUADALUPITO</t>
  </si>
  <si>
    <t>15.41</t>
  </si>
  <si>
    <t>51.55</t>
  </si>
  <si>
    <t>36.62</t>
  </si>
  <si>
    <t>64.7</t>
  </si>
  <si>
    <t>Enlace 0100601_LI_Coscomba - 0100602_LI_Huarpe</t>
  </si>
  <si>
    <t>102834</t>
  </si>
  <si>
    <t>0102834_PN_Ayaviri</t>
  </si>
  <si>
    <t>Cerro Ocuro dentro del predio denominado Cucho Chupa o Inchupalla</t>
  </si>
  <si>
    <t>AYAVIRI</t>
  </si>
  <si>
    <t>MELGAR</t>
  </si>
  <si>
    <t>28.70</t>
  </si>
  <si>
    <t>728F1B</t>
  </si>
  <si>
    <t>44.65</t>
  </si>
  <si>
    <t>Enlace 0102834_PN_Ayaviri - 0101414_PN_Huisoroque</t>
  </si>
  <si>
    <t>46.0</t>
  </si>
  <si>
    <t>105475</t>
  </si>
  <si>
    <t>0105475_LM_San_German_Smp</t>
  </si>
  <si>
    <t>105359</t>
  </si>
  <si>
    <t>0105359_LM_Paseo_Quilca</t>
  </si>
  <si>
    <t>Lote 21 Mz. G, Asociacion de Vivienda Familias Unidas Segunda Etapa, SMP</t>
  </si>
  <si>
    <t>1.60</t>
  </si>
  <si>
    <t>0.16</t>
  </si>
  <si>
    <t>22526.0/22554.0</t>
  </si>
  <si>
    <t>21294.0/21322.0</t>
  </si>
  <si>
    <t>0.70</t>
  </si>
  <si>
    <t>Enlace 0105475_LM_San_German_Smp - 0105359_LM_Paseo_Quilca</t>
  </si>
  <si>
    <t>Av. Jose Granda N  3899, Mz A Lt. 1 - Urb. Condevilla Señor - Registral: Lote 1 Mz. A Urbanización Conde Villa Señor</t>
  </si>
  <si>
    <t>21.23</t>
  </si>
  <si>
    <t>12.32</t>
  </si>
  <si>
    <t>4.55</t>
  </si>
  <si>
    <t>101274</t>
  </si>
  <si>
    <t>0101274_LM_Nuevo_Golf</t>
  </si>
  <si>
    <t>LADERA CERRO DE CAMACHO</t>
  </si>
  <si>
    <t>35.39</t>
  </si>
  <si>
    <t>54.52</t>
  </si>
  <si>
    <t>0.36</t>
  </si>
  <si>
    <t>42.7</t>
  </si>
  <si>
    <t>1.0</t>
  </si>
  <si>
    <t>Enlace 0101274_LM_Nuevo_Golf - 0100543_LM_Repetidor_La_Molina</t>
  </si>
  <si>
    <t>42.8</t>
  </si>
  <si>
    <t>101540</t>
  </si>
  <si>
    <t>0101540_CA_Conjunto_Monumental</t>
  </si>
  <si>
    <t>101516</t>
  </si>
  <si>
    <t>0101516_CA_Cajamarca_Estadio</t>
  </si>
  <si>
    <t>Jr. Belén N  435, Barrio Santa Apolonia.</t>
  </si>
  <si>
    <t>3.72</t>
  </si>
  <si>
    <t>36.94</t>
  </si>
  <si>
    <t>21F29</t>
  </si>
  <si>
    <t>0.63</t>
  </si>
  <si>
    <t>Enlace 0101540_CA_Conjunto_Monumental - 0101516_CA_Cajamarca_Estadio</t>
  </si>
  <si>
    <t>Av. De los Heroes 346-350</t>
  </si>
  <si>
    <t>45.04</t>
  </si>
  <si>
    <t>45.03</t>
  </si>
  <si>
    <t>8.3</t>
  </si>
  <si>
    <t>100487</t>
  </si>
  <si>
    <t>0100487_LM_Ciudad_del_Deporte</t>
  </si>
  <si>
    <t>105497</t>
  </si>
  <si>
    <t>0105497_LM_Kallpa_Pachacutec</t>
  </si>
  <si>
    <t xml:space="preserve">Mz. Q1 Lote 6 Sector A, Sub Sector II, Urbanización Antonia Moreno  De Caceres </t>
  </si>
  <si>
    <t>12.39</t>
  </si>
  <si>
    <t>22.40</t>
  </si>
  <si>
    <t>18F3</t>
  </si>
  <si>
    <t>7.80</t>
  </si>
  <si>
    <t>58.8</t>
  </si>
  <si>
    <t>5.3</t>
  </si>
  <si>
    <t>Enlace 0100487_LM_Ciudad_del_Deporte - 0105497_LM_Kallpa_Pachacutec</t>
  </si>
  <si>
    <t xml:space="preserve">Calle 42, Mz. U1, Lt. 01, Sector B, Grupo Residencial B2, Zona proyecto Piloto Nuevo Pachacutec, </t>
  </si>
  <si>
    <t>33.08</t>
  </si>
  <si>
    <t>51.18</t>
  </si>
  <si>
    <t>58.7</t>
  </si>
  <si>
    <t>19.0</t>
  </si>
  <si>
    <t>100535</t>
  </si>
  <si>
    <t>0100535_LM_El_Grifo</t>
  </si>
  <si>
    <t>105253</t>
  </si>
  <si>
    <t>0105253_LM_San_Pedro_de_Caraba</t>
  </si>
  <si>
    <t>Lote 12, Mz. A, AA.HH. Villa San Antonio</t>
  </si>
  <si>
    <t>CARABAYLLO</t>
  </si>
  <si>
    <t>16.45</t>
  </si>
  <si>
    <t>33.77</t>
  </si>
  <si>
    <t>3.44</t>
  </si>
  <si>
    <t>Enlace 0100535_LM_El_Grifo - 0105253_LM_San_Pedro_de_Caraba</t>
  </si>
  <si>
    <t>Parcela 8-A Chacra grande Fundo Santa Ines manzana B lote 11-12 de la residencial los Jazmines de San Pedro de Carabayllo</t>
  </si>
  <si>
    <t>8.46</t>
  </si>
  <si>
    <t>100497</t>
  </si>
  <si>
    <t>0100497_LM_Portales_de_Naranjal</t>
  </si>
  <si>
    <t>105670</t>
  </si>
  <si>
    <t>0105670_LM_Esparcimiento</t>
  </si>
  <si>
    <t>Pueblo Joven P.M.V. "Confraternidad" (AA.HH. Laura Caller) Mz. 13 Lote 36 (actualmente Av. Río Marañon)</t>
  </si>
  <si>
    <t>47.51</t>
  </si>
  <si>
    <t>11.44</t>
  </si>
  <si>
    <t>45.4</t>
  </si>
  <si>
    <t>Enlace 0100497_LM_Portales_de_Naranjal - 0105670_LM_Esparcimiento</t>
  </si>
  <si>
    <t>JR.LA CATOLICA MZ.M,LT. 3-4 URB. VILLA UNIVERSITARIA</t>
  </si>
  <si>
    <t>38.25</t>
  </si>
  <si>
    <t>29.67</t>
  </si>
  <si>
    <t>104138</t>
  </si>
  <si>
    <t>0104138_LI_Calle_Condores</t>
  </si>
  <si>
    <t>100640</t>
  </si>
  <si>
    <t>0100640_LI_America_del_Sur</t>
  </si>
  <si>
    <t>Inmueble ubicado en Mz. 12, Lt. 7 - Urbanización Los Jardines del Golf.</t>
  </si>
  <si>
    <t>41.06</t>
  </si>
  <si>
    <t>34.18</t>
  </si>
  <si>
    <t>49.8</t>
  </si>
  <si>
    <t>4.43</t>
  </si>
  <si>
    <t>Enlace 0104138_LI_Calle_Condores - 0100640_LI_America_del_Sur</t>
  </si>
  <si>
    <t>Av. América del Sur # 4144, Urb. San Andres Mz. B Lote 19</t>
  </si>
  <si>
    <t>21.01</t>
  </si>
  <si>
    <t>22.15</t>
  </si>
  <si>
    <t>4.32</t>
  </si>
  <si>
    <t>105360</t>
  </si>
  <si>
    <t>0105360_LM_Av_Central_Olivos</t>
  </si>
  <si>
    <t>105282</t>
  </si>
  <si>
    <t>0105282_LM_Mercado_San_Diego</t>
  </si>
  <si>
    <t>Lote 01 Mz E, Programa Vivienda Huertos del Naranjal de la Cooperativa de Vivienda Centromin Perú Lima Ltda., distrito de SMP - Lima</t>
  </si>
  <si>
    <t>7.48</t>
  </si>
  <si>
    <t>19.01</t>
  </si>
  <si>
    <t>0.45</t>
  </si>
  <si>
    <t>Enlace 0105360_LM_Av_Central_Olivos - 0105282_LM_Mercado_San_Diego</t>
  </si>
  <si>
    <t>Mz. A, Lt. 4, Sector C, AAHH Los Olivos de Pro, distrito de San Martín de Porres - Lima</t>
  </si>
  <si>
    <t>4.54</t>
  </si>
  <si>
    <t>0.0</t>
  </si>
  <si>
    <t>101313</t>
  </si>
  <si>
    <t>0101313_CS_Plaza_de_Cusco</t>
  </si>
  <si>
    <t>101302</t>
  </si>
  <si>
    <t>0101302_CS_Cusco_Centro</t>
  </si>
  <si>
    <t>Calle Kiskapata No. 445, Barrio San Cristóbal</t>
  </si>
  <si>
    <t>44.80</t>
  </si>
  <si>
    <t>50.30</t>
  </si>
  <si>
    <t>21266.0/21294.0</t>
  </si>
  <si>
    <t>22498.0/22526.0</t>
  </si>
  <si>
    <t>1.7</t>
  </si>
  <si>
    <t>Enlace 0101313_CS_Plaza_de_Cusco - 0101302_CS_Cusco_Centro</t>
  </si>
  <si>
    <t xml:space="preserve">Av. El Ejército N  715 </t>
  </si>
  <si>
    <t>SANTIAGO</t>
  </si>
  <si>
    <t>56.41</t>
  </si>
  <si>
    <t>26.12</t>
  </si>
  <si>
    <t>100277</t>
  </si>
  <si>
    <t>0100277_LM_Las_Vinas</t>
  </si>
  <si>
    <t>100022</t>
  </si>
  <si>
    <t>0100022_LM_Las_Caobas</t>
  </si>
  <si>
    <t>Cerro la Capilla, Los Portales del Sol</t>
  </si>
  <si>
    <t>19.13</t>
  </si>
  <si>
    <t>1.65</t>
  </si>
  <si>
    <t>2.04</t>
  </si>
  <si>
    <t>Enlace 0100277_LM_Las_Vinas - 0100022_LM_Las_Caobas</t>
  </si>
  <si>
    <t>Calle Las Caobas, Mz. B Lote 3, Urb. El Remanso de la Molina II Etapa.</t>
  </si>
  <si>
    <t>57.93</t>
  </si>
  <si>
    <t>28.53</t>
  </si>
  <si>
    <t>49.3</t>
  </si>
  <si>
    <t>10.6</t>
  </si>
  <si>
    <t>103960</t>
  </si>
  <si>
    <t>0103960_AQ_Santa_Rita</t>
  </si>
  <si>
    <t>100901</t>
  </si>
  <si>
    <t>0100901_AQ_Arequipa_Centro</t>
  </si>
  <si>
    <t>AA.HH. Graficos Mz. H, Lote 3, Seccion 5-Azotea</t>
  </si>
  <si>
    <t>ALTO SELVA ALEGRE</t>
  </si>
  <si>
    <t>1.77</t>
  </si>
  <si>
    <t>Enlace 0103960_AQ_Santa_Rita - 0100901_AQ_Arequipa_Centro</t>
  </si>
  <si>
    <t>Calle Santo Domingo N  123, Cercado, distrito, provincia y departamento de Arequipa</t>
  </si>
  <si>
    <t>5.54</t>
  </si>
  <si>
    <t>0.30</t>
  </si>
  <si>
    <t>52.4</t>
  </si>
  <si>
    <t>14.0</t>
  </si>
  <si>
    <t>105158</t>
  </si>
  <si>
    <t>0105158_LM_Villa_Alejandro</t>
  </si>
  <si>
    <t>Lote 12A Mz. C, Sector Villa Alejandro II, AAHH Proyecto Integral Villa Alejandro II, Lurin</t>
  </si>
  <si>
    <t>LURIN</t>
  </si>
  <si>
    <t>25.27</t>
  </si>
  <si>
    <t>13.74</t>
  </si>
  <si>
    <t>2.48</t>
  </si>
  <si>
    <t>6.22</t>
  </si>
  <si>
    <t>Enlace 0105158_LM_Villa_Alejandro - 0100154_LM_200_Millas</t>
  </si>
  <si>
    <t>106063</t>
  </si>
  <si>
    <t>0106063_LM_Felipe_Villaran</t>
  </si>
  <si>
    <t>100539</t>
  </si>
  <si>
    <t>0100539_LM_Camino_Real</t>
  </si>
  <si>
    <t>Lt. 6, Caleee Felipe Villaran N  362-266 y 368.</t>
  </si>
  <si>
    <t>46.45</t>
  </si>
  <si>
    <t>49.84</t>
  </si>
  <si>
    <t>21F39</t>
  </si>
  <si>
    <t>44.3</t>
  </si>
  <si>
    <t>4.99</t>
  </si>
  <si>
    <t>Enlace 0106063_LM_Felipe_Villaran - 0100539_LM_Camino_Real</t>
  </si>
  <si>
    <t>Camino Real 390 piso 11 - Torre Central</t>
  </si>
  <si>
    <t>11.89</t>
  </si>
  <si>
    <t>51.11</t>
  </si>
  <si>
    <t>7.0</t>
  </si>
  <si>
    <t>106000</t>
  </si>
  <si>
    <t>0106000_LM_Coronel_Odriozola</t>
  </si>
  <si>
    <t>100547</t>
  </si>
  <si>
    <t>0100547_LM_San_Felipe_BA</t>
  </si>
  <si>
    <t>Calle Odriozola N  181.</t>
  </si>
  <si>
    <t>41.97</t>
  </si>
  <si>
    <t>0.87</t>
  </si>
  <si>
    <t>5.95</t>
  </si>
  <si>
    <t>Enlace 0106000_LM_Coronel_Odriozola - 0100547_LM_San_Felipe_BA</t>
  </si>
  <si>
    <t>Edificio C-1, Lte I-24, Conjunto Residencial San Felipe</t>
  </si>
  <si>
    <t>JESUS MARIA</t>
  </si>
  <si>
    <t>23.99</t>
  </si>
  <si>
    <t>23.70</t>
  </si>
  <si>
    <t>a23d03hac</t>
  </si>
  <si>
    <t>106033</t>
  </si>
  <si>
    <t>0106033_LM_Adex</t>
  </si>
  <si>
    <t>100053</t>
  </si>
  <si>
    <t>0100053_LM_Las_Artes</t>
  </si>
  <si>
    <t>Av. Javier Prado Este N  2925, Int. AZ09 y AZ10, Mz. H, Lt. 03, Urbanización las Dalias</t>
  </si>
  <si>
    <t>38.36</t>
  </si>
  <si>
    <t>4.85</t>
  </si>
  <si>
    <t>Enlace 0106033_LM_Adex - 0100053_LM_Las_Artes</t>
  </si>
  <si>
    <t>Av. Las Artes N  1014</t>
  </si>
  <si>
    <t>45.30</t>
  </si>
  <si>
    <t>23.96</t>
  </si>
  <si>
    <t>41.04</t>
  </si>
  <si>
    <t>Enlace 0104434_SM_Progreso_Norte - 0104501_LH_Baltodano_Cerro</t>
  </si>
  <si>
    <t>100372</t>
  </si>
  <si>
    <t>0100372_LM_Ventanilla</t>
  </si>
  <si>
    <t>100374</t>
  </si>
  <si>
    <t>0100374_LM_Zapallal</t>
  </si>
  <si>
    <t>Cerro el Perro, entre los AA.HH.Alfonso Ugarte y Seycho Marcela (Al Final de la Av. Neptuno)</t>
  </si>
  <si>
    <t>51.15</t>
  </si>
  <si>
    <t>10.03</t>
  </si>
  <si>
    <t>8.81</t>
  </si>
  <si>
    <t>48.2</t>
  </si>
  <si>
    <t>Enlace 0100372_LM_Ventanilla - 0100374_LM_Zapallal</t>
  </si>
  <si>
    <t>Cerro Paredes Alt Km-37 de la panamericana norte, lado derecho AA.HH. Bella Aurora</t>
  </si>
  <si>
    <t>PUENTE PIEDRA</t>
  </si>
  <si>
    <t>101416</t>
  </si>
  <si>
    <t>0101416_PN_Cabana</t>
  </si>
  <si>
    <t>101405</t>
  </si>
  <si>
    <t>0101405_PN_Llallahuani</t>
  </si>
  <si>
    <t>Predio rústico Quenacuturi</t>
  </si>
  <si>
    <t>CABANILLAS</t>
  </si>
  <si>
    <t>38.90</t>
  </si>
  <si>
    <t>729F8</t>
  </si>
  <si>
    <t>39.63</t>
  </si>
  <si>
    <t>63.0</t>
  </si>
  <si>
    <t>Enlace 0101416_PN_Cabana - 0101405_PN_Llallahuani</t>
  </si>
  <si>
    <t>Fundo Lichipujio Llallahuani, parcialidad Huerta Huaraya</t>
  </si>
  <si>
    <t>47.54</t>
  </si>
  <si>
    <t>63.3</t>
  </si>
  <si>
    <t>102271</t>
  </si>
  <si>
    <t>0102271_IC_Los_Libertadores</t>
  </si>
  <si>
    <t>Valle Pisco, Sector Irrigación Montalván, San Felipe.</t>
  </si>
  <si>
    <t>6.31</t>
  </si>
  <si>
    <t>51.83</t>
  </si>
  <si>
    <t>10875.00/10955.00</t>
  </si>
  <si>
    <t>11405.00/11485.00</t>
  </si>
  <si>
    <t>13.55</t>
  </si>
  <si>
    <t>Enlace 0102271_IC_Los_Libertadores - 0100817_IC_Pisco</t>
  </si>
  <si>
    <t>64.1</t>
  </si>
  <si>
    <t>103186</t>
  </si>
  <si>
    <t>0103186_LO_Tamshiyacu</t>
  </si>
  <si>
    <t xml:space="preserve">CARRETERA TAMSHIYACU, YAVARI MIRIN, INDUSTRIAL GANADERA ESPERANZA </t>
  </si>
  <si>
    <t>21.53</t>
  </si>
  <si>
    <t>29.20</t>
  </si>
  <si>
    <t>740F3</t>
  </si>
  <si>
    <t>19.59</t>
  </si>
  <si>
    <t>59.2</t>
  </si>
  <si>
    <t>62.4</t>
  </si>
  <si>
    <t>Enlace 0103186_LO_Tamshiyacu - 0103187_LO_Aucayo</t>
  </si>
  <si>
    <t>103543</t>
  </si>
  <si>
    <t>0103543_LH_Mapresa</t>
  </si>
  <si>
    <t>103534</t>
  </si>
  <si>
    <t>0103534_LH_Tingo_Maria_Centro</t>
  </si>
  <si>
    <t>Unidad Catastral N  30462. Municipalmente denominado Camino de La Herradura N  201451/ Caserio Rural Supte Chico Zona A Luyando Leoncio Prado.- Huanuco</t>
  </si>
  <si>
    <t>RUPA-RUPA</t>
  </si>
  <si>
    <t>17.40</t>
  </si>
  <si>
    <t>3.75</t>
  </si>
  <si>
    <t>51.6</t>
  </si>
  <si>
    <t>Enlace 0103543_LH_Mapresa - 0103534_LH_Tingo_Maria_Centro</t>
  </si>
  <si>
    <t>Jr. Monzon Cdra, 5  (Jr. Monzon Lt. 1 Mz. 40, Ubicado en el Centro de Colonización Oficial de Tingo Maria.)- huanuco</t>
  </si>
  <si>
    <t>0.47</t>
  </si>
  <si>
    <t>4.97</t>
  </si>
  <si>
    <t>29.0</t>
  </si>
  <si>
    <t>104694</t>
  </si>
  <si>
    <t>0104694_JU_Dos_Gardenias</t>
  </si>
  <si>
    <t>LOTIZACIÓN SAN LUIS N° 43</t>
  </si>
  <si>
    <t>19.49</t>
  </si>
  <si>
    <t>0.15</t>
  </si>
  <si>
    <t>2.37</t>
  </si>
  <si>
    <t>28.25</t>
  </si>
  <si>
    <t>Enlace 0104694_JU_Dos_Gardenias - 0103082_JU_El_Tambo_R1</t>
  </si>
  <si>
    <t>104699</t>
  </si>
  <si>
    <t>0104699_JU_Real_Huancan</t>
  </si>
  <si>
    <t>103046</t>
  </si>
  <si>
    <t>0103046_JU_Cesar_Vallejo</t>
  </si>
  <si>
    <t>PREDIO RUSTICO UBICADO EN EL PARAJE DENOMINADO "CHAHUALPATA CERRO GRANDA" LOTE NRO 2, BARRIO LA LIBERTAD</t>
  </si>
  <si>
    <t>HUANCAN</t>
  </si>
  <si>
    <t>49.08</t>
  </si>
  <si>
    <t>12.79</t>
  </si>
  <si>
    <t>17F22</t>
  </si>
  <si>
    <t>Enlace 0104699_JU_Real_Huancan - 0103046_JU_Cesar_Vallejo</t>
  </si>
  <si>
    <t>Cerro Cruz Pata - Sector Asea con coordenadas WGS 84, Latitud: 12 09´18.72´´ y Longitud: 75 09´06.01´´</t>
  </si>
  <si>
    <t>6.01</t>
  </si>
  <si>
    <t>18.72</t>
  </si>
  <si>
    <t>100701</t>
  </si>
  <si>
    <t>0100701_AN_Colorado_Grande</t>
  </si>
  <si>
    <t>Cerro Colorado Grande, altura del km 235 Panamericana Norte</t>
  </si>
  <si>
    <t>HUARMEY</t>
  </si>
  <si>
    <t>50.24</t>
  </si>
  <si>
    <t>43.66</t>
  </si>
  <si>
    <t>Enlace 0100701_AN_Colorado_Grande - 0100383_LM_Puerto_Supe</t>
  </si>
  <si>
    <t>100703</t>
  </si>
  <si>
    <t>0100703_AN_Huarmey</t>
  </si>
  <si>
    <t>45.81</t>
  </si>
  <si>
    <t>Enlace 0100701_AN_Colorado_Grande - 0100703_AN_Huarmey</t>
  </si>
  <si>
    <t>Cerro Lecheral, altura del km 289 Panamericana Norte</t>
  </si>
  <si>
    <t>28.32</t>
  </si>
  <si>
    <t>103600</t>
  </si>
  <si>
    <t>0103600_JU_Vista_Paccha</t>
  </si>
  <si>
    <t>101621</t>
  </si>
  <si>
    <t>0101621_JU_La_Oroya</t>
  </si>
  <si>
    <t>COMUNIDAD CAMPESINA PURISIMA CONCEPCION DE PACCHA TERRENO DE LA COMUNIDAD CAMPESINA PURISIMA CONCEPCIÓN DE PACCHA</t>
  </si>
  <si>
    <t>PACCHA</t>
  </si>
  <si>
    <t>YAULI</t>
  </si>
  <si>
    <t>45.11</t>
  </si>
  <si>
    <t>12.44</t>
  </si>
  <si>
    <t>1528F12W</t>
  </si>
  <si>
    <t>6.89</t>
  </si>
  <si>
    <t>Enlace 0103600_JU_Vista_Paccha - 0101621_JU_La_Oroya</t>
  </si>
  <si>
    <t>Cerro Oroya denttro de los dominios de la comunidad campesina de La Oroya Antigua</t>
  </si>
  <si>
    <t>LA OROYA</t>
  </si>
  <si>
    <t>26.20</t>
  </si>
  <si>
    <t>103813</t>
  </si>
  <si>
    <t>0103813_HU_Chaccocha</t>
  </si>
  <si>
    <t>103609</t>
  </si>
  <si>
    <t>0103609_HU_Chillcahuaycco</t>
  </si>
  <si>
    <t>CERRO LLACTAJOLLY CCONOC</t>
  </si>
  <si>
    <t>AHUAYCHA</t>
  </si>
  <si>
    <t>TAYACAJA</t>
  </si>
  <si>
    <t>43.50</t>
  </si>
  <si>
    <t>16.83</t>
  </si>
  <si>
    <t>Enlace 0103813_HU_Chaccocha - 0103609_HU_Chillcahuaycco</t>
  </si>
  <si>
    <t>Predio denominado Ocopa, Ubic. Con Cordenadas UTM PSAD 56 Lat. 18L 0507163 y Long. 8600480- huANCAVELICA</t>
  </si>
  <si>
    <t>PALCA</t>
  </si>
  <si>
    <t>10.25</t>
  </si>
  <si>
    <t>47.30</t>
  </si>
  <si>
    <t>104678</t>
  </si>
  <si>
    <t>0104678_IC_Camino_Carmen</t>
  </si>
  <si>
    <t>100845</t>
  </si>
  <si>
    <t>0100845_IC_Chincha_Baja</t>
  </si>
  <si>
    <t xml:space="preserve"> UBIC. RUR. SECTOR SANTA TERESA LOTE NRO 01 </t>
  </si>
  <si>
    <t>CHINCHA BAJA</t>
  </si>
  <si>
    <t>21.75</t>
  </si>
  <si>
    <t>10.62</t>
  </si>
  <si>
    <t>21F6</t>
  </si>
  <si>
    <t>2.79</t>
  </si>
  <si>
    <t>41.2</t>
  </si>
  <si>
    <t>Enlace 0104678_IC_Camino_Carmen - 0100845_IC_Chincha_Baja</t>
  </si>
  <si>
    <t>Fundo Huanabano Alto, altura Km. 203 de la Panamericana Sur</t>
  </si>
  <si>
    <t>7.90</t>
  </si>
  <si>
    <t>41.30</t>
  </si>
  <si>
    <t>105205</t>
  </si>
  <si>
    <t>0105205_LM_Cantera_Cieneguilla</t>
  </si>
  <si>
    <t>CALLE VICTOR HUGO, MZ. E1, LOTE 2, 3, ALTURA DEL KM. 13.1</t>
  </si>
  <si>
    <t>CIENEGUILLA</t>
  </si>
  <si>
    <t>45.36</t>
  </si>
  <si>
    <t>7.44</t>
  </si>
  <si>
    <t>11405.0/11565.0</t>
  </si>
  <si>
    <t>10875.0/11035.0</t>
  </si>
  <si>
    <t>10.61</t>
  </si>
  <si>
    <t>31.0</t>
  </si>
  <si>
    <t>Enlace 0105205_LM_Cantera_Cieneguilla - 0100543_LM_Repetidor_La_Molina</t>
  </si>
  <si>
    <t>100525</t>
  </si>
  <si>
    <t>0100525_LM_Universidad_de_Lima</t>
  </si>
  <si>
    <t>Calle Cruz Del Sur N  129, 151, Urbanización Monterrico</t>
  </si>
  <si>
    <t>20.30</t>
  </si>
  <si>
    <t>4.70</t>
  </si>
  <si>
    <t>21F37</t>
  </si>
  <si>
    <t>22246.0/22316.0</t>
  </si>
  <si>
    <t>23478.0/23548.0</t>
  </si>
  <si>
    <t>1.33</t>
  </si>
  <si>
    <t>Enlace 0100525_LM_Universidad_de_Lima - 0100543_LM_Repetidor_La_Molina</t>
  </si>
  <si>
    <t>104395</t>
  </si>
  <si>
    <t>0104395_JU_Hatun_Sausa</t>
  </si>
  <si>
    <t>103044</t>
  </si>
  <si>
    <t>0103044_JU_Jauja_Ciudad</t>
  </si>
  <si>
    <t>Jr. Abraham Valdelomar s/n</t>
  </si>
  <si>
    <t>SAUSA</t>
  </si>
  <si>
    <t>25.66</t>
  </si>
  <si>
    <t>11.72</t>
  </si>
  <si>
    <t>1.57</t>
  </si>
  <si>
    <t>Enlace 0104395_JU_Hatun_Sausa - 0103044_JU_Jauja_Ciudad</t>
  </si>
  <si>
    <t>Jr Francisco Bolognesi 542</t>
  </si>
  <si>
    <t>57.09</t>
  </si>
  <si>
    <t>31.50</t>
  </si>
  <si>
    <t>103111</t>
  </si>
  <si>
    <t>0103111_PI_Tanque_Cortez</t>
  </si>
  <si>
    <t>101724</t>
  </si>
  <si>
    <t>0101724_PI_Clark</t>
  </si>
  <si>
    <t>Parque Miguel Cortez esq. Av. Miguel Grau y Av. Richard Cushing</t>
  </si>
  <si>
    <t>56.35</t>
  </si>
  <si>
    <t>43.01</t>
  </si>
  <si>
    <t>21F8</t>
  </si>
  <si>
    <t>Enlace 0103111_PI_Tanque_Cortez - 0101724_PI_Clark</t>
  </si>
  <si>
    <t>Av. Sánchez Cerro N  1237, Mz H de la Urbanización Club Grau</t>
  </si>
  <si>
    <t>56.17</t>
  </si>
  <si>
    <t>27.73</t>
  </si>
  <si>
    <t>104705</t>
  </si>
  <si>
    <t>0104705_LI_Huerta_Sun</t>
  </si>
  <si>
    <t>100605</t>
  </si>
  <si>
    <t>0100605_LI_Moche</t>
  </si>
  <si>
    <t>AV. LA MARINA 016, CENTRO POBLADO CURVA DE SUN, CARRETERA PANAMERICANA KM 556</t>
  </si>
  <si>
    <t>MOCHE</t>
  </si>
  <si>
    <t>39.64</t>
  </si>
  <si>
    <t>6.41</t>
  </si>
  <si>
    <t>1.52</t>
  </si>
  <si>
    <t>27.3</t>
  </si>
  <si>
    <t>Enlace 0104705_LI_Huerta_Sun - 0100605_LI_Moche</t>
  </si>
  <si>
    <t>Parcela N  10627, Zona Industrial de Moche, altura km 555 Panamericana Norte</t>
  </si>
  <si>
    <t>58.64</t>
  </si>
  <si>
    <t>20.88</t>
  </si>
  <si>
    <t>104389</t>
  </si>
  <si>
    <t>0104389_AQ_El_Carmen_AQP</t>
  </si>
  <si>
    <t>100909</t>
  </si>
  <si>
    <t>0100909_AQ_Los_Rosales</t>
  </si>
  <si>
    <t>AV. INDEPENDENCIA  N° 544, (PAUCARPATA - LA SALLE)</t>
  </si>
  <si>
    <t>32.30</t>
  </si>
  <si>
    <t>9.22</t>
  </si>
  <si>
    <t>2156F1</t>
  </si>
  <si>
    <t>1.37</t>
  </si>
  <si>
    <t>Enlace 0104389_AQ_El_Carmen_AQP - 0100909_AQ_Los_Rosales</t>
  </si>
  <si>
    <t>Calle Dolores N 101 - interior</t>
  </si>
  <si>
    <t>JOSE LUIS BUSTAMANTE Y RIVERO</t>
  </si>
  <si>
    <t>34.86</t>
  </si>
  <si>
    <t>53.36</t>
  </si>
  <si>
    <t>100288</t>
  </si>
  <si>
    <t>0100288_LM_Zepita</t>
  </si>
  <si>
    <t>100121</t>
  </si>
  <si>
    <t>0100121_LM_Alfonso_Ugarte</t>
  </si>
  <si>
    <t>Jr. Zepita N  423</t>
  </si>
  <si>
    <t>21.17</t>
  </si>
  <si>
    <t>2.87</t>
  </si>
  <si>
    <t>2156F2</t>
  </si>
  <si>
    <t>Enlace 0100288_LM_Zepita - 0100121_LM_Alfonso_Ugarte</t>
  </si>
  <si>
    <t>Jr. Carhuas N  120 - Breña</t>
  </si>
  <si>
    <t>BREÑA</t>
  </si>
  <si>
    <t>12.22</t>
  </si>
  <si>
    <t>5.35</t>
  </si>
  <si>
    <t>104664</t>
  </si>
  <si>
    <t>0104664_AQ_Terminal_Pedregal</t>
  </si>
  <si>
    <t>100918</t>
  </si>
  <si>
    <t>0100918_AQ_Sihuas</t>
  </si>
  <si>
    <t>Lote Urbano N° 14 Mz O-03 Sector Modulo A Habilitación Urbana Ciudad Majes</t>
  </si>
  <si>
    <t>MAJES</t>
  </si>
  <si>
    <t>CAYLLOMA</t>
  </si>
  <si>
    <t>9.07</t>
  </si>
  <si>
    <t>54.97</t>
  </si>
  <si>
    <t>17F12</t>
  </si>
  <si>
    <t>3.50</t>
  </si>
  <si>
    <t>Enlace 0104664_AQ_Terminal_Pedregal - 0100918_AQ_Sihuas</t>
  </si>
  <si>
    <t>Km 913 Panamericana Sur, Lluta</t>
  </si>
  <si>
    <t>LLUTA</t>
  </si>
  <si>
    <t>22.80</t>
  </si>
  <si>
    <t>104661</t>
  </si>
  <si>
    <t>0104661_AQ_Gregorio_Camana</t>
  </si>
  <si>
    <t>100936</t>
  </si>
  <si>
    <t>0100936_AQ_Camana_Ciudad</t>
  </si>
  <si>
    <t>AA.HH. CENTRO POBLADO TRADICIONAL SAN GREGORIO MZ N LOTE 11A</t>
  </si>
  <si>
    <t>NICOLAS DE PIEROLA</t>
  </si>
  <si>
    <t>CAMANA</t>
  </si>
  <si>
    <t>49.14</t>
  </si>
  <si>
    <t>36.05</t>
  </si>
  <si>
    <t>1528F10W</t>
  </si>
  <si>
    <t>4.44</t>
  </si>
  <si>
    <t>Enlace 0104661_AQ_Gregorio_Camana - 0100936_AQ_Camana_Ciudad</t>
  </si>
  <si>
    <t>Fundo Matuare, Anexo Uchumayo</t>
  </si>
  <si>
    <t>5.69</t>
  </si>
  <si>
    <t>58.90</t>
  </si>
  <si>
    <t>56.0</t>
  </si>
  <si>
    <t>101002</t>
  </si>
  <si>
    <t>0101002_LA_Reque</t>
  </si>
  <si>
    <t>13.27</t>
  </si>
  <si>
    <t>Enlace 0101007_LA_Paseo_de_los_Hero - 0101002_LA_Reque</t>
  </si>
  <si>
    <t>Cerro El Cerrillo, alt Km-751 de la carretera panamericana norte adyacente al complejo deportivo de la municipalidad de Reque</t>
  </si>
  <si>
    <t>REQUE</t>
  </si>
  <si>
    <t>3.87</t>
  </si>
  <si>
    <t>58.89</t>
  </si>
  <si>
    <t>104703</t>
  </si>
  <si>
    <t>0104703_LI_Alvear</t>
  </si>
  <si>
    <t>100612</t>
  </si>
  <si>
    <t>0100612_LI_La_Esperanza</t>
  </si>
  <si>
    <t>AA.HH. LOS LAURELES III MZ E LOTE 8</t>
  </si>
  <si>
    <t>EL PORVENIR</t>
  </si>
  <si>
    <t>57.86</t>
  </si>
  <si>
    <t>33.98</t>
  </si>
  <si>
    <t>1.55</t>
  </si>
  <si>
    <t>Enlace 0104703_LI_Alvear - 0100612_LI_La_Esperanza</t>
  </si>
  <si>
    <t>Av. J .G. Condorcanqui N  1413</t>
  </si>
  <si>
    <t>LA ESPERANZA</t>
  </si>
  <si>
    <t>46.94</t>
  </si>
  <si>
    <t>46.56</t>
  </si>
  <si>
    <t>101582</t>
  </si>
  <si>
    <t>0101582_PI_Oro_Negro</t>
  </si>
  <si>
    <t>101710</t>
  </si>
  <si>
    <t>0101710_PI_Talara</t>
  </si>
  <si>
    <t>PARQUE 10 - CASA 10-12</t>
  </si>
  <si>
    <t>PARIÑAS</t>
  </si>
  <si>
    <t>TALARA</t>
  </si>
  <si>
    <t>32.79</t>
  </si>
  <si>
    <t>Enlace 0101582_PI_Oro_Negro - 0101710_PI_Talara</t>
  </si>
  <si>
    <t>'Patio De Antenas De Talara, En La Carretera Que Va A Negritos.  Altura Km 1093 De La Panamericana Norte En Un  Desvío A 9 Km, Pariñas, Talara, Piura.'</t>
  </si>
  <si>
    <t>28.31</t>
  </si>
  <si>
    <t>39.68</t>
  </si>
  <si>
    <t>102983</t>
  </si>
  <si>
    <t>0102983_LM_Nieveria_Garden</t>
  </si>
  <si>
    <t>100229</t>
  </si>
  <si>
    <t>0100229_LM_Cajamarquilla</t>
  </si>
  <si>
    <t>ASOCIACIÓN DE PROPIETARIOS CERRITO MILAGROSO AMPLIACIÓN SECTOR A CASA HUERTA LA CAMPIÑA</t>
  </si>
  <si>
    <t>48.20</t>
  </si>
  <si>
    <t>41.27</t>
  </si>
  <si>
    <t>21F22</t>
  </si>
  <si>
    <t>1.94</t>
  </si>
  <si>
    <t>Enlace 0102983_LM_Nieveria_Garden - 0100229_LM_Cajamarquilla</t>
  </si>
  <si>
    <t>lote No. 4 de la manzana A, etapa I de la Lotización Pre-Urbana Tipo Huerta Nievería, Lurigancho</t>
  </si>
  <si>
    <t>23.41</t>
  </si>
  <si>
    <t>39.17</t>
  </si>
  <si>
    <t>55.5</t>
  </si>
  <si>
    <t>104798</t>
  </si>
  <si>
    <t>0104798_LM_Supe_Centro</t>
  </si>
  <si>
    <t>100419</t>
  </si>
  <si>
    <t>0100419_LM_Supe</t>
  </si>
  <si>
    <t>CENTRO POBLADO SUPE PUEBLO MZ X LOTE 11, SECTOR SUPE PUEBLO</t>
  </si>
  <si>
    <t>59.09</t>
  </si>
  <si>
    <t>52.20</t>
  </si>
  <si>
    <t>1.05</t>
  </si>
  <si>
    <t>52.8</t>
  </si>
  <si>
    <t>Enlace 0104798_LM_Supe_Centro - 0100419_LM_Supe</t>
  </si>
  <si>
    <t>Km 187 Carretera Panamericana Norte</t>
  </si>
  <si>
    <t>SUPE</t>
  </si>
  <si>
    <t>4.49</t>
  </si>
  <si>
    <t>25.88</t>
  </si>
  <si>
    <t>100739</t>
  </si>
  <si>
    <t>0100739_AN_Plaza_Huaraz</t>
  </si>
  <si>
    <t>100753</t>
  </si>
  <si>
    <t>0100753_AN_Collasuyo_Chimbote</t>
  </si>
  <si>
    <t>Entre los Asentamientos Humanos Santa Cruz, 16 de diciembre, Villa Madrid y El Progreso.</t>
  </si>
  <si>
    <t>1.68</t>
  </si>
  <si>
    <t>43.75</t>
  </si>
  <si>
    <t>21F21</t>
  </si>
  <si>
    <t>23030.00</t>
  </si>
  <si>
    <t>21798.00</t>
  </si>
  <si>
    <t>04-22</t>
  </si>
  <si>
    <t>Enlace 0100739_AN_Plaza_Huaraz - 0100753_AN_Collasuyo_Chimbote</t>
  </si>
  <si>
    <t xml:space="preserve">AA.HH. San Pedro Mz. N, Lt. 12. Jr. Los Alamos S/N </t>
  </si>
  <si>
    <t>24.50</t>
  </si>
  <si>
    <t>47.62</t>
  </si>
  <si>
    <t>49.4</t>
  </si>
  <si>
    <t>2.15</t>
  </si>
  <si>
    <t>104709</t>
  </si>
  <si>
    <t>0104709_LI_Tadeo_Monagas</t>
  </si>
  <si>
    <t>AA.HH. LA ESPERANZA SECTOR SAN MARTIN BARRIO 1 MZ 19 SUB LOTE 3-A</t>
  </si>
  <si>
    <t>35.96</t>
  </si>
  <si>
    <t>Enlace 0104709_LI_Tadeo_Monagas - 0100612_LI_La_Esperanza</t>
  </si>
  <si>
    <t>104544</t>
  </si>
  <si>
    <t>0104544_LM_Playa_Grama</t>
  </si>
  <si>
    <t>104564</t>
  </si>
  <si>
    <t>0104564_LM_Cow_Playa_Yaya</t>
  </si>
  <si>
    <t>Predio Ubicado en Urbanizacion Habilitación Vacacional Club Playa Las Gramas.</t>
  </si>
  <si>
    <t>SAN ANTONIO</t>
  </si>
  <si>
    <t>51.12</t>
  </si>
  <si>
    <t>1.58</t>
  </si>
  <si>
    <t>Enlace 0104544_LM_Playa_Grama - 0104564_LM_Cow_Playa_Yaya</t>
  </si>
  <si>
    <t>Terreno ubicado a la altura del Km 71.5, entrada del camino hacia la Playa Puerto Viejo.</t>
  </si>
  <si>
    <t>9.00</t>
  </si>
  <si>
    <t>35.04</t>
  </si>
  <si>
    <t>100893</t>
  </si>
  <si>
    <t>0100893_IC_Panamericana_Chinch</t>
  </si>
  <si>
    <t>Lote 1, Km 201 de la Panamericana Sur.</t>
  </si>
  <si>
    <t>26.88</t>
  </si>
  <si>
    <t>1.59</t>
  </si>
  <si>
    <t>Enlace 0100893_IC_Panamericana_Chinch - 0100815_IC_Chincha</t>
  </si>
  <si>
    <t>103050</t>
  </si>
  <si>
    <t>0103050_JU_Junin_Ciudad</t>
  </si>
  <si>
    <t>101616</t>
  </si>
  <si>
    <t>0101616_JU_Junin</t>
  </si>
  <si>
    <t>Av. Bolivar N  750</t>
  </si>
  <si>
    <t>55.50</t>
  </si>
  <si>
    <t>41.80</t>
  </si>
  <si>
    <t>20.7</t>
  </si>
  <si>
    <t>Enlace 0103050_JU_Junin_Ciudad - 0101616_JU_Junin</t>
  </si>
  <si>
    <t>Cerro Charac Punta, Comunidad Campesina Villa de Junin</t>
  </si>
  <si>
    <t>31.70</t>
  </si>
  <si>
    <t>1.90</t>
  </si>
  <si>
    <t>57.6</t>
  </si>
  <si>
    <t>102400</t>
  </si>
  <si>
    <t>0102400_LA_Salida_Lambayeque</t>
  </si>
  <si>
    <t>101008</t>
  </si>
  <si>
    <t>0101008_LA_Moshoqueque</t>
  </si>
  <si>
    <t>Lote 18, Mz. D, Urb. NOR ORIENTE</t>
  </si>
  <si>
    <t>PIMENTEL</t>
  </si>
  <si>
    <t>6.21</t>
  </si>
  <si>
    <t>2.51</t>
  </si>
  <si>
    <t>Enlace 0102400_LA_Salida_Lambayeque - 0101008_LA_Moshoqueque</t>
  </si>
  <si>
    <t>Lotes 7, 8, 9, 29, 30 y 31, Mz. R Urbanización Luján, José Leonardo Ortíz</t>
  </si>
  <si>
    <t>JOSE LEONARDO ORTIZ</t>
  </si>
  <si>
    <t>45.13</t>
  </si>
  <si>
    <t>11.47</t>
  </si>
  <si>
    <t>100751</t>
  </si>
  <si>
    <t>0100751_AN_Santa_Chimbote</t>
  </si>
  <si>
    <t>1.03</t>
  </si>
  <si>
    <t>Enlace 0100739_AN_Plaza_Huaraz - 0100751_AN_Santa_Chimbote</t>
  </si>
  <si>
    <t>Mz. D Lt 21, Pueblojoven el Porvenir</t>
  </si>
  <si>
    <t>35.22</t>
  </si>
  <si>
    <t>23.11</t>
  </si>
  <si>
    <t>22.5</t>
  </si>
  <si>
    <t>105003</t>
  </si>
  <si>
    <t>0105003_LM_Huaycan_Bajo</t>
  </si>
  <si>
    <t>Pueblo Jove, proyecto Especial Huaycan UCV 117 Lote 20 Comun Auto Huaycan Zona G</t>
  </si>
  <si>
    <t>13.86</t>
  </si>
  <si>
    <t>21.97</t>
  </si>
  <si>
    <t>2.90</t>
  </si>
  <si>
    <t>54.2</t>
  </si>
  <si>
    <t>Enlace 0105003_LM_Huaycan_Bajo - 0100312_LM_Huaycan</t>
  </si>
  <si>
    <t>101256</t>
  </si>
  <si>
    <t>0101256_TA_Cristo_Rey</t>
  </si>
  <si>
    <t>101219</t>
  </si>
  <si>
    <t>0101219_TA_Celestino_Vargas</t>
  </si>
  <si>
    <t>URBANIZACIÓN RURAL B-2-1 DEL SECTOR SOBRAYA</t>
  </si>
  <si>
    <t>POCOLLAY</t>
  </si>
  <si>
    <t>58.44</t>
  </si>
  <si>
    <t>38.34</t>
  </si>
  <si>
    <t>21F15</t>
  </si>
  <si>
    <t>1.97</t>
  </si>
  <si>
    <t>Enlace 0101256_TA_Cristo_Rey - 0101219_TA_Celestino_Vargas</t>
  </si>
  <si>
    <t>Av. Celestino Vargas, Lote 1, Mz. Q, Pueblo Tradicional Pocollay</t>
  </si>
  <si>
    <t>5.45</t>
  </si>
  <si>
    <t>37.14</t>
  </si>
  <si>
    <t>7.4</t>
  </si>
  <si>
    <t>102314</t>
  </si>
  <si>
    <t>0102314_SM_Jose_Olaya_Tarapoto</t>
  </si>
  <si>
    <t>102306</t>
  </si>
  <si>
    <t>0102306_SM_Simon_Bolivar_Tarap</t>
  </si>
  <si>
    <t>JR. MIRAFLORES N  233</t>
  </si>
  <si>
    <t>58.43</t>
  </si>
  <si>
    <t>48.44</t>
  </si>
  <si>
    <t>Enlace 0102314_SM_Jose_Olaya_Tarapoto - 0102306_SM_Simon_Bolivar_Tarap</t>
  </si>
  <si>
    <t xml:space="preserve">CERRETERA YURIMAGUAS  781, </t>
  </si>
  <si>
    <t>3.17</t>
  </si>
  <si>
    <t>36.35</t>
  </si>
  <si>
    <t>101605</t>
  </si>
  <si>
    <t>0101605_JU_Real</t>
  </si>
  <si>
    <t>AV  MARISCAL  CASTILLA  N 1454, El tambo</t>
  </si>
  <si>
    <t>16.10</t>
  </si>
  <si>
    <t>2156F5</t>
  </si>
  <si>
    <t>11.25</t>
  </si>
  <si>
    <t>Enlace 0101605_JU_Real - 0103082_JU_El_Tambo_R1</t>
  </si>
  <si>
    <t>103404</t>
  </si>
  <si>
    <t>0103404_UY_El_Triangulo</t>
  </si>
  <si>
    <t>103317</t>
  </si>
  <si>
    <t>0103317_UY_Yarina</t>
  </si>
  <si>
    <t>Av. Las Torres Mz. I, Lt 12.</t>
  </si>
  <si>
    <t>YARINACOCHA</t>
  </si>
  <si>
    <t>CORONEL PORTILLO</t>
  </si>
  <si>
    <t>UCAYALI</t>
  </si>
  <si>
    <t>20.71</t>
  </si>
  <si>
    <t>11.23</t>
  </si>
  <si>
    <t>21F17</t>
  </si>
  <si>
    <t>2.22</t>
  </si>
  <si>
    <t>Enlace 0103404_UY_El_Triangulo - 0103317_UY_Yarina</t>
  </si>
  <si>
    <t>Mz. 11 Lt 8A URB. PUERTO CALLAO- ucayali</t>
  </si>
  <si>
    <t>39.58</t>
  </si>
  <si>
    <t>11.92</t>
  </si>
  <si>
    <t>100935</t>
  </si>
  <si>
    <t>0100935_AQ_Yura</t>
  </si>
  <si>
    <t>100914</t>
  </si>
  <si>
    <t>0100914_AQ_Cerro_Gloria</t>
  </si>
  <si>
    <t>Acumulación Minera N  1, Yura</t>
  </si>
  <si>
    <t>16.69</t>
  </si>
  <si>
    <t>20.52</t>
  </si>
  <si>
    <t>23.05</t>
  </si>
  <si>
    <t>Enlace 0100935_AQ_Yura - 0100914_AQ_Cerro_Gloria</t>
  </si>
  <si>
    <t>Cerro Gloria, variante de Uchumayo altura Km 15.80</t>
  </si>
  <si>
    <t>UCHUMAYO</t>
  </si>
  <si>
    <t>35.47</t>
  </si>
  <si>
    <t>45.63</t>
  </si>
  <si>
    <t>101751</t>
  </si>
  <si>
    <t>0101751_PI_La_Palmera_Piura</t>
  </si>
  <si>
    <t>101788</t>
  </si>
  <si>
    <t>0101788_PI_Vicus</t>
  </si>
  <si>
    <t>ASENTAMIENTO HUMANO LAS PALMERAS - SECTOR A, MZ B, LOTE 3</t>
  </si>
  <si>
    <t>59.61</t>
  </si>
  <si>
    <t>33.44</t>
  </si>
  <si>
    <t>0.71</t>
  </si>
  <si>
    <t>Enlace 0101751_PI_La_Palmera_Piura - 0101788_PI_Vicus</t>
  </si>
  <si>
    <t xml:space="preserve">Sub. Lt 4-B de la Av. Tacna N  906, Lt 4 </t>
  </si>
  <si>
    <t>36.84</t>
  </si>
  <si>
    <t>37.08</t>
  </si>
  <si>
    <t>34.8</t>
  </si>
  <si>
    <t>101006</t>
  </si>
  <si>
    <t>0101006_LA_Parque_Industrial</t>
  </si>
  <si>
    <t>21588.0/14655.0</t>
  </si>
  <si>
    <t>22820.0/15145.0</t>
  </si>
  <si>
    <t>2.44</t>
  </si>
  <si>
    <t>Enlace 0101007_LA_Paseo_de_los_Hero - 0101006_LA_Parque_Industrial</t>
  </si>
  <si>
    <t>Cerro Pon de la jurisdiccion agrícola de la ciudad de Chiclayo, Pimentel, Chiclayo, Lambayeque.</t>
  </si>
  <si>
    <t>26.23</t>
  </si>
  <si>
    <t>45.58</t>
  </si>
  <si>
    <t>101248</t>
  </si>
  <si>
    <t>0101248_TA_Fresnos_de_Tacna</t>
  </si>
  <si>
    <t>101293</t>
  </si>
  <si>
    <t>0101293_TA_Defensores_Tacna</t>
  </si>
  <si>
    <t xml:space="preserve">Programa Municioal de Vivienda Villa Heroes del Cenepa, Mz. 15, Lt, 07-Av. </t>
  </si>
  <si>
    <t>11.88</t>
  </si>
  <si>
    <t>2.52</t>
  </si>
  <si>
    <t>5.80</t>
  </si>
  <si>
    <t>4.9</t>
  </si>
  <si>
    <t>Enlace 0101248_TA_Fresnos_de_Tacna - 0101293_TA_Defensores_Tacna</t>
  </si>
  <si>
    <t>Panamericana Sur N  1303</t>
  </si>
  <si>
    <t>43.81</t>
  </si>
  <si>
    <t>101210</t>
  </si>
  <si>
    <t>0101210_TA_Saenz_Pena</t>
  </si>
  <si>
    <t>101207</t>
  </si>
  <si>
    <t>0101207_TA_Cerro_Para</t>
  </si>
  <si>
    <t>Av. Municipal s/n Mz A Lote 02 - Asociación 1  de Mayo</t>
  </si>
  <si>
    <t>CORONEL GREGORIO ALBARRACIN LANCHIPA</t>
  </si>
  <si>
    <t>6.81</t>
  </si>
  <si>
    <t>16.50</t>
  </si>
  <si>
    <t>18F9</t>
  </si>
  <si>
    <t>5.46</t>
  </si>
  <si>
    <t>58.6</t>
  </si>
  <si>
    <t>4.81</t>
  </si>
  <si>
    <t>Enlace 0101210_TA_Saenz_Pena - 0101207_TA_Cerro_Para</t>
  </si>
  <si>
    <t>Pampas del Alto de la Alianza, altura Pan. Sur Km. 1293.2</t>
  </si>
  <si>
    <t>52.31</t>
  </si>
  <si>
    <t>51.19</t>
  </si>
  <si>
    <t>103859</t>
  </si>
  <si>
    <t>0103859_AQ_Chavez_Bedoya</t>
  </si>
  <si>
    <t>103911</t>
  </si>
  <si>
    <t>0103911_AQ_Farfan_Ballon</t>
  </si>
  <si>
    <t>Asentamiento Poblacional Asociación Pro-Vivienda de Interés Social de los Trabajadores del Instituto Peruano de Seguridad Social Las Gardenis, Mz. P, Lt.20.</t>
  </si>
  <si>
    <t>CERRO COLORADO</t>
  </si>
  <si>
    <t>53.64</t>
  </si>
  <si>
    <t>18.12</t>
  </si>
  <si>
    <t>1.13</t>
  </si>
  <si>
    <t>Enlace 0103859_AQ_Chavez_Bedoya - 0103911_AQ_Farfan_Ballon</t>
  </si>
  <si>
    <t>Asentamiento Poblacional Asociacion Pro-Vivienda de interes Social Benigno Ballon Farfan Mz K Lote 14</t>
  </si>
  <si>
    <t>19.26</t>
  </si>
  <si>
    <t>34.00</t>
  </si>
  <si>
    <t>0.4</t>
  </si>
  <si>
    <t>101809</t>
  </si>
  <si>
    <t>0101809_TU_Puerto_Pizarro</t>
  </si>
  <si>
    <t>AV. PRINCIPAL MIGUEL GRAU Nº 100, VILLA PUERTO PIZARRO</t>
  </si>
  <si>
    <t>17.54</t>
  </si>
  <si>
    <t>6.52</t>
  </si>
  <si>
    <t>756F1A</t>
  </si>
  <si>
    <t>61.9</t>
  </si>
  <si>
    <t>Enlace 0101809_TU_Puerto_Pizarro - 0101804_TU_Tumbes</t>
  </si>
  <si>
    <t>104217</t>
  </si>
  <si>
    <t>0104217_LO_Parque_Las_Flores</t>
  </si>
  <si>
    <t>101960</t>
  </si>
  <si>
    <t>0101960_LO_Yurimaguas</t>
  </si>
  <si>
    <t>CALLE LAS MARGARITAS CON CALLE 7 DE JUNIO S/N Cuadra 01, Mz 11B, Lote 13, Barrio Las Flores</t>
  </si>
  <si>
    <t>YURIMAGUAS</t>
  </si>
  <si>
    <t>ALTO AMAZONAS</t>
  </si>
  <si>
    <t>9.32</t>
  </si>
  <si>
    <t>Enlace 0104217_LO_Parque_Las_Flores - 0101960_LO_Yurimaguas</t>
  </si>
  <si>
    <t>Jr. Bolivar 201</t>
  </si>
  <si>
    <t>16.12</t>
  </si>
  <si>
    <t>38.23</t>
  </si>
  <si>
    <t>18.5</t>
  </si>
  <si>
    <t>104756</t>
  </si>
  <si>
    <t>0104756_CA_Boulevar_Bolivar</t>
  </si>
  <si>
    <t>104757</t>
  </si>
  <si>
    <t>0104757_CA_Cerro_San_Ignacio</t>
  </si>
  <si>
    <t>San Ignacio N° 179</t>
  </si>
  <si>
    <t>SAN IGNACIO</t>
  </si>
  <si>
    <t>13.00</t>
  </si>
  <si>
    <t>45.80</t>
  </si>
  <si>
    <t>18F4</t>
  </si>
  <si>
    <t>2.36</t>
  </si>
  <si>
    <t>53.7</t>
  </si>
  <si>
    <t>Enlace 0104756_CA_Boulevar_Bolivar - 0104757_CA_Cerro_San_Ignacio</t>
  </si>
  <si>
    <t>Predio ubicado en Sector Campanas código Catastral N° 30928</t>
  </si>
  <si>
    <t>38.05</t>
  </si>
  <si>
    <t>33.82</t>
  </si>
  <si>
    <t>103337</t>
  </si>
  <si>
    <t>0103337_UY_Eglinton</t>
  </si>
  <si>
    <t>103344</t>
  </si>
  <si>
    <t>0103344_UY_Pucallpa_Centro</t>
  </si>
  <si>
    <t>A.H. Fernando Belaunde Terry Manzana A Lote 13. Municipalmente Jr. Lino Velasquez Mz. A Lote 13- AAHH Fernando Belaunde T.</t>
  </si>
  <si>
    <t>25.67</t>
  </si>
  <si>
    <t>1.36</t>
  </si>
  <si>
    <t>2156F20</t>
  </si>
  <si>
    <t>16.0</t>
  </si>
  <si>
    <t>Enlace 0103337_UY_Eglinton - 0103344_UY_Pucallpa_Centro</t>
  </si>
  <si>
    <t>Jr. Progreso Mz. 59-A Lote 5-A Plano Regulador de Pucallpa</t>
  </si>
  <si>
    <t>CALLERIA</t>
  </si>
  <si>
    <t>8.66</t>
  </si>
  <si>
    <t>59.23</t>
  </si>
  <si>
    <t>101013</t>
  </si>
  <si>
    <t>0101013_LA_Ferrenafe</t>
  </si>
  <si>
    <t>101009</t>
  </si>
  <si>
    <t>0101009_LA_Picsi</t>
  </si>
  <si>
    <t>Av. Víctor Raúl Haya de la Torre s/n, Fundo Dolores</t>
  </si>
  <si>
    <t>45.90</t>
  </si>
  <si>
    <t>Enlace 0101013_LA_Ferrenafe - 0101009_LA_Picsi</t>
  </si>
  <si>
    <t>Av. Grau 576 Lt.10 Mz F, Pueblo Tradicional Picsi</t>
  </si>
  <si>
    <t>PICSI</t>
  </si>
  <si>
    <t>59.04</t>
  </si>
  <si>
    <t>103693</t>
  </si>
  <si>
    <t>0103693_LM_Liderconsur</t>
  </si>
  <si>
    <t>106176</t>
  </si>
  <si>
    <t>0106176_LM_Touricamp</t>
  </si>
  <si>
    <t>PANAMERICANA KM 20.6</t>
  </si>
  <si>
    <t>57.36</t>
  </si>
  <si>
    <t>21F24</t>
  </si>
  <si>
    <t>29.85</t>
  </si>
  <si>
    <t>Enlace 0103693_LM_Liderconsur - 0106176_LM_Touricamp</t>
  </si>
  <si>
    <t xml:space="preserve">Asociación Villa El Milagro, Mz. Lt. 12, </t>
  </si>
  <si>
    <t>18.61</t>
  </si>
  <si>
    <t>18.81</t>
  </si>
  <si>
    <t>55.6</t>
  </si>
  <si>
    <t>729F2</t>
  </si>
  <si>
    <t>8088.67/8147.97</t>
  </si>
  <si>
    <t>7777.35/7836.65</t>
  </si>
  <si>
    <t>Enlace 0100188_LM_Huachipa - 0100313_LM_El_Cuadro</t>
  </si>
  <si>
    <t>52.6</t>
  </si>
  <si>
    <t>22.8</t>
  </si>
  <si>
    <t>104749</t>
  </si>
  <si>
    <t>0104749_CA_Km11_Yanacocha</t>
  </si>
  <si>
    <t>101549</t>
  </si>
  <si>
    <t>0101549_CA_Aeropuerto_Cajamarc</t>
  </si>
  <si>
    <t>Cerro Manzanos de Capellanía - Comunidad de Manzanos de Capellanía</t>
  </si>
  <si>
    <t>40.42</t>
  </si>
  <si>
    <t>16.03</t>
  </si>
  <si>
    <t>11F11</t>
  </si>
  <si>
    <t>9.42</t>
  </si>
  <si>
    <t>Enlace 0104749_CA_Km11_Yanacocha - 0101549_CA_Aeropuerto_Cajamarc</t>
  </si>
  <si>
    <t>Lt. Quinta Mercedes (Refer. Quinta Mercedes), Coordenadas UTM PSAD 56, Lat. 176610.47 Y Long. 920988.59</t>
  </si>
  <si>
    <t>52.74</t>
  </si>
  <si>
    <t>10241626</t>
  </si>
  <si>
    <t>010241626_LA_Carlos_Montjoy</t>
  </si>
  <si>
    <t>101026</t>
  </si>
  <si>
    <t>0101026_LA_Lambayeque_Sur</t>
  </si>
  <si>
    <t>Pueblo Joven Santa Rosa de Lima Mz-A3 / Lote 7</t>
  </si>
  <si>
    <t>54.66</t>
  </si>
  <si>
    <t>25.71</t>
  </si>
  <si>
    <t>Enlace 010241626_LA_Carlos_Montjoy - 0101026_LA_Lambayeque_Sur</t>
  </si>
  <si>
    <t>Sector Montes de la Virgen Chalet Santa Rosa (Panam. Norte Km. 780)</t>
  </si>
  <si>
    <t>15.06</t>
  </si>
  <si>
    <t>34.30</t>
  </si>
  <si>
    <t>10351013</t>
  </si>
  <si>
    <t>010351013_UY_14_de_Febrero</t>
  </si>
  <si>
    <t>103376</t>
  </si>
  <si>
    <t>0103376_UY_Manantay</t>
  </si>
  <si>
    <t>Calle Cabo Pantoja Mz A Lote 3 AAHH Asociación de Moradores Luz Divina</t>
  </si>
  <si>
    <t>MANANTAY</t>
  </si>
  <si>
    <t>54.18</t>
  </si>
  <si>
    <t>Enlace 010351013_UY_14_de_Febrero - 0103376_UY_Manantay</t>
  </si>
  <si>
    <t>Calle Los Mangos MZ 4 lote 06 AAHH 8 de diciembre</t>
  </si>
  <si>
    <t>21.15</t>
  </si>
  <si>
    <t>49.83</t>
  </si>
  <si>
    <t>104696</t>
  </si>
  <si>
    <t>0104696_JU_Ocopilla</t>
  </si>
  <si>
    <t>101644</t>
  </si>
  <si>
    <t>0101644_JU_Husares</t>
  </si>
  <si>
    <t>Manuel Scorza 171 y Jirón Mariscal Cáceres 198</t>
  </si>
  <si>
    <t>CHILCA</t>
  </si>
  <si>
    <t>19.38</t>
  </si>
  <si>
    <t>21F16</t>
  </si>
  <si>
    <t>Enlace 0104696_JU_Ocopilla - 0101644_JU_Husares</t>
  </si>
  <si>
    <t>Av. Circunvalación Este N  799</t>
  </si>
  <si>
    <t>50.62</t>
  </si>
  <si>
    <t>12.01</t>
  </si>
  <si>
    <t>104001</t>
  </si>
  <si>
    <t>0104001_AQ_San_Isidro_Labrador</t>
  </si>
  <si>
    <t>CARRETERA A LA JOYA</t>
  </si>
  <si>
    <t>LA JOYA</t>
  </si>
  <si>
    <t>40.80</t>
  </si>
  <si>
    <t>20.48</t>
  </si>
  <si>
    <t>A15D03HAC</t>
  </si>
  <si>
    <t>12.64</t>
  </si>
  <si>
    <t>27.9</t>
  </si>
  <si>
    <t>Enlace 0104001_AQ_San_Isidro_Labrador - 0100914_AQ_Cerro_Gloria</t>
  </si>
  <si>
    <t>100690</t>
  </si>
  <si>
    <t>0100690_LI_Huanchaquito</t>
  </si>
  <si>
    <t xml:space="preserve">Lt-3. Predio Huanchaquito, Parcela VD 142 III, Sector Huanchaquito, Valle de Moche </t>
  </si>
  <si>
    <t>HUANCHACO</t>
  </si>
  <si>
    <t>25.70</t>
  </si>
  <si>
    <t>56.08</t>
  </si>
  <si>
    <t>7.03</t>
  </si>
  <si>
    <t>Enlace 0100690_LI_Huanchaquito - 0100612_LI_La_Esperanza</t>
  </si>
  <si>
    <t>100609</t>
  </si>
  <si>
    <t>0100609_LI_Huanchaco</t>
  </si>
  <si>
    <t>100607</t>
  </si>
  <si>
    <t>0100607_LI_Husares_de_Junin</t>
  </si>
  <si>
    <t>Av. Prolongación Unión S/N Mz. 7 Lote 7, AA.HH. Huanchaco Tradicional</t>
  </si>
  <si>
    <t>3.19</t>
  </si>
  <si>
    <t>48.41</t>
  </si>
  <si>
    <t>10.31</t>
  </si>
  <si>
    <t>27.8</t>
  </si>
  <si>
    <t>Enlace 0100609_LI_Huanchaco - 0100607_LI_Husares_de_Junin</t>
  </si>
  <si>
    <t>Av. Husares de Junin N  389</t>
  </si>
  <si>
    <t>57.94</t>
  </si>
  <si>
    <t>9.45</t>
  </si>
  <si>
    <t>101465</t>
  </si>
  <si>
    <t>0101465_PN_Cipreses_Juliaca</t>
  </si>
  <si>
    <t>101406</t>
  </si>
  <si>
    <t>0101406_PN_Juliaca_Cerro</t>
  </si>
  <si>
    <t>URBANIZACION LOS OLIVOS SECTOR I, MANZANA K, LOTE NRO 02</t>
  </si>
  <si>
    <t>55.51</t>
  </si>
  <si>
    <t>44.58</t>
  </si>
  <si>
    <t>17F18</t>
  </si>
  <si>
    <t>4.07</t>
  </si>
  <si>
    <t>25.5</t>
  </si>
  <si>
    <t>Enlace 0101465_PN_Cipreses_Juliaca - 0101406_PN_Juliaca_Cerro</t>
  </si>
  <si>
    <t>Jr. Inti Raymi s/n ( Jr. Inti Raymi Lt-14  Mz-1-9, Urb. 3 de Mayo)</t>
  </si>
  <si>
    <t>10.68</t>
  </si>
  <si>
    <t>48.79</t>
  </si>
  <si>
    <t>103081</t>
  </si>
  <si>
    <t>0103081_JU_Iglesia_Arcangel</t>
  </si>
  <si>
    <t>103052</t>
  </si>
  <si>
    <t>0103052_JU_Acobamba</t>
  </si>
  <si>
    <t>Jr. Tacna N° s/n Barrio Buena Vista Acobamba</t>
  </si>
  <si>
    <t>TARMA</t>
  </si>
  <si>
    <t>40.28</t>
  </si>
  <si>
    <t>16.42</t>
  </si>
  <si>
    <t>21F11</t>
  </si>
  <si>
    <t>27.5</t>
  </si>
  <si>
    <t>Enlace 0103081_JU_Iglesia_Arcangel - 0103052_JU_Acobamba</t>
  </si>
  <si>
    <t>CERRO NAUPAMARCA</t>
  </si>
  <si>
    <t>54.00</t>
  </si>
  <si>
    <t>104215</t>
  </si>
  <si>
    <t>0104215_LO_Alto_Yurimaguas</t>
  </si>
  <si>
    <t>LT 22 MZ C1 CALLE 8 DE MARZO AAHH BUENA VISTA</t>
  </si>
  <si>
    <t>35.94</t>
  </si>
  <si>
    <t>8.27</t>
  </si>
  <si>
    <t>21F18</t>
  </si>
  <si>
    <t>2.62</t>
  </si>
  <si>
    <t>Telxius</t>
  </si>
  <si>
    <t>Enlace 0104215_LO_Alto_Yurimaguas - 0101960_LO_Yurimaguas</t>
  </si>
  <si>
    <t>19.35</t>
  </si>
  <si>
    <t>106039</t>
  </si>
  <si>
    <t>0106039_LM_Antequera</t>
  </si>
  <si>
    <t>Calle Chinchón No. 461, San Isidro (Hotel El Marqués)</t>
  </si>
  <si>
    <t>45.20</t>
  </si>
  <si>
    <t>Enlace 0106039_LM_Antequera - 0100539_LM_Camino_Real</t>
  </si>
  <si>
    <t>102159</t>
  </si>
  <si>
    <t>0102159_LI_Martin_Pacasmayo</t>
  </si>
  <si>
    <t>100615</t>
  </si>
  <si>
    <t>0100615_LI_Pacasmayo</t>
  </si>
  <si>
    <t>Calle Miguel Grau Mz. 40 Lt. 20 en el sector San Martín de Porres, del Centro Poblado San Martín de Porres</t>
  </si>
  <si>
    <t>JEQUETEPEQUE</t>
  </si>
  <si>
    <t>PACASMAYO</t>
  </si>
  <si>
    <t>56.76</t>
  </si>
  <si>
    <t>15.27</t>
  </si>
  <si>
    <t>7.93</t>
  </si>
  <si>
    <t>62.6</t>
  </si>
  <si>
    <t>Enlace 0102159_LI_Martin_Pacasmayo - 0100615_LI_Pacasmayo</t>
  </si>
  <si>
    <t>Cerro Pituras alt. Km-670 panamericana norte - Pacasmayo</t>
  </si>
  <si>
    <t>11.85</t>
  </si>
  <si>
    <t>104642</t>
  </si>
  <si>
    <t>0104642_PI_Gustavo_Mohme</t>
  </si>
  <si>
    <t>101706</t>
  </si>
  <si>
    <t>0101706_PI_Textil_Piura</t>
  </si>
  <si>
    <t>MZ T2 LOTE 2 AA.HH LAS DALIAS III ETAPA</t>
  </si>
  <si>
    <t>6.59</t>
  </si>
  <si>
    <t>2156F18</t>
  </si>
  <si>
    <t>2.39</t>
  </si>
  <si>
    <t>Enlace 0104642_PI_Gustavo_Mohme - 0101706_PI_Textil_Piura</t>
  </si>
  <si>
    <t>Mza. V, Lote 5B, Zona Industrial II, Piura.</t>
  </si>
  <si>
    <t>24.56</t>
  </si>
  <si>
    <t>45.84</t>
  </si>
  <si>
    <t>104648</t>
  </si>
  <si>
    <t>0104648_PI_Popular_Talara</t>
  </si>
  <si>
    <t>URB. POPULAR-CA 3 - IGNACIO MERINO, MZ. D, LT. 27</t>
  </si>
  <si>
    <t>23.98</t>
  </si>
  <si>
    <t>18F12</t>
  </si>
  <si>
    <t>56.9</t>
  </si>
  <si>
    <t>7.85</t>
  </si>
  <si>
    <t>Enlace 0104648_PI_Popular_Talara - 0101710_PI_Talara</t>
  </si>
  <si>
    <t>104015</t>
  </si>
  <si>
    <t>0104015_LM_Maria_Reiche</t>
  </si>
  <si>
    <t>100387</t>
  </si>
  <si>
    <t>0100387_LM_Lurin</t>
  </si>
  <si>
    <t>MZ. F LT. 17 SECTOR 6 GRUPO 3A</t>
  </si>
  <si>
    <t>48.70</t>
  </si>
  <si>
    <t>18.10</t>
  </si>
  <si>
    <t>1.84</t>
  </si>
  <si>
    <t>9.5</t>
  </si>
  <si>
    <t>Enlace 0104015_LM_Maria_Reiche - 0100387_LM_Lurin</t>
  </si>
  <si>
    <t>Mz. T-3, Lt. 5A, Urb. Cerro Julio C. Tello</t>
  </si>
  <si>
    <t>53.41</t>
  </si>
  <si>
    <t>43.10</t>
  </si>
  <si>
    <t>104683</t>
  </si>
  <si>
    <t>0104683_IC_Jiron_Progreso</t>
  </si>
  <si>
    <t>LOTE 11 MZ U CENTRO POBLADO MINA DE ORO</t>
  </si>
  <si>
    <t>SUNAMPE</t>
  </si>
  <si>
    <t>48.56</t>
  </si>
  <si>
    <t>55.23</t>
  </si>
  <si>
    <t>Enlace 0104683_IC_Jiron_Progreso - 0100815_IC_Chincha</t>
  </si>
  <si>
    <t>104456</t>
  </si>
  <si>
    <t>0104456_LM_Carretera_Hualcara</t>
  </si>
  <si>
    <t>100468</t>
  </si>
  <si>
    <t>0100468_LM_Imperial</t>
  </si>
  <si>
    <t>MANZANA B, LOTE 3 – URBANIZACIÓN CAMACHO</t>
  </si>
  <si>
    <t>40.32</t>
  </si>
  <si>
    <t>8.54</t>
  </si>
  <si>
    <t>51.9</t>
  </si>
  <si>
    <t>Enlace 0104456_LM_Carretera_Hualcara - 0100468_LM_Imperial</t>
  </si>
  <si>
    <t>Lote de terreno rustico número 3 de la sección B, de la lotización rústico denominado Huertos de San Leonardo, Huacachivato, Fundo Gago</t>
  </si>
  <si>
    <t>IMPERIAL</t>
  </si>
  <si>
    <t>17.31</t>
  </si>
  <si>
    <t>18.40</t>
  </si>
  <si>
    <t>100367</t>
  </si>
  <si>
    <t>0100367_LM_Villa_El_Salvador_Sector_VI</t>
  </si>
  <si>
    <t>100038</t>
  </si>
  <si>
    <t>0100038_LM_Villa_Salvador</t>
  </si>
  <si>
    <t>Pueblo Joven Villa El Salvador Mz. N Lote 10, Sector Sexto, Grupo Residencial 8A</t>
  </si>
  <si>
    <t>33.40</t>
  </si>
  <si>
    <t>27.00</t>
  </si>
  <si>
    <t>17.0</t>
  </si>
  <si>
    <t>Enlace 0100367_LM_Villa_El_Salvador_Sector_VI - 0100038_LM_Villa_Salvador</t>
  </si>
  <si>
    <t>Mz. 'N', Lt. 5, Sector segundo, Grupo Residencial  N  14</t>
  </si>
  <si>
    <t>30.98</t>
  </si>
  <si>
    <t>35.43</t>
  </si>
  <si>
    <t>104390</t>
  </si>
  <si>
    <t>0104390_AQ_Parque_Planetario</t>
  </si>
  <si>
    <t>100956</t>
  </si>
  <si>
    <t>0100956_AQ_Colonial</t>
  </si>
  <si>
    <t>Pueblo Joven Campo de Marte Mz J Sub Lote 12-B Zona C</t>
  </si>
  <si>
    <t>PAUCARPATA</t>
  </si>
  <si>
    <t>56.06</t>
  </si>
  <si>
    <t>45.21</t>
  </si>
  <si>
    <t>21F13</t>
  </si>
  <si>
    <t>Enlace 0104390_AQ_Parque_Planetario - 0100956_AQ_Colonial</t>
  </si>
  <si>
    <t xml:space="preserve">Centro Poblado La Calerita, Mz A, Lt 4, </t>
  </si>
  <si>
    <t>56.50</t>
  </si>
  <si>
    <t>24.20</t>
  </si>
  <si>
    <t>101031</t>
  </si>
  <si>
    <t>0101031_LA_Cruz_De_La_Esperanz</t>
  </si>
  <si>
    <t xml:space="preserve">Urbanización 03 de octubre - Pampa y Molino de viento </t>
  </si>
  <si>
    <t>6.83</t>
  </si>
  <si>
    <t>6.32</t>
  </si>
  <si>
    <t>1.35</t>
  </si>
  <si>
    <t>Enlace 0101031_LA_Cruz_De_La_Esperanz - 0101006_LA_Parque_Industrial</t>
  </si>
  <si>
    <t>100231</t>
  </si>
  <si>
    <t>0100231_LM_Puno</t>
  </si>
  <si>
    <t>100039</t>
  </si>
  <si>
    <t>0100039_LM_Abancay</t>
  </si>
  <si>
    <t>Stand 110 en 1er Piso de Jirón Puno N  522 - 528;Jirón Puno 520, esquina con Avenida Abancay</t>
  </si>
  <si>
    <t>10.95</t>
  </si>
  <si>
    <t>Enlace 0100231_LM_Puno - 0100039_LM_Abancay</t>
  </si>
  <si>
    <t xml:space="preserve">Av. Abancay N  210 </t>
  </si>
  <si>
    <t>35.19</t>
  </si>
  <si>
    <t>48.24</t>
  </si>
  <si>
    <t>3.15</t>
  </si>
  <si>
    <t>100708</t>
  </si>
  <si>
    <t>0100708_AN_La_Cumbre</t>
  </si>
  <si>
    <t>47.22</t>
  </si>
  <si>
    <t>60.9</t>
  </si>
  <si>
    <t>Enlace 0100601_LI_Coscomba - 0100708_AN_La_Cumbre</t>
  </si>
  <si>
    <t>Alt. Km. 412 Pan. Norte, Cerro La Cumbre, Samanco, Santa, Ancash.</t>
  </si>
  <si>
    <t>NEPEÑA</t>
  </si>
  <si>
    <t>35.55</t>
  </si>
  <si>
    <t>101700</t>
  </si>
  <si>
    <t>0101700_PI_Ovalo_Grau</t>
  </si>
  <si>
    <t>101721</t>
  </si>
  <si>
    <t>0101721_PI_Basadre_Piura</t>
  </si>
  <si>
    <t>Lote N° 2 de la Mz. H Acentamiento Humano Jose Maria Arguedas</t>
  </si>
  <si>
    <t>11.12</t>
  </si>
  <si>
    <t>0.76</t>
  </si>
  <si>
    <t>25.9</t>
  </si>
  <si>
    <t>Enlace 0101700_PI_Ovalo_Grau - 0101721_PI_Basadre_Piura</t>
  </si>
  <si>
    <t>Av. Don Bosco N  1868, Urb. San Jose</t>
  </si>
  <si>
    <t>36.85</t>
  </si>
  <si>
    <t>46.86</t>
  </si>
  <si>
    <t>3.3</t>
  </si>
  <si>
    <t>104489</t>
  </si>
  <si>
    <t>0104489_LM_Jesus_Obrero</t>
  </si>
  <si>
    <t>100180</t>
  </si>
  <si>
    <t>0100180_LM_Las_Vegas</t>
  </si>
  <si>
    <t>AV. TUPAC AMARU CDRA. 52</t>
  </si>
  <si>
    <t>4.68</t>
  </si>
  <si>
    <t>7.20</t>
  </si>
  <si>
    <t>Enlace 0104489_LM_Jesus_Obrero - 0100180_LM_Las_Vegas</t>
  </si>
  <si>
    <t>Av. Universitaria norte 5809, Urb. Las Vegas, distrito de Comas, provincia y departamento de Lima.</t>
  </si>
  <si>
    <t>36.95</t>
  </si>
  <si>
    <t>18.52</t>
  </si>
  <si>
    <t>103014</t>
  </si>
  <si>
    <t>0103014_LM_Ethernit_R1</t>
  </si>
  <si>
    <t>AV. REPÚBLICA DEL ECUADOR CUADRA 6</t>
  </si>
  <si>
    <t>23.18</t>
  </si>
  <si>
    <t>31.51</t>
  </si>
  <si>
    <t>2.71</t>
  </si>
  <si>
    <t>21.1</t>
  </si>
  <si>
    <t>Enlace 0103014_LM_Ethernit_R1 - 0100540_LM_Repetidor_La_Milla</t>
  </si>
  <si>
    <t>100928</t>
  </si>
  <si>
    <t>0100928_AQ_Mayta_Capac</t>
  </si>
  <si>
    <t>Calle 7 de Junio N  216, Urbanización IV Centenario, Arequipa</t>
  </si>
  <si>
    <t>YANAHUARA</t>
  </si>
  <si>
    <t>59.94</t>
  </si>
  <si>
    <t>27.78</t>
  </si>
  <si>
    <t>2156F11</t>
  </si>
  <si>
    <t>23100.00/23044.00</t>
  </si>
  <si>
    <t>21868.00/21812.00</t>
  </si>
  <si>
    <t>1.09</t>
  </si>
  <si>
    <t>05-22</t>
  </si>
  <si>
    <t>11.1</t>
  </si>
  <si>
    <t>Enlace 0100928_AQ_Mayta_Capac - 0100909_AQ_Los_Rosales</t>
  </si>
  <si>
    <t>103219</t>
  </si>
  <si>
    <t>0103219_PI_Cruceta</t>
  </si>
  <si>
    <t>103264</t>
  </si>
  <si>
    <t>0103264_PI_Tambo_Grande</t>
  </si>
  <si>
    <t>AV LOS ALGARROBOS S/N MZ X LOTE 09 CENTRO POBLADO DE CRUCETA</t>
  </si>
  <si>
    <t>TAMBO GRANDE</t>
  </si>
  <si>
    <t>5.30</t>
  </si>
  <si>
    <t>14.03</t>
  </si>
  <si>
    <t>11.94</t>
  </si>
  <si>
    <t>Enlace 0103219_PI_Cruceta - 0103264_PI_Tambo_Grande</t>
  </si>
  <si>
    <t xml:space="preserve">Terreno denominado "Terminal Terrestre" </t>
  </si>
  <si>
    <t>20.44</t>
  </si>
  <si>
    <t>4.67</t>
  </si>
  <si>
    <t>104737</t>
  </si>
  <si>
    <t>0104737_LM_Jose_Saco</t>
  </si>
  <si>
    <t>100373</t>
  </si>
  <si>
    <t>0100373_LM_Carabayllo</t>
  </si>
  <si>
    <t>CHACRA GRANDE PARCELLA 2A CON LA U.C. 02553 DEL SECTOR SANTA INES</t>
  </si>
  <si>
    <t>15.48</t>
  </si>
  <si>
    <t>38.88</t>
  </si>
  <si>
    <t>Enlace 0104737_LM_Jose_Saco - 0100373_LM_Carabayllo</t>
  </si>
  <si>
    <t>Cerro San Pedro, San Pedro de Choque</t>
  </si>
  <si>
    <t>32.86</t>
  </si>
  <si>
    <t>14.00</t>
  </si>
  <si>
    <t>102188</t>
  </si>
  <si>
    <t>0102188_LM_Arrieta</t>
  </si>
  <si>
    <t>105941</t>
  </si>
  <si>
    <t>0105941_LM_Soyuz</t>
  </si>
  <si>
    <t>Parque Micaela Bastidas - Calle Manuel Pino</t>
  </si>
  <si>
    <t>20.85</t>
  </si>
  <si>
    <t>Enlace 0102188_LM_Arrieta - 0105941_LM_Soyuz</t>
  </si>
  <si>
    <t>Av. Iquitos 1300  (Via Expresa cruce con Av. Mexico)</t>
  </si>
  <si>
    <t>47.50</t>
  </si>
  <si>
    <t>24.96</t>
  </si>
  <si>
    <t>10232475</t>
  </si>
  <si>
    <t>010232475_LI_Chiclin_Pueblo</t>
  </si>
  <si>
    <t>104287</t>
  </si>
  <si>
    <t>0104287_LI_Chicama_Pueblo</t>
  </si>
  <si>
    <t>MZ. 58 LOTE 3 AA.HH LAGUNA</t>
  </si>
  <si>
    <t>CHICAMA</t>
  </si>
  <si>
    <t>44.00</t>
  </si>
  <si>
    <t>0.54</t>
  </si>
  <si>
    <t>2.21</t>
  </si>
  <si>
    <t>Enlace 010232475_LI_Chiclin_Pueblo - 0104287_LI_Chicama_Pueblo</t>
  </si>
  <si>
    <t>Centro Poblado Simbala, Mz. J, Lt 5</t>
  </si>
  <si>
    <t>49.39</t>
  </si>
  <si>
    <t>47.39</t>
  </si>
  <si>
    <t>104658</t>
  </si>
  <si>
    <t>0104658_AQ_El_Chaparral</t>
  </si>
  <si>
    <t>103922</t>
  </si>
  <si>
    <t>0103922_AQ_Aptasa</t>
  </si>
  <si>
    <t>AA.HH. ASOCIACIÓN DE VIVIENDA TALLER DE INTERÉS SOCIAL EL ALTIPLANO MZ F LOTE 8 SECTOR 1 ZONA C</t>
  </si>
  <si>
    <t>56.33</t>
  </si>
  <si>
    <t>33.83</t>
  </si>
  <si>
    <t>1528F15W</t>
  </si>
  <si>
    <t>Enlace 0104658_AQ_El_Chaparral - 0103922_AQ_Aptasa</t>
  </si>
  <si>
    <t>ASOCIACIÓN PERUARBO MZ A LTE 3 SECTOR BOLIVIA ZONA 1</t>
  </si>
  <si>
    <t>12.96</t>
  </si>
  <si>
    <t>35.35</t>
  </si>
  <si>
    <t>CSS</t>
  </si>
  <si>
    <t>104776</t>
  </si>
  <si>
    <t>0104776_LM_Santa_Gabriela</t>
  </si>
  <si>
    <t>101110</t>
  </si>
  <si>
    <t>0101110_LM_Cascadas_Zapallal</t>
  </si>
  <si>
    <t>CALLE S/N NOMBRE, MZ E1, LOTE 2 URBANIZACION PARCELACION ZAPALLAL</t>
  </si>
  <si>
    <t>Enlace 0104776_LM_Santa_Gabriela - 0101110_LM_Cascadas_Zapallal</t>
  </si>
  <si>
    <t>CENTRO POBLADO ASOCIACION DE VIVIENDA LEONCIO PRADO OESTE MZ D LOTE 17</t>
  </si>
  <si>
    <t>36.00</t>
  </si>
  <si>
    <t>21.34</t>
  </si>
  <si>
    <t>104729</t>
  </si>
  <si>
    <t>0104729_LM_Dalias_Oquendo</t>
  </si>
  <si>
    <t>106097</t>
  </si>
  <si>
    <t>0106097_LM_Santa_Lucia_2</t>
  </si>
  <si>
    <t>URB. LOS CEDROS FRENTE A LA MZ B (PARQUE SIN NOMBRE)</t>
  </si>
  <si>
    <t>22.72</t>
  </si>
  <si>
    <t>Enlace 0104729_LM_Dalias_Oquendo - 0106097_LM_Santa_Lucia_2</t>
  </si>
  <si>
    <t>Fundo Oquendo - Urb. Santa Lucia</t>
  </si>
  <si>
    <t>44.63</t>
  </si>
  <si>
    <t>46.20</t>
  </si>
  <si>
    <t>106261</t>
  </si>
  <si>
    <t>0106261_LM_Canete_Plaza</t>
  </si>
  <si>
    <t>Av. Dos De Mayo 588</t>
  </si>
  <si>
    <t>18.47</t>
  </si>
  <si>
    <t>37.40</t>
  </si>
  <si>
    <t>1.12</t>
  </si>
  <si>
    <t>38.8</t>
  </si>
  <si>
    <t>Enlace 0106261_LM_Canete_Plaza - 0100398_LM_Canete</t>
  </si>
  <si>
    <t>100603</t>
  </si>
  <si>
    <t>0100603_LI_Viru</t>
  </si>
  <si>
    <t>Alt. Km. 529.70 de la Pan. Norte</t>
  </si>
  <si>
    <t>SALAVERRY</t>
  </si>
  <si>
    <t>13.78</t>
  </si>
  <si>
    <t>59.51</t>
  </si>
  <si>
    <t>7610.00/8091.67</t>
  </si>
  <si>
    <t>7456.00/7786.11</t>
  </si>
  <si>
    <t>25.72</t>
  </si>
  <si>
    <t>62.0</t>
  </si>
  <si>
    <t>Enlace 0100603_LI_Viru - 0100607_LI_Husares_de_Junin</t>
  </si>
  <si>
    <t>100827</t>
  </si>
  <si>
    <t>0100827_IC_Los_Maestros</t>
  </si>
  <si>
    <t>Predio San Jacinto ALTURA PANAMERICANA SUR KM. 306</t>
  </si>
  <si>
    <t>LOS AQUIJES</t>
  </si>
  <si>
    <t>22.34</t>
  </si>
  <si>
    <t>Enlace 0100827_IC_Los_Maestros - 0100821_IC_Ayabaca</t>
  </si>
  <si>
    <t>100932</t>
  </si>
  <si>
    <t>0100932_AQ_Camana_Cerro</t>
  </si>
  <si>
    <t>18F11</t>
  </si>
  <si>
    <t>6.30</t>
  </si>
  <si>
    <t>Enlace 0100936_AQ_Camana_Ciudad - 0100932_AQ_Camana_Cerro</t>
  </si>
  <si>
    <t>Cerro Punta Gorda, Altura del Km 847.6 de la Panamericana Sur (Camana-Arequipa), ubicado dentro del predio Lomas Grande de Camana</t>
  </si>
  <si>
    <t>SAMUEL PASTOR</t>
  </si>
  <si>
    <t>7.65</t>
  </si>
  <si>
    <t>50.44</t>
  </si>
  <si>
    <t>101608</t>
  </si>
  <si>
    <t>0101608_JU_Hualhuas</t>
  </si>
  <si>
    <t>DOMINIOS DE LA COMUNIDAD CAMPESINA DE SAN AGUSTÍN</t>
  </si>
  <si>
    <t>SAN AGUSTIN</t>
  </si>
  <si>
    <t>16.30</t>
  </si>
  <si>
    <t>19.30</t>
  </si>
  <si>
    <t>4.10</t>
  </si>
  <si>
    <t>Enlace 0101608_JU_Hualhuas - 0103082_JU_El_Tambo_R1</t>
  </si>
  <si>
    <t>104003</t>
  </si>
  <si>
    <t>0104003_AQ_Sarcas</t>
  </si>
  <si>
    <t>87.88</t>
  </si>
  <si>
    <t>72.0</t>
  </si>
  <si>
    <t>Enlace 0102525_AQ_REP_Coropuna - 0104003_AQ_Sarcas</t>
  </si>
  <si>
    <t>Capilla Km. 20.50, Carretera Aaplao, Distrito de Uraca</t>
  </si>
  <si>
    <t>URACA</t>
  </si>
  <si>
    <t>7.10</t>
  </si>
  <si>
    <t>2.20</t>
  </si>
  <si>
    <t>100345</t>
  </si>
  <si>
    <t>0100345_LM_Ventanilla_Alta</t>
  </si>
  <si>
    <t>Cerro que comprende el Área Remanente III, Parcela B – Terrenos Eriazos de Ventanilla, al este de la Asociación de Pobladores de Ventanilla Alta</t>
  </si>
  <si>
    <t>17.14</t>
  </si>
  <si>
    <t>4.12</t>
  </si>
  <si>
    <t>Enlace 0100345_LM_Ventanilla_Alta - 0100372_LM_Ventanilla</t>
  </si>
  <si>
    <t>104355</t>
  </si>
  <si>
    <t>0104355_AY_Huascapata</t>
  </si>
  <si>
    <t>104356</t>
  </si>
  <si>
    <t>0104356_AY_Qeqra</t>
  </si>
  <si>
    <t>Cerro San Pedro Mirador Comunidad de Huayanay</t>
  </si>
  <si>
    <t>LA MAR</t>
  </si>
  <si>
    <t>49.90</t>
  </si>
  <si>
    <t>3.00</t>
  </si>
  <si>
    <t>9.75</t>
  </si>
  <si>
    <t>Enlace 0104355_AY_Huascapata - 0104356_AY_Qeqra</t>
  </si>
  <si>
    <t>Cerro Ccusa Ccasa- Sector Masinga</t>
  </si>
  <si>
    <t>TAMBO</t>
  </si>
  <si>
    <t>12.27</t>
  </si>
  <si>
    <t>57.99</t>
  </si>
  <si>
    <t>100718</t>
  </si>
  <si>
    <t>0100718_AN_Yungay</t>
  </si>
  <si>
    <t>100719</t>
  </si>
  <si>
    <t>0100719_AN_Shupluy</t>
  </si>
  <si>
    <t xml:space="preserve">Cerro Ichic Puna, Sector Cochapampa </t>
  </si>
  <si>
    <t>YUNGAY</t>
  </si>
  <si>
    <t>2.64</t>
  </si>
  <si>
    <t>56.81</t>
  </si>
  <si>
    <t>8.75</t>
  </si>
  <si>
    <t>Enlace 0100718_AN_Yungay - 0100719_AN_Shupluy</t>
  </si>
  <si>
    <t xml:space="preserve">Cerro Coñasha </t>
  </si>
  <si>
    <t>SHUPLUY</t>
  </si>
  <si>
    <t>17.48</t>
  </si>
  <si>
    <t>48.09</t>
  </si>
  <si>
    <t>49.0</t>
  </si>
  <si>
    <t>101048</t>
  </si>
  <si>
    <t>0101048_LA_Cruce_Jaen_Nuevo</t>
  </si>
  <si>
    <t>101018</t>
  </si>
  <si>
    <t>0101018_LA_Motupe</t>
  </si>
  <si>
    <t xml:space="preserve"> C  Portachuelos</t>
  </si>
  <si>
    <t>OLMOS</t>
  </si>
  <si>
    <t>13.10</t>
  </si>
  <si>
    <t>13.76</t>
  </si>
  <si>
    <t>Enlace 0101048_LA_Cruce_Jaen_Nuevo - 0101018_LA_Motupe</t>
  </si>
  <si>
    <t>Paraje Huangal de la Hacienda Tongorrape, Cabo Verde</t>
  </si>
  <si>
    <t>MOTUPE</t>
  </si>
  <si>
    <t>19.50</t>
  </si>
  <si>
    <t>37.81</t>
  </si>
  <si>
    <t>34.5</t>
  </si>
  <si>
    <t>102727</t>
  </si>
  <si>
    <t>0102727_CS_Virgen_Purificada</t>
  </si>
  <si>
    <t>Predio Rustico Muñequituyoc, Ccochayocpata y Quespirumiyoc "Pucutu" que comprende un área total de 43 Has.</t>
  </si>
  <si>
    <t>HUARO</t>
  </si>
  <si>
    <t>15.72</t>
  </si>
  <si>
    <t>45.01</t>
  </si>
  <si>
    <t>6.99</t>
  </si>
  <si>
    <t>Enlace 0102727_CS_Virgen_Purificada - 0102728_CS_Jajayacta</t>
  </si>
  <si>
    <t>103748</t>
  </si>
  <si>
    <t>0103748_AY_Huanta_Centro</t>
  </si>
  <si>
    <t>103758</t>
  </si>
  <si>
    <t>0103758_AY_Urocc</t>
  </si>
  <si>
    <t>Jr. Razuhuillca N  153 - 159.</t>
  </si>
  <si>
    <t>HUANTA</t>
  </si>
  <si>
    <t>54.16</t>
  </si>
  <si>
    <t>21.40</t>
  </si>
  <si>
    <t>3.98</t>
  </si>
  <si>
    <t>16.49</t>
  </si>
  <si>
    <t>Enlace 0103748_AY_Huanta_Centro - 0103758_AY_Urocc</t>
  </si>
  <si>
    <t>Predio Rústico Urocc IV, Acumulado con los predios rústicos "UROCC I y UROCC II" propiedad de la Comunidad Campesina Urocc.</t>
  </si>
  <si>
    <t>IGUAIN</t>
  </si>
  <si>
    <t>31.44</t>
  </si>
  <si>
    <t>104607</t>
  </si>
  <si>
    <t>0104607_SM_Yuracyacu</t>
  </si>
  <si>
    <t>102344</t>
  </si>
  <si>
    <t>0102344_SM_Nueva_Cajamarca</t>
  </si>
  <si>
    <t>JR. ESTUDIANTE S/N (ANTES ALFONSO UGARTE S/N)</t>
  </si>
  <si>
    <t>YURACYACU</t>
  </si>
  <si>
    <t>40.96</t>
  </si>
  <si>
    <t>46.31</t>
  </si>
  <si>
    <t>TELXIUS</t>
  </si>
  <si>
    <t>Enlace 0104607_SM_Yuracyacu - 0102344_SM_Nueva_Cajamarca</t>
  </si>
  <si>
    <t>Jr. San Martín, Cdra. 4.</t>
  </si>
  <si>
    <t>32.32</t>
  </si>
  <si>
    <t>32.44</t>
  </si>
  <si>
    <t>18.1</t>
  </si>
  <si>
    <t>106066</t>
  </si>
  <si>
    <t>0106066_LM_Pumacahua</t>
  </si>
  <si>
    <t>100041</t>
  </si>
  <si>
    <t>0100041_LM_Dos_de_Mayo</t>
  </si>
  <si>
    <t>calle Los Álamos No. 255</t>
  </si>
  <si>
    <t>30.62</t>
  </si>
  <si>
    <t>32.49</t>
  </si>
  <si>
    <t>41.8</t>
  </si>
  <si>
    <t>Enlace 0106066_LM_Pumacahua - 0100041_LM_Dos_de_Mayo</t>
  </si>
  <si>
    <t>Av. Dos de Mayo N  1478</t>
  </si>
  <si>
    <t>46.11</t>
  </si>
  <si>
    <t>31.53</t>
  </si>
  <si>
    <t>41.7</t>
  </si>
  <si>
    <t>101409</t>
  </si>
  <si>
    <t>0101409_PN_Santiago_Giraldo</t>
  </si>
  <si>
    <t>Av. Huancané N  547, Urb. Francisco I Etapa Puno</t>
  </si>
  <si>
    <t>0.67</t>
  </si>
  <si>
    <t>48.40</t>
  </si>
  <si>
    <t>2.80</t>
  </si>
  <si>
    <t>Enlace 0101409_PN_Santiago_Giraldo - 0101406_PN_Juliaca_Cerro</t>
  </si>
  <si>
    <t>101392</t>
  </si>
  <si>
    <t>0101392_CS_Tierra_Prometida</t>
  </si>
  <si>
    <t>PARCELA N° 1 DEL PREDIO PICCHU ALTO - CUZCO</t>
  </si>
  <si>
    <t>41.32</t>
  </si>
  <si>
    <t>50.51</t>
  </si>
  <si>
    <t>47.2</t>
  </si>
  <si>
    <t>Enlace 0101392_CS_Tierra_Prometida - 0101302_CS_Cusco_Centro</t>
  </si>
  <si>
    <t>104362</t>
  </si>
  <si>
    <t>0104362_AY_Arco_Huamanga</t>
  </si>
  <si>
    <t>103755</t>
  </si>
  <si>
    <t>0103755_AY_Nuevo_PPJJ_Acuchima</t>
  </si>
  <si>
    <t>Jr. Astete N° 758 - 762 - 798, Sector Barrio de Andamarca. (Jr, Astete N° 798 Sector Barrio Andamarca</t>
  </si>
  <si>
    <t>HUAMANGA</t>
  </si>
  <si>
    <t>46.13</t>
  </si>
  <si>
    <t>18.38</t>
  </si>
  <si>
    <t>Enlace 0104362_AY_Arco_Huamanga - 0103755_AY_Nuevo_PPJJ_Acuchima</t>
  </si>
  <si>
    <t>Jr. Sacsayhuaman Mz. O, Lt. 03, En La Asociación Acuchimay- Huamanga-Ayacucho</t>
  </si>
  <si>
    <t>CARMEN ALTO</t>
  </si>
  <si>
    <t>22.46</t>
  </si>
  <si>
    <t>18.83</t>
  </si>
  <si>
    <t>105677</t>
  </si>
  <si>
    <t>0105677_LM_Fortin_Caicho</t>
  </si>
  <si>
    <t>Lote 12 mz. P, Urb. Sol de Oro / Calle Nicolas Copernico No 254</t>
  </si>
  <si>
    <t>52.58</t>
  </si>
  <si>
    <t>56.77</t>
  </si>
  <si>
    <t>0.57</t>
  </si>
  <si>
    <t>6.4</t>
  </si>
  <si>
    <t>Enlace 0105677_LM_Fortin_Caicho - 0100201_LM_Mega_Plaza</t>
  </si>
  <si>
    <t>106159</t>
  </si>
  <si>
    <t>0106159_LM_Villa_Central</t>
  </si>
  <si>
    <t>100544</t>
  </si>
  <si>
    <t>0100544_LM_Repetidor_Morro</t>
  </si>
  <si>
    <t>Ca. Venecia Mz D Lt 17 18 (Alt. Panamericana Sur Km 22.80)</t>
  </si>
  <si>
    <t>44.17</t>
  </si>
  <si>
    <t>34.08</t>
  </si>
  <si>
    <t>59.5</t>
  </si>
  <si>
    <t>Enlace 0106159_LM_Villa_Central - 0100544_LM_Repetidor_Morro</t>
  </si>
  <si>
    <t>Cerro Marcavilca y Morro Solar</t>
  </si>
  <si>
    <t>45.83</t>
  </si>
  <si>
    <t>58.14</t>
  </si>
  <si>
    <t>100246</t>
  </si>
  <si>
    <t>0100246_LM_Surco_Viejo</t>
  </si>
  <si>
    <t>100032</t>
  </si>
  <si>
    <t>0100032_LM_Jorge_Chavez</t>
  </si>
  <si>
    <t>Jr. Miguel Grau N  564, Santiago De Surco, Lima, Lima.</t>
  </si>
  <si>
    <t>14.97</t>
  </si>
  <si>
    <t>34.50</t>
  </si>
  <si>
    <t>0.89</t>
  </si>
  <si>
    <t>Enlace 0100246_LM_Surco_Viejo - 0100032_LM_Jorge_Chavez</t>
  </si>
  <si>
    <t>Av. Jorge Chávez No. 1068, Urb. San Pedrito</t>
  </si>
  <si>
    <t>36.64</t>
  </si>
  <si>
    <t>54.11</t>
  </si>
  <si>
    <t>100152</t>
  </si>
  <si>
    <t>0100152_LM_Plaza_de_Armas</t>
  </si>
  <si>
    <t>Archicofradia de la Santisima Trinidad (Psje. Olaya 110 - Lima )</t>
  </si>
  <si>
    <t>52.64</t>
  </si>
  <si>
    <t>48.5</t>
  </si>
  <si>
    <t>Enlace 0100152_LM_Plaza_de_Armas - 0100039_LM_Abancay</t>
  </si>
  <si>
    <t>4.95</t>
  </si>
  <si>
    <t>100111</t>
  </si>
  <si>
    <t>0100111_LM_Hospital_FAP</t>
  </si>
  <si>
    <t>Av. Aramburú No. 229, Dep. 501 y 502, San Isidro</t>
  </si>
  <si>
    <t>10.92</t>
  </si>
  <si>
    <t>22876.0/23380.0</t>
  </si>
  <si>
    <t>21644.0/22148.0</t>
  </si>
  <si>
    <t>0.93</t>
  </si>
  <si>
    <t>Enlace 0100111_LM_Hospital_FAP - 0100539_LM_Camino_Real</t>
  </si>
  <si>
    <t>100433</t>
  </si>
  <si>
    <t>0100433_LM_Souza</t>
  </si>
  <si>
    <t xml:space="preserve">Jirón Lima N  1091, Sub Lote 1 y 2, Urb. Tejada </t>
  </si>
  <si>
    <t>BARRANCO</t>
  </si>
  <si>
    <t>53.20</t>
  </si>
  <si>
    <t>33.43</t>
  </si>
  <si>
    <t>0.81</t>
  </si>
  <si>
    <t>Enlace 0100433_LM_Souza - 0100032_LM_Jorge_Chavez</t>
  </si>
  <si>
    <t>106034</t>
  </si>
  <si>
    <t>0106034_LM_Pentagonito</t>
  </si>
  <si>
    <t>100130</t>
  </si>
  <si>
    <t>0100130_LM_San_Borja_Norte</t>
  </si>
  <si>
    <t>Calle J. Brahms N  208</t>
  </si>
  <si>
    <t>33.16</t>
  </si>
  <si>
    <t>59.71</t>
  </si>
  <si>
    <t>0.58</t>
  </si>
  <si>
    <t>Enlace 0106034_LM_Pentagonito - 0100130_LM_San_Borja_Norte</t>
  </si>
  <si>
    <t>Av. San Borja Norte No. 1359;Av. San Borja Norte No. 1371 y 1361</t>
  </si>
  <si>
    <t>21.98</t>
  </si>
  <si>
    <t>44.48</t>
  </si>
  <si>
    <t>101106</t>
  </si>
  <si>
    <t>0101106_MQ_Muelle_Meylan</t>
  </si>
  <si>
    <t>104074</t>
  </si>
  <si>
    <t>0104074_MQ_Alto_Ilo_R1</t>
  </si>
  <si>
    <t>Barrio Meylan, Pasaje N  3 Mz. A1 Lote 39</t>
  </si>
  <si>
    <t>ILO</t>
  </si>
  <si>
    <t>MOQUEGUA</t>
  </si>
  <si>
    <t>25.03</t>
  </si>
  <si>
    <t>19.46</t>
  </si>
  <si>
    <t>2.26</t>
  </si>
  <si>
    <t>5.85</t>
  </si>
  <si>
    <t>Enlace 0101106_MQ_Muelle_Meylan - 0104074_MQ_Alto_Ilo_R1</t>
  </si>
  <si>
    <t>PROGRAMA TEPRO PAMPA INALAMBRICA MZ 47 LOTE 11 BARRIO 1</t>
  </si>
  <si>
    <t>30.34</t>
  </si>
  <si>
    <t>101612</t>
  </si>
  <si>
    <t>0101612_JU_Concepcion</t>
  </si>
  <si>
    <t>101620</t>
  </si>
  <si>
    <t>0101620_JU_Sicaya</t>
  </si>
  <si>
    <t>Av. Carretera Central N  1857, Mz. U4 Lote 2, Centro Poblado Concepción</t>
  </si>
  <si>
    <t>7.49</t>
  </si>
  <si>
    <t>18.99</t>
  </si>
  <si>
    <t>11075.00/11155.00</t>
  </si>
  <si>
    <t>11605.00/11685.00</t>
  </si>
  <si>
    <t>10.04</t>
  </si>
  <si>
    <t>Enlace 0101612_JU_Concepcion - 0101620_JU_Sicaya</t>
  </si>
  <si>
    <t>Av. Cocharcas N  258 Lote 16 Mz. R3, Centro Poblado Sicaya</t>
  </si>
  <si>
    <t>SICAYA</t>
  </si>
  <si>
    <t>103749</t>
  </si>
  <si>
    <t>0103749_JU_Repetidor_La_Oroya</t>
  </si>
  <si>
    <t>11645.0/11405.0</t>
  </si>
  <si>
    <t>11115.0/10875.0</t>
  </si>
  <si>
    <t>36.39</t>
  </si>
  <si>
    <t>63.4</t>
  </si>
  <si>
    <t>Enlace 0100457_LM_Ucushcancha - 0103749_JU_Repetidor_La_Oroya</t>
  </si>
  <si>
    <t>CERRO HATUM PAMPA</t>
  </si>
  <si>
    <t>5.90</t>
  </si>
  <si>
    <t>37.50</t>
  </si>
  <si>
    <t>102512</t>
  </si>
  <si>
    <t>0102512_AQ_Tambomayo</t>
  </si>
  <si>
    <t>106549</t>
  </si>
  <si>
    <t>0106549_AQ_REP_Ccachaylla</t>
  </si>
  <si>
    <t>UNIDAD MINERA TAMBOMAYO</t>
  </si>
  <si>
    <t>TAPAY</t>
  </si>
  <si>
    <t>26.52</t>
  </si>
  <si>
    <t>26.15</t>
  </si>
  <si>
    <t>55.43</t>
  </si>
  <si>
    <t>73.9</t>
  </si>
  <si>
    <t>AWC</t>
  </si>
  <si>
    <t>Enlace 0102512_AQ_Tambomayo - 0106549_AQ_REP_Ccachaylla</t>
  </si>
  <si>
    <t>CERRO CAJCHAYA</t>
  </si>
  <si>
    <t>ORCOPAMPA</t>
  </si>
  <si>
    <t>21.00</t>
  </si>
  <si>
    <t>15.00</t>
  </si>
  <si>
    <t>100181</t>
  </si>
  <si>
    <t>0100181_LM_Ricardo_Palma</t>
  </si>
  <si>
    <t>100302</t>
  </si>
  <si>
    <t>0100302_LM_Comercial_Surquill</t>
  </si>
  <si>
    <t>Calle General Suarez 240, Miraflores</t>
  </si>
  <si>
    <t>22092.0/22148.0</t>
  </si>
  <si>
    <t>23324.0/23380.0</t>
  </si>
  <si>
    <t>Enlace 0100181_LM_Ricardo_Palma - 0100302_LM_Comercial_Surquill</t>
  </si>
  <si>
    <t xml:space="preserve"> Jr. Manuel Iturregui (Velarde) No. 661</t>
  </si>
  <si>
    <t>10.42</t>
  </si>
  <si>
    <t>44.33</t>
  </si>
  <si>
    <t>2.75</t>
  </si>
  <si>
    <t>101733</t>
  </si>
  <si>
    <t>0101733_PI_Parachique</t>
  </si>
  <si>
    <t>Margen Derecho de la Carretera Sechura -Parachique (km 23.5)</t>
  </si>
  <si>
    <t>40.20</t>
  </si>
  <si>
    <t>8.10</t>
  </si>
  <si>
    <t>23.12</t>
  </si>
  <si>
    <t>70.3</t>
  </si>
  <si>
    <t>Enlace 0101733_PI_Parachique - 0101702_PI_Sechura</t>
  </si>
  <si>
    <t>70.2</t>
  </si>
  <si>
    <t>102079</t>
  </si>
  <si>
    <t>0102079_AN_Rechres</t>
  </si>
  <si>
    <t>18F10</t>
  </si>
  <si>
    <t>Enlace 0102053_AN_Rep_Marian - 0102079_AN_Rechres</t>
  </si>
  <si>
    <t>Cerro denominado Recrish (Las Antenas), ubicado en el Caserio de Recrish, Centro Poblado de Wilcahuain</t>
  </si>
  <si>
    <t>18.30</t>
  </si>
  <si>
    <t>40.05</t>
  </si>
  <si>
    <t>104532</t>
  </si>
  <si>
    <t>0104532_LM_Variante</t>
  </si>
  <si>
    <t>100376</t>
  </si>
  <si>
    <t>0100376_LM_Chancay</t>
  </si>
  <si>
    <t>Coordenadas WGS84, Zona 18L, Latitud: -11.62323, Logitud: -77.19316, dentro de los dominios de la Comunidad Campesina de Aucallama.</t>
  </si>
  <si>
    <t>AUCALLAMA</t>
  </si>
  <si>
    <t>35.38</t>
  </si>
  <si>
    <t>23.63</t>
  </si>
  <si>
    <t>59.4</t>
  </si>
  <si>
    <t>Enlace 0104532_LM_Variante - 0100376_LM_Chancay</t>
  </si>
  <si>
    <t>Alt.Km.75 Pan.Norte</t>
  </si>
  <si>
    <t>54.22</t>
  </si>
  <si>
    <t>0.61</t>
  </si>
  <si>
    <t>101020</t>
  </si>
  <si>
    <t>0101020_LA_Los_Claveles</t>
  </si>
  <si>
    <t>101004</t>
  </si>
  <si>
    <t>0101004_LA_Chiclayo_Centro</t>
  </si>
  <si>
    <t xml:space="preserve">Av. Augusto B. Leguía N  1280, Urb. San Lorenzo </t>
  </si>
  <si>
    <t>39.83</t>
  </si>
  <si>
    <t>52.45</t>
  </si>
  <si>
    <t>21F7</t>
  </si>
  <si>
    <t>22638.0/22484.0</t>
  </si>
  <si>
    <t>21406.0/21252.0</t>
  </si>
  <si>
    <t>1.02</t>
  </si>
  <si>
    <t>19.2</t>
  </si>
  <si>
    <t>Enlace 0101020_LA_Los_Claveles - 0101004_LA_Chiclayo_Centro</t>
  </si>
  <si>
    <t xml:space="preserve">Calle Colón 686, Chiclayo, Lambayeque. </t>
  </si>
  <si>
    <t>20.97</t>
  </si>
  <si>
    <t>19.71</t>
  </si>
  <si>
    <t>103945</t>
  </si>
  <si>
    <t>0103945_JU_Mina_Ariana</t>
  </si>
  <si>
    <t>MINA ARIANA</t>
  </si>
  <si>
    <t>MARCAPOMACOCHA</t>
  </si>
  <si>
    <t>44.08</t>
  </si>
  <si>
    <t>16.39</t>
  </si>
  <si>
    <t>27.33</t>
  </si>
  <si>
    <t>Enlace 0103945_JU_Mina_Ariana - 0100457_LM_Ucushcancha</t>
  </si>
  <si>
    <t>101808</t>
  </si>
  <si>
    <t>0101808_TU_Cruz_De_Pizarro</t>
  </si>
  <si>
    <t>AA.HH. Satélite, Panam. Norte Km 1249.5</t>
  </si>
  <si>
    <t>LA CRUZ</t>
  </si>
  <si>
    <t>49.86</t>
  </si>
  <si>
    <t>29.14</t>
  </si>
  <si>
    <t>Enlace 0101808_TU_Cruz_De_Pizarro - 0101804_TU_Tumbes</t>
  </si>
  <si>
    <t>103608</t>
  </si>
  <si>
    <t>0103608_HU_Huancavelica</t>
  </si>
  <si>
    <t>103603</t>
  </si>
  <si>
    <t>0103603_HU_Manchengo_Munoz</t>
  </si>
  <si>
    <t>C  Santa Barbará</t>
  </si>
  <si>
    <t>38.20</t>
  </si>
  <si>
    <t>59.40</t>
  </si>
  <si>
    <t>21F28</t>
  </si>
  <si>
    <t>2.46</t>
  </si>
  <si>
    <t>Enlace 0103608_HU_Huancavelica - 0103603_HU_Manchengo_Munoz</t>
  </si>
  <si>
    <t>Lote de Terreno Ubrbano Ubicado en 'Chunca Horno' o 'Santa Ines' Del Barrio de Santa Ana- Huancavelica</t>
  </si>
  <si>
    <t>47.05</t>
  </si>
  <si>
    <t>57.43</t>
  </si>
  <si>
    <t>101201</t>
  </si>
  <si>
    <t>0101201_TA_Tacna_Centro</t>
  </si>
  <si>
    <t>Avenida San Martin N  558, 562, 568, distrito, provincia y departamento de Tacna</t>
  </si>
  <si>
    <t>57.20</t>
  </si>
  <si>
    <t>44.55</t>
  </si>
  <si>
    <t>22204.0/23156.0</t>
  </si>
  <si>
    <t>23436.0/21924.0</t>
  </si>
  <si>
    <t>3.77</t>
  </si>
  <si>
    <t>Enlace 0101201_TA_Tacna_Centro - 0101207_TA_Cerro_Para</t>
  </si>
  <si>
    <t>103950</t>
  </si>
  <si>
    <t>0103950_LM_Zarate</t>
  </si>
  <si>
    <t>104549</t>
  </si>
  <si>
    <t>0104549_LM_Nuevo_Lurigancho</t>
  </si>
  <si>
    <t>LOTE 7. MX. B-4 FRENTE A LA CALLE 13 URB. ZÁRATE SECTOR B-1</t>
  </si>
  <si>
    <t>59.72</t>
  </si>
  <si>
    <t>31.66</t>
  </si>
  <si>
    <t>Enlace 0103950_LM_Zarate - 0104549_LM_Nuevo_Lurigancho</t>
  </si>
  <si>
    <t>Calle San Francisco N  836, Mz. B, Lt. 12 - Urbanización Azcarrunz Ref. Azcarruz Bajo ( Jr. San Francisco N  836, - Fundo Parcelación Semi-Rustica)</t>
  </si>
  <si>
    <t>57.70</t>
  </si>
  <si>
    <t>8.70</t>
  </si>
  <si>
    <t>101010</t>
  </si>
  <si>
    <t>0101010_LA_Lambayeque</t>
  </si>
  <si>
    <t>2.33</t>
  </si>
  <si>
    <t>51.3</t>
  </si>
  <si>
    <t>Enlace 0101026_LA_Lambayeque_Sur - 0101010_LA_Lambayeque</t>
  </si>
  <si>
    <t>Panamericana Norte Km. 782 – Grifo Shell “Los Alamos”</t>
  </si>
  <si>
    <t>19.07</t>
  </si>
  <si>
    <t>101740</t>
  </si>
  <si>
    <t>0101740_PI_Nuevo_Union</t>
  </si>
  <si>
    <t>Av. Lima N  516, Centro Poblado Barrio El Carmen Mz. 4 Sub Lote 5A</t>
  </si>
  <si>
    <t>17.34</t>
  </si>
  <si>
    <t>4.48</t>
  </si>
  <si>
    <t>Enlace 0101740_PI_Nuevo_Union - 0101717_PI_La_Union</t>
  </si>
  <si>
    <t>100412</t>
  </si>
  <si>
    <t>0100412_LM_Melia</t>
  </si>
  <si>
    <t>Av. Salaverry 2599 - San Isidro</t>
  </si>
  <si>
    <t>9.98</t>
  </si>
  <si>
    <t>33.76</t>
  </si>
  <si>
    <t>37.7</t>
  </si>
  <si>
    <t>0.85</t>
  </si>
  <si>
    <t>Enlace 0100412_LM_Melia - 0100547_LM_San_Felipe_BA</t>
  </si>
  <si>
    <t>101725</t>
  </si>
  <si>
    <t>0101725_PI_Fermin_Malaga</t>
  </si>
  <si>
    <t>101705</t>
  </si>
  <si>
    <t>0101705_PI_Piura_Industrial</t>
  </si>
  <si>
    <t>Avenida Los Tallanes No.166</t>
  </si>
  <si>
    <t>44.03</t>
  </si>
  <si>
    <t>53.04</t>
  </si>
  <si>
    <t>Enlace 0101725_PI_Fermin_Malaga - 0101705_PI_Piura_Industrial</t>
  </si>
  <si>
    <t>Jr. F Mz 231, zona industrial - Antigua Piura</t>
  </si>
  <si>
    <t>21.69</t>
  </si>
  <si>
    <t>102376</t>
  </si>
  <si>
    <t>0102376_SM_Moyobamba_Agregador</t>
  </si>
  <si>
    <t>11685.00</t>
  </si>
  <si>
    <t>11155.00</t>
  </si>
  <si>
    <t>06-22</t>
  </si>
  <si>
    <t>Enlace 0102380_SM_Termales_Moyobamba - 0102376_SM_Moyobamba_Agregador</t>
  </si>
  <si>
    <t>Jr. Manuel del Aguila Jr. N  667, Lt. 01 - Barrio Belén. (Pueblo Tradicional Cercado de Moyobamba)</t>
  </si>
  <si>
    <t>34.70</t>
  </si>
  <si>
    <t>101064</t>
  </si>
  <si>
    <t>0101064_LA_Cacique_Collique</t>
  </si>
  <si>
    <t>Calle Proceres N° 848.</t>
  </si>
  <si>
    <t>8.38</t>
  </si>
  <si>
    <t>Enlace 0101064_LA_Cacique_Collique - 0101008_LA_Moshoqueque</t>
  </si>
  <si>
    <t>105219</t>
  </si>
  <si>
    <t>0105219_LM_Plaza_Francia</t>
  </si>
  <si>
    <t>100192</t>
  </si>
  <si>
    <t>0100192_LM_Centro_Civico</t>
  </si>
  <si>
    <t>Inmuebel Urbano denomindado Edificio Recolecta, ubicado en el Jirón Camaná N  1043, (antes Plaza Francia N  220) y Jr. Tambo de Belen N  186 - 188 - 192 - 194.</t>
  </si>
  <si>
    <t>13.66</t>
  </si>
  <si>
    <t>12.59</t>
  </si>
  <si>
    <t>38.7</t>
  </si>
  <si>
    <t>6.15</t>
  </si>
  <si>
    <t>Enlace 0105219_LM_Plaza_Francia - 0100192_LM_Centro_Civico</t>
  </si>
  <si>
    <t>Av. Bolivia N  148 oficina 3000;Jr. Camaná No. 450 esquina con Av. Uruguay No. 191</t>
  </si>
  <si>
    <t>14.14</t>
  </si>
  <si>
    <t>17.67</t>
  </si>
  <si>
    <t>9.8</t>
  </si>
  <si>
    <t>100157</t>
  </si>
  <si>
    <t>0100157_LM_Grimaldo_del_Solar</t>
  </si>
  <si>
    <t>100068</t>
  </si>
  <si>
    <t>0100068_LM_Caceres</t>
  </si>
  <si>
    <t>Calle Bolívar No. 388, Edificio Cataluña (Azotea A y B)</t>
  </si>
  <si>
    <t>34.37</t>
  </si>
  <si>
    <t>33.91</t>
  </si>
  <si>
    <t>Enlace 0100157_LM_Grimaldo_del_Solar - 0100068_LM_Caceres</t>
  </si>
  <si>
    <t>Av. Andres A.Caceres No. 364, Urb. Miraflores Mz. V Lote 264</t>
  </si>
  <si>
    <t>14.48</t>
  </si>
  <si>
    <t>11.04</t>
  </si>
  <si>
    <t>100162</t>
  </si>
  <si>
    <t>0100162_LM_Cachiche</t>
  </si>
  <si>
    <t>Avenida Jorge Chavez N  206</t>
  </si>
  <si>
    <t>13.07</t>
  </si>
  <si>
    <t>2156F15</t>
  </si>
  <si>
    <t>Enlace 0100162_LM_Cachiche - 0100028_LM_MSO</t>
  </si>
  <si>
    <t>100102</t>
  </si>
  <si>
    <t>0100102_LM_Sinchi_Roca</t>
  </si>
  <si>
    <t>100149</t>
  </si>
  <si>
    <t>0100149_LM_Trapiche</t>
  </si>
  <si>
    <t>Av. Universitaria No. 2686 Mz. M, Lt. 7, Urb. San Juan Bautista, Comas, Lima.</t>
  </si>
  <si>
    <t>46.85</t>
  </si>
  <si>
    <t>47.19</t>
  </si>
  <si>
    <t>23464.0/23044.0</t>
  </si>
  <si>
    <t>22232.0/21812.0</t>
  </si>
  <si>
    <t>3.16</t>
  </si>
  <si>
    <t>Enlace 0100102_LM_Sinchi_Roca - 0100149_LM_Trapiche</t>
  </si>
  <si>
    <t>Mz. C, Lt. 3, Urb. Pro, noveno sector, segunda etapa</t>
  </si>
  <si>
    <t>19.25</t>
  </si>
  <si>
    <t>34.88</t>
  </si>
  <si>
    <t>21.65</t>
  </si>
  <si>
    <t>106312</t>
  </si>
  <si>
    <t>0106312_LM_Nayris</t>
  </si>
  <si>
    <t>Av. Gregorio Escobedo N  803</t>
  </si>
  <si>
    <t>20.09</t>
  </si>
  <si>
    <t>15.86</t>
  </si>
  <si>
    <t>0.27</t>
  </si>
  <si>
    <t>40.7</t>
  </si>
  <si>
    <t>2.2</t>
  </si>
  <si>
    <t>Enlace 0106312_LM_Nayris - 0100547_LM_San_Felipe_BA</t>
  </si>
  <si>
    <t>105885</t>
  </si>
  <si>
    <t>0105885_LM_Calero_Berlin</t>
  </si>
  <si>
    <t>Av. Jose Pardo N  1167 esquina con Calle Comandante Juan G. Moore - Miraflores</t>
  </si>
  <si>
    <t>10.65</t>
  </si>
  <si>
    <t>Enlace 0105885_LM_Calero_Berlin - 0100183_LM_Comandante_Espinar</t>
  </si>
  <si>
    <t>65.80</t>
  </si>
  <si>
    <t>17.5</t>
  </si>
  <si>
    <t>Enlace 0101960_LO_Yurimaguas - 0102382_SM_Cascada_Ahuashiyacu</t>
  </si>
  <si>
    <t>104591</t>
  </si>
  <si>
    <t>0104591_LM_Pedro_Portillo</t>
  </si>
  <si>
    <t>100386</t>
  </si>
  <si>
    <t>0100386_LM_Huaura</t>
  </si>
  <si>
    <t>MZ C LOTE 14 ASOCIACIÓN DE VIVIENDA ANTONIO RAYMONDI</t>
  </si>
  <si>
    <t>59.36</t>
  </si>
  <si>
    <t>Enlace 0104591_LM_Pedro_Portillo - 0100386_LM_Huaura</t>
  </si>
  <si>
    <t>Sector de Chururo, comprensión de Chancaca Lote N 4, 3, 18 y 17, Manzana B.</t>
  </si>
  <si>
    <t>HUALMAY</t>
  </si>
  <si>
    <t>57.80</t>
  </si>
  <si>
    <t>39.04</t>
  </si>
  <si>
    <t>102330</t>
  </si>
  <si>
    <t>0102330_PN_Huatasani</t>
  </si>
  <si>
    <t>PREDIO RURAL DE LA COMUNIDAD CAMPESINA DE TAURAHUTA</t>
  </si>
  <si>
    <t>8.48</t>
  </si>
  <si>
    <t>29.66</t>
  </si>
  <si>
    <t>13.26</t>
  </si>
  <si>
    <t>Enlace 0102330_PN_Huatasani - 0102611_PN_Huancane_Centro</t>
  </si>
  <si>
    <t>101887</t>
  </si>
  <si>
    <t>0101887_LM_Cayrucachi</t>
  </si>
  <si>
    <t>100058</t>
  </si>
  <si>
    <t>0100058_LM_Faucett</t>
  </si>
  <si>
    <t>Parque Ciudades Hermanas (Calle Juan Enrique Valladares)</t>
  </si>
  <si>
    <t>35.27</t>
  </si>
  <si>
    <t>20.32</t>
  </si>
  <si>
    <t>Enlace 0101887_LM_Cayrucachi - 0100058_LM_Faucett</t>
  </si>
  <si>
    <t>Avenida Elmer Faucett N  1620 - 1624, Urb. San José, distrito de Bellavista, provincia Constitucional del Callao, departamento de Lima</t>
  </si>
  <si>
    <t>49.56</t>
  </si>
  <si>
    <t>39.74</t>
  </si>
  <si>
    <t>104784</t>
  </si>
  <si>
    <t>0104784_PI_Los_Loritos</t>
  </si>
  <si>
    <t xml:space="preserve">MZ V LOTE 5 AA.HH.01 DE JUNIO SECTOR B </t>
  </si>
  <si>
    <t>34.54</t>
  </si>
  <si>
    <t>54.88</t>
  </si>
  <si>
    <t>1.89</t>
  </si>
  <si>
    <t>52.9</t>
  </si>
  <si>
    <t>Enlace 0104784_PI_Los_Loritos - 0101707_PI_Paita</t>
  </si>
  <si>
    <t>101572</t>
  </si>
  <si>
    <t>0101572_CA_Tororumi</t>
  </si>
  <si>
    <t>101515</t>
  </si>
  <si>
    <t>0101515_CA_Jaen</t>
  </si>
  <si>
    <t xml:space="preserve">CALLE 3 DE MAYO N  205 , CACERIO DE SANTA CRUZ </t>
  </si>
  <si>
    <t>JAEN</t>
  </si>
  <si>
    <t>9.71</t>
  </si>
  <si>
    <t>5.40</t>
  </si>
  <si>
    <t>Enlace 0101572_CA_Tororumi - 0101515_CA_Jaen</t>
  </si>
  <si>
    <t>PREDIO EL MIRADOR I, SECTOR ZANJA HONDA</t>
  </si>
  <si>
    <t>45.49</t>
  </si>
  <si>
    <t>49.60</t>
  </si>
  <si>
    <t>102500</t>
  </si>
  <si>
    <t>0102500_MD_El_Triunfo_Puerto</t>
  </si>
  <si>
    <t>102531</t>
  </si>
  <si>
    <t>0102531_MD_Jaime_Troncoso</t>
  </si>
  <si>
    <t>Av. Interociánica Mz. B Lote 3, Carretera Iberia Puerto Maldonado</t>
  </si>
  <si>
    <t>LAS PIEDRAS</t>
  </si>
  <si>
    <t>17.51</t>
  </si>
  <si>
    <t>59.34</t>
  </si>
  <si>
    <t>1528F8W</t>
  </si>
  <si>
    <t>Enlace 0102500_MD_El_Triunfo_Puerto - 0102531_MD_Jaime_Troncoso</t>
  </si>
  <si>
    <t>JR.JAIME TRONCOSO MZ. G LT. 7</t>
  </si>
  <si>
    <t>6.97</t>
  </si>
  <si>
    <t>34.12</t>
  </si>
  <si>
    <t>101352</t>
  </si>
  <si>
    <t>0101352_CS_El_Mesias</t>
  </si>
  <si>
    <t>101324</t>
  </si>
  <si>
    <t>0101324_CS_Instituto_Tupac_Amaru</t>
  </si>
  <si>
    <t>Lote D--46-B Ubicado en la Urbanización Jose Carlos Mariategui. Municipalmente llamado Urb. Jose Carlos Mariategui D 46 B.</t>
  </si>
  <si>
    <t>WANCHAQ</t>
  </si>
  <si>
    <t>21.70</t>
  </si>
  <si>
    <t>55.74</t>
  </si>
  <si>
    <t>21F10</t>
  </si>
  <si>
    <t>3.9</t>
  </si>
  <si>
    <t>Enlace 0101352_CS_El_Mesias - 0101324_CS_Instituto_Tupac_Amaru</t>
  </si>
  <si>
    <t>Prolog. Av. De la Cultura N  3026</t>
  </si>
  <si>
    <t>SAN SEBASTIAN</t>
  </si>
  <si>
    <t>55.36</t>
  </si>
  <si>
    <t>49.58</t>
  </si>
  <si>
    <t>102730</t>
  </si>
  <si>
    <t>0102730_CS_Marcaconga</t>
  </si>
  <si>
    <t>102723</t>
  </si>
  <si>
    <t>0102723_CS_Singuna</t>
  </si>
  <si>
    <t>Comunidad Campesina Marcaconga, referencia: Estacion existente de Claro.</t>
  </si>
  <si>
    <t>SANGARARA</t>
  </si>
  <si>
    <t>ACOMAYO</t>
  </si>
  <si>
    <t>36.74</t>
  </si>
  <si>
    <t>19.33</t>
  </si>
  <si>
    <t>Enlace 0102730_CS_Marcaconga - 0102723_CS_Singuna</t>
  </si>
  <si>
    <t>Cerro Tintinsayana</t>
  </si>
  <si>
    <t>PAMPAMARCA</t>
  </si>
  <si>
    <t>CANAS</t>
  </si>
  <si>
    <t>21.72</t>
  </si>
  <si>
    <t>100835</t>
  </si>
  <si>
    <t>0100835_IC_Paracas_Bahia</t>
  </si>
  <si>
    <t>100818</t>
  </si>
  <si>
    <t>0100818_IC_Paracas</t>
  </si>
  <si>
    <t>Avenida Los Libertadores S/N</t>
  </si>
  <si>
    <t>19.68</t>
  </si>
  <si>
    <t>2.11</t>
  </si>
  <si>
    <t>Enlace 0100835_IC_Paracas_Bahia - 0100818_IC_Paracas</t>
  </si>
  <si>
    <t>Carretera Pisco-Paracas -Cerro Complejo Pesquero "La Puntilla" . Alt. Km-19 de la carretera Pisco - Paracas</t>
  </si>
  <si>
    <t>39.02</t>
  </si>
  <si>
    <t>16.25</t>
  </si>
  <si>
    <t>100975</t>
  </si>
  <si>
    <t>0100975_UY_Diagosur</t>
  </si>
  <si>
    <t>103357</t>
  </si>
  <si>
    <t>0103357_UY_Los_Laureles</t>
  </si>
  <si>
    <t>JR SOL NACIENTE/ JR PAZ</t>
  </si>
  <si>
    <t>35.77</t>
  </si>
  <si>
    <t>2.93</t>
  </si>
  <si>
    <t>Enlace 0100975_UY_Diagosur - 0103357_UY_Los_Laureles</t>
  </si>
  <si>
    <t>MZ. A, LT.19, AA.HH. LAS MELINAS</t>
  </si>
  <si>
    <t>1.82</t>
  </si>
  <si>
    <t>18.92</t>
  </si>
  <si>
    <t>102017</t>
  </si>
  <si>
    <t>0102017_LM_Rep_Chillon</t>
  </si>
  <si>
    <t>Cerro Chillón</t>
  </si>
  <si>
    <t>37.61</t>
  </si>
  <si>
    <t>26.68</t>
  </si>
  <si>
    <t>19260.0/19315.0</t>
  </si>
  <si>
    <t>18250.0/18305.0</t>
  </si>
  <si>
    <t>4.39</t>
  </si>
  <si>
    <t>34.0</t>
  </si>
  <si>
    <t>Enlace 0102017_LM_Rep_Chillon - 0100373_LM_Carabayllo</t>
  </si>
  <si>
    <t>100170</t>
  </si>
  <si>
    <t>0100170_LM_Ministerio_de_Defe</t>
  </si>
  <si>
    <t>Av. Arequipa No. 330</t>
  </si>
  <si>
    <t>8.61</t>
  </si>
  <si>
    <t>Enlace 0100170_LM_Ministerio_de_Defe - 0100543_LM_Repetidor_La_Molina</t>
  </si>
  <si>
    <t>104653</t>
  </si>
  <si>
    <t>0104653_LM_Playa_Regatas</t>
  </si>
  <si>
    <t>105929</t>
  </si>
  <si>
    <t>0105929_LM_El_Point</t>
  </si>
  <si>
    <t>AV. CHACHI DIBOS N°1201</t>
  </si>
  <si>
    <t>56.58</t>
  </si>
  <si>
    <t>21F5</t>
  </si>
  <si>
    <t>2.60</t>
  </si>
  <si>
    <t>0.8</t>
  </si>
  <si>
    <t>Enlace 0104653_LM_Playa_Regatas - 0105929_LM_El_Point</t>
  </si>
  <si>
    <t>Jr. Colina 102</t>
  </si>
  <si>
    <t>104399</t>
  </si>
  <si>
    <t>0104399_LI_Circuito_Milagro</t>
  </si>
  <si>
    <t>100645</t>
  </si>
  <si>
    <t>0100645_LI_Fabricas</t>
  </si>
  <si>
    <t>ASENTAMIENTO HUMANO EL MILAGRO SECTOR X – 1° DE MAYO MZ 2 LOTE 8</t>
  </si>
  <si>
    <t>0.94</t>
  </si>
  <si>
    <t>46.28</t>
  </si>
  <si>
    <t>1.18</t>
  </si>
  <si>
    <t>26.7</t>
  </si>
  <si>
    <t>Enlace 0104399_LI_Circuito_Milagro - 0100645_LI_Fabricas</t>
  </si>
  <si>
    <t>Av. Miguel Grau Mz. 59, Lote 03, sector III Del Centro Poblado El Milagro, Distrito de Huanchaco, Trujillo
Altura del Km. 57.5 de la Panamericana Norte</t>
  </si>
  <si>
    <t>49.67</t>
  </si>
  <si>
    <t>103347</t>
  </si>
  <si>
    <t>0103347_CS_Susucalle</t>
  </si>
  <si>
    <t>101314</t>
  </si>
  <si>
    <t>0101314_CS_Sol_de_Oro</t>
  </si>
  <si>
    <t>Mz Q Lote 3 Asociación de Viviendas Altivas Canas</t>
  </si>
  <si>
    <t>13.21</t>
  </si>
  <si>
    <t>41.42</t>
  </si>
  <si>
    <t>2.53</t>
  </si>
  <si>
    <t>24.7</t>
  </si>
  <si>
    <t>Enlace 0103347_CS_Susucalle - 0101314_CS_Sol_de_Oro</t>
  </si>
  <si>
    <t>Cerro Alto Cosco, predio 'Atopujio Pampa', sector Aylluorcco</t>
  </si>
  <si>
    <t>57.30</t>
  </si>
  <si>
    <t>104636</t>
  </si>
  <si>
    <t>0104636_LM_Villa_Los_Reyes</t>
  </si>
  <si>
    <t>100512</t>
  </si>
  <si>
    <t>0100512_LM_Ventanilla_Pachacutec</t>
  </si>
  <si>
    <t>AA.HH.HIJOS DE VILLA LOS REYES MZ I LOTE 12</t>
  </si>
  <si>
    <t>38.06</t>
  </si>
  <si>
    <t>59.96</t>
  </si>
  <si>
    <t>0.73</t>
  </si>
  <si>
    <t>Enlace 0104636_LM_Villa_Los_Reyes - 0100512_LM_Ventanilla_Pachacutec</t>
  </si>
  <si>
    <t>"Urb. Popular De Interes Social A, : Proyecto Especial Ciudad Pachacutec,  : Area Remanente 3, Ubicado Parte Alta De Un Cerro, : Inscrito En La Partida P01228856, Ventanilla, Callao, Lima."</t>
  </si>
  <si>
    <t>52.93</t>
  </si>
  <si>
    <t>18.67</t>
  </si>
  <si>
    <t>104676</t>
  </si>
  <si>
    <t>0104676_IC_Calle_Osores</t>
  </si>
  <si>
    <t>100824</t>
  </si>
  <si>
    <t>0100824_IC_Pisco_Centro</t>
  </si>
  <si>
    <t>CALLE MANUEL BARRIONUEVO 161, SECTOR CERCADO</t>
  </si>
  <si>
    <t>50.53</t>
  </si>
  <si>
    <t>23.19</t>
  </si>
  <si>
    <t>0.60</t>
  </si>
  <si>
    <t>25.85</t>
  </si>
  <si>
    <t>Enlace 0104676_IC_Calle_Osores - 0100824_IC_Pisco_Centro</t>
  </si>
  <si>
    <t>Calle Ramón Aspíllaga 195</t>
  </si>
  <si>
    <t>102166</t>
  </si>
  <si>
    <t>0102166_LM_Hildebrando</t>
  </si>
  <si>
    <t>105070</t>
  </si>
  <si>
    <t>0105070_LM_Damascos</t>
  </si>
  <si>
    <t>Cruce en la Av. Santa Elvira y la Mz. B de la Urb. Santa Elvira</t>
  </si>
  <si>
    <t>5.76</t>
  </si>
  <si>
    <t>43.03</t>
  </si>
  <si>
    <t>51.2</t>
  </si>
  <si>
    <t>Enlace 0102166_LM_Hildebrando - 0105070_LM_Damascos</t>
  </si>
  <si>
    <t>Lote 3 y 3 Mz E de la Cooperativa de Vivienda Las Palmeras, Ate.</t>
  </si>
  <si>
    <t>54.84</t>
  </si>
  <si>
    <t>33.92</t>
  </si>
  <si>
    <t>4.57</t>
  </si>
  <si>
    <t>104668</t>
  </si>
  <si>
    <t>0104668_AZ_Recreo_Amazonas</t>
  </si>
  <si>
    <t>102122</t>
  </si>
  <si>
    <t>0102122_AZ_Nuevo_Chachapoyas</t>
  </si>
  <si>
    <t>PASAJE CAMPOREDONDO S/N</t>
  </si>
  <si>
    <t>CHACHAPOYAS</t>
  </si>
  <si>
    <t>AMAZONAS</t>
  </si>
  <si>
    <t>52.91</t>
  </si>
  <si>
    <t>Enlace 0104668_AZ_Recreo_Amazonas - 0102122_AZ_Nuevo_Chachapoyas</t>
  </si>
  <si>
    <t>CARRETERA ANGELA SABARBEIN Cdra. 4, N  296,   (Mz. Y,   Lt. 2 AAHH. SANTO TORIBIO DE MOGROVEJO)</t>
  </si>
  <si>
    <t>43.97</t>
  </si>
  <si>
    <t>29.06</t>
  </si>
  <si>
    <t>55.2</t>
  </si>
  <si>
    <t>104844</t>
  </si>
  <si>
    <t>0104844_LM_Liceo_Santo</t>
  </si>
  <si>
    <t>ASOCIACIÓN PRO- VIVIENDA CABO JUAN LINARES ROJAS, PARCELA C MZ M1 LOTE 48</t>
  </si>
  <si>
    <t>45.72</t>
  </si>
  <si>
    <t>5.65</t>
  </si>
  <si>
    <t>Enlace 0104844_LM_Liceo_Santo - 0100102_LM_Sinchi_Roca</t>
  </si>
  <si>
    <t>104722</t>
  </si>
  <si>
    <t>0104722_LM_Carretera_Delfin</t>
  </si>
  <si>
    <t>ESPACIO PÚBLICO EN EL MACRO PROYECTO PACHACUTEC, FRENTE A COLEGIO IEP LATINO AMERICANO</t>
  </si>
  <si>
    <t>46.68</t>
  </si>
  <si>
    <t>2.72</t>
  </si>
  <si>
    <t>Enlace 0104722_LM_Carretera_Delfin - 0100512_LM_Ventanilla_Pachacutec</t>
  </si>
  <si>
    <t>58.1</t>
  </si>
  <si>
    <t>104526</t>
  </si>
  <si>
    <t>0104526_LM_Medrano</t>
  </si>
  <si>
    <t>URBANIZACIÓN PAMPLONA BAJA MZ K2 LOTE 26</t>
  </si>
  <si>
    <t>19.58</t>
  </si>
  <si>
    <t>57.16</t>
  </si>
  <si>
    <t>1.14</t>
  </si>
  <si>
    <t>Enlace 0104526_LM_Medrano - 0100033_LM_San_Juan_de_Mirafl</t>
  </si>
  <si>
    <t>105841</t>
  </si>
  <si>
    <t>0105841_LM_Pista_Fap</t>
  </si>
  <si>
    <t>PARQUE ANFITEATRO BASE DE SEGURIDAD - SAGITARIO - SURCO</t>
  </si>
  <si>
    <t>45.88</t>
  </si>
  <si>
    <t>49.50</t>
  </si>
  <si>
    <t>4.20</t>
  </si>
  <si>
    <t>Enlace 0105841_LM_Pista_Fap - 0100544_LM_Repetidor_Morro</t>
  </si>
  <si>
    <t>100843</t>
  </si>
  <si>
    <t>0100843_IC_Caleta_San_Andres</t>
  </si>
  <si>
    <t>1.78</t>
  </si>
  <si>
    <t>Enlace 0102239_IC_Baldelomar_1900 - 0100843_IC_Caleta_San_Andres</t>
  </si>
  <si>
    <t>Sub Lote 3-B3, Mogote Grande</t>
  </si>
  <si>
    <t>SAN ANDRES</t>
  </si>
  <si>
    <t>8.84</t>
  </si>
  <si>
    <t>50.14</t>
  </si>
  <si>
    <t>101657</t>
  </si>
  <si>
    <t>0101657_JU_Holanda</t>
  </si>
  <si>
    <t>12.68</t>
  </si>
  <si>
    <t>32.48</t>
  </si>
  <si>
    <t>Enlace 0101657_JU_Holanda - 0103082_JU_El_Tambo_R1</t>
  </si>
  <si>
    <t>101497</t>
  </si>
  <si>
    <t>0101497_PN_Laykakota</t>
  </si>
  <si>
    <t>102803</t>
  </si>
  <si>
    <t>0102803_PN_Terminal_Puno</t>
  </si>
  <si>
    <t xml:space="preserve">Avenida el Sol N  1763 </t>
  </si>
  <si>
    <t>6.82</t>
  </si>
  <si>
    <t>2.12</t>
  </si>
  <si>
    <t>0.92</t>
  </si>
  <si>
    <t>Enlace 0101497_PN_Laykakota - 0102803_PN_Terminal_Puno</t>
  </si>
  <si>
    <t>Prolongación del Jr. José Antonio Encinas N  499</t>
  </si>
  <si>
    <t>4.30</t>
  </si>
  <si>
    <t>32.60</t>
  </si>
  <si>
    <t>3.12</t>
  </si>
  <si>
    <t>101827</t>
  </si>
  <si>
    <t>0101827_TU_Plaza_Armas_Zarumi</t>
  </si>
  <si>
    <t>101805</t>
  </si>
  <si>
    <t>0101805_TU_Aguas_Verdes</t>
  </si>
  <si>
    <t>Av. 24 de Julio, Mz. 36, Lote 07</t>
  </si>
  <si>
    <t>ZARUMILLA</t>
  </si>
  <si>
    <t>34.81</t>
  </si>
  <si>
    <t>58.20</t>
  </si>
  <si>
    <t>Enlace 0101827_TU_Plaza_Armas_Zarumi - 0101805_TU_Aguas_Verdes</t>
  </si>
  <si>
    <t>Lote 6, Carretera Panamericana Tumbes Aguas Verdes Km. 1344</t>
  </si>
  <si>
    <t>AGUAS VERDES</t>
  </si>
  <si>
    <t>39.82</t>
  </si>
  <si>
    <t>59.91</t>
  </si>
  <si>
    <t>102811</t>
  </si>
  <si>
    <t>0102811_PN_Plaza_Del_Faro</t>
  </si>
  <si>
    <t>Jirón El Puerto N  731 Lt. 01 del Barrio Porteño</t>
  </si>
  <si>
    <t>6.64</t>
  </si>
  <si>
    <t>14.39</t>
  </si>
  <si>
    <t>2.69</t>
  </si>
  <si>
    <t>Enlace 0102811_PN_Plaza_Del_Faro - 0101405_PN_Llallahuani</t>
  </si>
  <si>
    <t>102806</t>
  </si>
  <si>
    <t>0102806_PN_Ciudad_Paz</t>
  </si>
  <si>
    <t>Jirón 4 de Noviembre No.331-B, 333, 335-B, Barrio Santa Rosa</t>
  </si>
  <si>
    <t>0.26</t>
  </si>
  <si>
    <t>12.46</t>
  </si>
  <si>
    <t>Enlace 0102806_PN_Ciudad_Paz - 0101405_PN_Llallahuani</t>
  </si>
  <si>
    <t>22288.0/21924.0</t>
  </si>
  <si>
    <t>23520.0/23156.0</t>
  </si>
  <si>
    <t>Enlace 0103357_UY_Los_Laureles - 0103376_UY_Manantay</t>
  </si>
  <si>
    <t>105903</t>
  </si>
  <si>
    <t>0105903_LM_Cedros_de_Villa_2</t>
  </si>
  <si>
    <t xml:space="preserve">Jr. Las Tres Marías M F2 L 29 3  Etapa II Sec. Urb. Cedros De Villa </t>
  </si>
  <si>
    <t>35.59</t>
  </si>
  <si>
    <t>1.86</t>
  </si>
  <si>
    <t>11.9</t>
  </si>
  <si>
    <t>Enlace 0105903_LM_Cedros_de_Villa_2 - 0100034_LM_Chorrillos</t>
  </si>
  <si>
    <t>106225</t>
  </si>
  <si>
    <t>0106225_LM_Plaza_Huaral</t>
  </si>
  <si>
    <t>Ca Animas 200 / Av Del Solar</t>
  </si>
  <si>
    <t>22.78</t>
  </si>
  <si>
    <t>41.85</t>
  </si>
  <si>
    <t>0.59</t>
  </si>
  <si>
    <t>16.05</t>
  </si>
  <si>
    <t>Enlace 0106225_LM_Plaza_Huaral - 0100377_LM_Huaral</t>
  </si>
  <si>
    <t>106269</t>
  </si>
  <si>
    <t>0106269_LM_Los_Alisos_Chancay</t>
  </si>
  <si>
    <t>Esquina Grau (cdra 3) con Jr. Bolognesi (cdra 1)</t>
  </si>
  <si>
    <t>0.29</t>
  </si>
  <si>
    <t>59.89</t>
  </si>
  <si>
    <t>18.4</t>
  </si>
  <si>
    <t>Enlace 0106269_LM_Los_Alisos_Chancay - 0100376_LM_Chancay</t>
  </si>
  <si>
    <t>101642</t>
  </si>
  <si>
    <t>0101642_LI_Clara_Castilla</t>
  </si>
  <si>
    <t>104200</t>
  </si>
  <si>
    <t>0104200_LI_Sector_los_Heroes</t>
  </si>
  <si>
    <t>ASENTAMIENTO HUMANO ALAN GARCIA I, MZ 14, LOTE 13</t>
  </si>
  <si>
    <t>36.56</t>
  </si>
  <si>
    <t>3.40</t>
  </si>
  <si>
    <t>5.9</t>
  </si>
  <si>
    <t>Enlace 0101642_LI_Clara_Castilla - 0104200_LI_Sector_los_Heroes</t>
  </si>
  <si>
    <t>Prolong. Av. La Merced s/n  Club Deportivo Unión Laredo</t>
  </si>
  <si>
    <t>LAREDO</t>
  </si>
  <si>
    <t>38.2</t>
  </si>
  <si>
    <t>100343</t>
  </si>
  <si>
    <t>0100343_LM_Micaela_Bastida</t>
  </si>
  <si>
    <t xml:space="preserve">Av Universitaria Norte Mz C Lote 1, 2 y 13 </t>
  </si>
  <si>
    <t>12.73</t>
  </si>
  <si>
    <t>44.82</t>
  </si>
  <si>
    <t>Enlace 0100343_LM_Micaela_Bastida - 0100102_LM_Sinchi_Roca</t>
  </si>
  <si>
    <t>102858</t>
  </si>
  <si>
    <t>0102858_PN_Ananea</t>
  </si>
  <si>
    <t>102897</t>
  </si>
  <si>
    <t>0102897_PN_Repetidor_Vizcach</t>
  </si>
  <si>
    <t>Predio Rustico denominado Ananea, Ubicado en el distrito de Ananea. Coordenadas: Latitud: -14.68185, Longitud: -69.53445</t>
  </si>
  <si>
    <t>ANANEA</t>
  </si>
  <si>
    <t>SAN ANTONIO DE PUTINA</t>
  </si>
  <si>
    <t>23.38</t>
  </si>
  <si>
    <t>Enlace 0102858_PN_Ananea - 0102897_PN_Repetidor_Vizcach</t>
  </si>
  <si>
    <t>Predio Rustico denominado Tarucani</t>
  </si>
  <si>
    <t>8.57</t>
  </si>
  <si>
    <t>104398</t>
  </si>
  <si>
    <t>0104398_JU_Terminal_Hyo</t>
  </si>
  <si>
    <t>AV. LOS LIBERTADORES LOTE 1</t>
  </si>
  <si>
    <t>6.57</t>
  </si>
  <si>
    <t>40.75</t>
  </si>
  <si>
    <t>1.28</t>
  </si>
  <si>
    <t>24.5</t>
  </si>
  <si>
    <t>Enlace 0104398_JU_Terminal_Hyo - 0103082_JU_El_Tambo_R1</t>
  </si>
  <si>
    <t>100495</t>
  </si>
  <si>
    <t>0100495_LM_Suche</t>
  </si>
  <si>
    <t>Ubicado en el Repetidor  Suche</t>
  </si>
  <si>
    <t>SANTIAGO DE TUNA</t>
  </si>
  <si>
    <t>31.20</t>
  </si>
  <si>
    <t>11115.00/11075.00</t>
  </si>
  <si>
    <t>11645.00/11605.00</t>
  </si>
  <si>
    <t>57.71</t>
  </si>
  <si>
    <t>Enlace 0100495_LM_Suche - 0100540_LM_Repetidor_La_Milla</t>
  </si>
  <si>
    <t>102211</t>
  </si>
  <si>
    <t>0102211_LM_Peru_Japon</t>
  </si>
  <si>
    <t>100011</t>
  </si>
  <si>
    <t>0100011_LM_Lurigancho</t>
  </si>
  <si>
    <t>Asoc. De Viv. Los portales de san jose calle Brasil Nº 218</t>
  </si>
  <si>
    <t>41.10</t>
  </si>
  <si>
    <t>41.74</t>
  </si>
  <si>
    <t>0.52</t>
  </si>
  <si>
    <t>Enlace 0102211_LM_Peru_Japon - 0100011_LM_Lurigancho</t>
  </si>
  <si>
    <t>Calle Los Yupanqui No. 424, Urb. Zárate, Lima.</t>
  </si>
  <si>
    <t>25.09</t>
  </si>
  <si>
    <t>23.83</t>
  </si>
  <si>
    <t>103220</t>
  </si>
  <si>
    <t>0103220_PI_Las_Lomas</t>
  </si>
  <si>
    <t>103265</t>
  </si>
  <si>
    <t>0103265_PI_Pampas_Quemadas</t>
  </si>
  <si>
    <t>Esquina Alfonso Ugarte y calle Lima.</t>
  </si>
  <si>
    <t>LAS LOMAS</t>
  </si>
  <si>
    <t>35.16</t>
  </si>
  <si>
    <t>31.10</t>
  </si>
  <si>
    <t>10.99</t>
  </si>
  <si>
    <t>Enlace 0103220_PI_Las_Lomas - 0103265_PI_Pampas_Quemadas</t>
  </si>
  <si>
    <t>Predio Rustico Sipiones y la Sloana de Checa, Lancones</t>
  </si>
  <si>
    <t>14.50</t>
  </si>
  <si>
    <t>41.92</t>
  </si>
  <si>
    <t>102114</t>
  </si>
  <si>
    <t>0102114_AZ_Bagua_Ciudad</t>
  </si>
  <si>
    <t>Carretera Acceso al Cementerio de Bagua Sector Vista Hermosa</t>
  </si>
  <si>
    <t>LA PECA</t>
  </si>
  <si>
    <t>BAGUA</t>
  </si>
  <si>
    <t>26.31</t>
  </si>
  <si>
    <t>60.8</t>
  </si>
  <si>
    <t>Enlace 0102114_AZ_Bagua_Ciudad - 0101515_CA_Jaen</t>
  </si>
  <si>
    <t>100684</t>
  </si>
  <si>
    <t>0100684_LI_Parque_Cap</t>
  </si>
  <si>
    <t>104284</t>
  </si>
  <si>
    <t>0104284_LI_Trupal</t>
  </si>
  <si>
    <t>Mz. M3 Lote 1, Urb. Popular El Cortijo, Sector El Alambre</t>
  </si>
  <si>
    <t>42.21</t>
  </si>
  <si>
    <t>6.46</t>
  </si>
  <si>
    <t>21630.00</t>
  </si>
  <si>
    <t>22862.00</t>
  </si>
  <si>
    <t>07-22</t>
  </si>
  <si>
    <t>Enlace 0100684_LI_Parque_Cap - 0104284_LI_Trupal</t>
  </si>
  <si>
    <t>Mz. A Lote 16 Centro Urbano Inf. Los Claveles - Trupal</t>
  </si>
  <si>
    <t>53.90</t>
  </si>
  <si>
    <t>100228</t>
  </si>
  <si>
    <t>0100228_LM_Montecarlo</t>
  </si>
  <si>
    <t>100259</t>
  </si>
  <si>
    <t>0100259_LM_Pedro_Venturo</t>
  </si>
  <si>
    <t>Calle Conde de la Vega del Ren y Alameda Monte Umbroso 596. Monterrico</t>
  </si>
  <si>
    <t>59.81</t>
  </si>
  <si>
    <t>22274.0/21476.0</t>
  </si>
  <si>
    <t>23506.0/22708.0</t>
  </si>
  <si>
    <t>2.85</t>
  </si>
  <si>
    <t>Enlace 0100228_LM_Montecarlo - 0100259_LM_Pedro_Venturo</t>
  </si>
  <si>
    <t>Avenida Higuereta lote No. 1, manzana T-2</t>
  </si>
  <si>
    <t>25.89</t>
  </si>
  <si>
    <t>25.29</t>
  </si>
  <si>
    <t>100203</t>
  </si>
  <si>
    <t>0100203_LM_Canto_Rey</t>
  </si>
  <si>
    <t>100289</t>
  </si>
  <si>
    <t>0100289_LM_Castro_Castro</t>
  </si>
  <si>
    <t>Av. San Martin de Porras, Mz. A-1, Lt.7, Urb. Canto Rey</t>
  </si>
  <si>
    <t>43.13</t>
  </si>
  <si>
    <t>26.80</t>
  </si>
  <si>
    <t>22260.0/21812.0</t>
  </si>
  <si>
    <t>23492.0/23044.0</t>
  </si>
  <si>
    <t>Enlace 0100203_LM_Canto_Rey - 0100289_LM_Castro_Castro</t>
  </si>
  <si>
    <t>Av. Santa Rosa Cdra 8, Cerro El Balcon. Urb. Canto Rey Mz F Lote A,</t>
  </si>
  <si>
    <t>34.13</t>
  </si>
  <si>
    <t>0.9</t>
  </si>
  <si>
    <t>101036</t>
  </si>
  <si>
    <t>0101036_LA_Elvira_Garcia_Garci</t>
  </si>
  <si>
    <t>101097</t>
  </si>
  <si>
    <t>0101097_LA_Sarmiento_De_Gamboa</t>
  </si>
  <si>
    <t>Av. Teresa Gonzales de Fanning N  681 Sub Lote D-1, Urb. Patazca</t>
  </si>
  <si>
    <t>27.34</t>
  </si>
  <si>
    <t>21.39</t>
  </si>
  <si>
    <t>0.83</t>
  </si>
  <si>
    <t>Enlace 0101036_LA_Elvira_Garcia_Garci - 0101097_LA_Sarmiento_De_Gamboa</t>
  </si>
  <si>
    <t>Pueblo joven 9 de Octubre, calle Nacionalismo N  210 Seccion 102</t>
  </si>
  <si>
    <t>49.53</t>
  </si>
  <si>
    <t>36.75</t>
  </si>
  <si>
    <t>102061</t>
  </si>
  <si>
    <t>0102061_LI_Rep_Canare</t>
  </si>
  <si>
    <t>PREDIO ‘’LA PAMPA’’ - SECTOR CIÉNEGO GRANDE</t>
  </si>
  <si>
    <t>49.00</t>
  </si>
  <si>
    <t>66.94</t>
  </si>
  <si>
    <t>61.8</t>
  </si>
  <si>
    <t>Enlace 0102061_LI_Rep_Canare - 0101561_CA_Agopiti</t>
  </si>
  <si>
    <t>102581</t>
  </si>
  <si>
    <t>0102581_IC_Juan_Quinones</t>
  </si>
  <si>
    <t>Calle Jose Balta N  351</t>
  </si>
  <si>
    <t>1.96</t>
  </si>
  <si>
    <t>45.25</t>
  </si>
  <si>
    <t>Enlace 0102581_IC_Juan_Quinones - 0100824_IC_Pisco_Centro</t>
  </si>
  <si>
    <t>47.9</t>
  </si>
  <si>
    <t>103531</t>
  </si>
  <si>
    <t>0103531_LH_Unas</t>
  </si>
  <si>
    <t>103583</t>
  </si>
  <si>
    <t>0103583_LH_Bella_Durmiente</t>
  </si>
  <si>
    <t>Calle Diez, Mz. H, Lt. 12, Zona Lotización Buenos Aires</t>
  </si>
  <si>
    <t>MARIANO DAMASO BERAUN</t>
  </si>
  <si>
    <t>20.07</t>
  </si>
  <si>
    <t>2.84</t>
  </si>
  <si>
    <t>Enlace 0103531_LH_Unas - 0103583_LH_Bella_Durmiente</t>
  </si>
  <si>
    <t>Cerro Cotomomo</t>
  </si>
  <si>
    <t>51.63</t>
  </si>
  <si>
    <t>20.60</t>
  </si>
  <si>
    <t>1.88</t>
  </si>
  <si>
    <t>Enlace 0100024_LM_Pezet - 0100028_LM_MSO</t>
  </si>
  <si>
    <t>100925</t>
  </si>
  <si>
    <t>0100925_AQ_La_Libertad</t>
  </si>
  <si>
    <t>Avenida Pumacahua No. 616, sub-lote “B”, sector Cerro Viejo</t>
  </si>
  <si>
    <t>31.07</t>
  </si>
  <si>
    <t>27.52</t>
  </si>
  <si>
    <t>10.47</t>
  </si>
  <si>
    <t>Enlace 0100925_AQ_La_Libertad - 0100903_AQ_El_Palomar</t>
  </si>
  <si>
    <t>100887</t>
  </si>
  <si>
    <t>0100887_IC_Berna_Parcona</t>
  </si>
  <si>
    <t>100889</t>
  </si>
  <si>
    <t>0100889_IC_Viena_Madrid</t>
  </si>
  <si>
    <t>Centro Poblado La Tinguiña - Zona D, Mz. M1, Lt. 9E.</t>
  </si>
  <si>
    <t>LA TINGUIÑA</t>
  </si>
  <si>
    <t>48.55</t>
  </si>
  <si>
    <t>55.81</t>
  </si>
  <si>
    <t>Enlace 0100887_IC_Berna_Parcona - 0100889_IC_Viena_Madrid</t>
  </si>
  <si>
    <t>Calle Atenas N  577, Lote 4A de la Manzana 37, Zona C, Centro Poblado La Tinguiña.</t>
  </si>
  <si>
    <t>15.40</t>
  </si>
  <si>
    <t>101645</t>
  </si>
  <si>
    <t>0101645_LI_San_Idelfonso</t>
  </si>
  <si>
    <t>MZ I Lt. 2 AV. PEDRO GARCIA GARCIA</t>
  </si>
  <si>
    <t>15.08</t>
  </si>
  <si>
    <t>49.40</t>
  </si>
  <si>
    <t>Enlace 0101645_LI_San_Idelfonso - 0104200_LI_Sector_los_Heroes</t>
  </si>
  <si>
    <t>100070</t>
  </si>
  <si>
    <t>0100070_LM_Museo</t>
  </si>
  <si>
    <t>Dep. 502, 503 y 504, Av. Aviación No. 2512</t>
  </si>
  <si>
    <t>12.38</t>
  </si>
  <si>
    <t>28.28</t>
  </si>
  <si>
    <t>50.2</t>
  </si>
  <si>
    <t>Enlace 0100070_LM_Museo - 0100053_LM_Las_Artes</t>
  </si>
  <si>
    <t>100583</t>
  </si>
  <si>
    <t>0100583_LM_Ihuanco</t>
  </si>
  <si>
    <t>C  Ihuanco - Alt. Km. 132 Panamericana Sur</t>
  </si>
  <si>
    <t>CERRO AZUL</t>
  </si>
  <si>
    <t>44.40</t>
  </si>
  <si>
    <t>11.51</t>
  </si>
  <si>
    <t>Enlace 0100583_LM_Ihuanco - 0100398_LM_Canete</t>
  </si>
  <si>
    <t>Enlace 0100041_LM_Dos_de_Mayo - 0100547_LM_San_Felipe_BA</t>
  </si>
  <si>
    <t>102406</t>
  </si>
  <si>
    <t>0102406_AQ_Sector_IX</t>
  </si>
  <si>
    <t>104091</t>
  </si>
  <si>
    <t>0104091_AQ_Entrada_Apipa</t>
  </si>
  <si>
    <t>MZ K LOTE 12 - V SECTOR IX ASOCIACIÓN PARQUE INDUSTRIAL PORVENIR AREQUIPA APIPA</t>
  </si>
  <si>
    <t>59.32</t>
  </si>
  <si>
    <t>3.11</t>
  </si>
  <si>
    <t>Enlace 0102406_AQ_Sector_IX - 0104091_AQ_Entrada_Apipa</t>
  </si>
  <si>
    <t>Asentamiento Poblacional Asociación de Vivienda de los Trabajadores del Ministerio de Transportes y Comunicaciones Los Camineros, Sector Empleado Mz Q Lote 9</t>
  </si>
  <si>
    <t>11.52</t>
  </si>
  <si>
    <t>52.27</t>
  </si>
  <si>
    <t>100926</t>
  </si>
  <si>
    <t>0100926_AQ_Mejia</t>
  </si>
  <si>
    <t>100920</t>
  </si>
  <si>
    <t>0100920_AQ_San_Andres</t>
  </si>
  <si>
    <t>Lote No. 7 de la irrigación La Ensenada</t>
  </si>
  <si>
    <t>MEJIA</t>
  </si>
  <si>
    <t>ISLAY</t>
  </si>
  <si>
    <t>11.40</t>
  </si>
  <si>
    <t>52.40</t>
  </si>
  <si>
    <t>Enlace 0100926_AQ_Mejia - 0100920_AQ_San_Andres</t>
  </si>
  <si>
    <t>Cerro San Andrés, alt km 42.8 de la carretera Matarani</t>
  </si>
  <si>
    <t>43.34</t>
  </si>
  <si>
    <t>102397</t>
  </si>
  <si>
    <t>0102397_LM_Jose_San_Martin</t>
  </si>
  <si>
    <t>100295</t>
  </si>
  <si>
    <t>0100295_LM_Centenario</t>
  </si>
  <si>
    <t>CALLE JOSE SAN MARTIN S/N, SUB PARCELA 15, ASOCIACIÓN DE PEQUEÑOS AGRICULTORES Y PRODUCTORES SAN VICENTE DE PAUL, AA.HH. FRANCISO BOLOGNESI</t>
  </si>
  <si>
    <t>13.38</t>
  </si>
  <si>
    <t>43.09</t>
  </si>
  <si>
    <t>Enlace 0102397_LM_Jose_San_Martin - 0100295_LM_Centenario</t>
  </si>
  <si>
    <t>Av. Los Ferroles No. 278, Urb. Santo Domingo de Bocanegra</t>
  </si>
  <si>
    <t>45.41</t>
  </si>
  <si>
    <t>100075</t>
  </si>
  <si>
    <t>0100075_LM_Tomas_Marsano</t>
  </si>
  <si>
    <t>Enlace 0100068_LM_Caceres - 0100075_LM_Tomas_Marsano</t>
  </si>
  <si>
    <t>Av. Tomas Marsano No. 507</t>
  </si>
  <si>
    <t>29.84</t>
  </si>
  <si>
    <t>100030</t>
  </si>
  <si>
    <t>0100030_LM_Mariscal_Castilla</t>
  </si>
  <si>
    <t>100268</t>
  </si>
  <si>
    <t>0100268_LM_Tallanes</t>
  </si>
  <si>
    <t>Avenida Mariscal Castilla N  327, Urbanización Las Magnolias</t>
  </si>
  <si>
    <t>54.30</t>
  </si>
  <si>
    <t>Enlace 0100030_LM_Mariscal_Castilla - 0100268_LM_Tallanes</t>
  </si>
  <si>
    <t>Calle Torremolinos N  103, Urb. La Castellana;Calle Torremolinos No. 103, Dpto. 401, Urb. La Castellana</t>
  </si>
  <si>
    <t>14.67</t>
  </si>
  <si>
    <t>7.40</t>
  </si>
  <si>
    <t>6.85</t>
  </si>
  <si>
    <t>100006</t>
  </si>
  <si>
    <t>0100006_LM_Colon</t>
  </si>
  <si>
    <t>100171</t>
  </si>
  <si>
    <t>0100171_LM_Gambetta</t>
  </si>
  <si>
    <t>Colón No. 446, Callao</t>
  </si>
  <si>
    <t>31.00</t>
  </si>
  <si>
    <t>21252.0/23240.0</t>
  </si>
  <si>
    <t>22484.0/22008.0</t>
  </si>
  <si>
    <t>2.24</t>
  </si>
  <si>
    <t>23.95</t>
  </si>
  <si>
    <t>Enlace 0100006_LM_Colon - 0100171_LM_Gambetta</t>
  </si>
  <si>
    <t>Avenida Nestor Gambetta No. 190</t>
  </si>
  <si>
    <t>32.69</t>
  </si>
  <si>
    <t>58.93</t>
  </si>
  <si>
    <t>19.53</t>
  </si>
  <si>
    <t>100614</t>
  </si>
  <si>
    <t>0100614_LI_Paijan</t>
  </si>
  <si>
    <t>7596.00/7652.00</t>
  </si>
  <si>
    <t>7442.00/7498.00</t>
  </si>
  <si>
    <t>48.77</t>
  </si>
  <si>
    <t>54.6</t>
  </si>
  <si>
    <t>Enlace 0100615_LI_Pacasmayo - 0100614_LI_Paijan</t>
  </si>
  <si>
    <t>Alt. Km. 610 De La Panam. Norte, Paiján, Trujillo, La Libertad.</t>
  </si>
  <si>
    <t>PAIJAN</t>
  </si>
  <si>
    <t>22.96</t>
  </si>
  <si>
    <t>9.58</t>
  </si>
  <si>
    <t>54.7</t>
  </si>
  <si>
    <t>102522</t>
  </si>
  <si>
    <t>0102522_LH_Ripan</t>
  </si>
  <si>
    <t>103205</t>
  </si>
  <si>
    <t>0103205_LH_Pachas</t>
  </si>
  <si>
    <t>CERRO JAGRASH</t>
  </si>
  <si>
    <t>RIPAN</t>
  </si>
  <si>
    <t>DOS DE MAYO</t>
  </si>
  <si>
    <t>46.01</t>
  </si>
  <si>
    <t>39.32</t>
  </si>
  <si>
    <t>34.1</t>
  </si>
  <si>
    <t>11.18</t>
  </si>
  <si>
    <t>Enlace 0102522_LH_Ripan - 0103205_LH_Pachas</t>
  </si>
  <si>
    <t>CENTRO POBLADO DE SHUNQUI</t>
  </si>
  <si>
    <t>SHUNQUI</t>
  </si>
  <si>
    <t>46.32</t>
  </si>
  <si>
    <t>42.71</t>
  </si>
  <si>
    <t>57.5</t>
  </si>
  <si>
    <t>103669</t>
  </si>
  <si>
    <t>0103669_LM_Quicasquilla</t>
  </si>
  <si>
    <t>100418</t>
  </si>
  <si>
    <t>0100418_LM_La_Cruz_de_Andahuas</t>
  </si>
  <si>
    <t>CERRO QUICASQUILLA</t>
  </si>
  <si>
    <t>ANDAJES</t>
  </si>
  <si>
    <t>OYON</t>
  </si>
  <si>
    <t>28.20</t>
  </si>
  <si>
    <t>49.44</t>
  </si>
  <si>
    <t>72.1</t>
  </si>
  <si>
    <t>Enlace 0103669_LM_Quicasquilla - 0100418_LM_La_Cruz_de_Andahuas</t>
  </si>
  <si>
    <t>Territorio de la Comunidad Campesina de Sayan</t>
  </si>
  <si>
    <t>19.31</t>
  </si>
  <si>
    <t>25.24</t>
  </si>
  <si>
    <t>72.2</t>
  </si>
  <si>
    <t>100185</t>
  </si>
  <si>
    <t>0100185_LM_Duenas</t>
  </si>
  <si>
    <t>100095</t>
  </si>
  <si>
    <t>0100095_LM_Bella_Union</t>
  </si>
  <si>
    <t>Av. Perú No. 1856, Mz. 39, Lt. 9</t>
  </si>
  <si>
    <t>56.67</t>
  </si>
  <si>
    <t>1.20</t>
  </si>
  <si>
    <t>10.38</t>
  </si>
  <si>
    <t>Enlace 0100185_LM_Duenas - 0100095_LM_Bella_Union</t>
  </si>
  <si>
    <t>Av. Perú No. 2932</t>
  </si>
  <si>
    <t>36.22</t>
  </si>
  <si>
    <t>53.25</t>
  </si>
  <si>
    <t>103310</t>
  </si>
  <si>
    <t>0103310_IC_Acequia_Bocatoma</t>
  </si>
  <si>
    <t>102266</t>
  </si>
  <si>
    <t>0102266_IC_Pampa_De_La_Isla</t>
  </si>
  <si>
    <t>Centro Poblado El Carmen MZ F LOTE  3</t>
  </si>
  <si>
    <t>48.36</t>
  </si>
  <si>
    <t>15.96</t>
  </si>
  <si>
    <t>Enlace 0103310_IC_Acequia_Bocatoma - 0102266_IC_Pampa_De_La_Isla</t>
  </si>
  <si>
    <t xml:space="preserve">Sector santa Rosa Norte Parcela 126-A- U.C 44068 Distrito de san Jose de Los Molinos </t>
  </si>
  <si>
    <t>SAN JOSE DE LOS MOLINOS</t>
  </si>
  <si>
    <t>54.34</t>
  </si>
  <si>
    <t>37.32</t>
  </si>
  <si>
    <t>104788</t>
  </si>
  <si>
    <t>0104788_UY_Alborizacion</t>
  </si>
  <si>
    <t>103392</t>
  </si>
  <si>
    <t>0103392_UY_Manish</t>
  </si>
  <si>
    <t>AA.HH.SAN JUAN DEL UCAYALI MANZANA A LOTE 11</t>
  </si>
  <si>
    <t>2.03</t>
  </si>
  <si>
    <t>1.15</t>
  </si>
  <si>
    <t>Enlace 0104788_UY_Alborizacion - 0103392_UY_Manish</t>
  </si>
  <si>
    <t>Carretera C. F. B Km - 5300 INTE (Antes: Fundo Villa Germaine)</t>
  </si>
  <si>
    <t>23.77</t>
  </si>
  <si>
    <t>33.32</t>
  </si>
  <si>
    <t>104431</t>
  </si>
  <si>
    <t>0104431_CP_Oxapampa_Pueblo</t>
  </si>
  <si>
    <t>104405</t>
  </si>
  <si>
    <t>0104405_CP_Cerro_Oxapampa</t>
  </si>
  <si>
    <t xml:space="preserve">Jr. Mariscal Castilla N  300 </t>
  </si>
  <si>
    <t>OXAPAMPA</t>
  </si>
  <si>
    <t>PASCO</t>
  </si>
  <si>
    <t>13.32</t>
  </si>
  <si>
    <t>37.56</t>
  </si>
  <si>
    <t>3.35</t>
  </si>
  <si>
    <t>9.2</t>
  </si>
  <si>
    <t>Enlace 0104431_CP_Oxapampa_Pueblo - 0104405_CP_Cerro_Oxapampa</t>
  </si>
  <si>
    <t>Cerro La Florida Con cordenadas UTM 18 L 0455648 PAAD56 , Este UTM 8827814</t>
  </si>
  <si>
    <t>CHONTABAMBA</t>
  </si>
  <si>
    <t>27.29</t>
  </si>
  <si>
    <t>25.16</t>
  </si>
  <si>
    <t>104710</t>
  </si>
  <si>
    <t>0104710_LI_Villa_Marina</t>
  </si>
  <si>
    <t>104286</t>
  </si>
  <si>
    <t>0104286_LI_Miramar_Moche</t>
  </si>
  <si>
    <t>MZ E LT 11 AAHH ALTO SALAVERRY II</t>
  </si>
  <si>
    <t>17.44</t>
  </si>
  <si>
    <t>Enlace 0104710_LI_Villa_Marina - 0104286_LI_Miramar_Moche</t>
  </si>
  <si>
    <t>MZ.23 LOTE 1, AAHH SECTOR ALTO MOCHE</t>
  </si>
  <si>
    <t>100634</t>
  </si>
  <si>
    <t>0100634_LI_Eguren</t>
  </si>
  <si>
    <t>100632</t>
  </si>
  <si>
    <t>0100632_LI_Peralta</t>
  </si>
  <si>
    <t>Avenida César Vallejo No. 278 (antes Mz. A3, lote No. 5B), urbanización Palermo</t>
  </si>
  <si>
    <t>5.20</t>
  </si>
  <si>
    <t>40.18</t>
  </si>
  <si>
    <t>7.9</t>
  </si>
  <si>
    <t>Enlace 0100634_LI_Eguren - 0100632_LI_Peralta</t>
  </si>
  <si>
    <t>Avenida América Sur 562, Urbanización Palermo</t>
  </si>
  <si>
    <t>37.43</t>
  </si>
  <si>
    <t>18.36</t>
  </si>
  <si>
    <t>100635</t>
  </si>
  <si>
    <t>0100635_LI_Moche_Pueblo</t>
  </si>
  <si>
    <t>Parcela agrícola -  rústica ubicada en el Ramal Los Muertos de la Campiña de Moche (ahora avenida La Marina No. 550)</t>
  </si>
  <si>
    <t>17.04</t>
  </si>
  <si>
    <t>6.24</t>
  </si>
  <si>
    <t>Enlace 0100635_LI_Moche_Pueblo - 0100607_LI_Husares_de_Junin</t>
  </si>
  <si>
    <t>Enlace 0100022_LM_Las_Caobas - 0100543_LM_Repetidor_La_Molina</t>
  </si>
  <si>
    <t>100094</t>
  </si>
  <si>
    <t>0100094_LM_El_Pino</t>
  </si>
  <si>
    <t>Av. Nicolás Arriola ( antes Mariscal Castilla) 8A, Mz. B, Urb. El Pino, San Luis, Lima.</t>
  </si>
  <si>
    <t>SAN LUIS</t>
  </si>
  <si>
    <t>38.38</t>
  </si>
  <si>
    <t>Enlace 0100094_LM_El_Pino - 0100543_LM_Repetidor_La_Molina</t>
  </si>
  <si>
    <t>100065</t>
  </si>
  <si>
    <t>0100065_LM_Camacho</t>
  </si>
  <si>
    <t>Lt. 17, Mz. K2, Prolongación Javier Prado, Urbanización Camacho, Tercera Etapa (Av. Javier Prado Este N  5001-5005)</t>
  </si>
  <si>
    <t>54.73</t>
  </si>
  <si>
    <t>38.33</t>
  </si>
  <si>
    <t>Enlace 0100065_LM_Camacho - 0100543_LM_Repetidor_La_Molina</t>
  </si>
  <si>
    <t>100148</t>
  </si>
  <si>
    <t>0100148_LM_Jockey_Plaza</t>
  </si>
  <si>
    <t>Av. Manuel Olguín N  231,Urb. Los Granados, Santiago de Surco (Puerta No. 5 del Hipódromo de Monterrico)</t>
  </si>
  <si>
    <t>23.10</t>
  </si>
  <si>
    <t>9.28</t>
  </si>
  <si>
    <t>1.42</t>
  </si>
  <si>
    <t>12.8</t>
  </si>
  <si>
    <t>Enlace 0100148_LM_Jockey_Plaza - 0100543_LM_Repetidor_La_Molina</t>
  </si>
  <si>
    <t>3.41</t>
  </si>
  <si>
    <t>Enlace 0100130_LM_San_Borja_Norte - 0100543_LM_Repetidor_La_Molina</t>
  </si>
  <si>
    <t>102458</t>
  </si>
  <si>
    <t>0102458_LA_Illimo_Pueblo</t>
  </si>
  <si>
    <t>101016</t>
  </si>
  <si>
    <t>0101016_LA_Illimo</t>
  </si>
  <si>
    <t>Calle Jose Balta N° 120, Urb. Illimo.</t>
  </si>
  <si>
    <t>ILLIMO</t>
  </si>
  <si>
    <t>13.25</t>
  </si>
  <si>
    <t>34.90</t>
  </si>
  <si>
    <t>Enlace 0102458_LA_Illimo_Pueblo - 0101016_LA_Illimo</t>
  </si>
  <si>
    <t>Caserío Las Juntas s/n, Valle La Leche</t>
  </si>
  <si>
    <t>PACORA</t>
  </si>
  <si>
    <t>18.56</t>
  </si>
  <si>
    <t>104130</t>
  </si>
  <si>
    <t>0104130_LI_Ovalo_La_Marina</t>
  </si>
  <si>
    <t>Avenida La Marina con Av. Panamericana Norte</t>
  </si>
  <si>
    <t>16.68</t>
  </si>
  <si>
    <t>50.38</t>
  </si>
  <si>
    <t>Enlace 0104130_LI_Ovalo_La_Marina - 0100634_LI_Eguren</t>
  </si>
  <si>
    <t>104679</t>
  </si>
  <si>
    <t>0104679_IC_Castilla_Laran</t>
  </si>
  <si>
    <t>102229</t>
  </si>
  <si>
    <t>0102229_IC_Entrada_Alto_Laran</t>
  </si>
  <si>
    <t>CENTRO POBLADO ALTO LARAN SECTOR SAN LUIS MZ 21 LOTE 14</t>
  </si>
  <si>
    <t>22.24</t>
  </si>
  <si>
    <t>Enlace 0104679_IC_Castilla_Laran - 0102229_IC_Entrada_Alto_Laran</t>
  </si>
  <si>
    <t>Predio denominado El Chotano del Sector Alto Laran signado con Unidad Catastral N  076938.</t>
  </si>
  <si>
    <t>18.11</t>
  </si>
  <si>
    <t>6.93</t>
  </si>
  <si>
    <t>22876.0/23100.0</t>
  </si>
  <si>
    <t>21644.0/21868.0</t>
  </si>
  <si>
    <t>Enlace 0101007_LA_Paseo_de_los_Hero - 0101004_LA_Chiclayo_Centro</t>
  </si>
  <si>
    <t>11.58</t>
  </si>
  <si>
    <t>103351</t>
  </si>
  <si>
    <t>0103351_LM_Granja_Alameda</t>
  </si>
  <si>
    <t xml:space="preserve">Lote 11 Mz G con frente a la Calle Lo Canchis Urb. San Juan Bautista de Villa </t>
  </si>
  <si>
    <t>6.91</t>
  </si>
  <si>
    <t>53.45</t>
  </si>
  <si>
    <t>Enlace 0103351_LM_Granja_Alameda - 0100034_LM_Chorrillos</t>
  </si>
  <si>
    <t>54.9</t>
  </si>
  <si>
    <t>101496</t>
  </si>
  <si>
    <t>0101496_PN_Puma_Uta</t>
  </si>
  <si>
    <t>101404</t>
  </si>
  <si>
    <t>0101404_PN_Puno_Centro</t>
  </si>
  <si>
    <t xml:space="preserve">Jirón Buenos Aires Mz. H Lt. 10 Urb. El Mirador - Alto Puno </t>
  </si>
  <si>
    <t>49.66</t>
  </si>
  <si>
    <t>6.17</t>
  </si>
  <si>
    <t>15.2</t>
  </si>
  <si>
    <t>Enlace 0101496_PN_Puma_Uta - 0101404_PN_Puno_Centro</t>
  </si>
  <si>
    <t>Jiron Grau N  240, provincia y Jr. Lima N  442, provincia y dpto. de Puno</t>
  </si>
  <si>
    <t>41.65</t>
  </si>
  <si>
    <t>22.50</t>
  </si>
  <si>
    <t>103451</t>
  </si>
  <si>
    <t>0103451_LO_Caceres_Iquitos</t>
  </si>
  <si>
    <t>101920</t>
  </si>
  <si>
    <t>0101920_LO_Villa_Iquitos</t>
  </si>
  <si>
    <t xml:space="preserve">Av. Mariscal Cáceres intersección con el Jr. Jorge Chavez </t>
  </si>
  <si>
    <t>46.53</t>
  </si>
  <si>
    <t>45.91</t>
  </si>
  <si>
    <t>Enlace 0103451_LO_Caceres_Iquitos - 0101920_LO_Villa_Iquitos</t>
  </si>
  <si>
    <t>AV. GONZALES VIGIL 187</t>
  </si>
  <si>
    <t>4.15</t>
  </si>
  <si>
    <t>6.16</t>
  </si>
  <si>
    <t>10182562</t>
  </si>
  <si>
    <t>010182562_CS_Zurite</t>
  </si>
  <si>
    <t>102725</t>
  </si>
  <si>
    <t>0102725_CS_Pumapata</t>
  </si>
  <si>
    <t>COMUNIDAD NICOLAS DEBARI-CERRO HUANACAURE CAMPANA ORCO</t>
  </si>
  <si>
    <t>ZURITE</t>
  </si>
  <si>
    <t>ANTA</t>
  </si>
  <si>
    <t>36.53</t>
  </si>
  <si>
    <t>6.39</t>
  </si>
  <si>
    <t>Enlace 010182562_CS_Zurite - 0102725_CS_Pumapata</t>
  </si>
  <si>
    <t>Cerro Soqomarca, Com. San Martin de Porras.</t>
  </si>
  <si>
    <t>ANCAHUASI</t>
  </si>
  <si>
    <t>9.29</t>
  </si>
  <si>
    <t>55.62</t>
  </si>
  <si>
    <t>104792</t>
  </si>
  <si>
    <t>0104792_UY_Colonizacion</t>
  </si>
  <si>
    <t>103305</t>
  </si>
  <si>
    <t>0103305_UY_Parque_Mangualito</t>
  </si>
  <si>
    <t>AA.HH. 9 DE OCTUBRE MZ 18 LOTE 11, SECTOR JORGE CHAVEZ</t>
  </si>
  <si>
    <t>44.02</t>
  </si>
  <si>
    <t>Enlace 0104792_UY_Colonizacion - 0103305_UY_Parque_Mangualito</t>
  </si>
  <si>
    <t>Jr. Leticia, Mz. 183, Lote 03.</t>
  </si>
  <si>
    <t>38.47</t>
  </si>
  <si>
    <t>56.24</t>
  </si>
  <si>
    <t>10250619</t>
  </si>
  <si>
    <t>010250619_LM_Plaza_Center_Lurin</t>
  </si>
  <si>
    <t xml:space="preserve">Asociacion Agropecuaria Sumac Paccha    Panamericana Sur Km. 37.20 - Mz. P - Lote # 10/11   </t>
  </si>
  <si>
    <t>36.04</t>
  </si>
  <si>
    <t>12.23</t>
  </si>
  <si>
    <t>17F19</t>
  </si>
  <si>
    <t>3.61</t>
  </si>
  <si>
    <t>Enlace 010250619_LM_Plaza_Center_Lurin - 0100387_LM_Lurin</t>
  </si>
  <si>
    <t>10301618</t>
  </si>
  <si>
    <t>010301618_PI_Senor_Del_Mar</t>
  </si>
  <si>
    <t xml:space="preserve">AV. SEÑOR DEL MAR S/N -  MZ. B Lt. 4 </t>
  </si>
  <si>
    <t>46.75</t>
  </si>
  <si>
    <t>33.10</t>
  </si>
  <si>
    <t>Enlace 010301618_PI_Senor_Del_Mar - 0101707_PI_Paita</t>
  </si>
  <si>
    <t>10221090</t>
  </si>
  <si>
    <t>010221090_JU_Puerta_De_Oro</t>
  </si>
  <si>
    <t>101618</t>
  </si>
  <si>
    <t>0101618_JU_San_Ramon</t>
  </si>
  <si>
    <t>Mz E Lote 15 Urbanización Las Palmas</t>
  </si>
  <si>
    <t>SAN RAMON</t>
  </si>
  <si>
    <t>CHANCHAMAYO</t>
  </si>
  <si>
    <t>41.84</t>
  </si>
  <si>
    <t>31.16</t>
  </si>
  <si>
    <t>17F1</t>
  </si>
  <si>
    <t>1.98</t>
  </si>
  <si>
    <t>Enlace 010221090_JU_Puerta_De_Oro - 0101618_JU_San_Ramon</t>
  </si>
  <si>
    <t>Fundo San Roque, Sector Campamento Chino y Delicias</t>
  </si>
  <si>
    <t>42.50</t>
  </si>
  <si>
    <t>10301616</t>
  </si>
  <si>
    <t>010301616_PI_Chulucanas_Castilla</t>
  </si>
  <si>
    <t>103148</t>
  </si>
  <si>
    <t>0103148_PI_Chulucanas_Ciudad</t>
  </si>
  <si>
    <t>JR. HIPOLITO UNANUE 304, MZ.  LOTE 21 MZ. A</t>
  </si>
  <si>
    <t>CHULUCANAS</t>
  </si>
  <si>
    <t>MORROPON</t>
  </si>
  <si>
    <t>56.70</t>
  </si>
  <si>
    <t>0.80</t>
  </si>
  <si>
    <t>Enlace 010301616_PI_Chulucanas_Castilla - 0103148_PI_Chulucanas_Ciudad</t>
  </si>
  <si>
    <t>Jr. Ica 370</t>
  </si>
  <si>
    <t>38.69</t>
  </si>
  <si>
    <t>54.06</t>
  </si>
  <si>
    <t>100116</t>
  </si>
  <si>
    <t>0100116_LM_Tomas_Valle</t>
  </si>
  <si>
    <t>Jirón Lorenzo Farfán de los Godos No. 500, 500A, Módulo Típico I (tienda 29)</t>
  </si>
  <si>
    <t>44.34</t>
  </si>
  <si>
    <t>Enlace 0100116_LM_Tomas_Valle - 0100201_LM_Mega_Plaza</t>
  </si>
  <si>
    <t>20.15</t>
  </si>
  <si>
    <t>104254</t>
  </si>
  <si>
    <t>0104254_LM_Petramas</t>
  </si>
  <si>
    <t>100235</t>
  </si>
  <si>
    <t>0100235_LM_Huachipa_Norte</t>
  </si>
  <si>
    <t>TERRENOS PROPIEDAD DE LA EMPRESA PETRAMAS SAN JUAN DE LURIGANCHO/Quebrada Huaycoloro Km. 7</t>
  </si>
  <si>
    <t>51.85</t>
  </si>
  <si>
    <t>39.62</t>
  </si>
  <si>
    <t>8.11</t>
  </si>
  <si>
    <t>Enlace 0104254_LM_Petramas - 0100235_LM_Huachipa_Norte</t>
  </si>
  <si>
    <t>Quinta Avenida Mz E, Lote 6B, Urb. la Capitana, Huachipa</t>
  </si>
  <si>
    <t>7.68</t>
  </si>
  <si>
    <t>25.60</t>
  </si>
  <si>
    <t>104794</t>
  </si>
  <si>
    <t>0104794_UY_Jose_Hocking</t>
  </si>
  <si>
    <t>103367</t>
  </si>
  <si>
    <t>0103367_UY_Guillermo_Sisley</t>
  </si>
  <si>
    <t>AA.HH. ROBERTO RUIZ VARGAS MZ P LOTE 30</t>
  </si>
  <si>
    <t>41.70</t>
  </si>
  <si>
    <t>44.93</t>
  </si>
  <si>
    <t>21252.00</t>
  </si>
  <si>
    <t>22484.00</t>
  </si>
  <si>
    <t>2.07</t>
  </si>
  <si>
    <t>08-22</t>
  </si>
  <si>
    <t>Enlace 0104794_UY_Jose_Hocking - 0103367_UY_Guillermo_Sisley</t>
  </si>
  <si>
    <t>Lote del terreno urbano N  07 de la Manzana 321 de la Lotizacion Pucallpa. Municipalmente Ub. Casco Urbano Av. Jhon F. Kennedy N  1190 Mz. 321 Lote 7.</t>
  </si>
  <si>
    <t>46.03</t>
  </si>
  <si>
    <t>23.27</t>
  </si>
  <si>
    <t>100325</t>
  </si>
  <si>
    <t>0100325_LM_Playa_Asia</t>
  </si>
  <si>
    <t>100368</t>
  </si>
  <si>
    <t>0100368_LM_Asia</t>
  </si>
  <si>
    <t>Panamericana Sur Km 97.5, Sub Lote B, Parcelación Fundo La Palma (ExFundo La Isla)</t>
  </si>
  <si>
    <t>ASIA</t>
  </si>
  <si>
    <t>12.50</t>
  </si>
  <si>
    <t>17.55</t>
  </si>
  <si>
    <t>18F14</t>
  </si>
  <si>
    <t>26.5</t>
  </si>
  <si>
    <t>Enlace 0100325_LM_Playa_Asia - 0100368_LM_Asia</t>
  </si>
  <si>
    <t>Sub lote 1C. Km. 97.5 Panamericana Sur, Asia.</t>
  </si>
  <si>
    <t>2.38</t>
  </si>
  <si>
    <t>44.62</t>
  </si>
  <si>
    <t>104462</t>
  </si>
  <si>
    <t>0104462_LM_Corazon_Maria</t>
  </si>
  <si>
    <t>MZ E, LT 23, ASO. VIV. LOS GIRASOLES</t>
  </si>
  <si>
    <t>PACHACAMAC</t>
  </si>
  <si>
    <t>13.56</t>
  </si>
  <si>
    <t>Enlace 0104462_LM_Corazon_Maria - 0105205_LM_Cantera_Cieneguilla</t>
  </si>
  <si>
    <t>103940</t>
  </si>
  <si>
    <t>0103940_PN_Vitupata_R1</t>
  </si>
  <si>
    <t>LOTE NRO 08 DE LA MANZANA A, UBICADO EN EL JIRON 28 DE FEBRERO DE LA FUTURA URBANIZACION EL TREBOL</t>
  </si>
  <si>
    <t>36.55</t>
  </si>
  <si>
    <t>3.63</t>
  </si>
  <si>
    <t>Enlace 0103940_PN_Vitupata_R1 - 0101406_PN_Juliaca_Cerro</t>
  </si>
  <si>
    <t>102434</t>
  </si>
  <si>
    <t>0102434_LA_Carretera_Pimentel</t>
  </si>
  <si>
    <t>Av. Principal s/n Mz A Lt 1 y 2 Urb Los Pinos - Km 8.5 Carretera Chiclayo Pimentel</t>
  </si>
  <si>
    <t>28.79</t>
  </si>
  <si>
    <t>8.40</t>
  </si>
  <si>
    <t>Enlace 0102434_LA_Carretera_Pimentel - 0101006_LA_Parque_Industrial</t>
  </si>
  <si>
    <t>59.9</t>
  </si>
  <si>
    <t>104481</t>
  </si>
  <si>
    <t>0104481_LM_Huacho_Campestre</t>
  </si>
  <si>
    <t>102198</t>
  </si>
  <si>
    <t>0102198_LM_Huacho_Chonta</t>
  </si>
  <si>
    <t>AV. CEFERINO RAMIREZ S/N SECTOR LA CAMPIÑA</t>
  </si>
  <si>
    <t>SANTA MARIA</t>
  </si>
  <si>
    <t>51.35</t>
  </si>
  <si>
    <t>Enlace 0104481_LM_Huacho_Campestre - 0102198_LM_Huacho_Chonta</t>
  </si>
  <si>
    <t>Av. San Martín S/N, barrio Vispán</t>
  </si>
  <si>
    <t>47.00</t>
  </si>
  <si>
    <t>40.60</t>
  </si>
  <si>
    <t>104471</t>
  </si>
  <si>
    <t>0104471_LM_Francisco_Reynoso</t>
  </si>
  <si>
    <t>MZ D LOTE 4 URB. LIBERTAD</t>
  </si>
  <si>
    <t>23.32</t>
  </si>
  <si>
    <t>5.17</t>
  </si>
  <si>
    <t>Enlace 0104471_LM_Francisco_Reynoso - 0100398_LM_Canete</t>
  </si>
  <si>
    <t>104735</t>
  </si>
  <si>
    <t>0104735_LM_Estadio_Nieveria</t>
  </si>
  <si>
    <t>SUB LOTE 10, FUNDO HUACHIPA, PARCELA MEDIA</t>
  </si>
  <si>
    <t>24.30</t>
  </si>
  <si>
    <t>30.47</t>
  </si>
  <si>
    <t>Enlace 0104735_LM_Estadio_Nieveria - 0100229_LM_Cajamarquilla</t>
  </si>
  <si>
    <t>104720</t>
  </si>
  <si>
    <t>0104720_LM_Bertonelli</t>
  </si>
  <si>
    <t>AV. SAN JUAN CUADRA 8</t>
  </si>
  <si>
    <t>23.68</t>
  </si>
  <si>
    <t>31.14</t>
  </si>
  <si>
    <t>Enlace 0104720_LM_Bertonelli - 0100033_LM_San_Juan_de_Mirafl</t>
  </si>
  <si>
    <t>43.9</t>
  </si>
  <si>
    <t>104469</t>
  </si>
  <si>
    <t>0104469_LM_Entrada_Huachipa</t>
  </si>
  <si>
    <t>AV. LAS TORRES CDRA 3 REF. ALTURA DE LA ENTRADA PRINCIPAL DEL ZOOLÓGICO DE HUACHIPA</t>
  </si>
  <si>
    <t>58.50</t>
  </si>
  <si>
    <t>2.27</t>
  </si>
  <si>
    <t>Enlace 0104469_LM_Entrada_Huachipa - 0100188_LM_Huachipa</t>
  </si>
  <si>
    <t>104509</t>
  </si>
  <si>
    <t>0104509_LM_Los_Ciguenas</t>
  </si>
  <si>
    <t>CALLE LAS GOLONDRINAS LOTE 6 MZ L-2, URB. EL CLUB, SEGUNDA ETAPA</t>
  </si>
  <si>
    <t>28.68</t>
  </si>
  <si>
    <t>57.60</t>
  </si>
  <si>
    <t>1.38</t>
  </si>
  <si>
    <t>Enlace 0104509_LM_Los_Ciguenas - 0100051_LM_Priale</t>
  </si>
  <si>
    <t>105900</t>
  </si>
  <si>
    <t>0105900_CA_Hermogenes_Solf</t>
  </si>
  <si>
    <t>Av. Mesones Muro N° 1240 Sector Nuevo Horizonte</t>
  </si>
  <si>
    <t>9.52</t>
  </si>
  <si>
    <t>2.73</t>
  </si>
  <si>
    <t>8.2</t>
  </si>
  <si>
    <t>Enlace 0105900_CA_Hermogenes_Solf - 0101515_CA_Jaen</t>
  </si>
  <si>
    <t>102625</t>
  </si>
  <si>
    <t>0102625_AQ_Bano_de_Jesus</t>
  </si>
  <si>
    <t>104046</t>
  </si>
  <si>
    <t>0104046_AQ_Portales_de_Chiguata</t>
  </si>
  <si>
    <t>PREDIO RUSTICO CONFORMADO POR LAS UNIDADES CATRASTALES 150013 Y 93362, UBICADOS EN EL SECTOR PAMPA EL CEBOLLAR</t>
  </si>
  <si>
    <t>15.50</t>
  </si>
  <si>
    <t>26.51</t>
  </si>
  <si>
    <t>Enlace 0102625_AQ_Bano_de_Jesus - 0104046_AQ_Portales_de_Chiguata</t>
  </si>
  <si>
    <t>Centro Poblado Los Portales de Chiguata, Mz. Q, Lote 2, Sector Seccion B, Zona C</t>
  </si>
  <si>
    <t>CHIGUATA</t>
  </si>
  <si>
    <t>3.22</t>
  </si>
  <si>
    <t>102367</t>
  </si>
  <si>
    <t>0102367_SM_Sacanche</t>
  </si>
  <si>
    <t>101636</t>
  </si>
  <si>
    <t>0101636_SM_Bellavista_Ciudad</t>
  </si>
  <si>
    <t>Cerro Denominado Situllal</t>
  </si>
  <si>
    <t>SACANCHE</t>
  </si>
  <si>
    <t>HUALLAGA</t>
  </si>
  <si>
    <t>51.17</t>
  </si>
  <si>
    <t>12.19</t>
  </si>
  <si>
    <t>Enlace 0102367_SM_Sacanche - 0101636_SM_Bellavista_Ciudad</t>
  </si>
  <si>
    <t>JR.JUNIN MZ39 LT39</t>
  </si>
  <si>
    <t>17.02</t>
  </si>
  <si>
    <t>11.59</t>
  </si>
  <si>
    <t>102629</t>
  </si>
  <si>
    <t>0102629_AQ_Asoc_Texas</t>
  </si>
  <si>
    <t>CALLE SAN MIGUEL S/N</t>
  </si>
  <si>
    <t>58.94</t>
  </si>
  <si>
    <t>49.52</t>
  </si>
  <si>
    <t>17.3</t>
  </si>
  <si>
    <t>Enlace 0102629_AQ_Asoc_Texas - 0104046_AQ_Portales_de_Chiguata</t>
  </si>
  <si>
    <t>18250.0/18360.0</t>
  </si>
  <si>
    <t>19260.0/19370.0</t>
  </si>
  <si>
    <t>54.8</t>
  </si>
  <si>
    <t>Enlace 0101004_LA_Chiclayo_Centro - 0101008_LA_Moshoqueque</t>
  </si>
  <si>
    <t>32.5</t>
  </si>
  <si>
    <t>102072</t>
  </si>
  <si>
    <t>0102072_AN_Cambio_Puente</t>
  </si>
  <si>
    <t>100714</t>
  </si>
  <si>
    <t>0100714_AN_Chimbote_Industria</t>
  </si>
  <si>
    <t>Zona sur cementerio cambio puente</t>
  </si>
  <si>
    <t>47.44</t>
  </si>
  <si>
    <t>9.05</t>
  </si>
  <si>
    <t>Enlace 0102072_AN_Cambio_Puente - 0100714_AN_Chimbote_Industria</t>
  </si>
  <si>
    <t>Jr. Camino Real Mz Ñ, Lt 5, P.J. Alto Perú</t>
  </si>
  <si>
    <t>12.90</t>
  </si>
  <si>
    <t>28.22</t>
  </si>
  <si>
    <t>101272</t>
  </si>
  <si>
    <t>0101272_LM_Playa_Sarapampa</t>
  </si>
  <si>
    <t>100396</t>
  </si>
  <si>
    <t>0100396_LM_Mal_Paso</t>
  </si>
  <si>
    <t>CALLE LUCANA MARLE RD S/N - PLAYA SARAPAMPA</t>
  </si>
  <si>
    <t>43.18</t>
  </si>
  <si>
    <t>15.30</t>
  </si>
  <si>
    <t>Enlace 0101272_LM_Playa_Sarapampa - 0100396_LM_Mal_Paso</t>
  </si>
  <si>
    <t>Zona denominada Sarapampa, alt Km 105 Panamericana Sur</t>
  </si>
  <si>
    <t>39.79</t>
  </si>
  <si>
    <t>26.64</t>
  </si>
  <si>
    <t>104194</t>
  </si>
  <si>
    <t>0104194_LM_Mercado_Reynoso</t>
  </si>
  <si>
    <t>100110</t>
  </si>
  <si>
    <t>0100110_LM_Morales_Duarez</t>
  </si>
  <si>
    <t>JR. ICA 238- URB.REYNOSO</t>
  </si>
  <si>
    <t>CARMEN DE LA LEGUA REYNOSO</t>
  </si>
  <si>
    <t>38.43</t>
  </si>
  <si>
    <t>0.49</t>
  </si>
  <si>
    <t>44.6</t>
  </si>
  <si>
    <t>24.3</t>
  </si>
  <si>
    <t>Enlace 0104194_LM_Mercado_Reynoso - 0100110_LM_Morales_Duarez</t>
  </si>
  <si>
    <t>Av. Morales Duarez No. 298</t>
  </si>
  <si>
    <t>48.68</t>
  </si>
  <si>
    <t>22.86</t>
  </si>
  <si>
    <t>104751</t>
  </si>
  <si>
    <t>0104751_LM_Juan_Quimper</t>
  </si>
  <si>
    <t>100120</t>
  </si>
  <si>
    <t>0100120_LM_Jose_Galvez</t>
  </si>
  <si>
    <t>PUEBLO JOVEN VILLA POETA GALVEZ PARCELA B MZ 120 SUB LOTE 15 JR RIMAC N 652, PARCELA VILLA POETA II</t>
  </si>
  <si>
    <t>VILLA MARIA DEL TRIUNFO</t>
  </si>
  <si>
    <t>43.54</t>
  </si>
  <si>
    <t>Enlace 0104751_LM_Juan_Quimper - 0100120_LM_Jose_Galvez</t>
  </si>
  <si>
    <t>Av. Lima No. 490, Mz. C5, Lt. 25, AA.HH. Villa Poeta Jose Galvez</t>
  </si>
  <si>
    <t>24.15</t>
  </si>
  <si>
    <t>26.99</t>
  </si>
  <si>
    <t>106217</t>
  </si>
  <si>
    <t>0106217_LM_Independencia_Barra</t>
  </si>
  <si>
    <t>100385</t>
  </si>
  <si>
    <t>0100385_LM_Barranca</t>
  </si>
  <si>
    <t>Calle La Merced N  105, Coop. De Vivienda Buena Vista - Mz. C, Lt. 01.</t>
  </si>
  <si>
    <t>36.47</t>
  </si>
  <si>
    <t>42.47</t>
  </si>
  <si>
    <t>2328F8</t>
  </si>
  <si>
    <t>21200 - 23618</t>
  </si>
  <si>
    <t>Enlace 0106217_LM_Independencia_Barra - 0100385_LM_Barranca</t>
  </si>
  <si>
    <t>Av. 09 de diciembre N  110 Barranca</t>
  </si>
  <si>
    <t>52.14</t>
  </si>
  <si>
    <t>102445</t>
  </si>
  <si>
    <t>0102445_LA_Molinera_Chiclayo</t>
  </si>
  <si>
    <t>Chancay - Fundo Santo Tomas y Anexos UC 108229 ( RUR Valle Chancay - Sector Santo Tomas y Anexos Parcela N  15 - Uc. 108229 )</t>
  </si>
  <si>
    <t>59.52</t>
  </si>
  <si>
    <t>52.57</t>
  </si>
  <si>
    <t>4.79</t>
  </si>
  <si>
    <t>Enlace 0102445_LA_Molinera_Chiclayo - 0101008_LA_Moshoqueque</t>
  </si>
  <si>
    <t>100730</t>
  </si>
  <si>
    <t>0100730_AN_Chimbador</t>
  </si>
  <si>
    <t>100759</t>
  </si>
  <si>
    <t>0100759_AN_Alto_Nuevo_Chimbote</t>
  </si>
  <si>
    <t>Av. Pescadores Mz F, lote 5, Lotización Industrial Parcela I Zona Gran Trapecio</t>
  </si>
  <si>
    <t>32.08</t>
  </si>
  <si>
    <t>18F1</t>
  </si>
  <si>
    <t>Enlace 0100730_AN_Chimbador - 0100759_AN_Alto_Nuevo_Chimbote</t>
  </si>
  <si>
    <t>Lote 32 de la Manzana L H.U.P. Villa Santa Rosa del Sur</t>
  </si>
  <si>
    <t>NUEVO CHIMBOTE</t>
  </si>
  <si>
    <t>23.92</t>
  </si>
  <si>
    <t>105647</t>
  </si>
  <si>
    <t>0105647_LM_Protocolo_Janeiro</t>
  </si>
  <si>
    <t>100015</t>
  </si>
  <si>
    <t>0100015_LM_Huayucari</t>
  </si>
  <si>
    <t>CARRETERA CENTRAL 3360 COOP.VIV.27 DE ABRIL</t>
  </si>
  <si>
    <t>9.36</t>
  </si>
  <si>
    <t>0.41</t>
  </si>
  <si>
    <t>Enlace 0105647_LM_Protocolo_Janeiro - 0100015_LM_Huayucari</t>
  </si>
  <si>
    <t>Mz. L-1, Lt. 14, Cooperativa de vivienda 27 de abril. Ate</t>
  </si>
  <si>
    <t>35.91</t>
  </si>
  <si>
    <t>22.02</t>
  </si>
  <si>
    <t>100045</t>
  </si>
  <si>
    <t>0100045_LM_Shell</t>
  </si>
  <si>
    <t>Calle Shell N  276</t>
  </si>
  <si>
    <t>46.59</t>
  </si>
  <si>
    <t>Enlace 0100045_LM_Shell - 0100028_LM_MSO</t>
  </si>
  <si>
    <t>100298</t>
  </si>
  <si>
    <t>0100298_LM_Milanos</t>
  </si>
  <si>
    <t>Calle Los Milanos N  123-125, piso 5 y 6.</t>
  </si>
  <si>
    <t>5.23</t>
  </si>
  <si>
    <t>28.51</t>
  </si>
  <si>
    <t>15159.0/15187.0</t>
  </si>
  <si>
    <t>14669.0/14697.0</t>
  </si>
  <si>
    <t>6.35</t>
  </si>
  <si>
    <t>Enlace 0100298_LM_Milanos - 0100543_LM_Repetidor_La_Molina</t>
  </si>
  <si>
    <t>106017</t>
  </si>
  <si>
    <t>0106017_LM_Boulevard_Pinar</t>
  </si>
  <si>
    <t>Av. La Floresta N  497 y Av. Paseo del Bosque N  550</t>
  </si>
  <si>
    <t>22.58</t>
  </si>
  <si>
    <t>16.37</t>
  </si>
  <si>
    <t>18F8</t>
  </si>
  <si>
    <t>3.88</t>
  </si>
  <si>
    <t>Enlace 0106017_LM_Boulevard_Pinar - 0100543_LM_Repetidor_La_Molina</t>
  </si>
  <si>
    <t>100606</t>
  </si>
  <si>
    <t>0100606_LI_El_Alambre</t>
  </si>
  <si>
    <t>1.26</t>
  </si>
  <si>
    <t>Enlace 0100640_LI_America_del_Sur - 0100606_LI_El_Alambre</t>
  </si>
  <si>
    <t>Av. Larco 2169</t>
  </si>
  <si>
    <t>VICTOR LARCO HERRERA</t>
  </si>
  <si>
    <t>42.49</t>
  </si>
  <si>
    <t>56.72</t>
  </si>
  <si>
    <t>100359</t>
  </si>
  <si>
    <t>0100359_LM_Club_Regatas</t>
  </si>
  <si>
    <t>Calle Mártir Olaya N  327</t>
  </si>
  <si>
    <t>44.64</t>
  </si>
  <si>
    <t>7.56</t>
  </si>
  <si>
    <t>4.92</t>
  </si>
  <si>
    <t>Enlace 0100359_LM_Club_Regatas - 0100544_LM_Repetidor_Morro</t>
  </si>
  <si>
    <t>106296</t>
  </si>
  <si>
    <t>0106296_LM_Malecon_Supe</t>
  </si>
  <si>
    <t>Pasaje Trujillo Mz 14 Lote 22 Urb. Nueva Victoria</t>
  </si>
  <si>
    <t>30.84</t>
  </si>
  <si>
    <t>45.46</t>
  </si>
  <si>
    <t>Enlace 0106296_LM_Malecon_Supe - 0100383_LM_Puerto_Supe</t>
  </si>
  <si>
    <t>10221002</t>
  </si>
  <si>
    <t>010221002_JU_Jr_La_Resentida</t>
  </si>
  <si>
    <t>103054</t>
  </si>
  <si>
    <t>0103054_JU_Chanchamayo_Ciudad</t>
  </si>
  <si>
    <t>Lote N° 14 de la manzana D 4, la Merced</t>
  </si>
  <si>
    <t>1.32</t>
  </si>
  <si>
    <t>11.45</t>
  </si>
  <si>
    <t>Enlace 010221002_JU_Jr_La_Resentida - 0103054_JU_Chanchamayo_Ciudad</t>
  </si>
  <si>
    <t>Ca. 2 de Mayo / Julio Pirola Lotes 1 y 2. Mz.A Urb. Carolina</t>
  </si>
  <si>
    <t>49.11</t>
  </si>
  <si>
    <t>104718</t>
  </si>
  <si>
    <t>0104718_LM_Bahia_Azul</t>
  </si>
  <si>
    <t>102990</t>
  </si>
  <si>
    <t>0102990_LM_Bolivar_Hiroshima</t>
  </si>
  <si>
    <t>PROYECTO PILOTO NUEVO PACHACUTEC MZ A4 LOTE 4 SECTOR C, GRUPO RESIDENCIAL C1</t>
  </si>
  <si>
    <t>58.79</t>
  </si>
  <si>
    <t>38.68</t>
  </si>
  <si>
    <t>Enlace 0104718_LM_Bahia_Azul - 0102990_LM_Bolivar_Hiroshima</t>
  </si>
  <si>
    <t>ASENTAMIENTO HUMANO LAS CASUARINAS MZ R LT 1</t>
  </si>
  <si>
    <t>14.74</t>
  </si>
  <si>
    <t>59.57</t>
  </si>
  <si>
    <t>102979</t>
  </si>
  <si>
    <t>0102979_LM_Modelo_Becquer</t>
  </si>
  <si>
    <t>100142</t>
  </si>
  <si>
    <t>0100142_LM_Caja_de_Agua</t>
  </si>
  <si>
    <t>Espacio en el Parque Cachi Dibos, Intersección de Jirón Madre de Dios y Calle Lima</t>
  </si>
  <si>
    <t>38.85</t>
  </si>
  <si>
    <t>31.05</t>
  </si>
  <si>
    <t>34.7</t>
  </si>
  <si>
    <t>Enlace 0102979_LM_Modelo_Becquer - 0100142_LM_Caja_de_Agua</t>
  </si>
  <si>
    <t>Av. Gran Chimu No. 207, Mz. H1 Lote 33, Urb. Zárate, Sector H</t>
  </si>
  <si>
    <t>40.43</t>
  </si>
  <si>
    <t>39.2</t>
  </si>
  <si>
    <t>106015</t>
  </si>
  <si>
    <t>0106015_LM_San_Leopoldo</t>
  </si>
  <si>
    <t>Jr. 27 N  129, Urb. Mariscal Castilla</t>
  </si>
  <si>
    <t>45.14</t>
  </si>
  <si>
    <t>2.6</t>
  </si>
  <si>
    <t>Enlace 0106015_LM_San_Leopoldo - 0100543_LM_Repetidor_La_Molina</t>
  </si>
  <si>
    <t>104159</t>
  </si>
  <si>
    <t>0104159_LI_Husares_Trujillo</t>
  </si>
  <si>
    <t>100610</t>
  </si>
  <si>
    <t>0100610_LI_El_Porvenir</t>
  </si>
  <si>
    <t>´HUSARES DE JUNIN N 1288, ZONA LUIS ALVA CASTRO</t>
  </si>
  <si>
    <t>FLORENCIA DE MORA</t>
  </si>
  <si>
    <t>33.71</t>
  </si>
  <si>
    <t>40.33</t>
  </si>
  <si>
    <t>Enlace 0104159_LI_Husares_Trujillo - 0100610_LI_El_Porvenir</t>
  </si>
  <si>
    <t>Avenida Prolongación Unión N  2363</t>
  </si>
  <si>
    <t>21.61</t>
  </si>
  <si>
    <t>20.19</t>
  </si>
  <si>
    <t>100767</t>
  </si>
  <si>
    <t>0100767_AN_Universidad_Nacional</t>
  </si>
  <si>
    <t>100760</t>
  </si>
  <si>
    <t>0100760_AN_Av_Central_Chimbote</t>
  </si>
  <si>
    <t>Programa de Vivienda Hab. Urb. Progresiva Nicolas Garatea, Mz. I Lote 40</t>
  </si>
  <si>
    <t>Enlace 0100767_AN_Universidad_Nacional - 0100760_AN_Av_Central_Chimbote</t>
  </si>
  <si>
    <t>Avenida Nicolas Garatea Mz. 102 Lote 1</t>
  </si>
  <si>
    <t>17.03</t>
  </si>
  <si>
    <t>103883</t>
  </si>
  <si>
    <t>0103883_AQ_El_Pedregal</t>
  </si>
  <si>
    <t>Ca. Yanahuara Mz. 1 Lt. 17 El  Pedregal</t>
  </si>
  <si>
    <t>48.00</t>
  </si>
  <si>
    <t>17F24</t>
  </si>
  <si>
    <t>3.67</t>
  </si>
  <si>
    <t>Enlace 0103883_AQ_El_Pedregal - 0100918_AQ_Sihuas</t>
  </si>
  <si>
    <t>102407</t>
  </si>
  <si>
    <t>0102407_LA_Castaneda_Iparragui</t>
  </si>
  <si>
    <t>101065</t>
  </si>
  <si>
    <t>0101065_LA_Kennedy</t>
  </si>
  <si>
    <t>Calle Cois N  261 Urbanización Jose Leonardo Ortiz. Municipalmente denominado llamado Upis- Calle Cois N  261.</t>
  </si>
  <si>
    <t>22.94</t>
  </si>
  <si>
    <t>Enlace 0102407_LA_Castaneda_Iparragui - 0101065_LA_Kennedy</t>
  </si>
  <si>
    <t>Av. El Dorado N  1265, Mz. I, Lt. 6.</t>
  </si>
  <si>
    <t>31.82</t>
  </si>
  <si>
    <t>2.55</t>
  </si>
  <si>
    <t>101633</t>
  </si>
  <si>
    <t>0101633_JU_Antunez</t>
  </si>
  <si>
    <t>Prolongación Centenario N  971 (antes Paraje Hualmita del Barrio Pichcus)</t>
  </si>
  <si>
    <t>34.39</t>
  </si>
  <si>
    <t>17F5</t>
  </si>
  <si>
    <t>3.47</t>
  </si>
  <si>
    <t>10.85</t>
  </si>
  <si>
    <t>Enlace 0101633_JU_Antunez - 0103082_JU_El_Tambo_R1</t>
  </si>
  <si>
    <t>100575</t>
  </si>
  <si>
    <t>0100575_LM_Matellini_R2</t>
  </si>
  <si>
    <t>105916</t>
  </si>
  <si>
    <t>0105916_LM_Nueva_Granada</t>
  </si>
  <si>
    <t>Calle Las Maquinarias cdra 1</t>
  </si>
  <si>
    <t>58.72</t>
  </si>
  <si>
    <t>Enlace 0100575_LM_Matellini_R2 - 0105916_LM_Nueva_Granada</t>
  </si>
  <si>
    <t xml:space="preserve">Av. Principal, Mz. B Lt. 03, AA.HH. San Genaro </t>
  </si>
  <si>
    <t>8.39</t>
  </si>
  <si>
    <t>28.72</t>
  </si>
  <si>
    <t>5.25</t>
  </si>
  <si>
    <t>101654</t>
  </si>
  <si>
    <t>0101654_JU_Parque_Pensamiento</t>
  </si>
  <si>
    <t>101680</t>
  </si>
  <si>
    <t>0101680_JU_Hospital_Alcides</t>
  </si>
  <si>
    <t>Jr. La Unión S/N, Lt. 3 - Urb. La Rivera</t>
  </si>
  <si>
    <t>42.35</t>
  </si>
  <si>
    <t>28.27</t>
  </si>
  <si>
    <t>40.3</t>
  </si>
  <si>
    <t>11.05</t>
  </si>
  <si>
    <t>Enlace 0101654_JU_Parque_Pensamiento - 0101680_JU_Hospital_Alcides</t>
  </si>
  <si>
    <t>Av. Daniel Alcides Carrión 1545, 1547, 1549, Centro Poblado Cajas Chico, Sector 01, Mz. M, Lt. 7B</t>
  </si>
  <si>
    <t>13.54</t>
  </si>
  <si>
    <t>24.78</t>
  </si>
  <si>
    <t>9.44</t>
  </si>
  <si>
    <t>103051</t>
  </si>
  <si>
    <t>0103051_JU_Carhuamayo_Ciudad</t>
  </si>
  <si>
    <t>Jr. Otero N  253</t>
  </si>
  <si>
    <t>CARHUAMAYO</t>
  </si>
  <si>
    <t>17.60</t>
  </si>
  <si>
    <t>27.51</t>
  </si>
  <si>
    <t>14.8</t>
  </si>
  <si>
    <t>Enlace 0103051_JU_Carhuamayo_Ciudad - 0103050_JU_Junin_Ciudad</t>
  </si>
  <si>
    <t>59.3</t>
  </si>
  <si>
    <t>12.7</t>
  </si>
  <si>
    <t>105229</t>
  </si>
  <si>
    <t>0105229_LM_Jacaranda</t>
  </si>
  <si>
    <t>105821</t>
  </si>
  <si>
    <t>0105821_LM_Loma_Amorosa</t>
  </si>
  <si>
    <t>Parque ubicado Jr. Jacaraná y Calle Las Lilas</t>
  </si>
  <si>
    <t>30.29</t>
  </si>
  <si>
    <t>Enlace 0105229_LM_Jacaranda - 0105821_LM_Loma_Amorosa</t>
  </si>
  <si>
    <t>Av. Monte de los Olivos y Calle Loma Verde</t>
  </si>
  <si>
    <t>10.84</t>
  </si>
  <si>
    <t>18.68</t>
  </si>
  <si>
    <t>105057</t>
  </si>
  <si>
    <t>0105057_LM_Tren_de_Villa</t>
  </si>
  <si>
    <t>Lt.12, Mz. N-1 con frente a la Av.Separadora Industrial. Urb. Parque Industrial del Cono Sur</t>
  </si>
  <si>
    <t>1.76</t>
  </si>
  <si>
    <t>21.31</t>
  </si>
  <si>
    <t>0.99</t>
  </si>
  <si>
    <t>3.13</t>
  </si>
  <si>
    <t>Enlace 0105057_LM_Tren_de_Villa - 0100038_LM_Villa_Salvador</t>
  </si>
  <si>
    <t>105755</t>
  </si>
  <si>
    <t>0105755_LM_La_Roca</t>
  </si>
  <si>
    <t>106188</t>
  </si>
  <si>
    <t>0106188_LM_Kamana_Villa</t>
  </si>
  <si>
    <t>Pueblo Joven Villa Poeta Jose Galvez- Parcela B Pueblo Joven Mz 174 A Lote 8. Según Municipio Jr. Saen Peña N 565.</t>
  </si>
  <si>
    <t>13.44</t>
  </si>
  <si>
    <t>28.84</t>
  </si>
  <si>
    <t>0.55</t>
  </si>
  <si>
    <t>Enlace 0105755_LM_La_Roca - 0106188_LM_Kamana_Villa</t>
  </si>
  <si>
    <t>Av. Lima N  1725, Mz 82, Lt. 4.  ( Lt. 4 A, Mz. 82, Pueblo Joven Villa Poeta José Gálvez - Parcela B )</t>
  </si>
  <si>
    <t>26.67</t>
  </si>
  <si>
    <t>16.71</t>
  </si>
  <si>
    <t>100124</t>
  </si>
  <si>
    <t>0100124_LM_Amauta</t>
  </si>
  <si>
    <t>100012</t>
  </si>
  <si>
    <t>0100012_LM_Pando</t>
  </si>
  <si>
    <t>Jr. Guillermo Geraldino No. 1746, Mz. B Lote 27, Urb. Cata, Chacra Ríos Norte</t>
  </si>
  <si>
    <t>55.08</t>
  </si>
  <si>
    <t>18.88</t>
  </si>
  <si>
    <t>1.23</t>
  </si>
  <si>
    <t>16.32</t>
  </si>
  <si>
    <t>Enlace 0100124_LM_Amauta - 0100012_LM_Pando</t>
  </si>
  <si>
    <t xml:space="preserve">Calle 131, Lt 13, Mz F-5, actualmente Jr. Santa Mariana No. 294, Urb. Pando. Cercado de Lima. </t>
  </si>
  <si>
    <t>25.46</t>
  </si>
  <si>
    <t>13.5</t>
  </si>
  <si>
    <t>100706</t>
  </si>
  <si>
    <t>0100706_AN_Puerto_Casma</t>
  </si>
  <si>
    <t>Alt. Km. 380 Pan.Norte, Cerro Santa Cristina, Casma, Casma, Ancash.</t>
  </si>
  <si>
    <t>COMANDANTE NOEL</t>
  </si>
  <si>
    <t>CASMA</t>
  </si>
  <si>
    <t>21.10</t>
  </si>
  <si>
    <t>40.50</t>
  </si>
  <si>
    <t>35.08</t>
  </si>
  <si>
    <t>71.1</t>
  </si>
  <si>
    <t>Enlace 0100706_AN_Puerto_Casma - 0100708_AN_La_Cumbre</t>
  </si>
  <si>
    <t>70.9</t>
  </si>
  <si>
    <t>Enlace 0100051_LM_Priale - 0100188_LM_Huachipa</t>
  </si>
  <si>
    <t>100144</t>
  </si>
  <si>
    <t>0100144_LM_Pamplona</t>
  </si>
  <si>
    <t>Av. Alfonso Ugarte s/n, Mz. W1, Lt. 1</t>
  </si>
  <si>
    <t>26.35</t>
  </si>
  <si>
    <t>8.34</t>
  </si>
  <si>
    <t>50.4</t>
  </si>
  <si>
    <t>Enlace 0100144_LM_Pamplona - 0100544_LM_Repetidor_Morro</t>
  </si>
  <si>
    <t>23.7</t>
  </si>
  <si>
    <t>102319</t>
  </si>
  <si>
    <t>0102319_SM_Cabo_Piston</t>
  </si>
  <si>
    <t>102318</t>
  </si>
  <si>
    <t>0102318_SM_Plaza_9_De_Abril</t>
  </si>
  <si>
    <t>Jr. Tupac Amaru N  1200, Lt. 01, Sector Bajo</t>
  </si>
  <si>
    <t>MORALES</t>
  </si>
  <si>
    <t>2.67</t>
  </si>
  <si>
    <t>18.48</t>
  </si>
  <si>
    <t>21F34</t>
  </si>
  <si>
    <t>Enlace 0102319_SM_Cabo_Piston - 0102318_SM_Plaza_9_De_Abril</t>
  </si>
  <si>
    <t xml:space="preserve">Barrio Sachapuquio - Jr. Paraiso 0000255. / Jr. Lima, </t>
  </si>
  <si>
    <t>50.88</t>
  </si>
  <si>
    <t>102325</t>
  </si>
  <si>
    <t>0102325_SM_Juanjui</t>
  </si>
  <si>
    <t>Ca. Miguel Grau 536</t>
  </si>
  <si>
    <t>JUANJUI</t>
  </si>
  <si>
    <t>MARISCAL CACERES</t>
  </si>
  <si>
    <t>43.80</t>
  </si>
  <si>
    <t>9.96</t>
  </si>
  <si>
    <t>09-22</t>
  </si>
  <si>
    <t>Enlace 0102325_SM_Juanjui - 0102367_SM_Sacanche</t>
  </si>
  <si>
    <t>23380.00/22596.00</t>
  </si>
  <si>
    <t>22148.00/21364.00</t>
  </si>
  <si>
    <t>Enlace 0100103_LM_Wiracocha - 0104549_LM_Nuevo_Lurigancho</t>
  </si>
  <si>
    <t>100079</t>
  </si>
  <si>
    <t>0100079_LM_Huaylas</t>
  </si>
  <si>
    <t>Avenida Huaylas N  668, 666 y 664</t>
  </si>
  <si>
    <t>23.44</t>
  </si>
  <si>
    <t>14.30</t>
  </si>
  <si>
    <t>1.25</t>
  </si>
  <si>
    <t>Enlace 0100079_LM_Huaylas - 0100575_LM_Matellini_R2</t>
  </si>
  <si>
    <t>101388</t>
  </si>
  <si>
    <t>0101388_LM_Copacabana</t>
  </si>
  <si>
    <t>100285</t>
  </si>
  <si>
    <t>0100285_LM_Puente_Piedra</t>
  </si>
  <si>
    <t>Copacabana Adv Zona 02 Sector 11 Asoc. Viv. Prop. De Viv. Las Flores de Copacabana II - Etapa Mz B Lote 4</t>
  </si>
  <si>
    <t>17.37</t>
  </si>
  <si>
    <t>Telefónica</t>
  </si>
  <si>
    <t>Enlace 0101388_LM_Copacabana - 0100285_LM_Puente_Piedra</t>
  </si>
  <si>
    <t>Av. San Juan de Dios N  103, Urb. Las Vegas</t>
  </si>
  <si>
    <t>26.58</t>
  </si>
  <si>
    <t>52.51</t>
  </si>
  <si>
    <t>102161</t>
  </si>
  <si>
    <t>0102161_LM_Alcedo_Bellido</t>
  </si>
  <si>
    <t>CALLE ROBLES CRDA 1 DE LA ALTURA AV. JOSE GRANDA</t>
  </si>
  <si>
    <t>39.39</t>
  </si>
  <si>
    <t>Enlace 0102161_LM_Alcedo_Bellido - 0100185_LM_Duenas</t>
  </si>
  <si>
    <t>48.6</t>
  </si>
  <si>
    <t>11.5</t>
  </si>
  <si>
    <t>102373</t>
  </si>
  <si>
    <t>0102373_AQ_Alto_Inclan</t>
  </si>
  <si>
    <t>100916</t>
  </si>
  <si>
    <t>0100916_AQ_Mollendo</t>
  </si>
  <si>
    <t>Parque El Pescador Ancla (entre Av. Costanera y Tupac Amaru)</t>
  </si>
  <si>
    <t>MOLLENDO</t>
  </si>
  <si>
    <t>24.82</t>
  </si>
  <si>
    <t>19.40</t>
  </si>
  <si>
    <t>1.75</t>
  </si>
  <si>
    <t>Enlace 0102373_AQ_Alto_Inclan - 0100916_AQ_Mollendo</t>
  </si>
  <si>
    <t>Cerro Pescadores de la ciudad de Mollendo N  261.</t>
  </si>
  <si>
    <t>102641</t>
  </si>
  <si>
    <t>0102641_TA_Local_Campana</t>
  </si>
  <si>
    <t>101249</t>
  </si>
  <si>
    <t>0101249_TA_Bohemia_Tacnena</t>
  </si>
  <si>
    <t>Inmueble Urbano, Lt. 12, Mz. 28, Sector 7, de la Ampliación Viñani.</t>
  </si>
  <si>
    <t>35.46</t>
  </si>
  <si>
    <t>Enlace 0102641_TA_Local_Campana - 0101249_TA_Bohemia_Tacnena</t>
  </si>
  <si>
    <t>Inmueble ubicado en A.H. Asociación de Vivienda Vista Alegre, Mz. 41, Lt. 5.</t>
  </si>
  <si>
    <t>21.96</t>
  </si>
  <si>
    <t>102799</t>
  </si>
  <si>
    <t>0102799_CS_Urcos</t>
  </si>
  <si>
    <t>Av. Mariano de Los Santos S/N.</t>
  </si>
  <si>
    <t>9.60</t>
  </si>
  <si>
    <t>1528F14W</t>
  </si>
  <si>
    <t>5.84</t>
  </si>
  <si>
    <t>Enlace 0102799_CS_Urcos - 0102728_CS_Jajayacta</t>
  </si>
  <si>
    <t>101719</t>
  </si>
  <si>
    <t>0101719_PI_Chulucanas</t>
  </si>
  <si>
    <t>Enlace 0103148_PI_Chulucanas_Ciudad - 0101719_PI_Chulucanas</t>
  </si>
  <si>
    <t>Sector Lagunas, Sub Lote 11009-B</t>
  </si>
  <si>
    <t>31.79</t>
  </si>
  <si>
    <t>28.3</t>
  </si>
  <si>
    <t>103260</t>
  </si>
  <si>
    <t>0103260_PI_Ignacio_Escudero</t>
  </si>
  <si>
    <t>JR. SAN MARTÍN 113</t>
  </si>
  <si>
    <t>IGNACIO ESCUDERO</t>
  </si>
  <si>
    <t>44.09</t>
  </si>
  <si>
    <t>8.52</t>
  </si>
  <si>
    <t>14.75</t>
  </si>
  <si>
    <t>Enlace 0103260_PI_Ignacio_Escudero - 0101714_PI_La_Huaca</t>
  </si>
  <si>
    <t>103275</t>
  </si>
  <si>
    <t>0103275_PI_Cerro_Morropon</t>
  </si>
  <si>
    <t>Predio rustico Morropon y Franco, Sector1,2 y 3- Piura</t>
  </si>
  <si>
    <t>58.86</t>
  </si>
  <si>
    <t>3.36</t>
  </si>
  <si>
    <t>24.74</t>
  </si>
  <si>
    <t>Enlace 0103275_PI_Cerro_Morropon - 0101719_PI_Chulucanas</t>
  </si>
  <si>
    <t>63.5</t>
  </si>
  <si>
    <t>103452</t>
  </si>
  <si>
    <t>0103452_LO_Rumicocha</t>
  </si>
  <si>
    <t>101940</t>
  </si>
  <si>
    <t>0101940_LO_Abelardo_Quinones</t>
  </si>
  <si>
    <t>Ubic. Rur. Margén derecha del río Namay, terreno rust. Denom. Villa Adela U.C. 0, Iquitos</t>
  </si>
  <si>
    <t>48.69</t>
  </si>
  <si>
    <t>3.51</t>
  </si>
  <si>
    <t>Enlace 0103452_LO_Rumicocha - 0101940_LO_Abelardo_Quinones</t>
  </si>
  <si>
    <t xml:space="preserve">ASENTAMIENTO HUMANO BELLO HORIZONTE, ZONA A MZ D LT 07  </t>
  </si>
  <si>
    <t>53.07</t>
  </si>
  <si>
    <t>3.53</t>
  </si>
  <si>
    <t>103961</t>
  </si>
  <si>
    <t>0103961_LM_Univ_Norte</t>
  </si>
  <si>
    <t>100462</t>
  </si>
  <si>
    <t>0100462_LM_Av_Central</t>
  </si>
  <si>
    <t>CAMPO DEPORTIVO SANTA LUISA. JIRON SAN LINO</t>
  </si>
  <si>
    <t>14.29</t>
  </si>
  <si>
    <t>Enlace 0103961_LM_Univ_Norte - 0100462_LM_Av_Central</t>
  </si>
  <si>
    <t>Avenida Proceres De La Independencia Mz. J, Lt. 6, Urbanizacion Elias</t>
  </si>
  <si>
    <t>31.61</t>
  </si>
  <si>
    <t>104350</t>
  </si>
  <si>
    <t>0104350_AY_Calle_Mac</t>
  </si>
  <si>
    <t>103709</t>
  </si>
  <si>
    <t>0103709_AY_Avelino</t>
  </si>
  <si>
    <t>CALLE ASAMBLEA  293 299</t>
  </si>
  <si>
    <t>30.30</t>
  </si>
  <si>
    <t>27.50</t>
  </si>
  <si>
    <t>0.44</t>
  </si>
  <si>
    <t>13.4</t>
  </si>
  <si>
    <t>Enlace 0104350_AY_Calle_Mac - 0103709_AY_Avelino</t>
  </si>
  <si>
    <t>Prolongación Manco Capac 2  Psj, Lt 18 - Barrio Joven Calvario- ayacucho</t>
  </si>
  <si>
    <t>43.14</t>
  </si>
  <si>
    <t>20.92</t>
  </si>
  <si>
    <t>104599</t>
  </si>
  <si>
    <t>0104599_LM_Pueblo_Resort</t>
  </si>
  <si>
    <t>105105</t>
  </si>
  <si>
    <t>0105105_LM_Manilsa</t>
  </si>
  <si>
    <t>PARCELA N 03,MZ H, LOTE 40, Urb. La Roncadora Grande, Sector Santa Clara</t>
  </si>
  <si>
    <t>40.37</t>
  </si>
  <si>
    <t>20.80</t>
  </si>
  <si>
    <t>Enlace 0104599_LM_Pueblo_Resort - 0105105_LM_Manilsa</t>
  </si>
  <si>
    <t>Mz. A Lote 04 de la Asociación de Vivienda 8 de diciembre, Ate</t>
  </si>
  <si>
    <t>47.14</t>
  </si>
  <si>
    <t>100050</t>
  </si>
  <si>
    <t>0100050_LM_Fisicos</t>
  </si>
  <si>
    <t>100126</t>
  </si>
  <si>
    <t>0100126_LM_Wiese</t>
  </si>
  <si>
    <t>Programa Ciudad Mariscal Cáceres, sector 1, primera etapa, manzana M7, lote No. 34</t>
  </si>
  <si>
    <t>25.01</t>
  </si>
  <si>
    <t>46.97</t>
  </si>
  <si>
    <t>15047.0/14977.0</t>
  </si>
  <si>
    <t>14557.0/14487.0</t>
  </si>
  <si>
    <t>Enlace 0100050_LM_Fisicos - 0100126_LM_Wiese</t>
  </si>
  <si>
    <t>Av. Próceres de la Independencia, Mz. C-11, Lt. 17</t>
  </si>
  <si>
    <t>6.58</t>
  </si>
  <si>
    <t>32.1</t>
  </si>
  <si>
    <t>106353</t>
  </si>
  <si>
    <t>0106353_LM_Progreso_Sucre</t>
  </si>
  <si>
    <t>106352</t>
  </si>
  <si>
    <t>0106352_LM_Sucre_Y_Atahualpa</t>
  </si>
  <si>
    <t>AV. DOS DE MAYO 164-172 - CAÑETE LOCAL DE TDP</t>
  </si>
  <si>
    <t>17.30</t>
  </si>
  <si>
    <t>Enlace 0106353_LM_Progreso_Sucre - 0106352_LM_Sucre_Y_Atahualpa</t>
  </si>
  <si>
    <t>Jiron 2 de Mayo N  624, Mz. N1/ Centro Poblado Imperial</t>
  </si>
  <si>
    <t>5.08</t>
  </si>
  <si>
    <t>46.22</t>
  </si>
  <si>
    <t>105201</t>
  </si>
  <si>
    <t>0105201_LM_Manchay_Doble</t>
  </si>
  <si>
    <t>105202</t>
  </si>
  <si>
    <t>0105202_LM_Portada_De_Manchay</t>
  </si>
  <si>
    <t>Calle 06, Lote 20 de la Mz. K, Asociación de Vivienda Los Yarowilkas, Zona 5, Pachacamac.</t>
  </si>
  <si>
    <t>54.71</t>
  </si>
  <si>
    <t>Enlace 0105201_LM_Manchay_Doble - 0105202_LM_Portada_De_Manchay</t>
  </si>
  <si>
    <t>Lote 4 de la Mz F5 Sector A AAHH Portada de Manchay, Pachacamac</t>
  </si>
  <si>
    <t>56.93</t>
  </si>
  <si>
    <t>29.83</t>
  </si>
  <si>
    <t>100464</t>
  </si>
  <si>
    <t>0100464_LM_Malecon_Huacho</t>
  </si>
  <si>
    <t>Jr. Sucre 110 A / Av. 28 de Julio 898</t>
  </si>
  <si>
    <t>42.65</t>
  </si>
  <si>
    <t>27.64</t>
  </si>
  <si>
    <t>5.4</t>
  </si>
  <si>
    <t>Enlace 0100464_LM_Malecon_Huacho - 0100380_LM_Huacho</t>
  </si>
  <si>
    <t>101368</t>
  </si>
  <si>
    <t>0101368_CS_Los_Retamales</t>
  </si>
  <si>
    <t>Calle Lima N° 161</t>
  </si>
  <si>
    <t>SAN JERONIMO</t>
  </si>
  <si>
    <t>2.45</t>
  </si>
  <si>
    <t>Enlace 0101368_CS_Los_Retamales - 0101314_CS_Sol_de_Oro</t>
  </si>
  <si>
    <t>101069</t>
  </si>
  <si>
    <t>0101069_LM_Barrio_Obrero_Ate</t>
  </si>
  <si>
    <t>UNIDAD INMOBILIARIA FTE. CALLE LIBERTAS. PARCELA 16-17 LOTE 76-77 FUNDO LA ESTRELLA (LIBERTAD NRO 104)</t>
  </si>
  <si>
    <t>0.12</t>
  </si>
  <si>
    <t>30.11</t>
  </si>
  <si>
    <t>Enlace 0101069_LM_Barrio_Obrero_Ate - 0100188_LM_Huachipa</t>
  </si>
  <si>
    <t>101474</t>
  </si>
  <si>
    <t>0101474_LM_El_Churre</t>
  </si>
  <si>
    <t>AV. PEDRO MIOTA CDRA 8 Y AV. BELISARIO SUAREZ CDRA 1</t>
  </si>
  <si>
    <t>44.98</t>
  </si>
  <si>
    <t>40.00</t>
  </si>
  <si>
    <t>0.40</t>
  </si>
  <si>
    <t>47.5</t>
  </si>
  <si>
    <t>Enlace 0101474_LM_El_Churre - 0100033_LM_San_Juan_de_Mirafl</t>
  </si>
  <si>
    <t>101656</t>
  </si>
  <si>
    <t>0101656_JU_Yanama</t>
  </si>
  <si>
    <t>101601</t>
  </si>
  <si>
    <t>0101601_JU_Huancayo_Centro</t>
  </si>
  <si>
    <t xml:space="preserve">Av. Yanama 1601 esq. Con Jr. Angares n 1299 </t>
  </si>
  <si>
    <t>54.93</t>
  </si>
  <si>
    <t>45.86</t>
  </si>
  <si>
    <t>1528F11W</t>
  </si>
  <si>
    <t>48.9</t>
  </si>
  <si>
    <t>9.99</t>
  </si>
  <si>
    <t>Enlace 0101656_JU_Yanama - 0101601_JU_Huancayo_Centro</t>
  </si>
  <si>
    <t>AV. PASEO DE LA BREÑA</t>
  </si>
  <si>
    <t>38.00</t>
  </si>
  <si>
    <t>102201</t>
  </si>
  <si>
    <t>0102201_LM_Salvador_Bolivar</t>
  </si>
  <si>
    <t>ASOCIACION AGROPECUARIA LOS CAMPESINOS S/N</t>
  </si>
  <si>
    <t>15.44</t>
  </si>
  <si>
    <t>33.13</t>
  </si>
  <si>
    <t>2.23</t>
  </si>
  <si>
    <t>Enlace 0102201_LM_Salvador_Bolivar - 0100038_LM_Villa_Salvador</t>
  </si>
  <si>
    <t>102313</t>
  </si>
  <si>
    <t>0102313_SM_Plaza_Tarapoto</t>
  </si>
  <si>
    <t>102374</t>
  </si>
  <si>
    <t>0102374_SM_Region_Verde</t>
  </si>
  <si>
    <t>Esq. R. Castilla /AB Leguia 202</t>
  </si>
  <si>
    <t>42.82</t>
  </si>
  <si>
    <t>1.79</t>
  </si>
  <si>
    <t>Enlace 0102313_SM_Plaza_Tarapoto - 0102374_SM_Region_Verde</t>
  </si>
  <si>
    <t>Jirón Tulumayo 200 - Tarapotillo</t>
  </si>
  <si>
    <t>102323</t>
  </si>
  <si>
    <t>0102323_SM_Augusto_Tarapo</t>
  </si>
  <si>
    <t>Jr. San Martin N  600, Partido Alto</t>
  </si>
  <si>
    <t>2.83</t>
  </si>
  <si>
    <t>Enlace 0102323_SM_Augusto_Tarapo - 0102374_SM_Region_Verde</t>
  </si>
  <si>
    <t>102418</t>
  </si>
  <si>
    <t>0102418_LA_Nuevo_Ferrenafe</t>
  </si>
  <si>
    <t>Ca. Santa Rosa Sur 515 Urb. San Juan (Lote 18 Mz. D)</t>
  </si>
  <si>
    <t>32.38</t>
  </si>
  <si>
    <t>11F3</t>
  </si>
  <si>
    <t>13.47</t>
  </si>
  <si>
    <t>Enlace 0102418_LA_Nuevo_Ferrenafe - 0101008_LA_Moshoqueque</t>
  </si>
  <si>
    <t>102813</t>
  </si>
  <si>
    <t>0102813_PN_Torres_Belon</t>
  </si>
  <si>
    <t>Jr. Pineda Arce N  262, Barrio Porteño</t>
  </si>
  <si>
    <t>25.00</t>
  </si>
  <si>
    <t>18.42</t>
  </si>
  <si>
    <t>7.75</t>
  </si>
  <si>
    <t>Enlace 0102813_PN_Torres_Belon - 0101405_PN_Llallahuani</t>
  </si>
  <si>
    <t>102687</t>
  </si>
  <si>
    <t>0102687_LM_Villegas_R1</t>
  </si>
  <si>
    <t>Av. Argentica Cuadra 24</t>
  </si>
  <si>
    <t>0.00</t>
  </si>
  <si>
    <t>0.91</t>
  </si>
  <si>
    <t>Enlace 0102687_LM_Villegas_R1 - 0100171_LM_Gambetta</t>
  </si>
  <si>
    <t>104300</t>
  </si>
  <si>
    <t>0104300_LI_Sol_de_Chan_Chan</t>
  </si>
  <si>
    <t>Calle Francisco Bolognesi N° 0000, Mz. J, Lt 25 - Ramon Castilla.</t>
  </si>
  <si>
    <t>6.36</t>
  </si>
  <si>
    <t>11.76</t>
  </si>
  <si>
    <t>17F14</t>
  </si>
  <si>
    <t>4.34</t>
  </si>
  <si>
    <t>Enlace 0104300_LI_Sol_de_Chan_Chan - 0100612_LI_La_Esperanza</t>
  </si>
  <si>
    <t>105277</t>
  </si>
  <si>
    <t>0105277_LM_Los_Portales_Chavin</t>
  </si>
  <si>
    <t>Santa Patricia primera cuadra</t>
  </si>
  <si>
    <t>43.59</t>
  </si>
  <si>
    <t>28.59</t>
  </si>
  <si>
    <t>Enlace 0105277_LM_Los_Portales_Chavin - 0104525_LM_Canta_Callao_Ba</t>
  </si>
  <si>
    <t>100198</t>
  </si>
  <si>
    <t>0100198_LM_Ferrocarril</t>
  </si>
  <si>
    <t>9.83</t>
  </si>
  <si>
    <t>Enlace 0100011_LM_Lurigancho - 0100198_LM_Ferrocarril</t>
  </si>
  <si>
    <t>Av. Ferrocarril Mz. “C”, lote 15 “A” Urb. Asociación de Vivienda Residencial Huancayo, El Agustino</t>
  </si>
  <si>
    <t>4.06</t>
  </si>
  <si>
    <t>11.75</t>
  </si>
  <si>
    <t>100092</t>
  </si>
  <si>
    <t>0100092_LM_La_Punta</t>
  </si>
  <si>
    <t>Av. Miguel Grau N  750</t>
  </si>
  <si>
    <t>2.97</t>
  </si>
  <si>
    <t>Enlace 0100092_LM_La_Punta - 0100006_LM_Colon</t>
  </si>
  <si>
    <t>100168</t>
  </si>
  <si>
    <t>0100168_LM_Campo_de_Marte</t>
  </si>
  <si>
    <t>100040</t>
  </si>
  <si>
    <t>0100040_LM_Wilson</t>
  </si>
  <si>
    <t>Jr. Gregorio Paredes N  444</t>
  </si>
  <si>
    <t>35.81</t>
  </si>
  <si>
    <t>51.70</t>
  </si>
  <si>
    <t>0.66</t>
  </si>
  <si>
    <t>Enlace 0100168_LM_Campo_de_Marte - 0100040_LM_Wilson</t>
  </si>
  <si>
    <t>Jr. Tarma No. 119, Dpto. 1101, Edificio Aragon;Jr. Tarma No. 119, Dpto. 1101 - Azotea</t>
  </si>
  <si>
    <t>16.92</t>
  </si>
  <si>
    <t>3.55</t>
  </si>
  <si>
    <t>100329</t>
  </si>
  <si>
    <t>0100329_LM_Cangallo</t>
  </si>
  <si>
    <t>100127</t>
  </si>
  <si>
    <t>0100127_LM_Manco_Capac</t>
  </si>
  <si>
    <t>Av. 28 de Julio No. 1962</t>
  </si>
  <si>
    <t>17.59</t>
  </si>
  <si>
    <t>21378.0/21406.0</t>
  </si>
  <si>
    <t>22610.0/22638.0</t>
  </si>
  <si>
    <t>Enlace 0100329_LM_Cangallo - 0100127_LM_Manco_Capac</t>
  </si>
  <si>
    <t>Av. Manco Capac N  590 y 592 y Dpto. 101 del N  588, Dtto. La Victoria, Lima</t>
  </si>
  <si>
    <t>56.11</t>
  </si>
  <si>
    <t>47.3</t>
  </si>
  <si>
    <t>100629</t>
  </si>
  <si>
    <t>0100629_LM_Ayacucho_R2</t>
  </si>
  <si>
    <t>Cruve Av. Ayacucho con Jr. Juan Lapeyre</t>
  </si>
  <si>
    <t>37.94</t>
  </si>
  <si>
    <t>47.99</t>
  </si>
  <si>
    <t>CONTINENTAL TOWER</t>
  </si>
  <si>
    <t>Enlace 0100629_LM_Ayacucho_R2 - 0105821_LM_Loma_Amorosa</t>
  </si>
  <si>
    <t>102179</t>
  </si>
  <si>
    <t>0102179_LM_Parking_UCV</t>
  </si>
  <si>
    <t>AV. ALFREDO MENDIOLA NRO 6342</t>
  </si>
  <si>
    <t>9.79</t>
  </si>
  <si>
    <t>14.24</t>
  </si>
  <si>
    <t>Enlace 0102179_LM_Parking_UCV - 0100180_LM_Las_Vegas</t>
  </si>
  <si>
    <t>104721</t>
  </si>
  <si>
    <t>0104721_LM_Calle_37</t>
  </si>
  <si>
    <t>105189</t>
  </si>
  <si>
    <t>0105189_LM_Entrada_Carapongo</t>
  </si>
  <si>
    <t>AV. CARAPONGO / CALLE 25 - URBANIZACION SAN ANTONIO DE CARAPONGO</t>
  </si>
  <si>
    <t>Enlace 0104721_LM_Calle_37 - 0105189_LM_Entrada_Carapongo</t>
  </si>
  <si>
    <t>Parte del Sub Lote 1 y 2 D de la Mz H, inmueble con frente a la calle Urbanización Los Tulipanes, Lurigancho - Chosica</t>
  </si>
  <si>
    <t>15.10</t>
  </si>
  <si>
    <t>29.71</t>
  </si>
  <si>
    <t>104503</t>
  </si>
  <si>
    <t>0104503_LM_Lazareto</t>
  </si>
  <si>
    <t>101149</t>
  </si>
  <si>
    <t>0101149_LM_Nuevo_Caqueta</t>
  </si>
  <si>
    <t>Calle Miguel Grau con Calle Justo Pastor Bravo - Parque del trabajo</t>
  </si>
  <si>
    <t>42.36</t>
  </si>
  <si>
    <t>50.16</t>
  </si>
  <si>
    <t>53.6</t>
  </si>
  <si>
    <t>Enlace 0104503_LM_Lazareto - 0101149_LM_Nuevo_Caqueta</t>
  </si>
  <si>
    <t xml:space="preserve">Av. Juan XXII, n 101, sub.lote 9 Urb. Barrio Obrero </t>
  </si>
  <si>
    <t>44.52</t>
  </si>
  <si>
    <t>104702</t>
  </si>
  <si>
    <t>0104702_LH_Yarumayo</t>
  </si>
  <si>
    <t>103844</t>
  </si>
  <si>
    <t>0103844_LH_Mirador_Huanuco</t>
  </si>
  <si>
    <t xml:space="preserve">MZA. C-2 LT14 AAHH SAN LUIS SECTOR 1 </t>
  </si>
  <si>
    <t>AMARILIS</t>
  </si>
  <si>
    <t>54.10</t>
  </si>
  <si>
    <t>10.48</t>
  </si>
  <si>
    <t>Enlace 0104702_LH_Yarumayo - 0103844_LH_Mirador_Huanuco</t>
  </si>
  <si>
    <t>Ubicación Rural Predio Rústico Marabamba Pare. 5-b</t>
  </si>
  <si>
    <t>32.64</t>
  </si>
  <si>
    <t>104409</t>
  </si>
  <si>
    <t>0104409_LI_Hospital_Lazarte</t>
  </si>
  <si>
    <t>JR. UNIÓN N° 1189, 1193</t>
  </si>
  <si>
    <t>50.91</t>
  </si>
  <si>
    <t>21F32</t>
  </si>
  <si>
    <t>3.5</t>
  </si>
  <si>
    <t>Enlace 0104409_LI_Hospital_Lazarte - 0100632_LI_Peralta</t>
  </si>
  <si>
    <t>102181</t>
  </si>
  <si>
    <t>0102181_LM_Morro_Alcazar</t>
  </si>
  <si>
    <t>101144</t>
  </si>
  <si>
    <t>0101144_LM_Caqueta_R1</t>
  </si>
  <si>
    <t>AV. SAMUEL ALCAZAR No. 968, URB. LA FLORIDA</t>
  </si>
  <si>
    <t>5.32</t>
  </si>
  <si>
    <t>31.58</t>
  </si>
  <si>
    <t>4.45</t>
  </si>
  <si>
    <t>Enlace 0102181_LM_Morro_Alcazar - 0101144_LM_Caqueta_R1</t>
  </si>
  <si>
    <t>CALLE TOTORITA CRUCE CON FELIPE ARANCIBIA</t>
  </si>
  <si>
    <t>57.47</t>
  </si>
  <si>
    <t>102398</t>
  </si>
  <si>
    <t>0102398_LM_Max_Uhle</t>
  </si>
  <si>
    <t>100448</t>
  </si>
  <si>
    <t>0100448_LM_Almacenes</t>
  </si>
  <si>
    <t>RESIDENCIAL UNICACHI E-4, MZ R, LOTE 4</t>
  </si>
  <si>
    <t>56.07</t>
  </si>
  <si>
    <t>2.30</t>
  </si>
  <si>
    <t>7.5</t>
  </si>
  <si>
    <t>Enlace 0102398_LM_Max_Uhle - 0100448_LM_Almacenes</t>
  </si>
  <si>
    <t>Avenida La Floresta s/n (Asociación Agropecuaria Villa Rica), distrito de Villa El Salvador, provincia y departamento de Lima</t>
  </si>
  <si>
    <t>46.87</t>
  </si>
  <si>
    <t>35.20</t>
  </si>
  <si>
    <t>100713</t>
  </si>
  <si>
    <t>0100713_AN_Chimbote_Centro</t>
  </si>
  <si>
    <t>Enlace 0100714_AN_Chimbote_Industria - 0100713_AN_Chimbote_Centro</t>
  </si>
  <si>
    <t xml:space="preserve">Av. Francisco Bolognesi N  611 Mz 12, Lte 1 y  Jr.Elías Aguirre 238, Chimbote, Ancash. </t>
  </si>
  <si>
    <t>32.75</t>
  </si>
  <si>
    <t>36.38</t>
  </si>
  <si>
    <t>101794</t>
  </si>
  <si>
    <t>0101794_PI_Ricardo_Jauregui</t>
  </si>
  <si>
    <t>101750</t>
  </si>
  <si>
    <t>0101750_PI_Merino_Vigil</t>
  </si>
  <si>
    <t>AA.HH. Enrrique Lopez Albujar - Ca Huawei, Mz. O, Lt. 01.</t>
  </si>
  <si>
    <t>5.07</t>
  </si>
  <si>
    <t>54.57</t>
  </si>
  <si>
    <t>Enlace 0101794_PI_Ricardo_Jauregui - 0101750_PI_Merino_Vigil</t>
  </si>
  <si>
    <t>Lote 16 de la Manzana B5, Sector 5, Primera Etapa AA HH Nueva Esperanza</t>
  </si>
  <si>
    <t>10.45</t>
  </si>
  <si>
    <t>17.23</t>
  </si>
  <si>
    <t>106010</t>
  </si>
  <si>
    <t>0106010_LM_Biblioteca_Nacional</t>
  </si>
  <si>
    <t>0.35</t>
  </si>
  <si>
    <t>Enlace 0102677_LM_Beltran_R1 - 0106010_LM_Biblioteca_Nacional</t>
  </si>
  <si>
    <t>Av. Javier Prado Este 1860. con Av. De la Poesia 160 - Biblioteca Nacional</t>
  </si>
  <si>
    <t>24.25</t>
  </si>
  <si>
    <t>21.41</t>
  </si>
  <si>
    <t>102291</t>
  </si>
  <si>
    <t>0102291_IC_Jose_Tijero_Ica</t>
  </si>
  <si>
    <t>100801</t>
  </si>
  <si>
    <t>0100801_IC_Palpa</t>
  </si>
  <si>
    <t>Calle Portal de Escribanos N  107 y Calle Ica N  100.</t>
  </si>
  <si>
    <t>PALPA</t>
  </si>
  <si>
    <t>4.56</t>
  </si>
  <si>
    <t>1528F13W</t>
  </si>
  <si>
    <t>58.2</t>
  </si>
  <si>
    <t>Enlace 0102291_IC_Jose_Tijero_Ica - 0100801_IC_Palpa</t>
  </si>
  <si>
    <t>Cadena de cerros ubicados al sur del distrito de Santa Cruz y al Este del distrito de Palpa</t>
  </si>
  <si>
    <t>SANTA CRUZ</t>
  </si>
  <si>
    <t>32.09</t>
  </si>
  <si>
    <t>5.10</t>
  </si>
  <si>
    <t>102275</t>
  </si>
  <si>
    <t>0102275_IC_Estadio_Alegre</t>
  </si>
  <si>
    <t>102262</t>
  </si>
  <si>
    <t>0102262_IC_COW_Coyote</t>
  </si>
  <si>
    <t>Calle Jose Balta N  120, Urb. Illimo.</t>
  </si>
  <si>
    <t>VISTA ALEGRE</t>
  </si>
  <si>
    <t>NAZCA</t>
  </si>
  <si>
    <t>3.71</t>
  </si>
  <si>
    <t>Enlace 0102275_IC_Estadio_Alegre - 0102262_IC_COW_Coyote</t>
  </si>
  <si>
    <t>Calle Nicolás de Piérola S/N del sector denominado El Porvenir.</t>
  </si>
  <si>
    <t>48.48</t>
  </si>
  <si>
    <t>42.72</t>
  </si>
  <si>
    <t>104644</t>
  </si>
  <si>
    <t>0104644_LM_C_y_Moreyra_R1</t>
  </si>
  <si>
    <t>Av. República de Panamá cdra. 33, cruce con Av. Canaval y Moreyra</t>
  </si>
  <si>
    <t>13.73</t>
  </si>
  <si>
    <t>6.5</t>
  </si>
  <si>
    <t>Enlace 0104644_LM_C_y_Moreyra_R1 - 0100150_LM_Carriquirry</t>
  </si>
  <si>
    <t>40.2</t>
  </si>
  <si>
    <t>106328</t>
  </si>
  <si>
    <t>0106328_LM_Cinagraf</t>
  </si>
  <si>
    <t>Jr. Pichincha N  667-671, Breña</t>
  </si>
  <si>
    <t>51.23</t>
  </si>
  <si>
    <t>0.51</t>
  </si>
  <si>
    <t>Enlace 0106328_LM_Cinagraf - 0100168_LM_Campo_de_Marte</t>
  </si>
  <si>
    <t>102208</t>
  </si>
  <si>
    <t>0102208_IC_Santa_Ana_Chincha</t>
  </si>
  <si>
    <t>Av. Pedro Moreno 101 / 28 De Julio</t>
  </si>
  <si>
    <t>54.36</t>
  </si>
  <si>
    <t>18360.00</t>
  </si>
  <si>
    <t>19370.00</t>
  </si>
  <si>
    <t>1.29</t>
  </si>
  <si>
    <t>10-22</t>
  </si>
  <si>
    <t>15.77</t>
  </si>
  <si>
    <t>Enlace 0102208_IC_Santa_Ana_Chincha - 0100815_IC_Chincha</t>
  </si>
  <si>
    <t>100099</t>
  </si>
  <si>
    <t>0100099_LM_5_Esquinas</t>
  </si>
  <si>
    <t>100266</t>
  </si>
  <si>
    <t>0100266_LM_Bausate</t>
  </si>
  <si>
    <t>Jr. Ilave No. 486, 490</t>
  </si>
  <si>
    <t>47.10</t>
  </si>
  <si>
    <t>2.31</t>
  </si>
  <si>
    <t>11.73</t>
  </si>
  <si>
    <t>Enlace 0100099_LM_5_Esquinas - 0100266_LM_Bausate</t>
  </si>
  <si>
    <t>Avenida 28 de Julio N  2490, tiendas N  411, 412 y 413 Cuarto Piso</t>
  </si>
  <si>
    <t>56.69</t>
  </si>
  <si>
    <t>101295</t>
  </si>
  <si>
    <t>0101295_LM_Sucre_Llosa</t>
  </si>
  <si>
    <t>100059</t>
  </si>
  <si>
    <t>0100059_LM_Magdalena</t>
  </si>
  <si>
    <t>Jr. Junín, Cdra 3 Intersección con Jr. Libertad 10.</t>
  </si>
  <si>
    <t>MAGDALENA DEL MAR</t>
  </si>
  <si>
    <t>19.43</t>
  </si>
  <si>
    <t>Enlace 0101295_LM_Sucre_Llosa - 0100059_LM_Magdalena</t>
  </si>
  <si>
    <t>Av. González Prada No. 647. Magdalena del Mar</t>
  </si>
  <si>
    <t>25.35</t>
  </si>
  <si>
    <t>101872</t>
  </si>
  <si>
    <t>0101872_PI_Calvo_Perez</t>
  </si>
  <si>
    <t>101744</t>
  </si>
  <si>
    <t>0101744_PI_Salida_Tambogrande</t>
  </si>
  <si>
    <t>AA.HH. Cesar Vallejo - Ca. Calvo Perez, Mz. H, Lt. 4. (Asentamiento Humano Cesar Vallejo, Sector A, Mz. H, Lt. 4)</t>
  </si>
  <si>
    <t>23.20</t>
  </si>
  <si>
    <t>Enlace 0101872_PI_Calvo_Perez - 0101744_PI_Salida_Tambogrande</t>
  </si>
  <si>
    <t>Carretera a Tambogrande Mz. C Sub lote 02, Zona Industrial Municipal N  1</t>
  </si>
  <si>
    <t>29.93</t>
  </si>
  <si>
    <t>100106</t>
  </si>
  <si>
    <t>0100106_LM_Eucaliptos</t>
  </si>
  <si>
    <t>Av. Los Eucaliptos N  930, lt 18, Mz L2, Cooperativa Universal, Santa Anita</t>
  </si>
  <si>
    <t>29.39</t>
  </si>
  <si>
    <t>43.41</t>
  </si>
  <si>
    <t>14585.0/14445.0</t>
  </si>
  <si>
    <t>15075.0/14935.0</t>
  </si>
  <si>
    <t>4.69</t>
  </si>
  <si>
    <t>Enlace 0100106_LM_Eucaliptos - 0100543_LM_Repetidor_La_Molina</t>
  </si>
  <si>
    <t>16.46</t>
  </si>
  <si>
    <t>Enlace 0100146_LM_Intihuatana - 0100543_LM_Repetidor_La_Molina</t>
  </si>
  <si>
    <t>14417.000/</t>
  </si>
  <si>
    <t>14907.000/</t>
  </si>
  <si>
    <t>Enlace 0100059_LM_Magdalena - 0100547_LM_San_Felipe_BA</t>
  </si>
  <si>
    <t>162761</t>
  </si>
  <si>
    <t>0162761_LM_HB_Salamanca_AMT</t>
  </si>
  <si>
    <t>100118</t>
  </si>
  <si>
    <t>0100118_LM_Canada</t>
  </si>
  <si>
    <t>Los Aymaras 114</t>
  </si>
  <si>
    <t>36.49</t>
  </si>
  <si>
    <t>36.2</t>
  </si>
  <si>
    <t>Enlace 0162761_LM_HB_Salamanca_AMT - 0100118_LM_Canada</t>
  </si>
  <si>
    <t>Av. Canada N  3993 - 3999, Mz. D Lote 22, Urb.Villa Jardín</t>
  </si>
  <si>
    <t>24.73</t>
  </si>
  <si>
    <t>41.86</t>
  </si>
  <si>
    <t>14.4</t>
  </si>
  <si>
    <t>104665</t>
  </si>
  <si>
    <t>0104665_AQ_Tirso_Borja</t>
  </si>
  <si>
    <t>103824</t>
  </si>
  <si>
    <t>0103824_AQ_Bellapampa</t>
  </si>
  <si>
    <t>MZ. D LOTE 4B ASOCIACION SANTA MONICA</t>
  </si>
  <si>
    <t>JACOBO HUNTER</t>
  </si>
  <si>
    <t>4.80</t>
  </si>
  <si>
    <t>21.07</t>
  </si>
  <si>
    <t>Enlace 0104665_AQ_Tirso_Borja - 0103824_AQ_Bellapampa</t>
  </si>
  <si>
    <t>SECTOR SORAYA DE LOS ANGELES - TERRENO AGRICOLA</t>
  </si>
  <si>
    <t>SOCABAYA</t>
  </si>
  <si>
    <t>106316</t>
  </si>
  <si>
    <t>0106316_LM_Conococha</t>
  </si>
  <si>
    <t>100238</t>
  </si>
  <si>
    <t>0100238_LM_Mello_Franco</t>
  </si>
  <si>
    <t>JR. HERMILIO VALDIZÁN 616, URB. SAN FELIPE</t>
  </si>
  <si>
    <t>Enlace 0106316_LM_Conococha - 0100238_LM_Mello_Franco</t>
  </si>
  <si>
    <t>Av. Horacio Arteaga No. 1582</t>
  </si>
  <si>
    <t>4.27</t>
  </si>
  <si>
    <t>36.60</t>
  </si>
  <si>
    <t>102415</t>
  </si>
  <si>
    <t>0102415_AQ_Charcani_Chico</t>
  </si>
  <si>
    <t>103867</t>
  </si>
  <si>
    <t>0103867_AQ_Alto_Cayma</t>
  </si>
  <si>
    <t>MZ A LOTE 1 DE LA ASOCIACIÓN URBANIZADORA DE INTERÉS SOCIAL EMBAJADA DE JAPÓN - SECTOR A</t>
  </si>
  <si>
    <t>CAYMA</t>
  </si>
  <si>
    <t>41.01</t>
  </si>
  <si>
    <t>50.31</t>
  </si>
  <si>
    <t>1.91</t>
  </si>
  <si>
    <t>22.7</t>
  </si>
  <si>
    <t>Enlace 0102415_AQ_Charcani_Chico - 0103867_AQ_Alto_Cayma</t>
  </si>
  <si>
    <t>Carretera a Chivay (Urb. Popular El Carmen)</t>
  </si>
  <si>
    <t>10.29</t>
  </si>
  <si>
    <t>45.45</t>
  </si>
  <si>
    <t>16.95</t>
  </si>
  <si>
    <t>101694</t>
  </si>
  <si>
    <t>0101694_JU_Nemesio</t>
  </si>
  <si>
    <t>Av. Mariscal Castilla N  2556</t>
  </si>
  <si>
    <t>29.55</t>
  </si>
  <si>
    <t>Enlace 0101694_JU_Nemesio - 0103082_JU_El_Tambo_R1</t>
  </si>
  <si>
    <t>102088</t>
  </si>
  <si>
    <t>0102088_AN_Colegio_Egusquiza</t>
  </si>
  <si>
    <t>AV. LA MARINA S/N - PPJJ 2 DE MAYO</t>
  </si>
  <si>
    <t>10.70</t>
  </si>
  <si>
    <t>Enlace 0102088_AN_Colegio_Egusquiza - 0100714_AN_Chimbote_Industria</t>
  </si>
  <si>
    <t>49.9</t>
  </si>
  <si>
    <t>100182</t>
  </si>
  <si>
    <t>0100182_LM_Peru</t>
  </si>
  <si>
    <t>100004</t>
  </si>
  <si>
    <t>0100004_LM_Aeropuerto</t>
  </si>
  <si>
    <t>Av. Perú N  4487, Mz. F4, Lt. 17, AA.HH. Bocanegra</t>
  </si>
  <si>
    <t>44.88</t>
  </si>
  <si>
    <t>12.6</t>
  </si>
  <si>
    <t>Enlace 0100182_LM_Peru - 0100004_LM_Aeropuerto</t>
  </si>
  <si>
    <t>Mz. “G-56”, Lt. 1, Asentamiento Humano Bocanegra</t>
  </si>
  <si>
    <t>12.87</t>
  </si>
  <si>
    <t>22.00</t>
  </si>
  <si>
    <t>14.6</t>
  </si>
  <si>
    <t>102108</t>
  </si>
  <si>
    <t>0102108_AZ_Plaza_Chachapoyas</t>
  </si>
  <si>
    <t>Jr. Triunfo N  851  - Chachapoyas.</t>
  </si>
  <si>
    <t>17.70</t>
  </si>
  <si>
    <t>17.8</t>
  </si>
  <si>
    <t>Enlace 0102108_AZ_Plaza_Chachapoyas - 0102122_AZ_Nuevo_Chachapoyas</t>
  </si>
  <si>
    <t>101888</t>
  </si>
  <si>
    <t>0101888_LM_Colegio_Inmaculada</t>
  </si>
  <si>
    <t>100093</t>
  </si>
  <si>
    <t>0100093_LM_Monterrico_Sur</t>
  </si>
  <si>
    <t>AV. CIRCUNVALACIÓN Nº 415 / MANZANA K, LOTE 35-URBANIZACION SAN IGNACIO DE MONTERRICO</t>
  </si>
  <si>
    <t>40.29</t>
  </si>
  <si>
    <t>54.19</t>
  </si>
  <si>
    <t>4.35</t>
  </si>
  <si>
    <t>Enlace 0101888_LM_Colegio_Inmaculada - 0100093_LM_Monterrico_Sur</t>
  </si>
  <si>
    <t>Av. Caminos del Inca No. 2287</t>
  </si>
  <si>
    <t>59.24</t>
  </si>
  <si>
    <t>16.9</t>
  </si>
  <si>
    <t>104592</t>
  </si>
  <si>
    <t>0104592_LM_Perla_Costanera</t>
  </si>
  <si>
    <t>100189</t>
  </si>
  <si>
    <t>0100189_LM_La_Perla</t>
  </si>
  <si>
    <t>AV. LA PAZ NRO 815 (MZ. 56 LT. 01)</t>
  </si>
  <si>
    <t>LA PERLA</t>
  </si>
  <si>
    <t>36.70</t>
  </si>
  <si>
    <t>15.70</t>
  </si>
  <si>
    <t>23.35</t>
  </si>
  <si>
    <t>Enlace 0104592_LM_Perla_Costanera - 0100189_LM_La_Perla</t>
  </si>
  <si>
    <t>Av. José Gálvez No. 542</t>
  </si>
  <si>
    <t>42.22</t>
  </si>
  <si>
    <t>104410</t>
  </si>
  <si>
    <t>0104410_LI_Jaime_Balmes</t>
  </si>
  <si>
    <t>PROGRAMAD DE VIVIENDA ANDRES RAZURI PROGRAMA EMADI-PERU ZONA B CALLE JAIME BALMES NRO 526-528 (MZ I LOTE 5)</t>
  </si>
  <si>
    <t>28.88</t>
  </si>
  <si>
    <t>Enlace 0104410_LI_Jaime_Balmes - 0100632_LI_Peralta</t>
  </si>
  <si>
    <t>104687</t>
  </si>
  <si>
    <t>0104687_IC_Luis_Alvizuri</t>
  </si>
  <si>
    <t>103207</t>
  </si>
  <si>
    <t>0103207_IC_Victoria_Pisco</t>
  </si>
  <si>
    <t>Asociación de Viviendas - San Pedro</t>
  </si>
  <si>
    <t>5.37</t>
  </si>
  <si>
    <t>Enlace 0104687_IC_Luis_Alvizuri - 0103207_IC_Victoria_Pisco</t>
  </si>
  <si>
    <t>AV. ABRAHAM VALDELOMAR Nº 137 - AA.HH ABRAHA VALDELOMAR</t>
  </si>
  <si>
    <t>36.50</t>
  </si>
  <si>
    <t>44.21</t>
  </si>
  <si>
    <t>105508</t>
  </si>
  <si>
    <t>0105508_LM_Las_Malvas</t>
  </si>
  <si>
    <t>Mz. B Lt. 29, Asociación de Propietarios Los Pinos del Norte, distrito de SMP - Lima</t>
  </si>
  <si>
    <t>36.54</t>
  </si>
  <si>
    <t>6.54</t>
  </si>
  <si>
    <t>Enlace 0105508_LM_Las_Malvas - 0104525_LM_Canta_Callao_Ba</t>
  </si>
  <si>
    <t>101279</t>
  </si>
  <si>
    <t>0101279_LM_Bujama_Pueblo</t>
  </si>
  <si>
    <t>100395</t>
  </si>
  <si>
    <t>0100395_LM_Culebras</t>
  </si>
  <si>
    <t>CALETA BUJAMA</t>
  </si>
  <si>
    <t>43.85</t>
  </si>
  <si>
    <t>21F20</t>
  </si>
  <si>
    <t>2.54</t>
  </si>
  <si>
    <t>Enlace 0101279_LM_Bujama_Pueblo - 0100395_LM_Culebras</t>
  </si>
  <si>
    <t>Cumbre del Cerro Culebra, alt. Del Km 94 de la Panamericana Sur.</t>
  </si>
  <si>
    <t>33.94</t>
  </si>
  <si>
    <t>102701</t>
  </si>
  <si>
    <t>0102701_CS_San_Francisco_Cusco</t>
  </si>
  <si>
    <t>101395</t>
  </si>
  <si>
    <t>0101395_CS_Tren_Artesanias</t>
  </si>
  <si>
    <t>CERRO ANARO</t>
  </si>
  <si>
    <t>55.20</t>
  </si>
  <si>
    <t>2.89</t>
  </si>
  <si>
    <t>Enlace 0102701_CS_San_Francisco_Cusco - 0101395_CS_Tren_Artesanias</t>
  </si>
  <si>
    <t>Intersección Av. Mariano de los Santos con Av. Del Ejército - Ex Fundo Coripata</t>
  </si>
  <si>
    <t>38.55</t>
  </si>
  <si>
    <t>104780</t>
  </si>
  <si>
    <t>0104780_LM_Urano</t>
  </si>
  <si>
    <t>LOTE 45 MZ Z URB. MESA REDONDA - PRIMERA Y SEGUNDA ETAPA</t>
  </si>
  <si>
    <t>41.47</t>
  </si>
  <si>
    <t>0.38</t>
  </si>
  <si>
    <t>2.35</t>
  </si>
  <si>
    <t>Enlace 0104780_LM_Urano - 0100116_LM_Tomas_Valle</t>
  </si>
  <si>
    <t>102636</t>
  </si>
  <si>
    <t>0102636_CA_Rosapampa</t>
  </si>
  <si>
    <t>101539</t>
  </si>
  <si>
    <t>0101539_CA_Cerro_Cumbemayo</t>
  </si>
  <si>
    <t>PREDIO SAN JOSE 11 AREA HA 20257 SECTOR CASERIO ALTO MIRAFLORES</t>
  </si>
  <si>
    <t>LOS BAÑOS DEL INCA</t>
  </si>
  <si>
    <t>21.25</t>
  </si>
  <si>
    <t>7.16</t>
  </si>
  <si>
    <t>Enlace 0102636_CA_Rosapampa - 0101539_CA_Cerro_Cumbemayo</t>
  </si>
  <si>
    <t>Lote N  2 de la Mz. I de la Lotizacion Los Angeles</t>
  </si>
  <si>
    <t>31.15</t>
  </si>
  <si>
    <t>104601</t>
  </si>
  <si>
    <t>0104601_LM_Puente_Alipio</t>
  </si>
  <si>
    <t>AA.HH. LOS FLORESTALES, AV. LOS ALAMOS MANZANA H LOTE 6</t>
  </si>
  <si>
    <t>8.76</t>
  </si>
  <si>
    <t>14.2</t>
  </si>
  <si>
    <t>Enlace 0104601_LM_Puente_Alipio - 0100033_LM_San_Juan_de_Mirafl</t>
  </si>
  <si>
    <t>106040</t>
  </si>
  <si>
    <t>0106040_LM_Castanitas</t>
  </si>
  <si>
    <t>CALLE LAS CASTAÑITAS  117 - Unidad Inmobiliara</t>
  </si>
  <si>
    <t>17.18</t>
  </si>
  <si>
    <t>33.72</t>
  </si>
  <si>
    <t>6.45</t>
  </si>
  <si>
    <t>Enlace 0106040_LM_Castanitas - 0100150_LM_Carriquirry</t>
  </si>
  <si>
    <t>105637</t>
  </si>
  <si>
    <t>0105637_LM_Ancieta_Baja</t>
  </si>
  <si>
    <t>CALLE LAS GARDENIAS NRO 169, URB. PRIMAVERA</t>
  </si>
  <si>
    <t>26.34</t>
  </si>
  <si>
    <t>23.5</t>
  </si>
  <si>
    <t>Enlace 0105637_LM_Ancieta_Baja - 0100142_LM_Caja_de_Agua</t>
  </si>
  <si>
    <t>104778</t>
  </si>
  <si>
    <t>0104778_LM_Tambo_Chillon</t>
  </si>
  <si>
    <t>AV. CHILLON (ALTURA LOTE21) - CHACRA CERRO</t>
  </si>
  <si>
    <t>5.88</t>
  </si>
  <si>
    <t>Enlace 0104778_LM_Tambo_Chillon - 0100149_LM_Trapiche</t>
  </si>
  <si>
    <t>101886</t>
  </si>
  <si>
    <t>0101886_LM_Av_Materiales</t>
  </si>
  <si>
    <t>100184</t>
  </si>
  <si>
    <t>0100184_LM_Maquinarias</t>
  </si>
  <si>
    <t>AV. MATERIALES INTERSECCIÓN CON AV. UNIVERSITARIA</t>
  </si>
  <si>
    <t>30.58</t>
  </si>
  <si>
    <t>Enlace 0101886_LM_Av_Materiales - 0100184_LM_Maquinarias</t>
  </si>
  <si>
    <t>Avenida Maquinarias N  2347, Lote 5 Mz. G, Urbanización Industrial Conde de Torres</t>
  </si>
  <si>
    <t>17.98</t>
  </si>
  <si>
    <t>37.37</t>
  </si>
  <si>
    <t>101898</t>
  </si>
  <si>
    <t>0101898_LM_Industrial_UNMSM</t>
  </si>
  <si>
    <t>AV. VENEZUELA CDRA 35 / AV. UNIVERSITARIA CDRA 21</t>
  </si>
  <si>
    <t>Enlace 0101898_LM_Industrial_UNMSM - 0100012_LM_Pando</t>
  </si>
  <si>
    <t>16.5</t>
  </si>
  <si>
    <t>105098</t>
  </si>
  <si>
    <t>0105098_LM_Juan_Bosco</t>
  </si>
  <si>
    <t>JR. OCTAVIO ESPINOZA FRENTE A LA IGLESIA NUESTRA SEÑORA DE LOURDES, UNIDAD VECINAL SANTA MARINA NORTE</t>
  </si>
  <si>
    <t>10.88</t>
  </si>
  <si>
    <t>Enlace 0105098_LM_Juan_Bosco - 0100171_LM_Gambetta</t>
  </si>
  <si>
    <t>104843</t>
  </si>
  <si>
    <t>0104843_LM_Hatun_Kouri</t>
  </si>
  <si>
    <t>AV. LOS ARQUITECTOS Y JR. LA ANTÁRTIDA</t>
  </si>
  <si>
    <t>19.86</t>
  </si>
  <si>
    <t>13.81</t>
  </si>
  <si>
    <t>Enlace 0104843_LM_Hatun_Kouri - 0100512_LM_Ventanilla_Pachacutec</t>
  </si>
  <si>
    <t>104713</t>
  </si>
  <si>
    <t>0104713_LM_Alamos_Chillon</t>
  </si>
  <si>
    <t>100454</t>
  </si>
  <si>
    <t>0100454_LM_San_Diego</t>
  </si>
  <si>
    <t>AV. ALAMOS MZ A LT01/02 - CHILLON PUENTE PIEDRA</t>
  </si>
  <si>
    <t>13.09</t>
  </si>
  <si>
    <t>16.51</t>
  </si>
  <si>
    <t>Enlace 0104713_LM_Alamos_Chillon - 0100454_LM_San_Diego</t>
  </si>
  <si>
    <t>Calle Los Cerezos, Mz. G, Lt. 3, lotización semi rustica Chillón</t>
  </si>
  <si>
    <t>105849</t>
  </si>
  <si>
    <t>0105849_LM_Cumbibira_R1</t>
  </si>
  <si>
    <t>AV. LOS VICUS CDRA 6</t>
  </si>
  <si>
    <t>9.72</t>
  </si>
  <si>
    <t>20.40</t>
  </si>
  <si>
    <t>Enlace 0105849_LM_Cumbibira_R1 - 0100246_LM_Surco_Viejo</t>
  </si>
  <si>
    <t>47.6</t>
  </si>
  <si>
    <t>104736</t>
  </si>
  <si>
    <t>0104736_LM_Fiscalia_Pte_Piedra</t>
  </si>
  <si>
    <t>105290</t>
  </si>
  <si>
    <t>0105290_LM_Pueblo_Joven</t>
  </si>
  <si>
    <t>SUB LOTE 02 B MZ. 16; CALLE RODRIGUEZ SARMIENTO Y MARIANO MELGAR EN EL CERCADO</t>
  </si>
  <si>
    <t>41.88</t>
  </si>
  <si>
    <t>21F19</t>
  </si>
  <si>
    <t>6.75</t>
  </si>
  <si>
    <t>Enlace 0104736_LM_Fiscalia_Pte_Piedra - 0105290_LM_Pueblo_Joven</t>
  </si>
  <si>
    <t>Carretera Panamericana Norte Km 31_8 - Lote 10B Mz Z</t>
  </si>
  <si>
    <t>101558</t>
  </si>
  <si>
    <t>0101558_LM_Malvas_Rosario</t>
  </si>
  <si>
    <t>AV. MARIANO USTERIZ Y RIVERO &amp; AV. C</t>
  </si>
  <si>
    <t>29.40</t>
  </si>
  <si>
    <t>43.68</t>
  </si>
  <si>
    <t>Enlace 0101558_LM_Malvas_Rosario - 0104525_LM_Canta_Callao_Ba</t>
  </si>
  <si>
    <t>101358</t>
  </si>
  <si>
    <t>0101358_LM_Tacala</t>
  </si>
  <si>
    <t>102682</t>
  </si>
  <si>
    <t>0102682_LM_Guardia_Peruana_R1</t>
  </si>
  <si>
    <t>PUEBLO JOVEN TACALA NZ J - LOTE 20 (MUNICIPALMENTE CONOCIDO COMO AV. LOS PINOS - ASENTAMIENTO HUMANO TACALA NZ J - LOTE 20)</t>
  </si>
  <si>
    <t>29.94</t>
  </si>
  <si>
    <t>3.66</t>
  </si>
  <si>
    <t>Enlace 0101358_LM_Tacala - 0102682_LM_Guardia_Peruana_R1</t>
  </si>
  <si>
    <t>AV. DEL SOL 1471 -1473, SUB LOTE 7A , ZONA PARCELACION SEMIRUSTICA</t>
  </si>
  <si>
    <t>39.70</t>
  </si>
  <si>
    <t>14.11</t>
  </si>
  <si>
    <t>102182</t>
  </si>
  <si>
    <t>0102182_LM_Cayetano_Heredia</t>
  </si>
  <si>
    <t>100091</t>
  </si>
  <si>
    <t>0100091_LM_Habich</t>
  </si>
  <si>
    <t>CALLE TIZIANO MUÑOZ &amp; AV. HONORIO DELGADO</t>
  </si>
  <si>
    <t>20.16</t>
  </si>
  <si>
    <t>23.88</t>
  </si>
  <si>
    <t>Enlace 0102182_LM_Cayetano_Heredia - 0100091_LM_Habich</t>
  </si>
  <si>
    <t>Av. Habich No. 350, Urb. Ingeniería</t>
  </si>
  <si>
    <t>15.09</t>
  </si>
  <si>
    <t>104795</t>
  </si>
  <si>
    <t>0104795_UY_Victor_Montalvo</t>
  </si>
  <si>
    <t>JIRON CESAR CALVO DE ARAUJO N° 758</t>
  </si>
  <si>
    <t>17.95</t>
  </si>
  <si>
    <t>14.27</t>
  </si>
  <si>
    <t>Enlace 0104795_UY_Victor_Montalvo - 0103344_UY_Pucallpa_Centro</t>
  </si>
  <si>
    <t>105025</t>
  </si>
  <si>
    <t>0105025_LM_Villa_Rica_Ate</t>
  </si>
  <si>
    <t>105014</t>
  </si>
  <si>
    <t>0105014_LM_Universidad_Union</t>
  </si>
  <si>
    <t>Conjunto Urbano Villa Rica, La Viñas, Mz. U, Lt. 11 G, Zona Sur del Fundo Huascata.</t>
  </si>
  <si>
    <t>37.15</t>
  </si>
  <si>
    <t>5.8</t>
  </si>
  <si>
    <t>Enlace 0105025_LM_Villa_Rica_Ate - 0105014_LM_Universidad_Union</t>
  </si>
  <si>
    <t>Av. Bernardo Balaguer Mz-B, Lt 12-13, Urb. Alameda de Ñaña tercera etapa</t>
  </si>
  <si>
    <t>3.49</t>
  </si>
  <si>
    <t>104787</t>
  </si>
  <si>
    <t>0104787_UY_Adolfo_Lobo</t>
  </si>
  <si>
    <t>JR GUILLERMO SISLEY MZ 210 LT 07 PLANO REGULADOR DE PUCALLPA ( ACTUALMENTE CASCO URBANO MZ 210 LT 07, JR GUILLERMO SISLEY N° 372 )</t>
  </si>
  <si>
    <t>21.37</t>
  </si>
  <si>
    <t>37.78</t>
  </si>
  <si>
    <t>Enlace 0104787_UY_Adolfo_Lobo - 0103344_UY_Pucallpa_Centro</t>
  </si>
  <si>
    <t>101668</t>
  </si>
  <si>
    <t>0101668_AQ_Congata</t>
  </si>
  <si>
    <t>100911</t>
  </si>
  <si>
    <t>0100911_AQ_Tiabaya</t>
  </si>
  <si>
    <t>AMPLIACION ALTO CERRO VERDE MZ  A , LOTE 1</t>
  </si>
  <si>
    <t>TIABAYA</t>
  </si>
  <si>
    <t>55.38</t>
  </si>
  <si>
    <t>10.98</t>
  </si>
  <si>
    <t>Enlace 0101668_AQ_Congata - 0100911_AQ_Tiabaya</t>
  </si>
  <si>
    <t>Cerro Rincon del Toro (parte baja)</t>
  </si>
  <si>
    <t>45.00</t>
  </si>
  <si>
    <t>27.54</t>
  </si>
  <si>
    <t>101385</t>
  </si>
  <si>
    <t>0101385_LM_Clelo_Punku</t>
  </si>
  <si>
    <t>ASOCIACIÓN DE VIVIENDA RESIDENCIAL LOS SAUCES MZ B LOTE 20</t>
  </si>
  <si>
    <t>42.53</t>
  </si>
  <si>
    <t>4.65</t>
  </si>
  <si>
    <t>Enlace 0101385_LM_Clelo_Punku - 0100149_LM_Trapiche</t>
  </si>
  <si>
    <t>104719</t>
  </si>
  <si>
    <t>0104719_LM_Bello_Horizonte</t>
  </si>
  <si>
    <t>MZ. N LT. 4, ASOCIACION VIVIENDA LOS ANGELES DE NARANJAL</t>
  </si>
  <si>
    <t>37.00</t>
  </si>
  <si>
    <t>22.10</t>
  </si>
  <si>
    <t>5.29</t>
  </si>
  <si>
    <t>Enlace 0104719_LM_Bello_Horizonte - 0100373_LM_Carabayllo</t>
  </si>
  <si>
    <t>102030</t>
  </si>
  <si>
    <t>0102030_LM_Vivero_Bosque</t>
  </si>
  <si>
    <t>Jr. Arequipa 114 -  Urbanización Caja de Agua</t>
  </si>
  <si>
    <t>48.71</t>
  </si>
  <si>
    <t>40.94</t>
  </si>
  <si>
    <t>Enlace 0102030_LM_Vivero_Bosque - 0100142_LM_Caja_de_Agua</t>
  </si>
  <si>
    <t>102567</t>
  </si>
  <si>
    <t>0102567_LH_Cueva_Pavas</t>
  </si>
  <si>
    <t>Jr De La Unión Mz C lote 13</t>
  </si>
  <si>
    <t>39.36</t>
  </si>
  <si>
    <t>31.38</t>
  </si>
  <si>
    <t>4.47</t>
  </si>
  <si>
    <t>Enlace 0102567_LH_Cueva_Pavas - 0103531_LH_Unas</t>
  </si>
  <si>
    <t>104444</t>
  </si>
  <si>
    <t>0104444_LM_Arturo_Armero</t>
  </si>
  <si>
    <t>100267</t>
  </si>
  <si>
    <t>0100267_LM_Billinghurst</t>
  </si>
  <si>
    <t>AV SALVADOR ALLENDE CON CALLE  BELLIDO MORALES</t>
  </si>
  <si>
    <t>Enlace 0104444_LM_Arturo_Armero - 0100267_LM_Billinghurst</t>
  </si>
  <si>
    <t>Av. Los Héroes No. 710, Urb. San Juan</t>
  </si>
  <si>
    <t>22.56</t>
  </si>
  <si>
    <t>104715</t>
  </si>
  <si>
    <t>0104715_LM_Av_El_Sauce</t>
  </si>
  <si>
    <t>105298</t>
  </si>
  <si>
    <t>0105298_LM_Pan_De_Azucar</t>
  </si>
  <si>
    <t>FRENTE A LA CALLE CHUQUITANTA LOTE 10 DE LA URB. DEL FUNDO CHUQUITANTA</t>
  </si>
  <si>
    <t>19.97</t>
  </si>
  <si>
    <t>36.20</t>
  </si>
  <si>
    <t>0.62</t>
  </si>
  <si>
    <t>Enlace 0104715_LM_Av_El_Sauce - 0105298_LM_Pan_De_Azucar</t>
  </si>
  <si>
    <t>Mz. C Lt. 38, Fundo Chuquitanta, SMP</t>
  </si>
  <si>
    <t>16.81</t>
  </si>
  <si>
    <t>105149</t>
  </si>
  <si>
    <t>0105149_LM_Sateci</t>
  </si>
  <si>
    <t>100151</t>
  </si>
  <si>
    <t>0100151_LM_Rosales_Diesel</t>
  </si>
  <si>
    <t>AVENIDA 1RO DE MAYO ALTURA JIRON NUGGET</t>
  </si>
  <si>
    <t>29.59</t>
  </si>
  <si>
    <t>Enlace 0105149_LM_Sateci - 0100151_LM_Rosales_Diesel</t>
  </si>
  <si>
    <t>Av. NICOLAS AYLLON N  3080</t>
  </si>
  <si>
    <t>12.09</t>
  </si>
  <si>
    <t>28.13</t>
  </si>
  <si>
    <t>102185</t>
  </si>
  <si>
    <t>0102185_LM_Olavide_Toledo</t>
  </si>
  <si>
    <t>100236</t>
  </si>
  <si>
    <t>0100236_LM_Lemos</t>
  </si>
  <si>
    <t>AV. SAN JOSE CDRA 1</t>
  </si>
  <si>
    <t>Enlace 0102185_LM_Olavide_Toledo - 0100236_LM_Lemos</t>
  </si>
  <si>
    <t>Av. Argentina No. 4956 - 4958</t>
  </si>
  <si>
    <t>42.00</t>
  </si>
  <si>
    <t>54.14</t>
  </si>
  <si>
    <t>103963</t>
  </si>
  <si>
    <t>0103963_LM_Van_Gogh</t>
  </si>
  <si>
    <t>AV. SAN LUIS CDRA 19</t>
  </si>
  <si>
    <t>15.76</t>
  </si>
  <si>
    <t>22148.00</t>
  </si>
  <si>
    <t>23380.00</t>
  </si>
  <si>
    <t>11-22</t>
  </si>
  <si>
    <t>Enlace 0103963_LM_Van_Gogh - 0100053_LM_Las_Artes</t>
  </si>
  <si>
    <t>105828</t>
  </si>
  <si>
    <t>0105828_LM_La_Cima</t>
  </si>
  <si>
    <t>103691</t>
  </si>
  <si>
    <t>0103691_LM_Casuarinas_R1</t>
  </si>
  <si>
    <t>CALLE LOS MOLLES 141, URB. LAS CASUARINAS</t>
  </si>
  <si>
    <t>25.05</t>
  </si>
  <si>
    <t>Enlace 0105828_LM_La_Cima - 0103691_LM_Casuarinas_R1</t>
  </si>
  <si>
    <t>AV DON DIEGO DE DIA CDRA. 1 &amp; JR. ALONSO DE MOLINA</t>
  </si>
  <si>
    <t>23.84</t>
  </si>
  <si>
    <t>100430</t>
  </si>
  <si>
    <t>0100430_LM_Bielovucic</t>
  </si>
  <si>
    <t>Avenida Bielovucic Cavalier No. 387, Urbanización Chacarilla del Estanque</t>
  </si>
  <si>
    <t>4.16</t>
  </si>
  <si>
    <t>13.80</t>
  </si>
  <si>
    <t>21294.0/21728.0</t>
  </si>
  <si>
    <t>22526.0/22960.0</t>
  </si>
  <si>
    <t>Enlace 0100430_LM_Bielovucic - 0100130_LM_San_Borja_Norte</t>
  </si>
  <si>
    <t>101025</t>
  </si>
  <si>
    <t>0101025_LA_LaVictoria_Chiclayo</t>
  </si>
  <si>
    <t>101005</t>
  </si>
  <si>
    <t>0101005_LA_Chinchaysuyo</t>
  </si>
  <si>
    <t>Av. Los Incas 783, Lote 2 Mz 82, Sector 4, AA.HH. La Victoria</t>
  </si>
  <si>
    <t>24.23</t>
  </si>
  <si>
    <t>46.21</t>
  </si>
  <si>
    <t>0.97</t>
  </si>
  <si>
    <t>Enlace 0101025_LA_LaVictoria_Chiclayo - 0101005_LA_Chinchaysuyo</t>
  </si>
  <si>
    <t>Avenida chinchaysuyo 1201- lote 12A- Manzana Q1</t>
  </si>
  <si>
    <t>16.78</t>
  </si>
  <si>
    <t>101122</t>
  </si>
  <si>
    <t>0101122_LM_Colectora_Rosales</t>
  </si>
  <si>
    <t>104622</t>
  </si>
  <si>
    <t>0104622_LM_Nuevo_Grupo_8</t>
  </si>
  <si>
    <t>Calle 18 Intersección con la Calle 7.</t>
  </si>
  <si>
    <t>36.58</t>
  </si>
  <si>
    <t>Enlace 0101122_LM_Colectora_Rosales - 0104622_LM_Nuevo_Grupo_8</t>
  </si>
  <si>
    <t>MZ. B LT.25 URB. FILADELFIA (REF. CANTA CALLAO  CON PACASMAYO)</t>
  </si>
  <si>
    <t>38.81</t>
  </si>
  <si>
    <t>39.19</t>
  </si>
  <si>
    <t>7.2</t>
  </si>
  <si>
    <t>101763</t>
  </si>
  <si>
    <t>0101763_PI_Piscina_Moroni</t>
  </si>
  <si>
    <t>Mz. "A" Lt. 31 Ca. 1, Urbanización Moroni.</t>
  </si>
  <si>
    <t>24.05</t>
  </si>
  <si>
    <t>21.50</t>
  </si>
  <si>
    <t>Enlace 0101763_PI_Piscina_Moroni - 0101783_PI_Los_Algarrobos</t>
  </si>
  <si>
    <t>10.7</t>
  </si>
  <si>
    <t>102336</t>
  </si>
  <si>
    <t>0102336_SM_Crnel_Bardalez</t>
  </si>
  <si>
    <t>Miguel Grau Nº 548</t>
  </si>
  <si>
    <t>54.05</t>
  </si>
  <si>
    <t>Enlace 0102336_SM_Crnel_Bardalez - 0102376_SM_Moyobamba_Agregador</t>
  </si>
  <si>
    <t>102335</t>
  </si>
  <si>
    <t>0102335_SM_Alonso_De_Alvarado</t>
  </si>
  <si>
    <t>Jr. Alonso de Alvarado N  836, con Jr. Benavides N  407</t>
  </si>
  <si>
    <t>16.73</t>
  </si>
  <si>
    <t>56.05</t>
  </si>
  <si>
    <t>Enlace 0102335_SM_Alonso_De_Alvarado - 0102376_SM_Moyobamba_Agregador</t>
  </si>
  <si>
    <t>102750</t>
  </si>
  <si>
    <t>0102750_LM_Alcazar_R1</t>
  </si>
  <si>
    <t>Av. Guardia Republicana cdra 9 Interseción con la Av. Ricardo Bentin cdra 5</t>
  </si>
  <si>
    <t>10.69</t>
  </si>
  <si>
    <t>46.88</t>
  </si>
  <si>
    <t>Enlace 0102750_LM_Alcazar_R1 - 0101149_LM_Nuevo_Caqueta</t>
  </si>
  <si>
    <t>102339</t>
  </si>
  <si>
    <t>0102339_SM_20_De_Abril</t>
  </si>
  <si>
    <t>Predio Urbano ubicado en calle 04, Mz. E, Lt. 06, Urb. Vista Alegre - Barrio de Calvario.</t>
  </si>
  <si>
    <t>26.09</t>
  </si>
  <si>
    <t>37.65</t>
  </si>
  <si>
    <t>0.96</t>
  </si>
  <si>
    <t>Enlace 0102339_SM_20_De_Abril - 0102376_SM_Moyobamba_Agregador</t>
  </si>
  <si>
    <t>103955</t>
  </si>
  <si>
    <t>0103955_LM_Ovalo_La_Curva</t>
  </si>
  <si>
    <t>AV. LOS FAISANES INTERSECCIÓN CON JR. GUARDIA CIVIL SUR</t>
  </si>
  <si>
    <t>0.43</t>
  </si>
  <si>
    <t>Enlace 0103955_LM_Ovalo_La_Curva - 0100034_LM_Chorrillos</t>
  </si>
  <si>
    <t>105579</t>
  </si>
  <si>
    <t>0105579_LM_Olo_Rulbardos</t>
  </si>
  <si>
    <t>100208</t>
  </si>
  <si>
    <t>0100208_LM_Horizonte</t>
  </si>
  <si>
    <t>AV. LOS TUSILAGOS 434 MZ.C, LT.13 APV. LAS VIOLETAS</t>
  </si>
  <si>
    <t>29.30</t>
  </si>
  <si>
    <t>44.99</t>
  </si>
  <si>
    <t>Enlace 0105579_LM_Olo_Rulbardos - 0100208_LM_Horizonte</t>
  </si>
  <si>
    <t>Av. Lurigancho N  1048 (sublote B, Mz. M) Urb. Zarate, San juan de Lurigancho.</t>
  </si>
  <si>
    <t>17.88</t>
  </si>
  <si>
    <t>106140</t>
  </si>
  <si>
    <t>0106140_LM_Colegio_Ricardo_Pal</t>
  </si>
  <si>
    <t>Av. Angamos Este N  1680</t>
  </si>
  <si>
    <t>50.39</t>
  </si>
  <si>
    <t>5.1</t>
  </si>
  <si>
    <t>Enlace 0106140_LM_Colegio_Ricardo_Pal - 0100068_LM_Caceres</t>
  </si>
  <si>
    <t>106322</t>
  </si>
  <si>
    <t>0106322_LM_Ovalo_Brena</t>
  </si>
  <si>
    <t>100136</t>
  </si>
  <si>
    <t>0100136_LM_Bolivia</t>
  </si>
  <si>
    <t>Jr. Yungar 431 - Urb. Chacra Colorada</t>
  </si>
  <si>
    <t>5.04</t>
  </si>
  <si>
    <t>Enlace 0106322_LM_Ovalo_Brena - 0100136_LM_Bolivia</t>
  </si>
  <si>
    <t>Sub-Lote N , Mz21, Urb. Chacra Colorada</t>
  </si>
  <si>
    <t>55.31</t>
  </si>
  <si>
    <t>12.25</t>
  </si>
  <si>
    <t>Enlace 0100102_LM_Sinchi_Roca - 0100540_LM_Repetidor_La_Milla</t>
  </si>
  <si>
    <t>100356</t>
  </si>
  <si>
    <t>0100356_LM_Chimpu_Ocllo</t>
  </si>
  <si>
    <t>1528F7W</t>
  </si>
  <si>
    <t>14585.0/14515.0</t>
  </si>
  <si>
    <t>15075.0/15005.0</t>
  </si>
  <si>
    <t>Enlace 0100102_LM_Sinchi_Roca - 0100356_LM_Chimpu_Ocllo</t>
  </si>
  <si>
    <t xml:space="preserve">Lote No. 6 de la manzana “F” Urb. Lucyana. </t>
  </si>
  <si>
    <t>4.31</t>
  </si>
  <si>
    <t>21518.0/21588.0</t>
  </si>
  <si>
    <t>22750.0/22820.0</t>
  </si>
  <si>
    <t>Enlace 0100144_LM_Pamplona - 0100267_LM_Billinghurst</t>
  </si>
  <si>
    <t>6.65</t>
  </si>
  <si>
    <t>102226</t>
  </si>
  <si>
    <t>0102226_LM_Los_Faisanes</t>
  </si>
  <si>
    <t>101879</t>
  </si>
  <si>
    <t>0101879_LM_La_Campina_R1</t>
  </si>
  <si>
    <t>Mz G Lote 25 Zona Parcelación Semi Rustica</t>
  </si>
  <si>
    <t>7.82</t>
  </si>
  <si>
    <t>42.51</t>
  </si>
  <si>
    <t>Enlace 0102226_LM_Los_Faisanes - 0101879_LM_La_Campina_R1</t>
  </si>
  <si>
    <t>AV. EL SOL CUADRA 9 (ALTURA MZ J LT 2 URB LA CAMPIÑA)</t>
  </si>
  <si>
    <t>29.38</t>
  </si>
  <si>
    <t>104770</t>
  </si>
  <si>
    <t>0104770_LM_Polaris</t>
  </si>
  <si>
    <t>105295</t>
  </si>
  <si>
    <t>0105295_LM_La_Deporte</t>
  </si>
  <si>
    <t>HIJOS DE GRAU - FRENTE A LA MZ Q (CENTRO DE SALUD HIJOS DE GRAU)</t>
  </si>
  <si>
    <t>55.09</t>
  </si>
  <si>
    <t>8.45</t>
  </si>
  <si>
    <t>Enlace 0104770_LM_Polaris - 0105295_LM_La_Deporte</t>
  </si>
  <si>
    <t>Av. Nestor Gambeta</t>
  </si>
  <si>
    <t>35.11</t>
  </si>
  <si>
    <t>105385</t>
  </si>
  <si>
    <t>0105385_LM_Andres_Bello</t>
  </si>
  <si>
    <t xml:space="preserve">AV. LIMA CDRA 31 </t>
  </si>
  <si>
    <t>44.36</t>
  </si>
  <si>
    <t>45.59</t>
  </si>
  <si>
    <t>0.34</t>
  </si>
  <si>
    <t>Enlace 0105385_LM_Andres_Bello - 0100095_LM_Bella_Union</t>
  </si>
  <si>
    <t>103894</t>
  </si>
  <si>
    <t>0103894_CP_Vicco</t>
  </si>
  <si>
    <t>104404</t>
  </si>
  <si>
    <t>0104404_CP_Tinyahuarco</t>
  </si>
  <si>
    <t>Jr Cusco con Junin S/N</t>
  </si>
  <si>
    <t>VICCO</t>
  </si>
  <si>
    <t>25.40</t>
  </si>
  <si>
    <t>21.5</t>
  </si>
  <si>
    <t>Enlace 0103894_CP_Vicco - 0104404_CP_Tinyahuarco</t>
  </si>
  <si>
    <t>Jr. Morales Janampa S/N - Colquijirca</t>
  </si>
  <si>
    <t>TINYAHUARCO</t>
  </si>
  <si>
    <t>38.76</t>
  </si>
  <si>
    <t>100576</t>
  </si>
  <si>
    <t>0100576_LM_Dragon</t>
  </si>
  <si>
    <t>100388</t>
  </si>
  <si>
    <t>0100388_LM_Punta_Hermosa</t>
  </si>
  <si>
    <t>Agrupación de Vivienda Mártir Olaya Sur Mz. K Lt. 3</t>
  </si>
  <si>
    <t>PUNTA HERMOSA</t>
  </si>
  <si>
    <t>39.50</t>
  </si>
  <si>
    <t>21.68</t>
  </si>
  <si>
    <t>1.45</t>
  </si>
  <si>
    <t>Enlace 0100576_LM_Dragon - 0100388_LM_Punta_Hermosa</t>
  </si>
  <si>
    <t>Antigua Panamericana Sur (Adyacente al Malecón Santa Cruz) (Proyecto Numero 14)</t>
  </si>
  <si>
    <t>8.69</t>
  </si>
  <si>
    <t>Enlace 0100645_LI_Fabricas - 0100609_LI_Huanchaco</t>
  </si>
  <si>
    <t>101565</t>
  </si>
  <si>
    <t>0101565_LM_Casuarinas_Bajas</t>
  </si>
  <si>
    <t>CALLE LAS GARDENIAS NÚMERO 401, CALLE LAS GARDENIAS N° 232</t>
  </si>
  <si>
    <t>Enlace 0101565_LM_Casuarinas_Bajas - 0105229_LM_Jacaranda</t>
  </si>
  <si>
    <t>102765</t>
  </si>
  <si>
    <t>0102765_LM_Argentina_R1</t>
  </si>
  <si>
    <t>AV. ARGENTINA CRUCE CON CALLE GALEANO MENDOZA</t>
  </si>
  <si>
    <t>46.44</t>
  </si>
  <si>
    <t>43.44</t>
  </si>
  <si>
    <t>Enlace 0102765_LM_Argentina_R1 - 0100184_LM_Maquinarias</t>
  </si>
  <si>
    <t>104793</t>
  </si>
  <si>
    <t>0104793_UY_Faustino_Maldonado</t>
  </si>
  <si>
    <t>CENTRO POBLADO COMITÉ VECINAL BARRIO MIRAFLORES, MANZANA 179 A, LOTE 22-A</t>
  </si>
  <si>
    <t>37.20</t>
  </si>
  <si>
    <t>0.82</t>
  </si>
  <si>
    <t>Enlace 0104793_UY_Faustino_Maldonado - 0103337_UY_Eglinton</t>
  </si>
  <si>
    <t>104507</t>
  </si>
  <si>
    <t>0104507_LM_Los_Amautas</t>
  </si>
  <si>
    <t>105557</t>
  </si>
  <si>
    <t>0105557_LM_Municip_Jicamarca</t>
  </si>
  <si>
    <t>MZ. BC-1 LOTE 16 ASOCIACION DE POSESIONARIOS DEL SECTOR LOMA ALTAS - ANEXO 22, COMUNIDAD CAMPESINA DE JICAMARCA</t>
  </si>
  <si>
    <t>8.93</t>
  </si>
  <si>
    <t>Enlace 0104507_LM_Los_Amautas - 0105557_LM_Municip_Jicamarca</t>
  </si>
  <si>
    <t>Av. Yahuar Huaca Mz. BA, Lt. N   01 - Asociacion de Posesionarios Las palomas - Anexo 22 . Jicamarca</t>
  </si>
  <si>
    <t>28.19</t>
  </si>
  <si>
    <t>36.59</t>
  </si>
  <si>
    <t>13.15</t>
  </si>
  <si>
    <t>104508</t>
  </si>
  <si>
    <t>0104508_LM_Los_Campesinos</t>
  </si>
  <si>
    <t>Asentamiento Humano La Encantada, Mz. B, Lote 5, Grupo II</t>
  </si>
  <si>
    <t>50.02</t>
  </si>
  <si>
    <t>50.89</t>
  </si>
  <si>
    <t>Enlace 0104508_LM_Los_Campesinos - 0100154_LM_200_Millas</t>
  </si>
  <si>
    <t>101975</t>
  </si>
  <si>
    <t>0101975_LM_Manchay_Naranjos</t>
  </si>
  <si>
    <t>MZ. M LOTE 1 AA.HH. LOS HUERTOS DE MANCHAY - SECTOR VILLA HERMOZA</t>
  </si>
  <si>
    <t>14.64</t>
  </si>
  <si>
    <t>Enlace 0101975_LM_Manchay_Naranjos - 0105201_LM_Manchay_Doble</t>
  </si>
  <si>
    <t>104518</t>
  </si>
  <si>
    <t>0104518_LM_Mala_Rinconada</t>
  </si>
  <si>
    <t>100578</t>
  </si>
  <si>
    <t>0100578_LM_Mala</t>
  </si>
  <si>
    <t>Jr. Baranca Nº 255</t>
  </si>
  <si>
    <t>7.35</t>
  </si>
  <si>
    <t>Enlace 0104518_LM_Mala_Rinconada - 0100578_LM_Mala</t>
  </si>
  <si>
    <t xml:space="preserve">Mz. N, Lt. 15-D, Asentamiento Humano Dignidad Nacional </t>
  </si>
  <si>
    <t>37.09</t>
  </si>
  <si>
    <t>106555</t>
  </si>
  <si>
    <t>0106555_CS_8_De_Abril</t>
  </si>
  <si>
    <t>CERRO MUYU ORQO</t>
  </si>
  <si>
    <t>7.00</t>
  </si>
  <si>
    <t>5.97</t>
  </si>
  <si>
    <t>Enlace 0106555_CS_8_De_Abril - 0101314_CS_Sol_de_Oro</t>
  </si>
  <si>
    <t>104628</t>
  </si>
  <si>
    <t>0104628_LM_Tribuna_Campestre</t>
  </si>
  <si>
    <t>PARCELA N°2 CODIGO CATRASTAL 8_2758690_02775 PROYECTO LA MOLINA SAN DIEGO VALLE CHILLON</t>
  </si>
  <si>
    <t>57.37</t>
  </si>
  <si>
    <t>Enlace 0104628_LM_Tribuna_Campestre - 0105253_LM_San_Pedro_de_Caraba</t>
  </si>
  <si>
    <t>105477</t>
  </si>
  <si>
    <t>0105477_LM_Terminal_Fiori</t>
  </si>
  <si>
    <t>Av. Migue Ángel N  583, 585 y 587, Mz. A Lt. 3 y 4, Urbanización Fiori, distrito de SMP - Lima</t>
  </si>
  <si>
    <t>35.60</t>
  </si>
  <si>
    <t>Enlace 0105477_LM_Terminal_Fiori - 0100540_LM_Repetidor_La_Milla</t>
  </si>
  <si>
    <t>101072</t>
  </si>
  <si>
    <t>0101072_LA_Via_Copema</t>
  </si>
  <si>
    <t>101024</t>
  </si>
  <si>
    <t>0101024_LA_Leonardo_Ortiz</t>
  </si>
  <si>
    <t>PARCELA 535, PREDIO RUSTICO CHACUPE, SECTOR SAN FELIX (LLAMADO CALLE AVIACIÓN S/N)</t>
  </si>
  <si>
    <t>51.93</t>
  </si>
  <si>
    <t>29.78</t>
  </si>
  <si>
    <t>Enlace 0101072_LA_Via_Copema - 0101024_LA_Leonardo_Ortiz</t>
  </si>
  <si>
    <t>Calle Chongoyape N  196, Mz. E-1 Lote, Urb. La Tina</t>
  </si>
  <si>
    <t>54.38</t>
  </si>
  <si>
    <t>101674</t>
  </si>
  <si>
    <t>0101674_JU_Electrocentro</t>
  </si>
  <si>
    <t>Av. Evitamiento N  850, Urb. La Alborada Mz. O, Lt. 11</t>
  </si>
  <si>
    <t>43.67</t>
  </si>
  <si>
    <t>43.58</t>
  </si>
  <si>
    <t>0.79</t>
  </si>
  <si>
    <t>6.2</t>
  </si>
  <si>
    <t>Enlace 0101674_JU_Electrocentro - 0103082_JU_El_Tambo_R1</t>
  </si>
  <si>
    <t>101653</t>
  </si>
  <si>
    <t>0101653_JU_Cementerio_General</t>
  </si>
  <si>
    <t>Jr. Panamá N  581, Huancayo</t>
  </si>
  <si>
    <t>52.61</t>
  </si>
  <si>
    <t>25.62</t>
  </si>
  <si>
    <t>Enlace 0101653_JU_Cementerio_General - 0101656_JU_Yanama</t>
  </si>
  <si>
    <t>45.9</t>
  </si>
  <si>
    <t>106006</t>
  </si>
  <si>
    <t>0106006_LM_Teologico_Aete</t>
  </si>
  <si>
    <t>105994</t>
  </si>
  <si>
    <t>0105994_LM_Cs_Italiano</t>
  </si>
  <si>
    <t>AV. COLOMBIA EN LA BASE DE SERENAZGO INTERSECCION CON HUARAZ - Zona 3 PUEBLO LIBRE</t>
  </si>
  <si>
    <t>8.04</t>
  </si>
  <si>
    <t>0.50</t>
  </si>
  <si>
    <t>Enlace 0106006_LM_Teologico_Aete - 0105994_LM_Cs_Italiano</t>
  </si>
  <si>
    <t>Av. Juan Pablo Fernandini 1530, Pueblo Libre</t>
  </si>
  <si>
    <t>17.20</t>
  </si>
  <si>
    <t>22.55</t>
  </si>
  <si>
    <t>102511</t>
  </si>
  <si>
    <t>0102511_MD_Interoceanica_Sur</t>
  </si>
  <si>
    <t>102530</t>
  </si>
  <si>
    <t>0102530_MD_Madre_De_Dios</t>
  </si>
  <si>
    <t>INTEROCEANICA SUR</t>
  </si>
  <si>
    <t>50.77</t>
  </si>
  <si>
    <t>Enlace 0102511_MD_Interoceanica_Sur - 0102530_MD_Madre_De_Dios</t>
  </si>
  <si>
    <t>AA.HH. La Florida Lt. 07 Mz. C - Pj. 12 de Setiembre - N  1070</t>
  </si>
  <si>
    <t>33.58</t>
  </si>
  <si>
    <t>46.54</t>
  </si>
  <si>
    <t>102514</t>
  </si>
  <si>
    <t>0102514_MD_La_Joya_Puerto_Mald</t>
  </si>
  <si>
    <t>Asentamient Humano Poblado Menos La Joya, Mz. R, Lt. 9 - Ca. El Tapir.</t>
  </si>
  <si>
    <t>12.42</t>
  </si>
  <si>
    <t>Enlace 0102514_MD_La_Joya_Puerto_Mald - 0102530_MD_Madre_De_Dios</t>
  </si>
  <si>
    <t>105019</t>
  </si>
  <si>
    <t>0105019_LM_Gloria_Grande</t>
  </si>
  <si>
    <t>Lote 04 de la Mz. A del Programa Residencial Las Mercedes de Ate, Ate.</t>
  </si>
  <si>
    <t>9.39</t>
  </si>
  <si>
    <t>41.35</t>
  </si>
  <si>
    <t>52.1</t>
  </si>
  <si>
    <t>8.1</t>
  </si>
  <si>
    <t>Enlace 0105019_LM_Gloria_Grande - 0100312_LM_Huaycan</t>
  </si>
  <si>
    <t>105199</t>
  </si>
  <si>
    <t>0105199_LM_Manchay</t>
  </si>
  <si>
    <t>100546</t>
  </si>
  <si>
    <t>0100546_LM_Huertos_De_Manchay</t>
  </si>
  <si>
    <t>Av. 1 de mayo S/N Lt. 11, Mz. L-1-CPR, Huertos de Manchay, Sector Virgen del Carmen, Zona 5, Quebrada de Manchay</t>
  </si>
  <si>
    <t>2.06</t>
  </si>
  <si>
    <t>39.7</t>
  </si>
  <si>
    <t>Enlace 0105199_LM_Manchay - 0100546_LM_Huertos_De_Manchay</t>
  </si>
  <si>
    <t>Av. Victor Malasquez S/N Mz A Lt 11 C Poblado Huertos De Manchay</t>
  </si>
  <si>
    <t>26.39</t>
  </si>
  <si>
    <t>Enlace 0100053_LM_Las_Artes - 0100027_LM_San_Luis</t>
  </si>
  <si>
    <t>100176</t>
  </si>
  <si>
    <t>0100176_LM_Huanuco</t>
  </si>
  <si>
    <t>Av. Prolongación Huánuco No. 2333</t>
  </si>
  <si>
    <t>50.10</t>
  </si>
  <si>
    <t>19.08</t>
  </si>
  <si>
    <t>6.03</t>
  </si>
  <si>
    <t>Enlace 0100176_LM_Huanuco - 0100543_LM_Repetidor_La_Molina</t>
  </si>
  <si>
    <t>1.54</t>
  </si>
  <si>
    <t>Enlace 0101024_LA_Leonardo_Ortiz - 0101004_LA_Chiclayo_Centro</t>
  </si>
  <si>
    <t>100623</t>
  </si>
  <si>
    <t>0100623_LI_Ascope</t>
  </si>
  <si>
    <t>Predio rústico denominado La Quinta y La Victoria Lote 2, U.C. 06358</t>
  </si>
  <si>
    <t>31.63</t>
  </si>
  <si>
    <t>9.55</t>
  </si>
  <si>
    <t>8.42</t>
  </si>
  <si>
    <t>Enlace 0100623_LI_Ascope - 0100622_LI_Casagrande</t>
  </si>
  <si>
    <t>102662</t>
  </si>
  <si>
    <t>0102662_PN_Yavero</t>
  </si>
  <si>
    <t>Urb. Taparachi Mz F-15 Lote 25</t>
  </si>
  <si>
    <t>31.98</t>
  </si>
  <si>
    <t>1.27</t>
  </si>
  <si>
    <t>Enlace 0102662_PN_Yavero - 0101422_PN_Uancv</t>
  </si>
  <si>
    <t>106053</t>
  </si>
  <si>
    <t>0106053_LM_Torres_Matos</t>
  </si>
  <si>
    <t>105120</t>
  </si>
  <si>
    <t>0105120_LM_San_Jose_De_Cluny</t>
  </si>
  <si>
    <t>Jr. Bolivar  Cdra. 7, intersección con la CA. Cesar Vallejo Cdra 1.</t>
  </si>
  <si>
    <t>49.03</t>
  </si>
  <si>
    <t>45.06</t>
  </si>
  <si>
    <t>22820.0/22988.0</t>
  </si>
  <si>
    <t>21588.0/21756.0</t>
  </si>
  <si>
    <t>0.69</t>
  </si>
  <si>
    <t>Enlace 0106053_LM_Torres_Matos - 0105120_LM_San_Jose_De_Cluny</t>
  </si>
  <si>
    <t>Av. EL Ejercito N  359, 361, 363.</t>
  </si>
  <si>
    <t>51.79</t>
  </si>
  <si>
    <t>100924</t>
  </si>
  <si>
    <t>0100924_AQ_Honduras</t>
  </si>
  <si>
    <t>Sub-Lotes Nos. 5 y 6 con frente a la calle No. 12, Urb. de Vivienda de los Servidores del Seguro Social</t>
  </si>
  <si>
    <t>49.34</t>
  </si>
  <si>
    <t>33.99</t>
  </si>
  <si>
    <t>Enlace 0100924_AQ_Honduras - 0100909_AQ_Los_Rosales</t>
  </si>
  <si>
    <t>103801</t>
  </si>
  <si>
    <t>0103801_AQ_Alto_De_Jesus</t>
  </si>
  <si>
    <t>VALLE CHILI PARCELA 9 LT A (REF: AV LOS INCAS, ALTURA FERIA DE LOS FERRETEROS)</t>
  </si>
  <si>
    <t>3.34</t>
  </si>
  <si>
    <t>21F40</t>
  </si>
  <si>
    <t>0.95</t>
  </si>
  <si>
    <t>Enlace 0103801_AQ_Alto_De_Jesus - 0100909_AQ_Los_Rosales</t>
  </si>
  <si>
    <t>100262</t>
  </si>
  <si>
    <t>0100262_LM_Alzamora</t>
  </si>
  <si>
    <t>Calle Víctor Alzamora No. 369, 371</t>
  </si>
  <si>
    <t>58.27</t>
  </si>
  <si>
    <t>14935.0/14963.0</t>
  </si>
  <si>
    <t>14445.0/14473.0</t>
  </si>
  <si>
    <t>Enlace 0100262_LM_Alzamora - 0100075_LM_Tomas_Marsano</t>
  </si>
  <si>
    <t>100323</t>
  </si>
  <si>
    <t>0100323_LM_Moncloa</t>
  </si>
  <si>
    <t>100209</t>
  </si>
  <si>
    <t>0100209_LM_San_Marcos</t>
  </si>
  <si>
    <t>Av Manuel Moncloa y Covarrubias No.2672, Urb. Los Cipreses</t>
  </si>
  <si>
    <t>39.00</t>
  </si>
  <si>
    <t>25.92</t>
  </si>
  <si>
    <t>21378.00</t>
  </si>
  <si>
    <t>22610.00</t>
  </si>
  <si>
    <t>12-22</t>
  </si>
  <si>
    <t>Enlace 0100323_LM_Moncloa - 0100209_LM_San_Marcos</t>
  </si>
  <si>
    <t>Calle Las Acacias, Manzana CH, Lote 5, Asentamiento Humano Pando IX etapa</t>
  </si>
  <si>
    <t>58.52</t>
  </si>
  <si>
    <t>45.17</t>
  </si>
  <si>
    <t>103803</t>
  </si>
  <si>
    <t>0103803_AQ_Blanca_Arequipa</t>
  </si>
  <si>
    <t>Enlace 0104091_AQ_Entrada_Apipa - 0103803_AQ_Blanca_Arequipa</t>
  </si>
  <si>
    <t>Lt. 7 Mz. A del Asentamiento Poblacional Asociación Centro Industrial Las Canteras</t>
  </si>
  <si>
    <t>14.05</t>
  </si>
  <si>
    <t>105462</t>
  </si>
  <si>
    <t>0105462_LM_Pacasmayo_Smp</t>
  </si>
  <si>
    <t>Av. Lima N  3390, Lt. 27, Mz. 5 Zona 7 , Asentamiento Humano Urb. Perú</t>
  </si>
  <si>
    <t>4.23</t>
  </si>
  <si>
    <t>Enlace 0105462_LM_Pacasmayo_Smp - 0100095_LM_Bella_Union</t>
  </si>
  <si>
    <t>105799</t>
  </si>
  <si>
    <t>0105799_LM_Reina_Los_Cielos</t>
  </si>
  <si>
    <t>101198</t>
  </si>
  <si>
    <t>0101198_LM_Villa_Norte_R1</t>
  </si>
  <si>
    <t>Av. Universitaria, Cdra 61.</t>
  </si>
  <si>
    <t>13.69</t>
  </si>
  <si>
    <t>47.23</t>
  </si>
  <si>
    <t>Enlace 0105799_LM_Reina_Los_Cielos - 0101198_LM_Villa_Norte_R1</t>
  </si>
  <si>
    <t>Avenida Alfredo mendiola 5687, Urbanización Villa Norte</t>
  </si>
  <si>
    <t>4.98</t>
  </si>
  <si>
    <t>101173</t>
  </si>
  <si>
    <t>0101173_MQ_Los_Angeles</t>
  </si>
  <si>
    <t>101101</t>
  </si>
  <si>
    <t>0101101_MQ_Moquegua</t>
  </si>
  <si>
    <t xml:space="preserve">Cerro Los Angeles </t>
  </si>
  <si>
    <t>MARISCAL NIETO</t>
  </si>
  <si>
    <t>39.48</t>
  </si>
  <si>
    <t>32.76</t>
  </si>
  <si>
    <t>6.13</t>
  </si>
  <si>
    <t>48.4</t>
  </si>
  <si>
    <t>Enlace 0101173_MQ_Los_Angeles - 0101101_MQ_Moquegua</t>
  </si>
  <si>
    <t>Cumbre del Cerro El Siglo;Cerro El Siglo</t>
  </si>
  <si>
    <t>55.66</t>
  </si>
  <si>
    <t>2.25</t>
  </si>
  <si>
    <t>101460</t>
  </si>
  <si>
    <t>0101460_PN_Orizabal</t>
  </si>
  <si>
    <t>101489</t>
  </si>
  <si>
    <t>0101489_PN_Triunfo_Juliaca</t>
  </si>
  <si>
    <t>Urb. Señor de Los Milagros, Mz. E-3, Lt. 1-C, Zona 2, Bloque E.</t>
  </si>
  <si>
    <t>10.27</t>
  </si>
  <si>
    <t>8.15</t>
  </si>
  <si>
    <t>Enlace 0101460_PN_Orizabal - 0101489_PN_Triunfo_Juliaca</t>
  </si>
  <si>
    <t>Av. Circunvalación Zona Norte 507</t>
  </si>
  <si>
    <t>37.69</t>
  </si>
  <si>
    <t>50.73</t>
  </si>
  <si>
    <t>102135</t>
  </si>
  <si>
    <t>0102135_AZ_Luya_Amazonas</t>
  </si>
  <si>
    <t>Predio Ayal III, con 4 hs.</t>
  </si>
  <si>
    <t>LUYA</t>
  </si>
  <si>
    <t>55.68</t>
  </si>
  <si>
    <t>42.20</t>
  </si>
  <si>
    <t>9.30</t>
  </si>
  <si>
    <t>Enlace 0102135_AZ_Luya_Amazonas - 0102122_AZ_Nuevo_Chachapoyas</t>
  </si>
  <si>
    <t>102310</t>
  </si>
  <si>
    <t>0102310_SM_Morales</t>
  </si>
  <si>
    <t>102350</t>
  </si>
  <si>
    <t>0102350_SM_Leguia</t>
  </si>
  <si>
    <t>Av Salaverry, Cuadra 2, al costado de la PNP.</t>
  </si>
  <si>
    <t>58.80</t>
  </si>
  <si>
    <t>45.48</t>
  </si>
  <si>
    <t>Enlace 0102310_SM_Morales - 0102350_SM_Leguia</t>
  </si>
  <si>
    <t>Predio Rustico denominado Cocopa ( Cocopa Km 3 - Sector Cocopa)</t>
  </si>
  <si>
    <t>35.57</t>
  </si>
  <si>
    <t>11.24</t>
  </si>
  <si>
    <t>103673</t>
  </si>
  <si>
    <t>0103673_CS_Andahuailillas</t>
  </si>
  <si>
    <t>LOTE # 05 MANZADA D</t>
  </si>
  <si>
    <t>ANDAHUAYLILLAS</t>
  </si>
  <si>
    <t>30.04</t>
  </si>
  <si>
    <t>17.26</t>
  </si>
  <si>
    <t>Enlace 0103673_CS_Andahuailillas - 0102727_CS_Virgen_Purificada</t>
  </si>
  <si>
    <t>37.26</t>
  </si>
  <si>
    <t>Enlace 0101616_JU_Junin - 0103749_JU_Repetidor_La_Oroya</t>
  </si>
  <si>
    <t>100334</t>
  </si>
  <si>
    <t>0100334_LM_Gaviotas</t>
  </si>
  <si>
    <t>Enlace 0100575_LM_Matellini_R2 - 0100334_LM_Gaviotas</t>
  </si>
  <si>
    <t>Avenida Las Gaviotas Manzana Z-01, Lote 19, Urbanización Santa Leonor</t>
  </si>
  <si>
    <t>29.22</t>
  </si>
  <si>
    <t>101103</t>
  </si>
  <si>
    <t>0101103_MQ_Cruz_del_Portillo</t>
  </si>
  <si>
    <t>101104</t>
  </si>
  <si>
    <t>0101104_MQ_Cerro_El_Hueco</t>
  </si>
  <si>
    <t>Cerro Cruz del Portillo, Panamericana Sur Km 1116.80</t>
  </si>
  <si>
    <t>22.16</t>
  </si>
  <si>
    <t>34.55</t>
  </si>
  <si>
    <t>66.4</t>
  </si>
  <si>
    <t>Enlace 0101103_MQ_Cruz_del_Portillo - 0101104_MQ_Cerro_El_Hueco</t>
  </si>
  <si>
    <t>Panamericana Sur altura del Km. 1180.8</t>
  </si>
  <si>
    <t>66.5</t>
  </si>
  <si>
    <t>100672</t>
  </si>
  <si>
    <t>0100672_LI_Girasoles_San_Isidr</t>
  </si>
  <si>
    <t>100619</t>
  </si>
  <si>
    <t>0100619_LI_Universidad_Nacion</t>
  </si>
  <si>
    <t>Tienda N  3, Mz A Lote 10, Urb. Los Cedros</t>
  </si>
  <si>
    <t>36.88</t>
  </si>
  <si>
    <t>2.65</t>
  </si>
  <si>
    <t>Enlace 0100672_LI_Girasoles_San_Isidr - 0100619_LI_Universidad_Nacion</t>
  </si>
  <si>
    <t>Avenida Antenor Orrego N  120, Sub Lote B</t>
  </si>
  <si>
    <t>24.22</t>
  </si>
  <si>
    <t>35.54</t>
  </si>
  <si>
    <t>101631</t>
  </si>
  <si>
    <t>0101631_JU_Colegio_Siglo_Xxi</t>
  </si>
  <si>
    <t>101630</t>
  </si>
  <si>
    <t>0101630_JU_Faustino</t>
  </si>
  <si>
    <t>Jr. Huayna Capac, s/n Sec. El tambo Sector 18 (Asigando esquina formada por el Jr. Sebastian Lorente y Jr. Huayna Capac)</t>
  </si>
  <si>
    <t>19.12</t>
  </si>
  <si>
    <t>Enlace 0101631_JU_Colegio_Siglo_Xxi - 0101630_JU_Faustino</t>
  </si>
  <si>
    <t>Jr.Prol.Faustino Quispe Mz. H,lt. 3, sector 1. AAHH Juan Parra del Riego</t>
  </si>
  <si>
    <t>51.73</t>
  </si>
  <si>
    <t>10.5</t>
  </si>
  <si>
    <t>102391</t>
  </si>
  <si>
    <t>0102391_SM_San_Miguel_Tarapoto</t>
  </si>
  <si>
    <t>102322</t>
  </si>
  <si>
    <t>0102322_SM_Circunvalacion_Tara</t>
  </si>
  <si>
    <t>Urbanización Las Delicias, Jr. San Miguel N° C-13, Mz. B,  Lt. 08</t>
  </si>
  <si>
    <t>20.18</t>
  </si>
  <si>
    <t>24.04</t>
  </si>
  <si>
    <t>Enlace 0102391_SM_San_Miguel_Tarapoto - 0102322_SM_Circunvalacion_Tara</t>
  </si>
  <si>
    <t>Jr. Vista Alegre N  238, barrio Vista Alegre</t>
  </si>
  <si>
    <t>49.02</t>
  </si>
  <si>
    <t>102819</t>
  </si>
  <si>
    <t>0102819_PN_Palomani</t>
  </si>
  <si>
    <t xml:space="preserve">Jirón Palmeras N  151 Barrio Vallecito / Lote Urbano N  08 Sub Lte 01 Mz. U Habilitación Urbana Bellavista Sector Norte Este </t>
  </si>
  <si>
    <t>18.66</t>
  </si>
  <si>
    <t>45.44</t>
  </si>
  <si>
    <t>12.2</t>
  </si>
  <si>
    <t>Enlace 0102819_PN_Palomani - 0102811_PN_Plaza_Del_Faro</t>
  </si>
  <si>
    <t>103109</t>
  </si>
  <si>
    <t>0103109_PI_Plazuela_Piura</t>
  </si>
  <si>
    <t>Jr. Máncora S/N, Mz. "F", Lt. 23, AA.HH. Nueva Esperanza</t>
  </si>
  <si>
    <t>52.49</t>
  </si>
  <si>
    <t>21532.0 / 21588.0</t>
  </si>
  <si>
    <t>22764.0 / 22820.0</t>
  </si>
  <si>
    <t>Enlace 0103109_PI_Plazuela_Piura - 0101750_PI_Merino_Vigil</t>
  </si>
  <si>
    <t>9.9</t>
  </si>
  <si>
    <t>104129</t>
  </si>
  <si>
    <t>0104129_LI_America_Sur</t>
  </si>
  <si>
    <t>Av. America Sur.</t>
  </si>
  <si>
    <t>33.33</t>
  </si>
  <si>
    <t>Enlace 0104129_LI_America_Sur - 0100605_LI_Moche</t>
  </si>
  <si>
    <t>104167</t>
  </si>
  <si>
    <t>0104167_LI_America_del_Norte</t>
  </si>
  <si>
    <t>104128</t>
  </si>
  <si>
    <t>0104128_LI_Estadio_Mansiche</t>
  </si>
  <si>
    <t>Calle Franz Liszt N  634 - Urb. Primavera.</t>
  </si>
  <si>
    <t>55.52</t>
  </si>
  <si>
    <t>Enlace 0104167_LI_America_del_Norte - 0104128_LI_Estadio_Mansiche</t>
  </si>
  <si>
    <t>Calle Los Gremios 127 Urbanización Los Huertos</t>
  </si>
  <si>
    <t>35.99</t>
  </si>
  <si>
    <t>16.75</t>
  </si>
  <si>
    <t>106065</t>
  </si>
  <si>
    <t>0106065_LM_Alto_Caral</t>
  </si>
  <si>
    <t>Av. Republica de Panamá, cdra. 30 (Frente BBVA)</t>
  </si>
  <si>
    <t>0.13</t>
  </si>
  <si>
    <t>Enlace 0106065_LM_Alto_Caral - 0106040_LM_Castanitas</t>
  </si>
  <si>
    <t>7.45</t>
  </si>
  <si>
    <t>62.49</t>
  </si>
  <si>
    <t>70.6</t>
  </si>
  <si>
    <t>Enlace 0106549_AQ_REP_Ccachaylla - 0102525_AQ_REP_Coropuna</t>
  </si>
  <si>
    <t>70.5</t>
  </si>
  <si>
    <t>100084</t>
  </si>
  <si>
    <t>0100084_LM_Hipodromo</t>
  </si>
  <si>
    <t>Parcela "A" frente de la Panamericana Sur, que forma parte del Fundo Monterrico Chico</t>
  </si>
  <si>
    <t>35.02</t>
  </si>
  <si>
    <t>1.39</t>
  </si>
  <si>
    <t>Enlace 0100084_LM_Hipodromo - 0100522_LM_MSO_San_Borja</t>
  </si>
  <si>
    <t>100919</t>
  </si>
  <si>
    <t>0100919_AQ_La_Joya</t>
  </si>
  <si>
    <t>Cerro Cumbre Alto, Panamericana Sur Km 1020. La Joya</t>
  </si>
  <si>
    <t>53.50</t>
  </si>
  <si>
    <t>18.93</t>
  </si>
  <si>
    <t>728F1A</t>
  </si>
  <si>
    <t>7142.00/7807.00</t>
  </si>
  <si>
    <t>7303.00/8118.32</t>
  </si>
  <si>
    <t>69.67</t>
  </si>
  <si>
    <t>73.0</t>
  </si>
  <si>
    <t>Enlace 0100919_AQ_La_Joya - 0100918_AQ_Sihuas</t>
  </si>
  <si>
    <t>100480</t>
  </si>
  <si>
    <t>0100480_LM_Palao</t>
  </si>
  <si>
    <t>Av Alfredo Mendiola N  928, Urb. Palao, Primera Etapa, San Martin de Porres</t>
  </si>
  <si>
    <t>32.61</t>
  </si>
  <si>
    <t>12.18</t>
  </si>
  <si>
    <t>21364.0/21420.0</t>
  </si>
  <si>
    <t>22596.0/22652.0</t>
  </si>
  <si>
    <t>Enlace 0100480_LM_Palao - 0100540_LM_Repetidor_La_Milla</t>
  </si>
  <si>
    <t>102804</t>
  </si>
  <si>
    <t>0102804_PN_Progreso</t>
  </si>
  <si>
    <t>Pasaje Mariscal La Mar N  126 B Bellavista</t>
  </si>
  <si>
    <t>15.60</t>
  </si>
  <si>
    <t>59.59</t>
  </si>
  <si>
    <t>Enlace 0102804_PN_Progreso - 0101405_PN_Llallahuani</t>
  </si>
  <si>
    <t>102818</t>
  </si>
  <si>
    <t>0102818_PN_Diandera</t>
  </si>
  <si>
    <t>Jirón Juliaca N  295</t>
  </si>
  <si>
    <t>3.07</t>
  </si>
  <si>
    <t>2.41</t>
  </si>
  <si>
    <t>9.6</t>
  </si>
  <si>
    <t>Enlace 0102818_PN_Diandera - 0101405_PN_Llallahuani</t>
  </si>
  <si>
    <t>105587</t>
  </si>
  <si>
    <t>0105587_LM_Monserrate</t>
  </si>
  <si>
    <t>AA.HH. "Trabajadores Municipales" Mz. B Lote 4</t>
  </si>
  <si>
    <t>40.30</t>
  </si>
  <si>
    <t>28.50</t>
  </si>
  <si>
    <t>2.1</t>
  </si>
  <si>
    <t>Enlace 0105587_LM_Monserrate - 0105774_LM_Lima_Centro</t>
  </si>
  <si>
    <t>105263</t>
  </si>
  <si>
    <t>0105263_LM_El_Alamo</t>
  </si>
  <si>
    <t>Cooperativa de Vivienda Policial Ltda. Programa EL Alamo, Mz. Q Lote 5, distrito de Comas - Lima</t>
  </si>
  <si>
    <t>41.57</t>
  </si>
  <si>
    <t>15.74</t>
  </si>
  <si>
    <t>Enlace 0105263_LM_El_Alamo - 0100149_LM_Trapiche</t>
  </si>
  <si>
    <t>105833</t>
  </si>
  <si>
    <t>0105833_LM_Aguada_Blanca</t>
  </si>
  <si>
    <t>Jr. Villa Carrillo Cdra. 1 / Calle Requena Cdra. 1 - ( Casa del Vecino - Complejo Deportivo )</t>
  </si>
  <si>
    <t>36.28</t>
  </si>
  <si>
    <t>10.63</t>
  </si>
  <si>
    <t>8.05</t>
  </si>
  <si>
    <t>Enlace 0105833_LM_Aguada_Blanca - 0100544_LM_Repetidor_Morro</t>
  </si>
  <si>
    <t>105685</t>
  </si>
  <si>
    <t>0105685_LM_Capilla_Villa_Sol</t>
  </si>
  <si>
    <t>Lt. 5 Mz. 1, Urb. Parques de Villasol</t>
  </si>
  <si>
    <t>28.83</t>
  </si>
  <si>
    <t>6.78</t>
  </si>
  <si>
    <t>1.72</t>
  </si>
  <si>
    <t>Enlace 0105685_LM_Capilla_Villa_Sol - 0104525_LM_Canta_Callao_Ba</t>
  </si>
  <si>
    <t>100082</t>
  </si>
  <si>
    <t>0100082_LM_Los_Cedros</t>
  </si>
  <si>
    <t xml:space="preserve">Av. Alameda Sur, Cuadra 10, Mz. P-6, Lote 31, Urb. Los Cedros de Villa </t>
  </si>
  <si>
    <t>52.46</t>
  </si>
  <si>
    <t>7.01</t>
  </si>
  <si>
    <t>Enlace 0100082_LM_Los_Cedros - 0100034_LM_Chorrillos</t>
  </si>
  <si>
    <t>100100</t>
  </si>
  <si>
    <t>0100100_LM_Bartolome</t>
  </si>
  <si>
    <t>Av. Fray Bartolomé de las Casas No. 552, Urb. Los Jardines primera etapa</t>
  </si>
  <si>
    <t>52.97</t>
  </si>
  <si>
    <t>Enlace 0100100_LM_Bartolome - 0100091_LM_Habich</t>
  </si>
  <si>
    <t>100240</t>
  </si>
  <si>
    <t>0100240_LM_Tingo_Maria</t>
  </si>
  <si>
    <t>Avenida Tingo María N  625, Urbanización Chacra Colorada</t>
  </si>
  <si>
    <t>Enlace 0100240_LM_Tingo_Maria - 0100136_LM_Bolivia</t>
  </si>
  <si>
    <t>100354</t>
  </si>
  <si>
    <t>0100354_LM_Quinones</t>
  </si>
  <si>
    <t>100284</t>
  </si>
  <si>
    <t>0100284_LM_Bocanegra</t>
  </si>
  <si>
    <t>Av. Elmer Faucett intersección con Av. Bocanegra - Parque Temático de la Marina de Guerra</t>
  </si>
  <si>
    <t>36.72</t>
  </si>
  <si>
    <t>43.24</t>
  </si>
  <si>
    <t>Enlace 0100354_LM_Quinones - 0100284_LM_Bocanegra</t>
  </si>
  <si>
    <t>Av. Los Dominicos Mz. “R”Lote 11, Urbanización Residencial Santa Rosa</t>
  </si>
  <si>
    <t>58.34</t>
  </si>
  <si>
    <t>22.13</t>
  </si>
  <si>
    <t>100467</t>
  </si>
  <si>
    <t>0100467_LM_San_Fernando</t>
  </si>
  <si>
    <t>100014</t>
  </si>
  <si>
    <t>0100014_LM_Abtao</t>
  </si>
  <si>
    <t>Jirón Miroquesada-Calle Huaquilla N  1142 esquina con Jirón Lucanas 203, 211 y 215</t>
  </si>
  <si>
    <t>11.70</t>
  </si>
  <si>
    <t>7.7</t>
  </si>
  <si>
    <t>Enlace 0100467_LM_San_Fernando - 0100014_LM_Abtao</t>
  </si>
  <si>
    <t>Jr. Abtao N  200 esquina con  Calle Misti N  1248 - La Victoria</t>
  </si>
  <si>
    <t>33.63</t>
  </si>
  <si>
    <t>100427</t>
  </si>
  <si>
    <t>0100427_LM_Plaza_Lima_Sur</t>
  </si>
  <si>
    <t>Prolongación Paseo de la República s/n Urb. Matellini (Centro Comercial Lima Plaza Sur)</t>
  </si>
  <si>
    <t>18.06</t>
  </si>
  <si>
    <t>Enlace 0100427_LM_Plaza_Lima_Sur - 0100034_LM_Chorrillos</t>
  </si>
  <si>
    <t>101504</t>
  </si>
  <si>
    <t>0101504_CA_SanJuan_de_Cajamarca</t>
  </si>
  <si>
    <t>Cerro Quishuar Punta, Comunidad Campesina San Juan de Yanac</t>
  </si>
  <si>
    <t>SAN JUAN</t>
  </si>
  <si>
    <t>6.43</t>
  </si>
  <si>
    <t>19.42</t>
  </si>
  <si>
    <t>66.1</t>
  </si>
  <si>
    <t>Enlace 0101504_CA_SanJuan_de_Cajamarca - 0101561_CA_Agopiti</t>
  </si>
  <si>
    <t>105697</t>
  </si>
  <si>
    <t>0105697_LM_Tunel_Santa_Rosa</t>
  </si>
  <si>
    <t>Av. Samuel Alcazar N  366.</t>
  </si>
  <si>
    <t>45.16</t>
  </si>
  <si>
    <t>49.30</t>
  </si>
  <si>
    <t>1.85</t>
  </si>
  <si>
    <t>Enlace 0105697_LM_Tunel_Santa_Rosa - 0101149_LM_Nuevo_Caqueta</t>
  </si>
  <si>
    <t>105027</t>
  </si>
  <si>
    <t>0105027_LM_Horacio_Zevallos</t>
  </si>
  <si>
    <t>Lote N  15 de la Mz A, Tercera Etapa, ubicado dentro del programa de vivienda y cmercio Residencial Las Praderas de Pariachi.</t>
  </si>
  <si>
    <t>21.06</t>
  </si>
  <si>
    <t>18F6</t>
  </si>
  <si>
    <t>7.95</t>
  </si>
  <si>
    <t>Enlace 0105027_LM_Horacio_Zevallos - 0100312_LM_Huaycan</t>
  </si>
  <si>
    <t>105826</t>
  </si>
  <si>
    <t>0105826_LM_Tanque_La_Cruz</t>
  </si>
  <si>
    <t>Av. Caminos del Inca Cdra 9 con la Av. Higuereta en el "Parque de La Cruz"</t>
  </si>
  <si>
    <t>16.15</t>
  </si>
  <si>
    <t>Enlace 0105826_LM_Tanque_La_Cruz - 0100093_LM_Monterrico_Sur</t>
  </si>
  <si>
    <t>100036</t>
  </si>
  <si>
    <t>0100036_LM_Rio_Nazca</t>
  </si>
  <si>
    <t>Enlace 0106010_LM_Biblioteca_Nacional - 0100036_LM_Rio_Nazca</t>
  </si>
  <si>
    <t>Calle A, Lt. 14, Mz A, actualmente: Jirón Nazca No. 171</t>
  </si>
  <si>
    <t>28.47</t>
  </si>
  <si>
    <t>Enlace 0100101_LM_Izaguirre - 0104622_LM_Nuevo_Grupo_8</t>
  </si>
  <si>
    <t>0.2</t>
  </si>
  <si>
    <t>Enlace 0100131_LM_Parodi - 0100539_LM_Camino_Real</t>
  </si>
  <si>
    <t>1.69</t>
  </si>
  <si>
    <t>Enlace 0100015_LM_Huayucari - 0100166_LM_TECSUP</t>
  </si>
  <si>
    <t>100283</t>
  </si>
  <si>
    <t>0100283_LM_Quechuas</t>
  </si>
  <si>
    <t>100054</t>
  </si>
  <si>
    <t>0100054_LM_Curie</t>
  </si>
  <si>
    <t xml:space="preserve">Urbanización Olimpo Mz. F Lote 42, IV Etapa </t>
  </si>
  <si>
    <t>49.74</t>
  </si>
  <si>
    <t>19.02</t>
  </si>
  <si>
    <t>7.55</t>
  </si>
  <si>
    <t>Enlace 0100283_LM_Quechuas - 0100054_LM_Curie</t>
  </si>
  <si>
    <t>Calle Marie Curie 235, Mz. F, Lt. 1, Urb. Industrial Sta. Rosa</t>
  </si>
  <si>
    <t>30.57</t>
  </si>
  <si>
    <t>101017</t>
  </si>
  <si>
    <t>0101017_LA_Jayanca</t>
  </si>
  <si>
    <t>640F8</t>
  </si>
  <si>
    <t>6430-7110</t>
  </si>
  <si>
    <t>HSX10-64-D3M</t>
  </si>
  <si>
    <t>43.6</t>
  </si>
  <si>
    <t>Enlace 0101018_LA_Motupe - 0101017_LA_Jayanca</t>
  </si>
  <si>
    <t>Calle Carmen Merino S/N</t>
  </si>
  <si>
    <t>JAYANCA</t>
  </si>
  <si>
    <t>52.00</t>
  </si>
  <si>
    <t>70.4</t>
  </si>
  <si>
    <t>105488</t>
  </si>
  <si>
    <t>0105488_LM_Desarrollo_2000</t>
  </si>
  <si>
    <t>Enlace 0102017_LM_Rep_Chillon - 0105488_LM_Desarrollo_2000</t>
  </si>
  <si>
    <t>Asentamiento Humano Los Licenciados de Ventanilla Mz. U5 Lote 15.</t>
  </si>
  <si>
    <t>57.32</t>
  </si>
  <si>
    <t>42.31</t>
  </si>
  <si>
    <t>18F15</t>
  </si>
  <si>
    <t>Enlace 0102017_LM_Rep_Chillon - 0105493_LM_Ventanilla_Norte</t>
  </si>
  <si>
    <t>101301</t>
  </si>
  <si>
    <t>0101301_CS_Wanchaq</t>
  </si>
  <si>
    <t>Calle Huayruropata N  1717, distrito de Wanchaq.</t>
  </si>
  <si>
    <t>24.32</t>
  </si>
  <si>
    <t>39.80</t>
  </si>
  <si>
    <t>18F5</t>
  </si>
  <si>
    <t>19040.0/18140.0</t>
  </si>
  <si>
    <t>18030.0/19150.0</t>
  </si>
  <si>
    <t>Enlace 0101301_CS_Wanchaq - 0101302_CS_Cusco_Centro</t>
  </si>
  <si>
    <t>101102</t>
  </si>
  <si>
    <t>0101102_JU_Huasahuasi_Pueblo</t>
  </si>
  <si>
    <t>101617</t>
  </si>
  <si>
    <t>0101617_JU_Huasahuasi</t>
  </si>
  <si>
    <t>28 de Julio S/N Barrio Hualacsha</t>
  </si>
  <si>
    <t>HUASAHUASI</t>
  </si>
  <si>
    <t>55.64</t>
  </si>
  <si>
    <t>6.42</t>
  </si>
  <si>
    <t>54.5</t>
  </si>
  <si>
    <t>Enlace 0101102_JU_Huasahuasi_Pueblo - 0101617_JU_Huasahuasi</t>
  </si>
  <si>
    <t>Cerro Chonta Cruz, Comunidad Campesina de Huasahuasi</t>
  </si>
  <si>
    <t>101308</t>
  </si>
  <si>
    <t>0101308_CS_Cerro_Sacro</t>
  </si>
  <si>
    <t>101307</t>
  </si>
  <si>
    <t>0101307_CS_Cerro_Huaynacorco</t>
  </si>
  <si>
    <t>Cerro Sacro</t>
  </si>
  <si>
    <t>MARAS</t>
  </si>
  <si>
    <t>URUBAMBA</t>
  </si>
  <si>
    <t>13-22</t>
  </si>
  <si>
    <t>Enlace 0101308_CS_Cerro_Sacro - 0101307_CS_Cerro_Huaynacorco</t>
  </si>
  <si>
    <t>Predio ubicado entre los sectores Huachucacca y Cajachapata - Comunidad Campesina Huarahuaylla Ticahuerta</t>
  </si>
  <si>
    <t>POROY</t>
  </si>
  <si>
    <t>24.26</t>
  </si>
  <si>
    <t>12.13</t>
  </si>
  <si>
    <t>41.1</t>
  </si>
  <si>
    <t>105893</t>
  </si>
  <si>
    <t>0105893_LM_Huaca_Pullana</t>
  </si>
  <si>
    <t>100243</t>
  </si>
  <si>
    <t>0100243_LM_Dammert</t>
  </si>
  <si>
    <t>Av. Arequipa y Calle Ayacucho N  4610, 109, 115, 121 y 125. (Edificio Villa María )</t>
  </si>
  <si>
    <t>49.76</t>
  </si>
  <si>
    <t>42.55</t>
  </si>
  <si>
    <t>Enlace 0105893_LM_Huaca_Pullana - 0100243_LM_Dammert</t>
  </si>
  <si>
    <t>Av. Paseo de la República No. 4128, Urb. Bargoncito</t>
  </si>
  <si>
    <t>38.52</t>
  </si>
  <si>
    <t>26.60</t>
  </si>
  <si>
    <t>104769</t>
  </si>
  <si>
    <t>0104769_LM_Patio_Taller</t>
  </si>
  <si>
    <t>SECTOR 02 GRUPO 05 MZ O LT 5</t>
  </si>
  <si>
    <t>4.51</t>
  </si>
  <si>
    <t>31.99</t>
  </si>
  <si>
    <t>Enlace 0104769_LM_Patio_Taller - 0100038_LM_Villa_Salvador</t>
  </si>
  <si>
    <t>100470</t>
  </si>
  <si>
    <t>0100470_LM_Lloque_Yupanqui</t>
  </si>
  <si>
    <t xml:space="preserve">Avenida Las Palmeras N  5291 (Antes Mz. A Lote 02), Asociación Suiza Peruana </t>
  </si>
  <si>
    <t>21.77</t>
  </si>
  <si>
    <t>29.26</t>
  </si>
  <si>
    <t>2.02</t>
  </si>
  <si>
    <t>Enlace 0100470_LM_Lloque_Yupanqui - 0100101_LM_Izaguirre</t>
  </si>
  <si>
    <t>14.5</t>
  </si>
  <si>
    <t>101518</t>
  </si>
  <si>
    <t>0101518_CA_Plazuela_San_Jose</t>
  </si>
  <si>
    <t>Jr. Horacio Urteaga N  447.</t>
  </si>
  <si>
    <t>17.76</t>
  </si>
  <si>
    <t>14.08</t>
  </si>
  <si>
    <t>Enlace 0101518_CA_Plazuela_San_Jose - 0101539_CA_Cerro_Cumbemayo</t>
  </si>
  <si>
    <t>102233</t>
  </si>
  <si>
    <t>0102233_IC_Tito_Drago_1900</t>
  </si>
  <si>
    <t>102231</t>
  </si>
  <si>
    <t>0102231_IC_Pasaje_Cilesa</t>
  </si>
  <si>
    <t>Carretera Panamericana Sur 1420, Distrito de Grocio Prado</t>
  </si>
  <si>
    <t>46.33</t>
  </si>
  <si>
    <t>19.4</t>
  </si>
  <si>
    <t>Enlace 0102233_IC_Tito_Drago_1900 - 0102231_IC_Pasaje_Cilesa</t>
  </si>
  <si>
    <t>PROLONGACION CALLE CALLAO 514-3</t>
  </si>
  <si>
    <t>12.82</t>
  </si>
  <si>
    <t>Enlace 0105994_LM_Cs_Italiano - 0100238_LM_Mello_Franco</t>
  </si>
  <si>
    <t>5.72</t>
  </si>
  <si>
    <t>Enlace 0102803_PN_Terminal_Puno - 0101404_PN_Puno_Centro</t>
  </si>
  <si>
    <t>105700</t>
  </si>
  <si>
    <t>0105700_LM_Cerro_Carquim</t>
  </si>
  <si>
    <t>calle Simón Bolívar s/n (247), distrito Caleta de Carquim</t>
  </si>
  <si>
    <t>CALETA DE CARQUIN</t>
  </si>
  <si>
    <t>43.51</t>
  </si>
  <si>
    <t>32.02</t>
  </si>
  <si>
    <t>4.3</t>
  </si>
  <si>
    <t>Enlace 0105700_LM_Cerro_Carquim - 0100464_LM_Malecon_Huacho</t>
  </si>
  <si>
    <t>105124</t>
  </si>
  <si>
    <t>0105124_LM_Pagador</t>
  </si>
  <si>
    <t xml:space="preserve">Av. Defensores del Lima Mz. A Lote 5 Sector Alfonso Ugarte, Pamplona Alta </t>
  </si>
  <si>
    <t>39.91</t>
  </si>
  <si>
    <t>8.41</t>
  </si>
  <si>
    <t>Enlace 0105124_LM_Pagador - 0100033_LM_San_Juan_de_Mirafl</t>
  </si>
  <si>
    <t>105794</t>
  </si>
  <si>
    <t>0105794_LM_Psicoterapia_Peru</t>
  </si>
  <si>
    <t>100138</t>
  </si>
  <si>
    <t>0100138_LM_Canevaro</t>
  </si>
  <si>
    <t>AV. CANEVARO N  335</t>
  </si>
  <si>
    <t>LINCE</t>
  </si>
  <si>
    <t>3.29</t>
  </si>
  <si>
    <t>43.2</t>
  </si>
  <si>
    <t>Enlace 0105794_LM_Psicoterapia_Peru - 0100138_LM_Canevaro</t>
  </si>
  <si>
    <t>Av. César Canevaro N  645, Lince</t>
  </si>
  <si>
    <t>25.26</t>
  </si>
  <si>
    <t>4.22</t>
  </si>
  <si>
    <t>19.3</t>
  </si>
  <si>
    <t>106304</t>
  </si>
  <si>
    <t>0106304_LM_Jose_Boterin</t>
  </si>
  <si>
    <t>106344</t>
  </si>
  <si>
    <t>0106344_LM_Minka</t>
  </si>
  <si>
    <t>AAHH Jose Boterin  Mz L2 Lote 20</t>
  </si>
  <si>
    <t>8.99</t>
  </si>
  <si>
    <t>9.40</t>
  </si>
  <si>
    <t>Enlace 0106304_LM_Jose_Boterin - 0106344_LM_Minka</t>
  </si>
  <si>
    <t>Av. Argentina No. 3093</t>
  </si>
  <si>
    <t>49.87</t>
  </si>
  <si>
    <t>22246.0/22764.0</t>
  </si>
  <si>
    <t>23478.0/21532.0</t>
  </si>
  <si>
    <t>Enlace 0105359_LM_Paseo_Quilca - 0100004_LM_Aeropuerto</t>
  </si>
  <si>
    <t>100117</t>
  </si>
  <si>
    <t>0100117_LM_Orue</t>
  </si>
  <si>
    <t>100062</t>
  </si>
  <si>
    <t>0100062_LM_Aramburu</t>
  </si>
  <si>
    <t>Av. Domingo Orué No. 794</t>
  </si>
  <si>
    <t>11.77</t>
  </si>
  <si>
    <t>23.57</t>
  </si>
  <si>
    <t>Enlace 0100117_LM_Orue - 0100062_LM_Aramburu</t>
  </si>
  <si>
    <t>Calle Las Golondrinas No. 393</t>
  </si>
  <si>
    <t>18.44</t>
  </si>
  <si>
    <t>7.34</t>
  </si>
  <si>
    <t>105630</t>
  </si>
  <si>
    <t>0105630_LM_Ovalo_Gutierrez_R1</t>
  </si>
  <si>
    <t>Av Comandante Espinar Cuadra 7 S/N</t>
  </si>
  <si>
    <t>Enlace 0105630_LM_Ovalo_Gutierrez_R1 - 0100183_LM_Comandante_Espinar</t>
  </si>
  <si>
    <t>43.4</t>
  </si>
  <si>
    <t>9.4</t>
  </si>
  <si>
    <t>Enlace 0100118_LM_Canada - 0100522_LM_MSO_San_Borja</t>
  </si>
  <si>
    <t>100023</t>
  </si>
  <si>
    <t>0100023_LM_Melgarejo</t>
  </si>
  <si>
    <t>Cerro Melgarejo</t>
  </si>
  <si>
    <t>13.61</t>
  </si>
  <si>
    <t>34.06</t>
  </si>
  <si>
    <t>Enlace 0100023_LM_Melgarejo - 0100543_LM_Repetidor_La_Molina</t>
  </si>
  <si>
    <t>4.91</t>
  </si>
  <si>
    <t>Enlace 0100036_LM_Rio_Nazca - 0100543_LM_Repetidor_La_Molina</t>
  </si>
  <si>
    <t>101350</t>
  </si>
  <si>
    <t>0101350_CS_Diamantes_Cusco</t>
  </si>
  <si>
    <t>Lote de Terreno 09 de la Mza. C, desmenbrada de la Asociación Pro Vivienda Chachacomayo N° 02.</t>
  </si>
  <si>
    <t>7.92</t>
  </si>
  <si>
    <t>47.47</t>
  </si>
  <si>
    <t>Enlace 0101350_CS_Diamantes_Cusco - 0101301_CS_Wanchaq</t>
  </si>
  <si>
    <t>100939</t>
  </si>
  <si>
    <t>0100939_AQ_Jesus</t>
  </si>
  <si>
    <t>Lote n 4, Manzan C, Urbanizacion industrial Cayro. Paucarpata</t>
  </si>
  <si>
    <t>4.94</t>
  </si>
  <si>
    <t>14585.0/14543.0</t>
  </si>
  <si>
    <t>15075.0/15033.0</t>
  </si>
  <si>
    <t>Enlace 0100939_AQ_Jesus - 0100909_AQ_Los_Rosales</t>
  </si>
  <si>
    <t>32.3</t>
  </si>
  <si>
    <t>101773</t>
  </si>
  <si>
    <t>0101773_PI_Manco_Inca_Piura</t>
  </si>
  <si>
    <t>101704</t>
  </si>
  <si>
    <t>0101704_PI_Piura_Centro</t>
  </si>
  <si>
    <t xml:space="preserve">El Progreso 2016, AA.HH. Campo Lolo </t>
  </si>
  <si>
    <t>CATACAOS</t>
  </si>
  <si>
    <t>22.33</t>
  </si>
  <si>
    <t>Enlace 0101773_PI_Manco_Inca_Piura - 0101704_PI_Piura_Centro</t>
  </si>
  <si>
    <t>Calle Huancavelica 258 - 262, Edificio Sul América</t>
  </si>
  <si>
    <t>33.07</t>
  </si>
  <si>
    <t>48.12</t>
  </si>
  <si>
    <t>102008</t>
  </si>
  <si>
    <t>0102008_AN_Olivos_Alto</t>
  </si>
  <si>
    <t>5.81</t>
  </si>
  <si>
    <t>Enlace 0102079_AN_Rechres - 0102008_AN_Olivos_Alto</t>
  </si>
  <si>
    <t>Psj. Santa Rosa de Bellavista S/N</t>
  </si>
  <si>
    <t>22.60</t>
  </si>
  <si>
    <t>103507</t>
  </si>
  <si>
    <t>0103507_LH_Complejo_Deportivo</t>
  </si>
  <si>
    <t xml:space="preserve">Urb. Paucar Bamba Parcela A 2, Zona 1 - 4 -5 </t>
  </si>
  <si>
    <t>29.11</t>
  </si>
  <si>
    <t>34.19</t>
  </si>
  <si>
    <t>2.13</t>
  </si>
  <si>
    <t>3.95</t>
  </si>
  <si>
    <t>Enlace 0103507_LH_Complejo_Deportivo - 0103527_LH_Pilcomarca_Muni</t>
  </si>
  <si>
    <t>21924.00/18250.00</t>
  </si>
  <si>
    <t>23156.00/19260.00</t>
  </si>
  <si>
    <t>5.83</t>
  </si>
  <si>
    <t>Enlace 0100011_LM_Lurigancho - 0104549_LM_Nuevo_Lurigancho</t>
  </si>
  <si>
    <t>101627</t>
  </si>
  <si>
    <t>0101627_JU_Av_Progreso</t>
  </si>
  <si>
    <t>101678</t>
  </si>
  <si>
    <t>0101678_JU_Huaytapallana</t>
  </si>
  <si>
    <t>"Av. Primavera, Mz. C, Lt. 12, Urbanización Gonzales  (Av. Primavera N  353  - Tercera Etapa: Nueva Habilitación)"</t>
  </si>
  <si>
    <t>25.20</t>
  </si>
  <si>
    <t>1.44</t>
  </si>
  <si>
    <t>3.85</t>
  </si>
  <si>
    <t>Enlace 0101627_JU_Av_Progreso - 0101678_JU_Huaytapallana</t>
  </si>
  <si>
    <t>Jr. Junín N  1964</t>
  </si>
  <si>
    <t>13.72</t>
  </si>
  <si>
    <t>42.3</t>
  </si>
  <si>
    <t>100443</t>
  </si>
  <si>
    <t>0100443_LM_La_Cruceta</t>
  </si>
  <si>
    <t>100264</t>
  </si>
  <si>
    <t>0100264_LM_Los_Parrales</t>
  </si>
  <si>
    <t>Conjunto habitacional Los Precursores manzana A, lote 9, subsector 5, frente al pasaje José Manuel Ubalde</t>
  </si>
  <si>
    <t>23.91</t>
  </si>
  <si>
    <t>14.57</t>
  </si>
  <si>
    <t>Enlace 0100443_LM_La_Cruceta - 0100264_LM_Los_Parrales</t>
  </si>
  <si>
    <t>Avenida Guardia Civil Norte Manzana A, Lote 11, Urbanización Los Parrales</t>
  </si>
  <si>
    <t>32.89</t>
  </si>
  <si>
    <t>55.45</t>
  </si>
  <si>
    <t>100342</t>
  </si>
  <si>
    <t>0100342_LM_Los_Proceres</t>
  </si>
  <si>
    <t>100459</t>
  </si>
  <si>
    <t>0100459_LM_Rosa_de_America</t>
  </si>
  <si>
    <t>Lote No. 10 de la manzana “E”, de la Urb. Asociación Pro Vivienda La Estrella, distrito de Los Olivos</t>
  </si>
  <si>
    <t>20.35</t>
  </si>
  <si>
    <t>2.78</t>
  </si>
  <si>
    <t>Enlace 0100342_LM_Los_Proceres - 0100459_LM_Rosa_de_America</t>
  </si>
  <si>
    <t xml:space="preserve">Jr. El Estaño N  5782, Mz. A Lote 44, Urb. Industrial Infantas, 3  Etapa </t>
  </si>
  <si>
    <t>45.39</t>
  </si>
  <si>
    <t>Enlace 0100383_LM_Puerto_Supe - 0100380_LM_Huacho</t>
  </si>
  <si>
    <t>104697</t>
  </si>
  <si>
    <t>0104697_JU_Palma_Soriano</t>
  </si>
  <si>
    <t>103004</t>
  </si>
  <si>
    <t>0103004_JU_Pichanaki</t>
  </si>
  <si>
    <t>MZ F LOTE 19 DE LA ASOCIACIÓN DE VIVIENDA MIRAFLORES</t>
  </si>
  <si>
    <t>PERENE</t>
  </si>
  <si>
    <t>57.29</t>
  </si>
  <si>
    <t>Enlace 0104697_JU_Palma_Soriano - 0103004_JU_Pichanaki</t>
  </si>
  <si>
    <t>Av. Micaela Bastida con Jr. Junin.</t>
  </si>
  <si>
    <t>PICHANAQUI</t>
  </si>
  <si>
    <t>37.70</t>
  </si>
  <si>
    <t>14.25</t>
  </si>
  <si>
    <t>104754</t>
  </si>
  <si>
    <t>0104754_LM_La_Ladrillera</t>
  </si>
  <si>
    <t>105371</t>
  </si>
  <si>
    <t>0105371_LM_Av_Perimetrica</t>
  </si>
  <si>
    <t>LOTE 27, MZ J URBANIZACION SANTA PAULA II</t>
  </si>
  <si>
    <t>29.12</t>
  </si>
  <si>
    <t>Enlace 0104754_LM_La_Ladrillera - 0105371_LM_Av_Perimetrica</t>
  </si>
  <si>
    <t xml:space="preserve">Mz. B, Lt. 14, de la Asociación Vivienda Paraíso de San Lorenzo (Jose Carlos Mariátegui - Parcela 14, código catastral 8_2758685_02236, Proyecto Jose Carlos Mariátegui - Carabayllo.) </t>
  </si>
  <si>
    <t>52.70</t>
  </si>
  <si>
    <t>51.04</t>
  </si>
  <si>
    <t>45.2</t>
  </si>
  <si>
    <t>Enlace 0102682_LM_Guardia_Peruana_R1 - 0100034_LM_Chorrillos</t>
  </si>
  <si>
    <t>104452</t>
  </si>
  <si>
    <t>0104452_LM_Avenida_Central</t>
  </si>
  <si>
    <t>PUEBLO JOVEN VILLA EL SALVADOR, MANZANA E, LOTE 23, SECTOR TERCERO, GRUPO RESIDENCIAL 11</t>
  </si>
  <si>
    <t>0.33</t>
  </si>
  <si>
    <t>Enlace 0104452_LM_Avenida_Central - 0100154_LM_200_Millas</t>
  </si>
  <si>
    <t>104487</t>
  </si>
  <si>
    <t>0104487_LM_Isabel_De_Villa</t>
  </si>
  <si>
    <t>100227</t>
  </si>
  <si>
    <t>0100227_LM_La_Concordia</t>
  </si>
  <si>
    <t>PASAJE 22 MZ N LOTE 19 - SANTA ISABEL DE VILLA</t>
  </si>
  <si>
    <t>40.27</t>
  </si>
  <si>
    <t>9.63</t>
  </si>
  <si>
    <t>Enlace 0104487_LM_Isabel_De_Villa - 0100227_LM_La_Concordia</t>
  </si>
  <si>
    <t>Mz A 1 Lote 11 - Asociación de Vivienda California</t>
  </si>
  <si>
    <t>18.46</t>
  </si>
  <si>
    <t>102770</t>
  </si>
  <si>
    <t>0102770_LM_Los_Molinos_R1</t>
  </si>
  <si>
    <t>AV. MANUEL DE LA TORRE N°350</t>
  </si>
  <si>
    <t>0.86</t>
  </si>
  <si>
    <t>14.9</t>
  </si>
  <si>
    <t>Enlace 0102770_LM_Los_Molinos_R1 - 0100106_LM_Eucaliptos</t>
  </si>
  <si>
    <t>104516</t>
  </si>
  <si>
    <t>0104516_LM_Lurin_Palmas</t>
  </si>
  <si>
    <t>100574</t>
  </si>
  <si>
    <t>0100574_LM_Los_Portales_Lurin</t>
  </si>
  <si>
    <t xml:space="preserve">CALLE 03 Mz. C Lt. 15 LAS FLORES DE PACHACAMAC 	</t>
  </si>
  <si>
    <t>17.56</t>
  </si>
  <si>
    <t>29.75</t>
  </si>
  <si>
    <t>Enlace 0104516_LM_Lurin_Palmas - 0100574_LM_Los_Portales_Lurin</t>
  </si>
  <si>
    <t>Mz. B Lt. 36 del Programa de Vivienda y Comercio Residecial Villa Las Palmas</t>
  </si>
  <si>
    <t>24.91</t>
  </si>
  <si>
    <t>0.23</t>
  </si>
  <si>
    <t>105092</t>
  </si>
  <si>
    <t>0105092_LM_General_Pezet</t>
  </si>
  <si>
    <t>100683</t>
  </si>
  <si>
    <t>0100683_LM_Trebol_Caqueta</t>
  </si>
  <si>
    <t>ESTEBAN SALMÓN N° 715 - 725</t>
  </si>
  <si>
    <t>Enlace 0105092_LM_General_Pezet - 0100683_LM_Trebol_Caqueta</t>
  </si>
  <si>
    <t>Av. By Pass cdra 2</t>
  </si>
  <si>
    <t>102985</t>
  </si>
  <si>
    <t>0102985_LM_Plaza_De_Barrio</t>
  </si>
  <si>
    <t>AAHH BOCANEGRA AV EL OLIVAR MZ G33 LT 34 SECTOR 5</t>
  </si>
  <si>
    <t>57.41</t>
  </si>
  <si>
    <t>29.50</t>
  </si>
  <si>
    <t>8.95</t>
  </si>
  <si>
    <t>Enlace 0102985_LM_Plaza_De_Barrio - 0100004_LM_Aeropuerto</t>
  </si>
  <si>
    <t>101679</t>
  </si>
  <si>
    <t>0101679_JU_Bosque_El_Porvenir</t>
  </si>
  <si>
    <t>Jr. Juan Velasco Alvarado N  268, Mz. E Lt. 07, Asoc. De Vivienda La Esperanza</t>
  </si>
  <si>
    <t>45.98</t>
  </si>
  <si>
    <t>11.86</t>
  </si>
  <si>
    <t>Enlace 0101679_JU_Bosque_El_Porvenir - 0103082_JU_El_Tambo_R1</t>
  </si>
  <si>
    <t>104458</t>
  </si>
  <si>
    <t>0104458_LM_Castro_Iglesias</t>
  </si>
  <si>
    <t>INTERSECCIÓN DE LA CALLE LOS TULIPANES Y LA AV. CASTRO IGLESIAS (ENTRE LAS CDRAS. 8 Y 9)</t>
  </si>
  <si>
    <t>10.81</t>
  </si>
  <si>
    <t>Enlace 0104458_LM_Castro_Iglesias - 0100033_LM_San_Juan_de_Mirafl</t>
  </si>
  <si>
    <t>102998</t>
  </si>
  <si>
    <t>0102998_LM_El_Artesano</t>
  </si>
  <si>
    <t>Av. Pedro Miotta Cdra. 8</t>
  </si>
  <si>
    <t>26.61</t>
  </si>
  <si>
    <t>Enlace 0102998_LM_El_Artesano - 0100033_LM_San_Juan_de_Mirafl</t>
  </si>
  <si>
    <t>54.4</t>
  </si>
  <si>
    <t>105813</t>
  </si>
  <si>
    <t>0105813_LM_Unalm</t>
  </si>
  <si>
    <t>105231</t>
  </si>
  <si>
    <t>0105231_LM_Parque_Infantil</t>
  </si>
  <si>
    <t>Av. La Molina, Cdra. 16, Intersección con el Jr. Los Helechos.</t>
  </si>
  <si>
    <t>2.57</t>
  </si>
  <si>
    <t>20.5</t>
  </si>
  <si>
    <t>Enlace 0105813_LM_Unalm - 0105231_LM_Parque_Infantil</t>
  </si>
  <si>
    <t>Av. El Corregidor /Jr. Los Tipuana</t>
  </si>
  <si>
    <t>25.54</t>
  </si>
  <si>
    <t>101655</t>
  </si>
  <si>
    <t>0101655_JU_Campo_Ferial</t>
  </si>
  <si>
    <t>Jr. Los Cardos N  696, Centro Poblado Cajas Chico Sector 3 Mz. T1, Lt. 12, distrito Huancayo</t>
  </si>
  <si>
    <t>26.50</t>
  </si>
  <si>
    <t>48.46</t>
  </si>
  <si>
    <t>10.2</t>
  </si>
  <si>
    <t>Enlace 0101655_JU_Campo_Ferial - 0101601_JU_Huancayo_Centro</t>
  </si>
  <si>
    <t>100631</t>
  </si>
  <si>
    <t>0100631_LI_Nuevo_Ovalo_Grau</t>
  </si>
  <si>
    <t xml:space="preserve">Av. América Sur N  2215-2217, Urb. Santa María </t>
  </si>
  <si>
    <t>16.00</t>
  </si>
  <si>
    <t>15.20</t>
  </si>
  <si>
    <t>1.30</t>
  </si>
  <si>
    <t>Enlace 0100631_LI_Nuevo_Ovalo_Grau - 0100607_LI_Husares_de_Junin</t>
  </si>
  <si>
    <t>105970</t>
  </si>
  <si>
    <t>0105970_LM_Mercado_Frutas_R1</t>
  </si>
  <si>
    <t>Jr. Antonio Alarco con Ca. Valentini</t>
  </si>
  <si>
    <t>Enlace 0105970_LM_Mercado_Frutas_R1 - 0100036_LM_Rio_Nazca</t>
  </si>
  <si>
    <t>100371</t>
  </si>
  <si>
    <t>0100371_LM_Mayorazgo_R1</t>
  </si>
  <si>
    <t>100205</t>
  </si>
  <si>
    <t>0100205_LM_Ingenieros</t>
  </si>
  <si>
    <t>BERMA CENTRAL AV. HUAROCHIRI CDRA 8 (CERCA AV. SEPARADORA INDUSTRIAL)</t>
  </si>
  <si>
    <t>41.83</t>
  </si>
  <si>
    <t>19.44</t>
  </si>
  <si>
    <t>Enlace 0100371_LM_Mayorazgo_R1 - 0100205_LM_Ingenieros</t>
  </si>
  <si>
    <t>Av. D, Mz. E, Lt. 14.5  (Prolong. Av. Ingenieros), Urb. Santa Raquel II etapa</t>
  </si>
  <si>
    <t>101884</t>
  </si>
  <si>
    <t>0101884_LM_13_de_Julio</t>
  </si>
  <si>
    <t>103996</t>
  </si>
  <si>
    <t>0103996_LM_Felipe_Casas</t>
  </si>
  <si>
    <t>MZ U1, LOTE 2 - ASENTAMIENTO HUMANO KEIKO SOFIA FUJIMORI II ETAPA</t>
  </si>
  <si>
    <t>17.28</t>
  </si>
  <si>
    <t>35.48</t>
  </si>
  <si>
    <t>Enlace 0101884_LM_13_de_Julio - 0103996_LM_Felipe_Casas</t>
  </si>
  <si>
    <t>ASENTAMIENTO HUMANO LAS LOMAS, MZ. E-6, LOTE 24</t>
  </si>
  <si>
    <t>15.90</t>
  </si>
  <si>
    <t>102771</t>
  </si>
  <si>
    <t>0102771_LM_Galeano_R1</t>
  </si>
  <si>
    <t>105867</t>
  </si>
  <si>
    <t>0105867_LM_Oscar_Chocano</t>
  </si>
  <si>
    <t>JIRON LA VENTUROSA CDRA 2 &amp; PEDRO JIMENEZ GUZMAN DRA 1 - PARQUE PERIODISTA</t>
  </si>
  <si>
    <t>46.95</t>
  </si>
  <si>
    <t>Enlace 0102771_LM_Galeano_R1 - 0105867_LM_Oscar_Chocano</t>
  </si>
  <si>
    <t>Parque Indira Gandhi ubicado en la interseccion del Jr. Barlovento con la calle Antana, frontis con el C.E.P. La Inmaculada Concepcion</t>
  </si>
  <si>
    <t>38.42</t>
  </si>
  <si>
    <t>104764</t>
  </si>
  <si>
    <t>0104764_LM_Olva_Comas</t>
  </si>
  <si>
    <t>106335</t>
  </si>
  <si>
    <t>0106335_LM_Boulevard_El_Retabl</t>
  </si>
  <si>
    <t>AV. UNIVERSITARIA REF ALTURA DE AV. LOS ANGELES</t>
  </si>
  <si>
    <t>34.74</t>
  </si>
  <si>
    <t>Enlace 0104764_LM_Olva_Comas - 0106335_LM_Boulevard_El_Retabl</t>
  </si>
  <si>
    <t>Pj. Antonio Raimondi 151 -Urb. El Retablo 2Da. Etapa</t>
  </si>
  <si>
    <t>12.84</t>
  </si>
  <si>
    <t>12.55</t>
  </si>
  <si>
    <t>101359</t>
  </si>
  <si>
    <t>0101359_LM_Asteroides</t>
  </si>
  <si>
    <t>PALACE ATENEA CUADRA 1</t>
  </si>
  <si>
    <t>42.25</t>
  </si>
  <si>
    <t>15.46</t>
  </si>
  <si>
    <t>1.80</t>
  </si>
  <si>
    <t>Enlace 0101359_LM_Asteroides - 0100034_LM_Chorrillos</t>
  </si>
  <si>
    <t>103756</t>
  </si>
  <si>
    <t>0103756_AY_Warpapicchu</t>
  </si>
  <si>
    <t>103727</t>
  </si>
  <si>
    <t>0103727_AY_Nc_Venezuela</t>
  </si>
  <si>
    <t>Llamo del Panteón; Fund. Torohuichccana, Carretera Ayacucho -  Cusco S/N.</t>
  </si>
  <si>
    <t>13.79</t>
  </si>
  <si>
    <t>Enlace 0103756_AY_Warpapicchu - 0103727_AY_Nc_Venezuela</t>
  </si>
  <si>
    <t xml:space="preserve">Sub. Lote 2A, - Mz. G, - Urbanización APROVISA ( Asociación APROVISA,  Pasaje 14, S/N . Mz G, Lt. 2A )- Huamanga-Ayacucho </t>
  </si>
  <si>
    <t>23.02</t>
  </si>
  <si>
    <t>6.47</t>
  </si>
  <si>
    <t>104619</t>
  </si>
  <si>
    <t>0104619_LM_Salida_Huacho</t>
  </si>
  <si>
    <t>CALLE MANUELA DIAZ CHAFLOJO N° 379 CERCADO SANTA MARÍA</t>
  </si>
  <si>
    <t>49.96</t>
  </si>
  <si>
    <t>41.90</t>
  </si>
  <si>
    <t>23212.00</t>
  </si>
  <si>
    <t>21980.00</t>
  </si>
  <si>
    <t>2.19</t>
  </si>
  <si>
    <t>14-22</t>
  </si>
  <si>
    <t>Enlace 0104619_LM_Salida_Huacho - 0100386_LM_Huaura</t>
  </si>
  <si>
    <t>104746</t>
  </si>
  <si>
    <t>0104746_LM_Jr_Alvarado</t>
  </si>
  <si>
    <t>JR SANTA ROSA CDRA 2. ALTURA DE AV. JORGE CHÁVEZ</t>
  </si>
  <si>
    <t>33.70</t>
  </si>
  <si>
    <t>Enlace 0104746_LM_Jr_Alvarado - 0100180_LM_Las_Vegas</t>
  </si>
  <si>
    <t>104298</t>
  </si>
  <si>
    <t>0104298_LI_Encalada_Golf</t>
  </si>
  <si>
    <t>104170</t>
  </si>
  <si>
    <t>0104170_LI_Ruben_Dario</t>
  </si>
  <si>
    <t>Av. El Golf cdra. 7, Encalada</t>
  </si>
  <si>
    <t>58.70</t>
  </si>
  <si>
    <t>18.70</t>
  </si>
  <si>
    <t>Enlace 0104298_LI_Encalada_Golf - 0104170_LI_Ruben_Dario</t>
  </si>
  <si>
    <t>Buenos Aires, Calle Santa Teresa, Mz. 3, Lt. 11.  (Pueblo Joven Buenos Aires A-1, Sector Sur, Barrio 2-A, Mz. 3, Lt. 11.)</t>
  </si>
  <si>
    <t>46.92</t>
  </si>
  <si>
    <t>53.19</t>
  </si>
  <si>
    <t>104662</t>
  </si>
  <si>
    <t>0104662_AQ_Cuartel_Salaverry</t>
  </si>
  <si>
    <t>100940</t>
  </si>
  <si>
    <t>0100940_AQ_UNSA</t>
  </si>
  <si>
    <t>P.T. MIRAFLORES MZ. S4 LT.13 CAL. PAZ SOLDAN 620</t>
  </si>
  <si>
    <t>6.53</t>
  </si>
  <si>
    <t>39.12</t>
  </si>
  <si>
    <t>10.4</t>
  </si>
  <si>
    <t>Enlace 0104662_AQ_Cuartel_Salaverry - 0100940_AQ_UNSA</t>
  </si>
  <si>
    <t>Av. Mariscal Castilla No. 319- 321, Sub lote “B”</t>
  </si>
  <si>
    <t>1.51</t>
  </si>
  <si>
    <t>104768</t>
  </si>
  <si>
    <t>0104768_LM_Parque_Bocanegra</t>
  </si>
  <si>
    <t>BERMA LATERAL AV. OMICRON CON AV. QUILCA</t>
  </si>
  <si>
    <t>40.52</t>
  </si>
  <si>
    <t>31.64</t>
  </si>
  <si>
    <t>Enlace 0104768_LM_Parque_Bocanegra - 0100182_LM_Peru</t>
  </si>
  <si>
    <t>104565</t>
  </si>
  <si>
    <t>0104565_LM_Marina_Lurin</t>
  </si>
  <si>
    <t>106243</t>
  </si>
  <si>
    <t>0106243_LM_Los_Claveles_Lurin</t>
  </si>
  <si>
    <t>Sub. Lote C-12-3 Plano catastral 106635 con frente a camino carrozable.</t>
  </si>
  <si>
    <t>53.43</t>
  </si>
  <si>
    <t>22.64</t>
  </si>
  <si>
    <t>Enlace 0104565_LM_Marina_Lurin - 0106243_LM_Los_Claveles_Lurin</t>
  </si>
  <si>
    <t>AV. MALECON Mz. 36, Lt 3 - AAHH Nuevo Lurin, Km 40 y Anexos, Tercera Etapa</t>
  </si>
  <si>
    <t>52.95</t>
  </si>
  <si>
    <t>101646</t>
  </si>
  <si>
    <t>0101646_CS_Tambomachay</t>
  </si>
  <si>
    <t>AV. COLLASUYO (FRENTE AL REAL PLAZA)</t>
  </si>
  <si>
    <t>59.93</t>
  </si>
  <si>
    <t>Enlace 0101646_CS_Tambomachay - 0106555_CS_8_De_Abril</t>
  </si>
  <si>
    <t>105651</t>
  </si>
  <si>
    <t>0105651_LM_Pampa_De_Cueva</t>
  </si>
  <si>
    <t>105652</t>
  </si>
  <si>
    <t>0105652_LM_Ermitano</t>
  </si>
  <si>
    <t>JR. MICAELA BASTIDAS N| 432 MZ.C LOTE 7</t>
  </si>
  <si>
    <t>22.75</t>
  </si>
  <si>
    <t>33.75</t>
  </si>
  <si>
    <t>0.78</t>
  </si>
  <si>
    <t>6.3</t>
  </si>
  <si>
    <t>Enlace 0105651_LM_Pampa_De_Cueva - 0105652_LM_Ermitano</t>
  </si>
  <si>
    <t>PASAJE LOS GERANIOS 102 MZ.3, LT.49</t>
  </si>
  <si>
    <t>58.51</t>
  </si>
  <si>
    <t>104576</t>
  </si>
  <si>
    <t>0104576_LM_Paradero_La_Cumbre</t>
  </si>
  <si>
    <t>AV.TUPAC AMARU N 2760</t>
  </si>
  <si>
    <t>47.86</t>
  </si>
  <si>
    <t>Enlace 0104576_LM_Paradero_La_Cumbre - 0100373_LM_Carabayllo</t>
  </si>
  <si>
    <t>105678</t>
  </si>
  <si>
    <t>0105678_LM_Cordialidad</t>
  </si>
  <si>
    <t>105456</t>
  </si>
  <si>
    <t>0105456_LM_Castillo_Del_Rey</t>
  </si>
  <si>
    <t>AV.D  LOTES 1 y 2 mz. D5 , URB. PRO QUINTO SECTOR</t>
  </si>
  <si>
    <t>53.03</t>
  </si>
  <si>
    <t>10.49</t>
  </si>
  <si>
    <t>21238.0/21266.0</t>
  </si>
  <si>
    <t>22470.0/22498.0</t>
  </si>
  <si>
    <t>Enlace 0105678_LM_Cordialidad - 0105456_LM_Castillo_Del_Rey</t>
  </si>
  <si>
    <t>Lt. 7, Mz. C2, Asociación de Vivienda Los Jardines de Chillón, distrito de Puente Piedra - Lima</t>
  </si>
  <si>
    <t>57.62</t>
  </si>
  <si>
    <t>59.48</t>
  </si>
  <si>
    <t>102401</t>
  </si>
  <si>
    <t>0102401_LA_Santa_Elena</t>
  </si>
  <si>
    <t>MZ XV_LOTE 01 - SUB  LT 29 , JOSÉ QUIÑONES  RESIDENCIAL, JUAN TOMIS STACK</t>
  </si>
  <si>
    <t>52.63</t>
  </si>
  <si>
    <t>21.18</t>
  </si>
  <si>
    <t>Enlace 0102401_LA_Santa_Elena - 0101006_LA_Parque_Industrial</t>
  </si>
  <si>
    <t>103464</t>
  </si>
  <si>
    <t>0103464_LO_Corredor_Belen</t>
  </si>
  <si>
    <t>101903</t>
  </si>
  <si>
    <t>0101903_LO_Municipalidad_Belen</t>
  </si>
  <si>
    <t>PREDIO RUSTICO DENOMINADO PARCELA E-1, DE LA ZONA E</t>
  </si>
  <si>
    <t>BELEN</t>
  </si>
  <si>
    <t>55.57</t>
  </si>
  <si>
    <t>52.16</t>
  </si>
  <si>
    <t>Enlace 0103464_LO_Corredor_Belen - 0101903_LO_Municipalidad_Belen</t>
  </si>
  <si>
    <t>PPJJ. 9 de Octubre - III Etapa - Calle Progreso N  600, Mz. L, Lt. 01. (Pueblo Joven 9 DE Octubre IV_Etapa, Mz. L, Lote 01)</t>
  </si>
  <si>
    <t>40.79</t>
  </si>
  <si>
    <t>7.25</t>
  </si>
  <si>
    <t>102820</t>
  </si>
  <si>
    <t>0102820_PN_Sillustani</t>
  </si>
  <si>
    <t xml:space="preserve">Jr. Bolognesi N  614 </t>
  </si>
  <si>
    <t>3.46</t>
  </si>
  <si>
    <t>30.56</t>
  </si>
  <si>
    <t>3.70</t>
  </si>
  <si>
    <t>Enlace 0102820_PN_Sillustani - 0101405_PN_Llallahuani</t>
  </si>
  <si>
    <t>23.8</t>
  </si>
  <si>
    <t>105681</t>
  </si>
  <si>
    <t>0105681_LM_Huertos_de_Naranjal</t>
  </si>
  <si>
    <t>Mz. W3 Lt. 31, Asociacion de Propietarios Urbanización Los Naranjos I Etapa, distrito de Los Olivos - Lima</t>
  </si>
  <si>
    <t>6.71</t>
  </si>
  <si>
    <t>19.78</t>
  </si>
  <si>
    <t>Enlace 0105681_LM_Huertos_de_Naranjal - 0104525_LM_Canta_Callao_Ba</t>
  </si>
  <si>
    <t>101557</t>
  </si>
  <si>
    <t>0101557_CA_Alcantarilla</t>
  </si>
  <si>
    <t>Av Paca Muro 200</t>
  </si>
  <si>
    <t>Enlace 0101557_CA_Alcantarilla - 0101515_CA_Jaen</t>
  </si>
  <si>
    <t>100186</t>
  </si>
  <si>
    <t>0100186_LM_Avenida_Beta</t>
  </si>
  <si>
    <t>100005</t>
  </si>
  <si>
    <t>0100005_LM_SMPorres</t>
  </si>
  <si>
    <t>Av. Angelica Gamarra No.756, 758 y 764, sección de parcela Muleria Sur, Los Olivos</t>
  </si>
  <si>
    <t>18.97</t>
  </si>
  <si>
    <t>Enlace 0100186_LM_Avenida_Beta - 0100005_LM_SMPorres</t>
  </si>
  <si>
    <t>AA.HH. Daniel Alcides Carrión, Mz “W”, Lt. 11, Sector B</t>
  </si>
  <si>
    <t>47.76</t>
  </si>
  <si>
    <t>48.27</t>
  </si>
  <si>
    <t>100796</t>
  </si>
  <si>
    <t>0100796_AN_Pedregal_Alto</t>
  </si>
  <si>
    <t>Mz. C, Lt. 05-A. Urbanizacion Villón Alto (Lado Sur)</t>
  </si>
  <si>
    <t>38.28</t>
  </si>
  <si>
    <t>2.01</t>
  </si>
  <si>
    <t>7.3</t>
  </si>
  <si>
    <t>Enlace 0100796_AN_Pedregal_Alto - 0102008_AN_Olivos_Alto</t>
  </si>
  <si>
    <t>102348</t>
  </si>
  <si>
    <t>0102348_SM_Jepelacio</t>
  </si>
  <si>
    <t xml:space="preserve">Cerro Shallac Urco con coordinados (WGS84)lon -76.900927  Lat -6.098504 </t>
  </si>
  <si>
    <t>JEPELACIO</t>
  </si>
  <si>
    <t>54.61</t>
  </si>
  <si>
    <t>10.90</t>
  </si>
  <si>
    <t>Enlace 0102348_SM_Jepelacio - 0102376_SM_Moyobamba_Agregador</t>
  </si>
  <si>
    <t>100793</t>
  </si>
  <si>
    <t>0100793_AN_Huaraz_Plaza</t>
  </si>
  <si>
    <t>Av. Toribio Luzurriaga 694</t>
  </si>
  <si>
    <t>45.12</t>
  </si>
  <si>
    <t>3.52</t>
  </si>
  <si>
    <t>15.6</t>
  </si>
  <si>
    <t>Enlace 0100793_AN_Huaraz_Plaza - 0102053_AN_Rep_Marian</t>
  </si>
  <si>
    <t>100851</t>
  </si>
  <si>
    <t>0100851_IC_Fonavi_Ica</t>
  </si>
  <si>
    <t>100853</t>
  </si>
  <si>
    <t>0100853_IC_Angostura</t>
  </si>
  <si>
    <t>Mz. Y Lote 4- Urbanizacion La Angostura- II etapa</t>
  </si>
  <si>
    <t>53.86</t>
  </si>
  <si>
    <t>14.35</t>
  </si>
  <si>
    <t>Enlace 0100851_IC_Fonavi_Ica - 0100853_IC_Angostura</t>
  </si>
  <si>
    <t>HH.UU. Asociación de Vivienda Pro Vivienda Temistocles Rocha Revatta Mz. P Lote 16  (AA.HH. Denis Rocha Rebata Mz B, Lt 2)</t>
  </si>
  <si>
    <t>SUBTANJALLA</t>
  </si>
  <si>
    <t>16.65</t>
  </si>
  <si>
    <t>104089</t>
  </si>
  <si>
    <t>0104089_AQ_Angel_Monteagudo</t>
  </si>
  <si>
    <t>Mz E Lote 6 Zona B Asentamiento Poblacional Urbanización Popular de Interés Social El Salvador.</t>
  </si>
  <si>
    <t>51.10</t>
  </si>
  <si>
    <t>Enlace 0104089_AQ_Angel_Monteagudo - 0103803_AQ_Blanca_Arequipa</t>
  </si>
  <si>
    <t>101372</t>
  </si>
  <si>
    <t>0101372_CS_Santa_Rosa_Cusco</t>
  </si>
  <si>
    <t>101364</t>
  </si>
  <si>
    <t>0101364_CS_Santo_Cusco</t>
  </si>
  <si>
    <t>Lote del terreno N  4 de la Manzana D de la Asociación Pro Vivienda Casuarinas Norte- Cusco. Municipalmente A.P.V. Casuarinas Norte Manzana D Lote 4.</t>
  </si>
  <si>
    <t>37.77</t>
  </si>
  <si>
    <t>42.67</t>
  </si>
  <si>
    <t>11.39</t>
  </si>
  <si>
    <t>Enlace 0101372_CS_Santa_Rosa_Cusco - 0101364_CS_Santo_Cusco</t>
  </si>
  <si>
    <t>Sub Lote N  10, Lote 4, Mz H, ubicado en la Asociación pro Vivienda Ingenieros 'Larapa Grande'. Según Municipio APV. Ing. Larapa Grande N  10, Mz. H, Lote 4</t>
  </si>
  <si>
    <t>3.38</t>
  </si>
  <si>
    <t>9.16</t>
  </si>
  <si>
    <t>105695</t>
  </si>
  <si>
    <t>0105695_LM_Las_Flores</t>
  </si>
  <si>
    <t>AV. SANTA ROSA N° 191 URB. PIEDRA LIZA PASAJE 4</t>
  </si>
  <si>
    <t>1.34</t>
  </si>
  <si>
    <t>Enlace 0105695_LM_Las_Flores - 0100039_LM_Abancay</t>
  </si>
  <si>
    <t>101498</t>
  </si>
  <si>
    <t>0101498_PN_Rivera_Lago</t>
  </si>
  <si>
    <t>Jr. Toribio Pachecho N  228 B. Barrio Chanu</t>
  </si>
  <si>
    <t>27.65</t>
  </si>
  <si>
    <t>Enlace 0101498_PN_Rivera_Lago - 0102806_PN_Ciudad_Paz</t>
  </si>
  <si>
    <t>44.4</t>
  </si>
  <si>
    <t>101822</t>
  </si>
  <si>
    <t>0101822_TU_Parque_Central</t>
  </si>
  <si>
    <t xml:space="preserve">PROLONGACION AV. REPUBLICA DEL PERU S/N MZ H LT 4 A.H. PUENTE BOLSICO     </t>
  </si>
  <si>
    <t>54.92</t>
  </si>
  <si>
    <t>55.06</t>
  </si>
  <si>
    <t>Enlace 0101822_TU_Parque_Central - 0101827_TU_Plaza_Armas_Zarumi</t>
  </si>
  <si>
    <t>105817</t>
  </si>
  <si>
    <t>0105817_LM_Tomasal</t>
  </si>
  <si>
    <t>100252</t>
  </si>
  <si>
    <t>0100252_LM_Alonso_de_Molina</t>
  </si>
  <si>
    <t>Calle 2 MZ BF Lote 12 – Urb. Los Álamos de Monterrico</t>
  </si>
  <si>
    <t>51.90</t>
  </si>
  <si>
    <t>Enlace 0105817_LM_Tomasal - 0100252_LM_Alonso_de_Molina</t>
  </si>
  <si>
    <t>Prolongación Av. Primavera 2221, lote No. 8, manzana A</t>
  </si>
  <si>
    <t>54.64</t>
  </si>
  <si>
    <t>16.26</t>
  </si>
  <si>
    <t>8.7</t>
  </si>
  <si>
    <t>102812</t>
  </si>
  <si>
    <t>0102812_PN_Ovalo_Urbina</t>
  </si>
  <si>
    <t>Av. Laykakota N  184 - 186</t>
  </si>
  <si>
    <t>16.54</t>
  </si>
  <si>
    <t>50.42</t>
  </si>
  <si>
    <t>Enlace 0102812_PN_Ovalo_Urbina - 0102803_PN_Terminal_Puno</t>
  </si>
  <si>
    <t>5.62</t>
  </si>
  <si>
    <t>104630</t>
  </si>
  <si>
    <t>0104630_LM_Tumbes_Mi_Peru</t>
  </si>
  <si>
    <t>AA.HH. VILLA EMILIA MZ D LOTE 13</t>
  </si>
  <si>
    <t>36.09</t>
  </si>
  <si>
    <t>4.84</t>
  </si>
  <si>
    <t>4.25</t>
  </si>
  <si>
    <t>Enlace 0104630_LM_Tumbes_Mi_Peru - 0105493_LM_Ventanilla_Norte</t>
  </si>
  <si>
    <t>100018</t>
  </si>
  <si>
    <t>0100018_LM_Pueblo_Libre</t>
  </si>
  <si>
    <t>Av. Manuel Cipriano Dulanto No. 999, Puebo Libre</t>
  </si>
  <si>
    <t>54.80</t>
  </si>
  <si>
    <t>21532.0/21588.0</t>
  </si>
  <si>
    <t>22764.0/22820.0</t>
  </si>
  <si>
    <t>Enlace 0100018_LM_Pueblo_Libre - 0100547_LM_San_Felipe_BA</t>
  </si>
  <si>
    <t>103920</t>
  </si>
  <si>
    <t>0103920_AQ_Zona_Enriquez</t>
  </si>
  <si>
    <t>103917</t>
  </si>
  <si>
    <t>0103917_AQ_Calle_Manchego</t>
  </si>
  <si>
    <t>Mz. B Lote 3- Asociación José Olaya s/n Zona A</t>
  </si>
  <si>
    <t>21.62</t>
  </si>
  <si>
    <t>Enlace 0103920_AQ_Zona_Enriquez - 0103917_AQ_Calle_Manchego</t>
  </si>
  <si>
    <t>Mz. E-9 Lote 9- C.H. Dean Valdivia s/n- Sector Prog. Hab. Alto Cayma III.</t>
  </si>
  <si>
    <t>9.17</t>
  </si>
  <si>
    <t>100016</t>
  </si>
  <si>
    <t>0100016_LM_Santa_Anita</t>
  </si>
  <si>
    <t>Calle 12, Mz. “Q”, Lt. 36, Parque Industrial "El Asesor", Ate</t>
  </si>
  <si>
    <t>8.71</t>
  </si>
  <si>
    <t>25.22</t>
  </si>
  <si>
    <t>Enlace 0100016_LM_Santa_Anita - 0100166_LM_TECSUP</t>
  </si>
  <si>
    <t>100169</t>
  </si>
  <si>
    <t>0100169_LM_Canta_Callao</t>
  </si>
  <si>
    <t>100335</t>
  </si>
  <si>
    <t>0100335_LM_Prolongacion_Bertello</t>
  </si>
  <si>
    <t>Avenida Canta Callao Mz. F, lote 35, San Martin de Porras</t>
  </si>
  <si>
    <t>26.55</t>
  </si>
  <si>
    <t>25.34</t>
  </si>
  <si>
    <t>Enlace 0100169_LM_Canta_Callao - 0100335_LM_Prolongacion_Bertello</t>
  </si>
  <si>
    <t>MZ C LOTE 30, Costa azul</t>
  </si>
  <si>
    <t>Enlace 0100547_LM_San_Felipe_BA - 0100059_LM_Magdalena</t>
  </si>
  <si>
    <t>100074</t>
  </si>
  <si>
    <t>0100074_LM_Haya_de_la_Torre</t>
  </si>
  <si>
    <t>8.28</t>
  </si>
  <si>
    <t>Enlace 0100058_LM_Faucett - 0100074_LM_Haya_de_la_Torre</t>
  </si>
  <si>
    <t>Avenida Victor Raul Haya de la Torre N  351, Urbanización Santa Luisa, II Etapa, La Perla</t>
  </si>
  <si>
    <t>Enlace 0100302_LM_Comercial_Surquill - 0100068_LM_Caceres</t>
  </si>
  <si>
    <t>100475</t>
  </si>
  <si>
    <t>0100475_LM_Las_Palmas</t>
  </si>
  <si>
    <t>Enlace 0105929_LM_El_Point - 0100475_LM_Las_Palmas</t>
  </si>
  <si>
    <t>Jr. Manuel L. Wagner Mz. K Lote 5, Urb. Villa Mercedes</t>
  </si>
  <si>
    <t>7.89</t>
  </si>
  <si>
    <t>5.5</t>
  </si>
  <si>
    <t>102800</t>
  </si>
  <si>
    <t>0102800_PN_Sesquicentenario</t>
  </si>
  <si>
    <t>Jirón Alto de La Luna N  220-222</t>
  </si>
  <si>
    <t>41.15</t>
  </si>
  <si>
    <t>26.08</t>
  </si>
  <si>
    <t>Enlace 0102800_PN_Sesquicentenario - 0101405_PN_Llallahuani</t>
  </si>
  <si>
    <t>106031</t>
  </si>
  <si>
    <t>0106031_LM_Torres_Gemelas</t>
  </si>
  <si>
    <t>Lote 60 de la Manzana J Av. San Luis 1748, Urbanización Torres de San Borja</t>
  </si>
  <si>
    <t>49.45</t>
  </si>
  <si>
    <t>7.36</t>
  </si>
  <si>
    <t>Enlace 0106031_LM_Torres_Gemelas - 0100522_LM_MSO_San_Borja</t>
  </si>
  <si>
    <t>Enlace 0100578_LM_Mala - 0100394_LM_Totoritas</t>
  </si>
  <si>
    <t>100854</t>
  </si>
  <si>
    <t>0100854_IC_Senor_De_Luren</t>
  </si>
  <si>
    <t>100823</t>
  </si>
  <si>
    <t>0100823_IC_Las_Dunas</t>
  </si>
  <si>
    <t>Mz. B Lote 1 Pueblo Joven La Angostura</t>
  </si>
  <si>
    <t>6.84</t>
  </si>
  <si>
    <t>24.11</t>
  </si>
  <si>
    <t>35.8</t>
  </si>
  <si>
    <t>Enlace 0100854_IC_Senor_De_Luren - 0100823_IC_Las_Dunas</t>
  </si>
  <si>
    <t>Calle Melchorita N  200, Secto La Angostura</t>
  </si>
  <si>
    <t>54.89</t>
  </si>
  <si>
    <t>101664</t>
  </si>
  <si>
    <t>0101664_JU_Colegio_Bertol</t>
  </si>
  <si>
    <t>Prolong. Amazonas N  719-721</t>
  </si>
  <si>
    <t>57.68</t>
  </si>
  <si>
    <t>55.75</t>
  </si>
  <si>
    <t>Enlace 0101664_JU_Colegio_Bertol - 0101644_JU_Husares</t>
  </si>
  <si>
    <t>105034</t>
  </si>
  <si>
    <t>0105034_LM_Regatas_Cantuta</t>
  </si>
  <si>
    <t>100314</t>
  </si>
  <si>
    <t>0100314_LM_Cerro_California</t>
  </si>
  <si>
    <t>Lt. 31  - Urbanizacion La Cantuta, (Av. Circunvalacion Lote 31 - La Cantuta</t>
  </si>
  <si>
    <t>45.26</t>
  </si>
  <si>
    <t>Enlace 0105034_LM_Regatas_Cantuta - 0100314_LM_Cerro_California</t>
  </si>
  <si>
    <t>Laderas De California, Lurigancho-Chosica, Lima, Lima.</t>
  </si>
  <si>
    <t>21.89</t>
  </si>
  <si>
    <t>10251015</t>
  </si>
  <si>
    <t>010251015_LM_Campo_Adevin</t>
  </si>
  <si>
    <t>Lote 45 Mz I (I-Prima) con frente al Jiron Rio Paucartambo, Urb. Villa del Norte</t>
  </si>
  <si>
    <t>15.99</t>
  </si>
  <si>
    <t>15.28</t>
  </si>
  <si>
    <t>Enlace 010251015_LM_Campo_Adevin - 0101198_LM_Villa_Norte_R1</t>
  </si>
  <si>
    <t>105594</t>
  </si>
  <si>
    <t>0105594_LM_Angaraes</t>
  </si>
  <si>
    <t>Jr Tacayaja N  458, Cercado de Lima</t>
  </si>
  <si>
    <t>33.21</t>
  </si>
  <si>
    <t>Enlace 0105594_LM_Angaraes - 0101149_LM_Nuevo_Caqueta</t>
  </si>
  <si>
    <t>105787</t>
  </si>
  <si>
    <t>0105787_LM_Casa_Del_Oso</t>
  </si>
  <si>
    <t>JR. MAMA OCLLO N  2025</t>
  </si>
  <si>
    <t>37.63</t>
  </si>
  <si>
    <t>37.8</t>
  </si>
  <si>
    <t>0.3</t>
  </si>
  <si>
    <t>Enlace 0105787_LM_Casa_Del_Oso - 0100138_LM_Canevaro</t>
  </si>
  <si>
    <t>13.3</t>
  </si>
  <si>
    <t>100207</t>
  </si>
  <si>
    <t>0100207_LM_Av_Villa_Maria</t>
  </si>
  <si>
    <t>106183</t>
  </si>
  <si>
    <t>0106183_LM_Calle_Sarmiento</t>
  </si>
  <si>
    <t>Jirón Ricardo Palma N  880, constituyen dos sub lotes del que fuera el Lote 11 de la Manzana H13, Sector Villa María del Triunfo, AA.HH. Villa Maria del Triunfo</t>
  </si>
  <si>
    <t>35.14</t>
  </si>
  <si>
    <t>2.7</t>
  </si>
  <si>
    <t>Enlace 0100207_LM_Av_Villa_Maria - 0106183_LM_Calle_Sarmiento</t>
  </si>
  <si>
    <t>Av. San José 170 / Mariano Melgar (Mz F9 Sub Lt 1A)</t>
  </si>
  <si>
    <t>47.41</t>
  </si>
  <si>
    <t>42.84</t>
  </si>
  <si>
    <t>100108</t>
  </si>
  <si>
    <t>0100108_LM_Puente_Atocongo</t>
  </si>
  <si>
    <t>Enlace 0105821_LM_Loma_Amorosa - 0100108_LM_Puente_Atocongo</t>
  </si>
  <si>
    <t>Av. Tomas Marsano, Mz. F-4 Lote 38</t>
  </si>
  <si>
    <t>15.78</t>
  </si>
  <si>
    <t>42.2</t>
  </si>
  <si>
    <t>6.9</t>
  </si>
  <si>
    <t>100090</t>
  </si>
  <si>
    <t>0100090_LM_Bertoloto</t>
  </si>
  <si>
    <t>100357</t>
  </si>
  <si>
    <t>0100357_LM_Santa_Ana</t>
  </si>
  <si>
    <t>Calle La Mar No. 170, Dpto. 307</t>
  </si>
  <si>
    <t>24.90</t>
  </si>
  <si>
    <t>Enlace 0100090_LM_Bertoloto - 0100357_LM_Santa_Ana</t>
  </si>
  <si>
    <t>Jr. Yungay Nº 632</t>
  </si>
  <si>
    <t>24.65</t>
  </si>
  <si>
    <t>105904</t>
  </si>
  <si>
    <t>0105904_LM_Marsella_Tobago</t>
  </si>
  <si>
    <t>Lt. 19, Mz. B-11, Urb. Los Cedros de Villa, III Tercera Etapa ( Calle Baleares N  131 )</t>
  </si>
  <si>
    <t>51.37</t>
  </si>
  <si>
    <t>32.18</t>
  </si>
  <si>
    <t>2.92</t>
  </si>
  <si>
    <t>Enlace 0105904_LM_Marsella_Tobago - 0100034_LM_Chorrillos</t>
  </si>
  <si>
    <t>105629</t>
  </si>
  <si>
    <t>0105629_LM_Salamanca_R1</t>
  </si>
  <si>
    <t>105644</t>
  </si>
  <si>
    <t>0105644_LM_Tersicore</t>
  </si>
  <si>
    <t>FINCA DE 2 PLANTAS (MODELO C) CALLE PROLONGACION LOS PUQUINAS MZ C LOTE 9 URBANIZACION RESIDENCIAL SALAMANCA</t>
  </si>
  <si>
    <t>0.56</t>
  </si>
  <si>
    <t>3.25</t>
  </si>
  <si>
    <t>Enlace 0105629_LM_Salamanca_R1 - 0105644_LM_Tersicore</t>
  </si>
  <si>
    <t xml:space="preserve">Av. Terpsicore, Mz. J, Lt. 19 - Salamanca. </t>
  </si>
  <si>
    <t>57.15</t>
  </si>
  <si>
    <t>26.54</t>
  </si>
  <si>
    <t>105942</t>
  </si>
  <si>
    <t>0105942_LM_San_Jacinto</t>
  </si>
  <si>
    <t>PASAJE LOS FRENOS N 181 LOTE 20 MANZANA B URBANIZACIÓN SAN JACINTO.</t>
  </si>
  <si>
    <t>42.87</t>
  </si>
  <si>
    <t>22988.00</t>
  </si>
  <si>
    <t>21756.00</t>
  </si>
  <si>
    <t>1.11</t>
  </si>
  <si>
    <t>15-22</t>
  </si>
  <si>
    <t>11.6</t>
  </si>
  <si>
    <t>Enlace 0105942_LM_San_Jacinto - 0100094_LM_El_Pino</t>
  </si>
  <si>
    <t>104796</t>
  </si>
  <si>
    <t>0104796_LM_Las_Lomas_Manchay</t>
  </si>
  <si>
    <t>AV. VICTOR MALASQUEZ CRUCE CON AV. LOS NARANJOS S/N TERMINANDO LA AV. LOS NARANJOS CALLE 23</t>
  </si>
  <si>
    <t>21.36</t>
  </si>
  <si>
    <t>26.85</t>
  </si>
  <si>
    <t>Enlace 0104796_LM_Las_Lomas_Manchay - 0100546_LM_Huertos_De_Manchay</t>
  </si>
  <si>
    <t>106272</t>
  </si>
  <si>
    <t>0106272_LM_Castillo_Chancay</t>
  </si>
  <si>
    <t>Avenida Roosevelt N  490, Mz. A, Lt. 1</t>
  </si>
  <si>
    <t>10.01</t>
  </si>
  <si>
    <t>26.17</t>
  </si>
  <si>
    <t>Enlace 0106272_LM_Castillo_Chancay - 0100376_LM_Chancay</t>
  </si>
  <si>
    <t>104468</t>
  </si>
  <si>
    <t>0104468_LM_Entrada_Chilca</t>
  </si>
  <si>
    <t>100488</t>
  </si>
  <si>
    <t>0100488_LM_Chilca</t>
  </si>
  <si>
    <t>CENTRO POBLADO CHILCA MZ 44 LOTE 37</t>
  </si>
  <si>
    <t>3.33</t>
  </si>
  <si>
    <t>18.89</t>
  </si>
  <si>
    <t>Enlace 0104468_LM_Entrada_Chilca - 0100488_LM_Chilca</t>
  </si>
  <si>
    <t>Avenida Miramar s/n, esquina con Avenida Lima</t>
  </si>
  <si>
    <t>13.99</t>
  </si>
  <si>
    <t>48.30</t>
  </si>
  <si>
    <t>21.2</t>
  </si>
  <si>
    <t>101327</t>
  </si>
  <si>
    <t>0101327_CS_Plazuela_Garcilazo</t>
  </si>
  <si>
    <t>Mz. P Lote 3, Urb. Rosaspata</t>
  </si>
  <si>
    <t>57.31</t>
  </si>
  <si>
    <t>Enlace 0101327_CS_Plazuela_Garcilazo - 0101302_CS_Cusco_Centro</t>
  </si>
  <si>
    <t>18875.0/18985.0</t>
  </si>
  <si>
    <t>17865.0/17975.0</t>
  </si>
  <si>
    <t>4.66</t>
  </si>
  <si>
    <t>Enlace 0100540_LM_Repetidor_La_Milla - 0100012_LM_Pando</t>
  </si>
  <si>
    <t>12.5</t>
  </si>
  <si>
    <t>103287</t>
  </si>
  <si>
    <t>0103287_PI_Petrex</t>
  </si>
  <si>
    <t>AA.HH. JOSÉ ABELARDO QUIÑONES MZ P LOTE 18</t>
  </si>
  <si>
    <t>Enlace 0103287_PI_Petrex - 0104648_PI_Popular_Talara</t>
  </si>
  <si>
    <t>8.85</t>
  </si>
  <si>
    <t>101762</t>
  </si>
  <si>
    <t>0101762_PI_Uap_Piura</t>
  </si>
  <si>
    <t>101791</t>
  </si>
  <si>
    <t>0101791_PI_San_Antonio</t>
  </si>
  <si>
    <t>Jr. Arenal s/n, carretera a Chulucanas, distrito de Castilla</t>
  </si>
  <si>
    <t>7.98</t>
  </si>
  <si>
    <t>Enlace 0101762_PI_Uap_Piura - 0101791_PI_San_Antonio</t>
  </si>
  <si>
    <t>Calle Las Diamelias Lote 4 de la Manzana B, Urbanización San Antonio (Anteriormente Consuelo de velasco), Castilla</t>
  </si>
  <si>
    <t>17.74</t>
  </si>
  <si>
    <t>106132</t>
  </si>
  <si>
    <t>0106132_LM_Madre_Selva</t>
  </si>
  <si>
    <t>106125</t>
  </si>
  <si>
    <t>0106125_LM_Estadio_San_Martin</t>
  </si>
  <si>
    <t>Jr. Los Nogales N  358, Mz. P1, Lt. 22, Cooperativa Santa Rosa de Quives</t>
  </si>
  <si>
    <t>48.42</t>
  </si>
  <si>
    <t>4.21</t>
  </si>
  <si>
    <t>Enlace 0106132_LM_Madre_Selva - 0106125_LM_Estadio_San_Martin</t>
  </si>
  <si>
    <t>R. LOS CANARIOS N 389</t>
  </si>
  <si>
    <t>49.10</t>
  </si>
  <si>
    <t>101056</t>
  </si>
  <si>
    <t>0101056_LA_La_Melchora</t>
  </si>
  <si>
    <t>102454</t>
  </si>
  <si>
    <t>0102454_LA_Pacherrez</t>
  </si>
  <si>
    <t>Jiron 28 de Julio S/N Coop agraria Cayalti</t>
  </si>
  <si>
    <t>CAYALTI</t>
  </si>
  <si>
    <t>1528F16W</t>
  </si>
  <si>
    <t>14837.0/14711.0</t>
  </si>
  <si>
    <t>15327.0/15201.0</t>
  </si>
  <si>
    <t>13.75</t>
  </si>
  <si>
    <t>Enlace 0101056_LA_La_Melchora - 0102454_LA_Pacherrez</t>
  </si>
  <si>
    <t>C  PACHERREZ</t>
  </si>
  <si>
    <t>26.90</t>
  </si>
  <si>
    <t>49.80</t>
  </si>
  <si>
    <t>105859</t>
  </si>
  <si>
    <t>0105859_LM_Batallon_Concepcion</t>
  </si>
  <si>
    <t>Intersección de la calle Enrique Villanueva Cdra. 1 
y el Jr. Morro Solar Cdra. 10; Paralela a la Av. Panamericana Sur.</t>
  </si>
  <si>
    <t>38.60</t>
  </si>
  <si>
    <t>31.33</t>
  </si>
  <si>
    <t>4.87</t>
  </si>
  <si>
    <t>Enlace 0105859_LM_Batallon_Concepcion - 0100543_LM_Repetidor_La_Molina</t>
  </si>
  <si>
    <t>101526</t>
  </si>
  <si>
    <t>0101526_CA_Guillermo_Urelo</t>
  </si>
  <si>
    <t>Jr. Guillermo Urrelo N  1216, Barrio La Colmena</t>
  </si>
  <si>
    <t>18.90</t>
  </si>
  <si>
    <t>Enlace 0101526_CA_Guillermo_Urelo - 0101539_CA_Cerro_Cumbemayo</t>
  </si>
  <si>
    <t>101949</t>
  </si>
  <si>
    <t>0101949_LO_Aeropuerto_Iquitos</t>
  </si>
  <si>
    <t>AA.HH San Roque, Calle Asuncion S/N, Mz. B, Lote 18.</t>
  </si>
  <si>
    <t>41.41</t>
  </si>
  <si>
    <t>10.37</t>
  </si>
  <si>
    <t>Enlace 0101949_LO_Aeropuerto_Iquitos - 0101903_LO_Municipalidad_Belen</t>
  </si>
  <si>
    <t>22596.0/22484.0/22876.0</t>
  </si>
  <si>
    <t>21364.0/21252.0/21644.0</t>
  </si>
  <si>
    <t>Enlace 0101629_JU_Pio_Pata - 0103082_JU_El_Tambo_R1</t>
  </si>
  <si>
    <t>100221</t>
  </si>
  <si>
    <t>0100221_LM_Villa_Nicolasa</t>
  </si>
  <si>
    <t>PUEBLO JOVEN NUEVA CELEDONIA MZ I LOTE 8 (MUNICIPALMENTE CONOCIDO COMO CALLE ANGARAES MZ I LOTE 8 - ASENTAMIENTO HUMANOO NUEVA CELEDONIA - SECTOR 3)</t>
  </si>
  <si>
    <t>35.62</t>
  </si>
  <si>
    <t>43.76</t>
  </si>
  <si>
    <t>Enlace 0100221_LM_Villa_Nicolasa - 0100082_LM_Los_Cedros</t>
  </si>
  <si>
    <t>105818</t>
  </si>
  <si>
    <t>0105818_LM_El_Trigal</t>
  </si>
  <si>
    <t>36.7</t>
  </si>
  <si>
    <t>Enlace 0100259_LM_Pedro_Venturo - 0105818_LM_El_Trigal</t>
  </si>
  <si>
    <t>Intersección de la Avenida Velasco Astete y Avenida Benavides (Centro Comercial El Trigal)</t>
  </si>
  <si>
    <t>18.80</t>
  </si>
  <si>
    <t>41.4</t>
  </si>
  <si>
    <t>Americatel</t>
  </si>
  <si>
    <t>101316</t>
  </si>
  <si>
    <t>0101316_CS_Aranwa</t>
  </si>
  <si>
    <t>101303</t>
  </si>
  <si>
    <t>0101303_CS_Urubamba</t>
  </si>
  <si>
    <t xml:space="preserve">Condominio Huayoccari, Cerro Huayrahuasi </t>
  </si>
  <si>
    <t>HUAYLLABAMBA</t>
  </si>
  <si>
    <t>50.99</t>
  </si>
  <si>
    <t>50.56</t>
  </si>
  <si>
    <t>Enlace 0101316_CS_Aranwa - 0101303_CS_Urubamba</t>
  </si>
  <si>
    <t>Predio rustico Tablapunco, sector Pino, valles Vilcanota</t>
  </si>
  <si>
    <t>53.33</t>
  </si>
  <si>
    <t>102386</t>
  </si>
  <si>
    <t>0102386_SM_Girasoles_Tarapoto</t>
  </si>
  <si>
    <t>102315</t>
  </si>
  <si>
    <t>0102315_SM_Juan_Vargas</t>
  </si>
  <si>
    <t>Sector Los Jardines, Jr. Ramón Castilla N  01334, Mz. 0, Lt. 0.</t>
  </si>
  <si>
    <t>19.60</t>
  </si>
  <si>
    <t>42.76</t>
  </si>
  <si>
    <t>Enlace 0102386_SM_Girasoles_Tarapoto - 0102315_SM_Juan_Vargas</t>
  </si>
  <si>
    <t>Jr. Alfonso Ugarte N  588</t>
  </si>
  <si>
    <t>20.91</t>
  </si>
  <si>
    <t>102617</t>
  </si>
  <si>
    <t>0102617_TA_Asoc_Villa_Joya</t>
  </si>
  <si>
    <t>PARQUE PROMUVI  VIÑANI FRENTE A Mz. 149</t>
  </si>
  <si>
    <t>54.62</t>
  </si>
  <si>
    <t>Enlace 0102617_TA_Asoc_Villa_Joya - 0101249_TA_Bohemia_Tacnena</t>
  </si>
  <si>
    <t>104195</t>
  </si>
  <si>
    <t>0104195_LI_Huamachuco_Estadio</t>
  </si>
  <si>
    <t>104244</t>
  </si>
  <si>
    <t>0104244_LI_Huamachuco</t>
  </si>
  <si>
    <t>Centro Poblado Huamachuco, Sector 1, Mz 130, Lt 23.</t>
  </si>
  <si>
    <t>HUAMACHUCO</t>
  </si>
  <si>
    <t>SANCHEZ CARRION</t>
  </si>
  <si>
    <t>Enlace 0104195_LI_Huamachuco_Estadio - 0104244_LI_Huamachuco</t>
  </si>
  <si>
    <t>Predio rural ubicado en el Sector de Santa Barbara N° 0, Cdra. 0, Mz. 0, Lt. 0 Sector Tucupina, Ubic. Rural Valle Huamachuco.</t>
  </si>
  <si>
    <t>19.24</t>
  </si>
  <si>
    <t>105119</t>
  </si>
  <si>
    <t>0105119_LM_Dulanto</t>
  </si>
  <si>
    <t>Av. José Leguía y Melendez 1500 esquina con Jr Gral José Ramón Pizarro 780</t>
  </si>
  <si>
    <t>30.36</t>
  </si>
  <si>
    <t>21F36</t>
  </si>
  <si>
    <t>Enlace 0105119_LM_Dulanto - 0100090_LM_Bertoloto</t>
  </si>
  <si>
    <t>100921</t>
  </si>
  <si>
    <t>0100921_AQ_Mariano_Melgar</t>
  </si>
  <si>
    <t>Pueblo Joven Generalísimo José de San Martin, Calle Amazonas N  908 B Lote 6B3, Mz. 2, Zona B.</t>
  </si>
  <si>
    <t>MARIANO MELGAR</t>
  </si>
  <si>
    <t>Enlace 0100921_AQ_Mariano_Melgar - 0100909_AQ_Los_Rosales</t>
  </si>
  <si>
    <t>104087</t>
  </si>
  <si>
    <t>0104087_AQ_Tacna_Y_Arica</t>
  </si>
  <si>
    <t>100908</t>
  </si>
  <si>
    <t>0100908_AQ_Yanahuara</t>
  </si>
  <si>
    <t>Calle Engels N° 305, Mz. 45, Lt. 13 - Alto Selva Alegre.</t>
  </si>
  <si>
    <t>21644.0/21700.0</t>
  </si>
  <si>
    <t>22876.0/22932.0</t>
  </si>
  <si>
    <t>Enlace 0104087_AQ_Tacna_Y_Arica - 0100908_AQ_Yanahuara</t>
  </si>
  <si>
    <t>Vía Metropolitana Lote A-10 ( Av. Tuhuaycani N  103 - Sachaca</t>
  </si>
  <si>
    <t>28.08</t>
  </si>
  <si>
    <t>22.85</t>
  </si>
  <si>
    <t>105470</t>
  </si>
  <si>
    <t>0105470_LM_Real_Madrid</t>
  </si>
  <si>
    <t>Mz. D, Lt. 9, Urb. Vista Hermosa</t>
  </si>
  <si>
    <t>45.67</t>
  </si>
  <si>
    <t>39.67</t>
  </si>
  <si>
    <t>Enlace 0105470_LM_Real_Madrid - 0104525_LM_Canta_Callao_Ba</t>
  </si>
  <si>
    <t>100643</t>
  </si>
  <si>
    <t>0100643_LI_Trujillo_Norte</t>
  </si>
  <si>
    <t>100689</t>
  </si>
  <si>
    <t>0100689_LI_Pierola_Norte</t>
  </si>
  <si>
    <t>Sector Santa Rosa Mz 5 Lote 3</t>
  </si>
  <si>
    <t>28.30</t>
  </si>
  <si>
    <t>27.63</t>
  </si>
  <si>
    <t>Enlace 0100643_LI_Trujillo_Norte - 0100689_LI_Pierola_Norte</t>
  </si>
  <si>
    <t>Asentamiento Humano Winchazao, Mz. 35, Lt. 33</t>
  </si>
  <si>
    <t>32.07</t>
  </si>
  <si>
    <t>100988</t>
  </si>
  <si>
    <t>0100988_AQ_Umacollo</t>
  </si>
  <si>
    <t>URBANIZACION MAGISTERIAL II, MANZANA B LOTE 6</t>
  </si>
  <si>
    <t>48.37</t>
  </si>
  <si>
    <t>49.99</t>
  </si>
  <si>
    <t>Enlace 0100988_AQ_Umacollo - 0100901_AQ_Arequipa_Centro</t>
  </si>
  <si>
    <t>102171</t>
  </si>
  <si>
    <t>0102171_LM_Puruchuco</t>
  </si>
  <si>
    <t>Pueblo Joven Micaela Bastidas - Sector I, Mz. H, Lt.26</t>
  </si>
  <si>
    <t>46.30</t>
  </si>
  <si>
    <t>0.25</t>
  </si>
  <si>
    <t>Enlace 0102171_LM_Puruchuco - 0100016_LM_Santa_Anita</t>
  </si>
  <si>
    <t>Enlace 0105231_LM_Parque_Infantil - 0100023_LM_Melgarejo</t>
  </si>
  <si>
    <t>102405</t>
  </si>
  <si>
    <t>0102405_LA_Senor_De_Sipan</t>
  </si>
  <si>
    <t>Jr. 11. Mz A, Lt. 18, Habilitación Urbana Los Sauces 1 Etapa.</t>
  </si>
  <si>
    <t>3.27</t>
  </si>
  <si>
    <t>42.44</t>
  </si>
  <si>
    <t>Enlace 0102405_LA_Senor_De_Sipan - 0101005_LA_Chinchaysuyo</t>
  </si>
  <si>
    <t>4.37</t>
  </si>
  <si>
    <t>Enlace 0100032_LM_Jorge_Chavez - 0100544_LM_Repetidor_Morro</t>
  </si>
  <si>
    <t>104657</t>
  </si>
  <si>
    <t>0104657_AQ_Catedral_Sachaca</t>
  </si>
  <si>
    <t>100913</t>
  </si>
  <si>
    <t>0100913_AQ_Sachaca</t>
  </si>
  <si>
    <t>ASOC. RESID. LAS PRADERAS MZ J LOTE 12</t>
  </si>
  <si>
    <t>Enlace 0104657_AQ_Catedral_Sachaca - 0100913_AQ_Sachaca</t>
  </si>
  <si>
    <t>Urb. Palacio Mz. O, s/n</t>
  </si>
  <si>
    <t>44.92</t>
  </si>
  <si>
    <t>38.77</t>
  </si>
  <si>
    <t>100697</t>
  </si>
  <si>
    <t>0100697_LI_Manchester</t>
  </si>
  <si>
    <t>MZ. B, LOTE 13, PRIMERA ETAPA, URB. JOSE FAUSTINO SÁNCHEZ CARRIÓN.</t>
  </si>
  <si>
    <t>16.48</t>
  </si>
  <si>
    <t>5.2</t>
  </si>
  <si>
    <t>Enlace 0100697_LI_Manchester - 0100619_LI_Universidad_Nacion</t>
  </si>
  <si>
    <t>105667</t>
  </si>
  <si>
    <t>0105667_LM_Betancourt</t>
  </si>
  <si>
    <t>Enlace 0101198_LM_Villa_Norte_R1 - 0105667_LM_Betancourt</t>
  </si>
  <si>
    <t>Av. Central Mz. D Lote 29, Urb. San Roque</t>
  </si>
  <si>
    <t>41.12</t>
  </si>
  <si>
    <t>28.87</t>
  </si>
  <si>
    <t>101776</t>
  </si>
  <si>
    <t>0101776_PI_Entrada_Cossio</t>
  </si>
  <si>
    <t>101777</t>
  </si>
  <si>
    <t>0101777_PI_Canal_de_Regadio</t>
  </si>
  <si>
    <t>AA.HH Sagrado Corazon de Jesus - Calle San Martin O Mz. A Lt. 05</t>
  </si>
  <si>
    <t>53.56</t>
  </si>
  <si>
    <t>25.17</t>
  </si>
  <si>
    <t>Enlace 0101776_PI_Entrada_Cossio - 0101777_PI_Canal_de_Regadio</t>
  </si>
  <si>
    <t>A.A.H.H. Tacalá, Mz. E, Lt. 18, Sector II.</t>
  </si>
  <si>
    <t>105460</t>
  </si>
  <si>
    <t>0105460_LM_Las_Poncianas_De_SMP</t>
  </si>
  <si>
    <t>100498</t>
  </si>
  <si>
    <t>0100498_LM_Brisas</t>
  </si>
  <si>
    <t>Lt. 19 Mz. A, Programa de vivienda Las Gardenias de Oquendo, Primera Etapa - Callao</t>
  </si>
  <si>
    <t>28.58</t>
  </si>
  <si>
    <t>Enlace 0105460_LM_Las_Poncianas_De_SMP - 0100498_LM_Brisas</t>
  </si>
  <si>
    <t xml:space="preserve">Mz. E Lote 37 y 38, Programa de vivienda El Monte de los Olivos, I Etapa </t>
  </si>
  <si>
    <t>59.30</t>
  </si>
  <si>
    <t>104496</t>
  </si>
  <si>
    <t>0104496_LM_Las_Azaleas</t>
  </si>
  <si>
    <t>105659</t>
  </si>
  <si>
    <t>0105659_LM_Las_Granadas</t>
  </si>
  <si>
    <t>PSJ LOS PINOS N° 120 ERMITAÑO</t>
  </si>
  <si>
    <t>47.49</t>
  </si>
  <si>
    <t>Enlace 0104496_LM_Las_Azaleas - 0105659_LM_Las_Granadas</t>
  </si>
  <si>
    <t>Calle Los Pensamientos N  195 - 197 Ermitaño, antes Urb. Popular el Ermitaño Zona Media, Lt. 3 Mz. U</t>
  </si>
  <si>
    <t>4.17</t>
  </si>
  <si>
    <t>3.93</t>
  </si>
  <si>
    <t>100472</t>
  </si>
  <si>
    <t>0100472_LM_Tablada</t>
  </si>
  <si>
    <t>Inca Roca S/N, Mz. 5U Lote 16, Sector Segundo, Pueblo Joven San Francisco de la Tablada de Lurín</t>
  </si>
  <si>
    <t>57.39</t>
  </si>
  <si>
    <t>Enlace 0100472_LM_Tablada - 0100038_LM_Villa_Salvador</t>
  </si>
  <si>
    <t>100598</t>
  </si>
  <si>
    <t>0100598_PI_Cow_Exalmar</t>
  </si>
  <si>
    <t>101722</t>
  </si>
  <si>
    <t>0101722_PI_Colan</t>
  </si>
  <si>
    <t>Coordenadas -5.079738 -81.148627</t>
  </si>
  <si>
    <t>47.06</t>
  </si>
  <si>
    <t>15.5</t>
  </si>
  <si>
    <t>Enlace 0100598_PI_Cow_Exalmar - 0101722_PI_Colan</t>
  </si>
  <si>
    <t>Cerro La Cruz, Sector Playa.</t>
  </si>
  <si>
    <t>COLAN</t>
  </si>
  <si>
    <t>101349</t>
  </si>
  <si>
    <t>0101349_CS_Aero_Cusco</t>
  </si>
  <si>
    <t>Lote 3A de la Manzana B, ubicado en la Av. Velasco Astete de la Urbanización Senor de los Milagros. Según la Municipalidad es llamado Urb. Señor de los Milagros B 03A.</t>
  </si>
  <si>
    <t>44.2</t>
  </si>
  <si>
    <t>1.8</t>
  </si>
  <si>
    <t>Enlace 0101349_CS_Aero_Cusco - 0101301_CS_Wanchaq</t>
  </si>
  <si>
    <t>105443</t>
  </si>
  <si>
    <t>0105443_LM_22_De_Agosto_Comas</t>
  </si>
  <si>
    <t>Calle La Paz 0255 Mz G El Parral, distrito de Comas - Lima</t>
  </si>
  <si>
    <t>17.06</t>
  </si>
  <si>
    <t>Enlace 0105443_LM_22_De_Agosto_Comas - 0100180_LM_Las_Vegas</t>
  </si>
  <si>
    <t>101335</t>
  </si>
  <si>
    <t>0101335_CS_Av_Libertad</t>
  </si>
  <si>
    <t>Lote del Terreno N  06 de la Manzana E, desmembrada de la Cooperativa de Vivienda de Mercados Unidos. Según Municipio, Coop. Merc. Und. Zarzuela N  E-6, Mz 04, Lote 006.</t>
  </si>
  <si>
    <t>10.67</t>
  </si>
  <si>
    <t>51.24</t>
  </si>
  <si>
    <t>21462.0/</t>
  </si>
  <si>
    <t>22694.0/</t>
  </si>
  <si>
    <t>Enlace 0101335_CS_Av_Libertad - 0101302_CS_Cusco_Centro</t>
  </si>
  <si>
    <t>104534</t>
  </si>
  <si>
    <t>0104534_LM_Las_Salinas_Pueblo</t>
  </si>
  <si>
    <t>4.42</t>
  </si>
  <si>
    <t>Enlace 0104564_LM_Cow_Playa_Yaya - 0104534_LM_Las_Salinas_Pueblo</t>
  </si>
  <si>
    <t>Jr. Los Cipreces S/N, Mz. Ñ, Lt. 10, Las Salinas ( Centro Poblado Menor Las Salinas Mz. Ñ, Lote 10).</t>
  </si>
  <si>
    <t>21.79</t>
  </si>
  <si>
    <t>31.09</t>
  </si>
  <si>
    <t>105543</t>
  </si>
  <si>
    <t>0105543_LM_Ladera_Caja_De_Agua</t>
  </si>
  <si>
    <t xml:space="preserve">SV, Mz MI, Lt 9, Urb. Caja de Agua </t>
  </si>
  <si>
    <t>42.10</t>
  </si>
  <si>
    <t>5.6</t>
  </si>
  <si>
    <t>Enlace 0105543_LM_Ladera_Caja_De_Agua - 0104549_LM_Nuevo_Lurigancho</t>
  </si>
  <si>
    <t>103956</t>
  </si>
  <si>
    <t>0103956_LM_Parque_Sector_6</t>
  </si>
  <si>
    <t>SECTOR 6 GRUPO 10 MZ B LOTE 10</t>
  </si>
  <si>
    <t>49.77</t>
  </si>
  <si>
    <t>Enlace 0103956_LM_Parque_Sector_6 - 0100038_LM_Villa_Salvador</t>
  </si>
  <si>
    <t>103962</t>
  </si>
  <si>
    <t>0103962_AQ_Carla_Franco</t>
  </si>
  <si>
    <t>Calle Malecon Zolezzi,  N  7, ROSASPATA. (Lt. 7)- distrto de Mariano Melgar - Arequipa</t>
  </si>
  <si>
    <t>9.01</t>
  </si>
  <si>
    <t>Enlace 0103962_AQ_Carla_Franco - 0100921_AQ_Mariano_Melgar</t>
  </si>
  <si>
    <t>103672</t>
  </si>
  <si>
    <t>0103672_CS_Pisac_Ruinas</t>
  </si>
  <si>
    <t>101305</t>
  </si>
  <si>
    <t>0101305_CS_Pisac</t>
  </si>
  <si>
    <t>Predio Rústico denominado Chongo Chico.</t>
  </si>
  <si>
    <t>PISAC</t>
  </si>
  <si>
    <t>CALCA</t>
  </si>
  <si>
    <t>Enlace 0103672_CS_Pisac_Ruinas - 0101305_CS_Pisac</t>
  </si>
  <si>
    <t>Cerro Pucará</t>
  </si>
  <si>
    <t>TARAY</t>
  </si>
  <si>
    <t>20.77</t>
  </si>
  <si>
    <t>104474</t>
  </si>
  <si>
    <t>0104474_LM_Heraud_SJM</t>
  </si>
  <si>
    <t>102194</t>
  </si>
  <si>
    <t>0102194_LM_Cedros_Del_Sur</t>
  </si>
  <si>
    <t>AV. JUAN VELASCO ALVARADO MZ C, LT 19, AAHH JAVIER HERAUD</t>
  </si>
  <si>
    <t>31.97</t>
  </si>
  <si>
    <t>31.73</t>
  </si>
  <si>
    <t>Enlace 0104474_LM_Heraud_SJM - 0102194_LM_Cedros_Del_Sur</t>
  </si>
  <si>
    <t>Plan Integral Pampas de Sna Juan, Mz. L, Lt. 6, Urb. Pueblo Joven del Pacifico.</t>
  </si>
  <si>
    <t>32.90</t>
  </si>
  <si>
    <t>104417</t>
  </si>
  <si>
    <t>0104417_LM_24_De_Junio</t>
  </si>
  <si>
    <t>105907</t>
  </si>
  <si>
    <t>0105907_LM_La_Viuda</t>
  </si>
  <si>
    <t>ASENTAMIENTO HUMANO TUPAC AMARU DE VILLA MZ. C3 LOTE 5A</t>
  </si>
  <si>
    <t>2.40</t>
  </si>
  <si>
    <t>35.52</t>
  </si>
  <si>
    <t>2.3</t>
  </si>
  <si>
    <t>Enlace 0104417_LM_24_De_Junio - 0105907_LM_La_Viuda</t>
  </si>
  <si>
    <t>Av. Sixto IV - 10, Mz. T, Lt. 5, Pueblo Joven San Juan de la Libertad (Villa)</t>
  </si>
  <si>
    <t>18.15</t>
  </si>
  <si>
    <t>33.78</t>
  </si>
  <si>
    <t>105118</t>
  </si>
  <si>
    <t>0105118_LM_Peruano_Japones</t>
  </si>
  <si>
    <t>Enlace 0105994_LM_Cs_Italiano - 0105118_LM_Peruano_Japones</t>
  </si>
  <si>
    <t>Pasaje F N  69 - 71, Urb. San Martin</t>
  </si>
  <si>
    <t>40.63</t>
  </si>
  <si>
    <t>25.79</t>
  </si>
  <si>
    <t>4.05</t>
  </si>
  <si>
    <t>102992</t>
  </si>
  <si>
    <t>0102992_LM_Piramide_de_Huacoy</t>
  </si>
  <si>
    <t>Mz. C - Lt. 01 Residencial Santa Barbara</t>
  </si>
  <si>
    <t>Enlace 0102992_LM_Piramide_de_Huacoy - 0100373_LM_Carabayllo</t>
  </si>
  <si>
    <t>105966</t>
  </si>
  <si>
    <t>0105966_LM_Lucanas</t>
  </si>
  <si>
    <t>100119</t>
  </si>
  <si>
    <t>0100119_LM_Estadio_Alianza</t>
  </si>
  <si>
    <t>Jr. Mariscal José La Mar 949, Lote 6 Comité N  3, Pueblo Joven Matute</t>
  </si>
  <si>
    <t>8.09</t>
  </si>
  <si>
    <t>22862.0/22890.0</t>
  </si>
  <si>
    <t>21630.0/21658.0</t>
  </si>
  <si>
    <t>16-22</t>
  </si>
  <si>
    <t>Enlace 0105966_LM_Lucanas - 0100119_LM_Estadio_Alianza</t>
  </si>
  <si>
    <t>Jr. Abtao No. 939</t>
  </si>
  <si>
    <t>106327</t>
  </si>
  <si>
    <t>0106327_LM_Geosam</t>
  </si>
  <si>
    <t>100098</t>
  </si>
  <si>
    <t>0100098_LM_Plaza_La_Bandera</t>
  </si>
  <si>
    <t>Jr. José Luís Orbegozo N  572</t>
  </si>
  <si>
    <t>51.08</t>
  </si>
  <si>
    <t>Enlace 0106327_LM_Geosam - 0100098_LM_Plaza_La_Bandera</t>
  </si>
  <si>
    <t>Av. Mariano H. Cornejo N  1009, Pueblo Libre</t>
  </si>
  <si>
    <t>34.23</t>
  </si>
  <si>
    <t>3.01</t>
  </si>
  <si>
    <t>101058</t>
  </si>
  <si>
    <t>0101058_LA_Saenz_Pena</t>
  </si>
  <si>
    <t>Calle 8 de octubre. Leticia n  100,110 y 114.</t>
  </si>
  <si>
    <t>10.86</t>
  </si>
  <si>
    <t>7.61</t>
  </si>
  <si>
    <t>5.15</t>
  </si>
  <si>
    <t>Enlace 0101058_LA_Saenz_Pena - 0101004_LA_Chiclayo_Centro</t>
  </si>
  <si>
    <t>105788</t>
  </si>
  <si>
    <t>0105788_LM_Trinidad_Moran</t>
  </si>
  <si>
    <t xml:space="preserve">AVENIDA MANUEL VILLAVICENCIO N  1391 </t>
  </si>
  <si>
    <t>43.45</t>
  </si>
  <si>
    <t>23.64</t>
  </si>
  <si>
    <t>Enlace 0105788_LM_Trinidad_Moran - 0100412_LM_Melia</t>
  </si>
  <si>
    <t>106208</t>
  </si>
  <si>
    <t>0106208_LM_Parque_Paraiso</t>
  </si>
  <si>
    <t>100446</t>
  </si>
  <si>
    <t>0100446_LM_Vallecito</t>
  </si>
  <si>
    <t>Calle SAN IGNACIO Mz. E2, Lt 6, COMITÉ 8, A.H. EL PARAISO</t>
  </si>
  <si>
    <t>52.09</t>
  </si>
  <si>
    <t>53.05</t>
  </si>
  <si>
    <t>Enlace 0106208_LM_Parque_Paraiso - 0100446_LM_Vallecito</t>
  </si>
  <si>
    <t>Pueblo Joven José Carlos Mariátegui Mz. 141 B, lote No. 15, Sector Ampliación Los Sauces, Etapa Quinta, Sector Vallecito Alto</t>
  </si>
  <si>
    <t>25.38</t>
  </si>
  <si>
    <t>105860</t>
  </si>
  <si>
    <t>0105860_LM_Cantabrico</t>
  </si>
  <si>
    <t>Jr. Océano Ártico N  419, distrito de Santiago de Surco - Lima</t>
  </si>
  <si>
    <t>37.52</t>
  </si>
  <si>
    <t>3.4</t>
  </si>
  <si>
    <t>Enlace 0105860_LM_Cantabrico - 0100543_LM_Repetidor_La_Molina</t>
  </si>
  <si>
    <t>104573</t>
  </si>
  <si>
    <t>0104573_LM_Ripley_Asia</t>
  </si>
  <si>
    <t>Lt. A, Sub. Lote 2, del Ex Lote 4, del Ex Fundo Ysla, - Asia</t>
  </si>
  <si>
    <t>11.84</t>
  </si>
  <si>
    <t>39.35</t>
  </si>
  <si>
    <t>Enlace 0104573_LM_Ripley_Asia - 0100368_LM_Asia</t>
  </si>
  <si>
    <t>100566</t>
  </si>
  <si>
    <t>0100566_LM_Real_Plaza_Chorrill</t>
  </si>
  <si>
    <t>Calle 1, Mz. A, Lt. 14 - Urb. Santa Rosa, V Etapa.</t>
  </si>
  <si>
    <t>29.43</t>
  </si>
  <si>
    <t>Enlace 0100566_LM_Real_Plaza_Chorrill - 0100034_LM_Chorrillos</t>
  </si>
  <si>
    <t>105242</t>
  </si>
  <si>
    <t>0105242_LM_Arboleda</t>
  </si>
  <si>
    <t>Unidad Inmobiliaria Departamento 301 Tercer Piso ubicado en la Avenida el Corregidor Lote 1 Mz. D1 Urbanización Las Viñas de La Molina.</t>
  </si>
  <si>
    <t>Enlace 0105242_LM_Arboleda - 0100022_LM_Las_Caobas</t>
  </si>
  <si>
    <t>0.6</t>
  </si>
  <si>
    <t>105445</t>
  </si>
  <si>
    <t>0105445_LM_Hospital_Collique</t>
  </si>
  <si>
    <t>Avenida Tupac Amaru N  5397, Lote 1 Mz B, Urbanizacion Popular San Carlos, distrito de Comas - Lima</t>
  </si>
  <si>
    <t>19.06</t>
  </si>
  <si>
    <t>Enlace 0105445_LM_Hospital_Collique - 0100102_LM_Sinchi_Roca</t>
  </si>
  <si>
    <t>100482</t>
  </si>
  <si>
    <t>0100482_LM_Delicias</t>
  </si>
  <si>
    <t>Enlace 0105907_LM_La_Viuda - 0100482_LM_Delicias</t>
  </si>
  <si>
    <t>Av. Volcan Misti Mz. D13 Lt 9 Urbanización Delicias de Villa. Chorrillos</t>
  </si>
  <si>
    <t>56.80</t>
  </si>
  <si>
    <t>105969</t>
  </si>
  <si>
    <t>0105969_LM_Monte_Carmelo</t>
  </si>
  <si>
    <t>100088</t>
  </si>
  <si>
    <t>0100088_LM_Santa_Catalina</t>
  </si>
  <si>
    <t>Calle Ignacio Cossio N  2113, Mz. F,  Lt 10,  AAHH. La Pólvora</t>
  </si>
  <si>
    <t>46.80</t>
  </si>
  <si>
    <t>41.05</t>
  </si>
  <si>
    <t>Enlace 0105969_LM_Monte_Carmelo - 0100088_LM_Santa_Catalina</t>
  </si>
  <si>
    <t>Av. Nicolas Arriola No. 727</t>
  </si>
  <si>
    <t>50.98</t>
  </si>
  <si>
    <t>57.26</t>
  </si>
  <si>
    <t>22652.0/22484.0</t>
  </si>
  <si>
    <t>21420.0/21252.0</t>
  </si>
  <si>
    <t>Enlace 0100395_LM_Culebras - 0100368_LM_Asia</t>
  </si>
  <si>
    <t>100330</t>
  </si>
  <si>
    <t>0100330_LM_Colombia</t>
  </si>
  <si>
    <t>Cruce Jr. Castro Virreyna 311 Con Jr. Huaraz, Breña, Lima, Lima.</t>
  </si>
  <si>
    <t>5.64</t>
  </si>
  <si>
    <t>Enlace 0100330_LM_Colombia - 0100098_LM_Plaza_La_Bandera</t>
  </si>
  <si>
    <t>100931</t>
  </si>
  <si>
    <t>0100931_AQ_Ocona</t>
  </si>
  <si>
    <t>102027</t>
  </si>
  <si>
    <t>0102027_AQ_Rep_Ocona</t>
  </si>
  <si>
    <t>Av. Unión s/n, Distrito de Ocoña</t>
  </si>
  <si>
    <t>OCOÑA</t>
  </si>
  <si>
    <t>52.94</t>
  </si>
  <si>
    <t>Enlace 0100931_AQ_Ocona - 0102027_AQ_Rep_Ocona</t>
  </si>
  <si>
    <t>CERRO QUICHIN, Ingreso por KM 779 Panamericana Sur, a 800 m de la Antigua Carretera Panamericana Sur.</t>
  </si>
  <si>
    <t>56.31</t>
  </si>
  <si>
    <t>29.03</t>
  </si>
  <si>
    <t>100327</t>
  </si>
  <si>
    <t>0100327_LM_La_Merced_Sayan</t>
  </si>
  <si>
    <t>Irrigación Santa Rosa, Carretera La Merced s/n, ( Lote de Terreno Rustico que formo parte del Fundo Don Alberto N  Irrigación Santa Rosa.</t>
  </si>
  <si>
    <t>38.19</t>
  </si>
  <si>
    <t>59.83</t>
  </si>
  <si>
    <t>Enlace 0100327_LM_La_Merced_Sayan - 0102718_LM_Rep_Merced</t>
  </si>
  <si>
    <t>104755</t>
  </si>
  <si>
    <t>0104755_LM_La_Union_Alto</t>
  </si>
  <si>
    <t>104062</t>
  </si>
  <si>
    <t>0104062_LM_COW_VMT</t>
  </si>
  <si>
    <t>CALLE LAS PALMERAS MZ F LOTE NRO 01, ASOCIACION DE ARTESANOS Y AFINES LA BLOQUETERA, QUEBRADA RETAMAL DE LA ZONA 5</t>
  </si>
  <si>
    <t>29.80</t>
  </si>
  <si>
    <t>2.08</t>
  </si>
  <si>
    <t>Enlace 0104755_LM_La_Union_Alto - 0104062_LM_COW_VMT</t>
  </si>
  <si>
    <t>C.P.R. SANTA ROSA DE MANCHAY, MZ Y LOTE 9</t>
  </si>
  <si>
    <t>20.86</t>
  </si>
  <si>
    <t>14.62</t>
  </si>
  <si>
    <t>103744</t>
  </si>
  <si>
    <t>0103744_AY_Villa_Cristobal</t>
  </si>
  <si>
    <t>103701</t>
  </si>
  <si>
    <t>0103701_AY_Mayo_Orco</t>
  </si>
  <si>
    <t>TORRES UNIDAS</t>
  </si>
  <si>
    <t>JESUS NAZARENO</t>
  </si>
  <si>
    <t>50.28</t>
  </si>
  <si>
    <t>Enlace 0103744_AY_Villa_Cristobal - 0103701_AY_Mayo_Orco</t>
  </si>
  <si>
    <t>Asentamiento Humano Cobadonga Mz. N2,Lt.10</t>
  </si>
  <si>
    <t>33.38</t>
  </si>
  <si>
    <t>100642</t>
  </si>
  <si>
    <t>0100642_LI_Buenos_Aires</t>
  </si>
  <si>
    <t>Av. Santa Rosa # 434 – Balneario de Buenos Aires</t>
  </si>
  <si>
    <t>43.98</t>
  </si>
  <si>
    <t>Enlace 0100642_LI_Buenos_Aires - 0100606_LI_El_Alambre</t>
  </si>
  <si>
    <t>106041</t>
  </si>
  <si>
    <t>0106041_LM_Citibank</t>
  </si>
  <si>
    <t>102732</t>
  </si>
  <si>
    <t>0102732_LM_HB_Chartered_AMT</t>
  </si>
  <si>
    <t>Av. Republica de Panamá, cdra. 35 (Frente a Tay Loy)</t>
  </si>
  <si>
    <t>9.76</t>
  </si>
  <si>
    <t>58.78</t>
  </si>
  <si>
    <t>0.31</t>
  </si>
  <si>
    <t>Enlace 0106041_LM_Citibank - 0102732_LM_HB_Chartered_AMT</t>
  </si>
  <si>
    <t>Avenida Canaval y Moreira 452 - 454</t>
  </si>
  <si>
    <t>17.05</t>
  </si>
  <si>
    <t>105927</t>
  </si>
  <si>
    <t>0105927_LM_Calle_Caraz</t>
  </si>
  <si>
    <t>Unidad Inmobiliaria 5, Av. Surco N  341</t>
  </si>
  <si>
    <t>48.78</t>
  </si>
  <si>
    <t>17F13</t>
  </si>
  <si>
    <t>1.9</t>
  </si>
  <si>
    <t>Enlace 0105927_LM_Calle_Caraz - 0100544_LM_Repetidor_Morro</t>
  </si>
  <si>
    <t>100442</t>
  </si>
  <si>
    <t>0100442_LM_Los_Alamos</t>
  </si>
  <si>
    <t>100048</t>
  </si>
  <si>
    <t>0100048_LM_Sau_San</t>
  </si>
  <si>
    <t xml:space="preserve">Urb. Los Alamos de Monterrico, Mz. A Lote 14 IX Etapa </t>
  </si>
  <si>
    <t>14.73</t>
  </si>
  <si>
    <t>15019.0/15047.0</t>
  </si>
  <si>
    <t>14529.0/14557.0</t>
  </si>
  <si>
    <t>1.73</t>
  </si>
  <si>
    <t>Enlace 0100442_LM_Los_Alamos - 0100048_LM_Sau_San</t>
  </si>
  <si>
    <t>Av. Prolongación Primavera No. 1825. Santiago de Surco</t>
  </si>
  <si>
    <t>10.71</t>
  </si>
  <si>
    <t>8.9</t>
  </si>
  <si>
    <t>100871</t>
  </si>
  <si>
    <t>0100871_IC_Puente_Blanco</t>
  </si>
  <si>
    <t>Urbano HH.UU Ciudadela Magisterial I,II y III Etapa, Mz. B, Lote 3.</t>
  </si>
  <si>
    <t>47.56</t>
  </si>
  <si>
    <t>17F34</t>
  </si>
  <si>
    <t>Enlace 0100871_IC_Puente_Blanco - 0100821_IC_Ayabaca</t>
  </si>
  <si>
    <t>102399</t>
  </si>
  <si>
    <t>0102399_LM_Proceres_Huandoy</t>
  </si>
  <si>
    <t>105673</t>
  </si>
  <si>
    <t>0105673_LM_Puerta_De_Pro</t>
  </si>
  <si>
    <t>AV. PROCERES DE HUANDOY CDRA 76 Y AV. CORDIALIDAD</t>
  </si>
  <si>
    <t>38.64</t>
  </si>
  <si>
    <t>21.84</t>
  </si>
  <si>
    <t>Enlace 0102399_LM_Proceres_Huandoy - 0105673_LM_Puerta_De_Pro</t>
  </si>
  <si>
    <t>Jr. Barcelona, Esquina Calle Asturias, Mz. U, Lt. 14 Urb. Puerta de Pro.</t>
  </si>
  <si>
    <t>27.57</t>
  </si>
  <si>
    <t>36.52</t>
  </si>
  <si>
    <t>105802</t>
  </si>
  <si>
    <t>0105802_LM_Recoleta_Pcs</t>
  </si>
  <si>
    <t>Av. Javier Prado Este No 5555-5557, Urb. Parcelación Residencial Monterrico, La Molina.</t>
  </si>
  <si>
    <t>38.70</t>
  </si>
  <si>
    <t>22.84</t>
  </si>
  <si>
    <t>4.4</t>
  </si>
  <si>
    <t>Enlace 0105802_LM_Recoleta_Pcs - 0100543_LM_Repetidor_La_Molina</t>
  </si>
  <si>
    <t>104717</t>
  </si>
  <si>
    <t>0104717_LM_Av_Parque_Zonal</t>
  </si>
  <si>
    <t>AAHH Jesus Tamayo Díaz Mz G Lote 15</t>
  </si>
  <si>
    <t>41.59</t>
  </si>
  <si>
    <t>34.26</t>
  </si>
  <si>
    <t>Enlace 0104717_LM_Av_Parque_Zonal - 0102998_LM_El_Artesano</t>
  </si>
  <si>
    <t>20.9</t>
  </si>
  <si>
    <t>104799</t>
  </si>
  <si>
    <t>0104799_LM_Vargas_Llosa</t>
  </si>
  <si>
    <t>100304</t>
  </si>
  <si>
    <t>0100304_LM_Nueva_Esperanza</t>
  </si>
  <si>
    <t>CALLE RAMIRO MERINO 700 (Mz. 38-A Lt. 11) URB. NUEVA ESPERANZA</t>
  </si>
  <si>
    <t>54.08</t>
  </si>
  <si>
    <t>Enlace 0104799_LM_Vargas_Llosa - 0100304_LM_Nueva_Esperanza</t>
  </si>
  <si>
    <t xml:space="preserve">Jirón Apurimac N  116, Lt-22A, Mz-28, Pueblo Joven Nueva Esperanza </t>
  </si>
  <si>
    <t>8.82</t>
  </si>
  <si>
    <t>106088</t>
  </si>
  <si>
    <t>0106088_LM_Rio_Amazonas</t>
  </si>
  <si>
    <t>AV. LOS QUECHUAS MZ.G, LT.15, URB. LOS ALAMOS</t>
  </si>
  <si>
    <t>18.91</t>
  </si>
  <si>
    <t>11.8</t>
  </si>
  <si>
    <t>Enlace 0106088_LM_Rio_Amazonas - 0100118_LM_Canada</t>
  </si>
  <si>
    <t>11.4</t>
  </si>
  <si>
    <t>105964</t>
  </si>
  <si>
    <t>0105964_LM_Alegria_Olaya</t>
  </si>
  <si>
    <t>17.2</t>
  </si>
  <si>
    <t>Enlace 0100446_LM_Vallecito - 0105964_LM_Alegria_Olaya</t>
  </si>
  <si>
    <t>Pueblo Joven Jose Carlos Mariategui Mz 211 Lote 15 Etapa Quinta- Sector Vallecito Alto. Municipalmente llamado Sector Vallecito Alto Etapa Quinta- Cl. Ciro Alegria N  220.</t>
  </si>
  <si>
    <t>20.98</t>
  </si>
  <si>
    <t>37.21</t>
  </si>
  <si>
    <t>102423</t>
  </si>
  <si>
    <t>0102423_LM_Rotapel</t>
  </si>
  <si>
    <t>105642</t>
  </si>
  <si>
    <t>0105642_LM_Civico_Vitarte</t>
  </si>
  <si>
    <t>Av independencia (altura Jr. Bernardo Alcedo)</t>
  </si>
  <si>
    <t>51.71</t>
  </si>
  <si>
    <t>59.11</t>
  </si>
  <si>
    <t>Enlace 0102423_LM_Rotapel - 0105642_LM_Civico_Vitarte</t>
  </si>
  <si>
    <t>Ca. Santa Rosa  S/N Mz. A Lt. 3, Urb 30 de Agosto</t>
  </si>
  <si>
    <t>100196</t>
  </si>
  <si>
    <t>0100196_LM_Islas_Canarias</t>
  </si>
  <si>
    <t>Prolongación Cayetano Heredia No. 458 – No. 460, Lote No. 4, Manzana B, urbanización Isla Verde</t>
  </si>
  <si>
    <t>29.81</t>
  </si>
  <si>
    <t>31.32</t>
  </si>
  <si>
    <t>21434.0/21462.0</t>
  </si>
  <si>
    <t>22666.0/22694.0</t>
  </si>
  <si>
    <t>Enlace 0100196_LM_Islas_Canarias - 0100098_LM_Plaza_La_Bandera</t>
  </si>
  <si>
    <t>Enlace 0105755_LM_La_Roca - 0100120_LM_Jose_Galvez</t>
  </si>
  <si>
    <t>104488</t>
  </si>
  <si>
    <t>0104488_LM_Jazmines</t>
  </si>
  <si>
    <t>Calle San Luis Mz.A Lt25</t>
  </si>
  <si>
    <t>35.40</t>
  </si>
  <si>
    <t>Enlace 0104488_LM_Jazmines - 0100342_LM_Los_Proceres</t>
  </si>
  <si>
    <t>101171</t>
  </si>
  <si>
    <t>0101171_MQ_Torata_Plaza</t>
  </si>
  <si>
    <t>101193</t>
  </si>
  <si>
    <t>0101193_MQ_Torata_Pueblo</t>
  </si>
  <si>
    <t>Capitan Becerra S/N, Mariscal Caceres</t>
  </si>
  <si>
    <t>TORATA</t>
  </si>
  <si>
    <t>36.92</t>
  </si>
  <si>
    <t>35.31</t>
  </si>
  <si>
    <t>Enlace 0101171_MQ_Torata_Plaza - 0101193_MQ_Torata_Pueblo</t>
  </si>
  <si>
    <t>Cerro Torata - Sector La Banda</t>
  </si>
  <si>
    <t>100155</t>
  </si>
  <si>
    <t>0100155_LM_Los_Sauces</t>
  </si>
  <si>
    <t>Av. Las Torres No. 496-A y 498, Urb. Lotización Industrial e Industrial Residencial El Pino</t>
  </si>
  <si>
    <t>19.27</t>
  </si>
  <si>
    <t>22638.0/22666.0</t>
  </si>
  <si>
    <t>21406.0/21434.0</t>
  </si>
  <si>
    <t>Enlace 0100155_LM_Los_Sauces - 0100543_LM_Repetidor_La_Molina</t>
  </si>
  <si>
    <t>103520</t>
  </si>
  <si>
    <t>0103520_LH_Seminario_De_Huanuc</t>
  </si>
  <si>
    <t>103518</t>
  </si>
  <si>
    <t>0103518_LH_Mercado_Modelo_Huan</t>
  </si>
  <si>
    <t>JIRON DOS DE MAYO N° 701</t>
  </si>
  <si>
    <t>59.53</t>
  </si>
  <si>
    <t>Enlace 0103520_LH_Seminario_De_Huanuc - 0103518_LH_Mercado_Modelo_Huan</t>
  </si>
  <si>
    <t>Jr. Leoncio Prado # 841</t>
  </si>
  <si>
    <t>46.63</t>
  </si>
  <si>
    <t>100724</t>
  </si>
  <si>
    <t>0100724_AN_Huaraz_Sur</t>
  </si>
  <si>
    <t>Jr. Augusto Soriano Infante # 985 (Hotel Sudamers)</t>
  </si>
  <si>
    <t>33.49</t>
  </si>
  <si>
    <t>Enlace 0100724_AN_Huaraz_Sur - 0102053_AN_Rep_Marian</t>
  </si>
  <si>
    <t>100973</t>
  </si>
  <si>
    <t>0100973_AQ_Buganvillas</t>
  </si>
  <si>
    <t>100986</t>
  </si>
  <si>
    <t>0100986_AQ_Pacuadros</t>
  </si>
  <si>
    <t>CENTRO POBLADO SEMI-RURAL PACHACUTEC GROUP ZONAL N 6 Y 13, MZ. 17 LOTE 4F, ZONA A</t>
  </si>
  <si>
    <t>11.37</t>
  </si>
  <si>
    <t>Enlace 0100973_AQ_Buganvillas - 0100986_AQ_Pacuadros</t>
  </si>
  <si>
    <t>Pueblo Tradicional Pachacutec Viejo Mz. I Lote 5. Municipalmente llamado Urb. Pachacutec Viejo N  207.</t>
  </si>
  <si>
    <t>37.86</t>
  </si>
  <si>
    <t>39.14</t>
  </si>
  <si>
    <t>102664</t>
  </si>
  <si>
    <t>0102664_CA_Pallaques</t>
  </si>
  <si>
    <t>101569</t>
  </si>
  <si>
    <t>0101569_CA_Llallahuar</t>
  </si>
  <si>
    <t>JR. BOLOGNESI 233 - 241 - 249.</t>
  </si>
  <si>
    <t>Enlace 0102664_CA_Pallaques - 0101569_CA_Llallahuar</t>
  </si>
  <si>
    <t>C  La Conga</t>
  </si>
  <si>
    <t>25.68</t>
  </si>
  <si>
    <t>25.7</t>
  </si>
  <si>
    <t>102909</t>
  </si>
  <si>
    <t>0102909_AP_28_De_Julio_Abancay</t>
  </si>
  <si>
    <t>102976</t>
  </si>
  <si>
    <t>0102976_AP_Abancay_Alto</t>
  </si>
  <si>
    <t xml:space="preserve">Av. Chile 123, Manzana 1117 Urbanización Las Américas- apurimac </t>
  </si>
  <si>
    <t>ABANCAY</t>
  </si>
  <si>
    <t>APURIMAC</t>
  </si>
  <si>
    <t>6.76</t>
  </si>
  <si>
    <t>Enlace 0102909_AP_28_De_Julio_Abancay - 0102976_AP_Abancay_Alto</t>
  </si>
  <si>
    <t>Terreno Urbano signado con el número II B, denominado Estanquepampa, sector Puca Puca, Moyocorral, Abancay, Apurímac</t>
  </si>
  <si>
    <t>13.98</t>
  </si>
  <si>
    <t>103687</t>
  </si>
  <si>
    <t>0103687_LM_CC_Villa_R1</t>
  </si>
  <si>
    <t>100035</t>
  </si>
  <si>
    <t>0100035_LM_Conchan</t>
  </si>
  <si>
    <t>ALAMEDA EL TRIÁNGULO Y ALAMEDA AGUA MARINA</t>
  </si>
  <si>
    <t>31.88</t>
  </si>
  <si>
    <t>2.82</t>
  </si>
  <si>
    <t>Enlace 0103687_LM_CC_Villa_R1 - 0100035_LM_Conchan</t>
  </si>
  <si>
    <t>Carretera Panamericana Sur, Alt. Km. 19.8, Villa El Salvador</t>
  </si>
  <si>
    <t>22.11</t>
  </si>
  <si>
    <t>30.09</t>
  </si>
  <si>
    <t>104142</t>
  </si>
  <si>
    <t>0104142_LI_El_Cortijo</t>
  </si>
  <si>
    <t>100611</t>
  </si>
  <si>
    <t>0100611_LI_Mansiche</t>
  </si>
  <si>
    <t xml:space="preserve">Mz. I Lote 11, Urb. El Valle, </t>
  </si>
  <si>
    <t>55.47</t>
  </si>
  <si>
    <t>Enlace 0104142_LI_El_Cortijo - 0100611_LI_Mansiche</t>
  </si>
  <si>
    <t xml:space="preserve">Urb. Popular El Cortijo Sector Natasha Alta, San Franciso, Caserio de Mansiche </t>
  </si>
  <si>
    <t>22.43</t>
  </si>
  <si>
    <t>105925</t>
  </si>
  <si>
    <t>0105925_LM_Buenaventura_Aguirr</t>
  </si>
  <si>
    <t>100172</t>
  </si>
  <si>
    <t>0100172_LM_Confraternidad</t>
  </si>
  <si>
    <t>JR. CARLOS ARRIETA 305 URB. TEJADA</t>
  </si>
  <si>
    <t>13.24</t>
  </si>
  <si>
    <t>13.06</t>
  </si>
  <si>
    <t>Enlace 0105925_LM_Buenaventura_Aguirr - 0100172_LM_Confraternidad</t>
  </si>
  <si>
    <t>Av. El Sol Este N  195, Urbanización La Condesa</t>
  </si>
  <si>
    <t>16.77</t>
  </si>
  <si>
    <t>102817</t>
  </si>
  <si>
    <t>0102817_PN_Boris_Suas</t>
  </si>
  <si>
    <t xml:space="preserve">Av. Panamericana Sur N  507 Centro Poblado Salcedo </t>
  </si>
  <si>
    <t>42.07</t>
  </si>
  <si>
    <t>17F26</t>
  </si>
  <si>
    <t>5.68</t>
  </si>
  <si>
    <t>Enlace 0102817_PN_Boris_Suas - 0101405_PN_Llallahuani</t>
  </si>
  <si>
    <t>23.2</t>
  </si>
  <si>
    <t>105307</t>
  </si>
  <si>
    <t>0105307_LM_Central_Ventanilla</t>
  </si>
  <si>
    <t>AV. DEL BIERZO, Mz. S13, Lt. B7  ZN. PARQUE PORCINO, distrito de Ventanilla, Callao, Lima</t>
  </si>
  <si>
    <t>55.14</t>
  </si>
  <si>
    <t>36.30</t>
  </si>
  <si>
    <t>56.6</t>
  </si>
  <si>
    <t>Enlace 0105307_LM_Central_Ventanilla - 0104525_LM_Canta_Callao_Ba</t>
  </si>
  <si>
    <t>100072</t>
  </si>
  <si>
    <t>0100072_LM_Ransa</t>
  </si>
  <si>
    <t>Enlace 0100295_LM_Centenario - 0100072_LM_Ransa</t>
  </si>
  <si>
    <t>A.A.H.H. Organización Vecinal Juan Pablo II Mz. N, Lt. 16</t>
  </si>
  <si>
    <t>26.97</t>
  </si>
  <si>
    <t>14.55</t>
  </si>
  <si>
    <t>100507</t>
  </si>
  <si>
    <t>0100507_LM_Velasco_Astete</t>
  </si>
  <si>
    <t>Av. Las Nazarenas No. 186 y calle Loma Blanca No. 104. Urb Prolongación Benavides</t>
  </si>
  <si>
    <t>14991.0/15075.0</t>
  </si>
  <si>
    <t>14501.0/14585.0</t>
  </si>
  <si>
    <t>49.1</t>
  </si>
  <si>
    <t>Enlace 0100507_LM_Velasco_Astete - 0100093_LM_Monterrico_Sur</t>
  </si>
  <si>
    <t>12.9</t>
  </si>
  <si>
    <t>103985</t>
  </si>
  <si>
    <t>0103985_LM_Conde_Lemos</t>
  </si>
  <si>
    <t>AV ELMER FAUCETT LOTE 1 DE LA MANZANA X-1 (HOY CON INSCRIPCION MUNICIPAL EN CALLE VIRREY CONDE DE LEMOS NRO 110, URBANIZACION COLONIAL)</t>
  </si>
  <si>
    <t>52.92</t>
  </si>
  <si>
    <t>59.77</t>
  </si>
  <si>
    <t>Enlace 0103985_LM_Conde_Lemos - 0100236_LM_Lemos</t>
  </si>
  <si>
    <t>105478</t>
  </si>
  <si>
    <t>0105478_LM_Alhelies</t>
  </si>
  <si>
    <t>Jirón Gerardo Ayarza N  260, Urb. Palao Cuarta Etapa, Lote N  1, Mz. A-20, distrito de SMP - Lima</t>
  </si>
  <si>
    <t>20.84</t>
  </si>
  <si>
    <t>57.74</t>
  </si>
  <si>
    <t>Enlace 0105478_LM_Alhelies - 0101149_LM_Nuevo_Caqueta</t>
  </si>
  <si>
    <t>105807</t>
  </si>
  <si>
    <t>0105807_LM_Inia_Agraria</t>
  </si>
  <si>
    <t>Av. La Molina s/n (Ex La Universidad). Altura Asociación Residentes de la Estación Experimental.</t>
  </si>
  <si>
    <t>33.23</t>
  </si>
  <si>
    <t>Enlace 0105807_LM_Inia_Agraria - 0100023_LM_Melgarejo</t>
  </si>
  <si>
    <t>21308.00</t>
  </si>
  <si>
    <t>22540.00</t>
  </si>
  <si>
    <t>17-22</t>
  </si>
  <si>
    <t>Enlace 0100268_LM_Tallanes - 0100108_LM_Puente_Atocongo</t>
  </si>
  <si>
    <t>101559</t>
  </si>
  <si>
    <t>0101559_LM_Pontificia_Catolica</t>
  </si>
  <si>
    <t>AV. JOSE DE LA RIVA AGÜERO CUADRA 8</t>
  </si>
  <si>
    <t>55.77</t>
  </si>
  <si>
    <t>12.67</t>
  </si>
  <si>
    <t>22.65</t>
  </si>
  <si>
    <t>Enlace 0101559_LM_Pontificia_Catolica - 0100012_LM_Pando</t>
  </si>
  <si>
    <t>12.3</t>
  </si>
  <si>
    <t>100747</t>
  </si>
  <si>
    <t>0100747_AN_Los_Corales</t>
  </si>
  <si>
    <t>Enlace 0100715_AN_El_Progreso - 0100747_AN_Los_Corales</t>
  </si>
  <si>
    <t>AA.HH. Bolivar Bajo, Mz. F Lote 37</t>
  </si>
  <si>
    <t>11.06</t>
  </si>
  <si>
    <t>102225</t>
  </si>
  <si>
    <t>0102225_LM_Monte_Azul</t>
  </si>
  <si>
    <t>AV. PROCERES DE HUANDOY CUADRA 50</t>
  </si>
  <si>
    <t>58.98</t>
  </si>
  <si>
    <t>34.03</t>
  </si>
  <si>
    <t>0.75</t>
  </si>
  <si>
    <t>Enlace 0102225_LM_Monte_Azul - 0100122_LM_Huandoy</t>
  </si>
  <si>
    <t>105648</t>
  </si>
  <si>
    <t>0105648_LM_Separadora_Industrial</t>
  </si>
  <si>
    <t>Av. Separadora Industrial 1102, Olimpo, Salamanca, Ate Vitarte, Lima, Lima.</t>
  </si>
  <si>
    <t>6.92</t>
  </si>
  <si>
    <t>Enlace 0105648_LM_Separadora_Industrial - 0100054_LM_Curie</t>
  </si>
  <si>
    <t>101454</t>
  </si>
  <si>
    <t>0101454_PN_Celedonia_Juliaca</t>
  </si>
  <si>
    <t xml:space="preserve">Urb. Ampliación Jorge Chavez Mz. G - 1-A, Lt. 04, Zona 1, Bloque D, </t>
  </si>
  <si>
    <t>27.46</t>
  </si>
  <si>
    <t>Enlace 0101454_PN_Celedonia_Juliaca - 0101406_PN_Juliaca_Cerro</t>
  </si>
  <si>
    <t>100128</t>
  </si>
  <si>
    <t>0100128_LM_Garzon</t>
  </si>
  <si>
    <t>106310</t>
  </si>
  <si>
    <t>0106310_LM_Lawn_Tennis</t>
  </si>
  <si>
    <t>Av. General Garzón N  1082</t>
  </si>
  <si>
    <t>Enlace 0100128_LM_Garzon - 0106310_LM_Lawn_Tennis</t>
  </si>
  <si>
    <t>JIRON PACHACUTEC N 962 JESUS MARÍA</t>
  </si>
  <si>
    <t>19.21</t>
  </si>
  <si>
    <t>100278</t>
  </si>
  <si>
    <t>0100278_LM_Cassinelli</t>
  </si>
  <si>
    <t>Jr. Jacaranda cruce Jr. Los Cerezos</t>
  </si>
  <si>
    <t>29.44</t>
  </si>
  <si>
    <t>23170.00/19535.00</t>
  </si>
  <si>
    <t>21938.00/18525.00</t>
  </si>
  <si>
    <t>Enlace 0100278_LM_Cassinelli - 0100543_LM_Repetidor_La_Molina</t>
  </si>
  <si>
    <t>105825</t>
  </si>
  <si>
    <t>0105825_LM_Juan_De_Rada</t>
  </si>
  <si>
    <t>Av Higuereta  / Av. Alfredo Benavides ( Berma Central )</t>
  </si>
  <si>
    <t>30.26</t>
  </si>
  <si>
    <t>40.74</t>
  </si>
  <si>
    <t>Enlace 0105825_LM_Juan_De_Rada - 0105818_LM_El_Trigal</t>
  </si>
  <si>
    <t>105772</t>
  </si>
  <si>
    <t>0105772_LM_Ovalo_Shama</t>
  </si>
  <si>
    <t>Agrupamiento Pachacamac Mz. A2 Lote 25 Grupo A Parcela 3C - Municipal: Agr. Pachacamac Parc 3C GR A Mz. A2 Lote 25 AGR. Pachacamac Parc 3C GR. A</t>
  </si>
  <si>
    <t>58.15</t>
  </si>
  <si>
    <t>Enlace 0105772_LM_Ovalo_Shama - 0100154_LM_200_Millas</t>
  </si>
  <si>
    <t>104560</t>
  </si>
  <si>
    <t>0104560_LM_Norte_Sur</t>
  </si>
  <si>
    <t>105956</t>
  </si>
  <si>
    <t>0105956_LM_Lomas_Carabayllo</t>
  </si>
  <si>
    <t>MZ. D LT 33 - 7MA ETAPA</t>
  </si>
  <si>
    <t>50.69</t>
  </si>
  <si>
    <t>Enlace 0104560_LM_Norte_Sur - 0105956_LM_Lomas_Carabayllo</t>
  </si>
  <si>
    <t>AV. SAN PEDRO MZ N</t>
  </si>
  <si>
    <t>43.37</t>
  </si>
  <si>
    <t>104639</t>
  </si>
  <si>
    <t>0104639_LM_Viscosimetros</t>
  </si>
  <si>
    <t>100375</t>
  </si>
  <si>
    <t>0100375_LM_Ancon</t>
  </si>
  <si>
    <t>MZ 03 LOTE 1, ASOCIACIÓN POPULAR LAS LOMAS DE ANCÓN</t>
  </si>
  <si>
    <t>7.32</t>
  </si>
  <si>
    <t>52.59</t>
  </si>
  <si>
    <t>Enlace 0104639_LM_Viscosimetros - 0100375_LM_Ancon</t>
  </si>
  <si>
    <t xml:space="preserve">Cerro La Cruz </t>
  </si>
  <si>
    <t>47.33</t>
  </si>
  <si>
    <t>102995</t>
  </si>
  <si>
    <t>0102995_LM_Instituto_Rehabilitacion</t>
  </si>
  <si>
    <t>LOTE 5 DE LA MANZANA E-1, CALLE SANTA ANITA, URBANIZACION PARCELACION RESIDENCIAL VILLA</t>
  </si>
  <si>
    <t>13.17</t>
  </si>
  <si>
    <t>Enlace 0102995_LM_Instituto_Rehabilitacion - 0100034_LM_Chorrillos</t>
  </si>
  <si>
    <t>104714</t>
  </si>
  <si>
    <t>0104714_LM_Alpes</t>
  </si>
  <si>
    <t>105618</t>
  </si>
  <si>
    <t>0105618_LM_Sacramento</t>
  </si>
  <si>
    <t>MZ K1 LOTE 32, URBANIZACIÓN LOS PORTALES JAVIER PRADO</t>
  </si>
  <si>
    <t>38.10</t>
  </si>
  <si>
    <t>31.85</t>
  </si>
  <si>
    <t>2.95</t>
  </si>
  <si>
    <t>Enlace 0104714_LM_Alpes - 0105618_LM_Sacramento</t>
  </si>
  <si>
    <t>Av. Carretera Central, Mz. B, Lt. 15, Asociacion Pro Vivienda Virgen del Carmen, distrito de Ate - Lima</t>
  </si>
  <si>
    <t>103870</t>
  </si>
  <si>
    <t>0103870_LM_Parque_Carabayllo_R1</t>
  </si>
  <si>
    <t>105684</t>
  </si>
  <si>
    <t>0105684_LM_Estanos</t>
  </si>
  <si>
    <t>UNIDAD INMOBILIARIA N°2 AVENIDA TÚPAC AMARU MANZANA R LOTE 6 URB. CARABAYLLO 1ER ETAPA 1ER SECTOR</t>
  </si>
  <si>
    <t>28.21</t>
  </si>
  <si>
    <t>Enlace 0103870_LM_Parque_Carabayllo_R1 - 0105684_LM_Estanos</t>
  </si>
  <si>
    <t>Jr. Los Silicios Mz. B Sub lote 4, Urbanizacion Lotización Industrial Infantas</t>
  </si>
  <si>
    <t>49.64</t>
  </si>
  <si>
    <t>9.26</t>
  </si>
  <si>
    <t>100305</t>
  </si>
  <si>
    <t>0100305_LM_Clinica_Montefiori</t>
  </si>
  <si>
    <t>22036.0/22092.0</t>
  </si>
  <si>
    <t>23268.0/23324.0</t>
  </si>
  <si>
    <t>6.55</t>
  </si>
  <si>
    <t>Enlace 0100283_LM_Quechuas - 0100305_LM_Clinica_Montefiori</t>
  </si>
  <si>
    <t xml:space="preserve">Avenida Separadora Industrial  N  380 </t>
  </si>
  <si>
    <t>59.31</t>
  </si>
  <si>
    <t>56.42</t>
  </si>
  <si>
    <t>101520</t>
  </si>
  <si>
    <t>0101520_CA_La_Colmena</t>
  </si>
  <si>
    <t>101509</t>
  </si>
  <si>
    <t>0101509_CA_El_Quinde</t>
  </si>
  <si>
    <t>Pasaje La Colmena N  126, Barrio La Colmena</t>
  </si>
  <si>
    <t>43.42</t>
  </si>
  <si>
    <t>29.02</t>
  </si>
  <si>
    <t>18470.0/18580.0</t>
  </si>
  <si>
    <t>19480.0/19590.0</t>
  </si>
  <si>
    <t>Enlace 0101520_CA_La_Colmena - 0101509_CA_El_Quinde</t>
  </si>
  <si>
    <t xml:space="preserve">Jr. Santa Ana 136-138-140, Urb. San Luis II Etapa </t>
  </si>
  <si>
    <t>25.02</t>
  </si>
  <si>
    <t>105689</t>
  </si>
  <si>
    <t>0105689_LM_Cuore_Mio</t>
  </si>
  <si>
    <t>100503</t>
  </si>
  <si>
    <t>0100503_LM_Mun_Los_Olivos</t>
  </si>
  <si>
    <t>Psje. Abraham Valdelomar N  172, Lote 7, Mz. E, Urb. Villa Los Ángeles (antes L.t 7, Mz. E, Urb. Villa Los Ángeles)</t>
  </si>
  <si>
    <t>57.52</t>
  </si>
  <si>
    <t>41.75</t>
  </si>
  <si>
    <t>Enlace 0105689_LM_Cuore_Mio - 0100503_LM_Mun_Los_Olivos</t>
  </si>
  <si>
    <t>Avenida Las Palmeras No. 3830, urbanización Las Palmeras, Primera Etapa, distrito de Los Olivos</t>
  </si>
  <si>
    <t>17.85</t>
  </si>
  <si>
    <t>24.66</t>
  </si>
  <si>
    <t>105738</t>
  </si>
  <si>
    <t>0105738_LM_El_Comercio</t>
  </si>
  <si>
    <t>Av. Tingo María N  1320, Lt. 21 Mz. J2, Urb. Chacra Ríos</t>
  </si>
  <si>
    <t>43.56</t>
  </si>
  <si>
    <t>8.98</t>
  </si>
  <si>
    <t>Enlace 0105738_LM_El_Comercio - 0100012_LM_Pando</t>
  </si>
  <si>
    <t>105928</t>
  </si>
  <si>
    <t>0105928_LM_Estacion_Estadio</t>
  </si>
  <si>
    <t>Av. Miguel Grau N  108 - 110</t>
  </si>
  <si>
    <t>12.48</t>
  </si>
  <si>
    <t>Enlace 0105928_LM_Estacion_Estadio - 0100033_LM_San_Juan_de_Mirafl</t>
  </si>
  <si>
    <t>105803</t>
  </si>
  <si>
    <t>0105803_LM_Constructores</t>
  </si>
  <si>
    <t>Av. Los Constructores N  501, Mz. Q Lote 39, Urb. Las Acasias de Monterrico</t>
  </si>
  <si>
    <t>14.80</t>
  </si>
  <si>
    <t>54.68</t>
  </si>
  <si>
    <t>Enlace 0105803_LM_Constructores - 0100543_LM_Repetidor_La_Molina</t>
  </si>
  <si>
    <t>Enlace 0101630_JU_Faustino - 0103082_JU_El_Tambo_R1</t>
  </si>
  <si>
    <t>Enlace 0101678_JU_Huaytapallana - 0103082_JU_El_Tambo_R1</t>
  </si>
  <si>
    <t>37.1</t>
  </si>
  <si>
    <t>100868</t>
  </si>
  <si>
    <t>0100868_IC_Geronimo_Cabrera</t>
  </si>
  <si>
    <t>100867</t>
  </si>
  <si>
    <t>0100867_IC_Nicolas_Rivera</t>
  </si>
  <si>
    <t>Av. Manuel Santana Chiri N  713.</t>
  </si>
  <si>
    <t>21.21</t>
  </si>
  <si>
    <t>Enlace 0100868_IC_Geronimo_Cabrera - 0100867_IC_Nicolas_Rivera</t>
  </si>
  <si>
    <t>Calle Poblado Urbano de Ica, sector Luren Mz. A, Lt 2</t>
  </si>
  <si>
    <t>35.68</t>
  </si>
  <si>
    <t>106253</t>
  </si>
  <si>
    <t>0106253_LM_Raymisa</t>
  </si>
  <si>
    <t>106238</t>
  </si>
  <si>
    <t>0106238_LM_Est_Terrena_Lurin</t>
  </si>
  <si>
    <t>CALLE PEJEREY MZ 42, LOTE 06 AAHH KM 40 III ETAPA - LURIN</t>
  </si>
  <si>
    <t>7.57</t>
  </si>
  <si>
    <t>22540.0/23128.0</t>
  </si>
  <si>
    <t>21308.0/21896.0</t>
  </si>
  <si>
    <t>Enlace 0106253_LM_Raymisa - 0106238_LM_Est_Terrena_Lurin</t>
  </si>
  <si>
    <t>Panamericana Sur Km. 40</t>
  </si>
  <si>
    <t>51.40</t>
  </si>
  <si>
    <t>47.4</t>
  </si>
  <si>
    <t>640F2</t>
  </si>
  <si>
    <t>6500.00/6580.00/6660.00/6740.00</t>
  </si>
  <si>
    <t>6840.00/6920.00/7000.00/7080.00</t>
  </si>
  <si>
    <t>62.1</t>
  </si>
  <si>
    <t>Enlace 0101414_PN_Huisoroque - 0101406_PN_Juliaca_Cerro</t>
  </si>
  <si>
    <t>101317</t>
  </si>
  <si>
    <t>0101317_CS_Combapata</t>
  </si>
  <si>
    <t>101321</t>
  </si>
  <si>
    <t>0101321_CS_Sicuani</t>
  </si>
  <si>
    <t xml:space="preserve">Cerro Churujani, Fundo Tintacmarca </t>
  </si>
  <si>
    <t>7156.00/7128.00</t>
  </si>
  <si>
    <t>7317.00/7289.00</t>
  </si>
  <si>
    <t>25.33</t>
  </si>
  <si>
    <t>Enlace 0101317_CS_Combapata - 0101321_CS_Sicuani</t>
  </si>
  <si>
    <t>Cerro Leche Mocco, dentro de la Comunidad Campesina de Chumo</t>
  </si>
  <si>
    <t>SICUANI</t>
  </si>
  <si>
    <t>CANCHIS</t>
  </si>
  <si>
    <t>48.11</t>
  </si>
  <si>
    <t>101107</t>
  </si>
  <si>
    <t>0101107_MQ_Ceticos_Ilo</t>
  </si>
  <si>
    <t>102032</t>
  </si>
  <si>
    <t>0102032_MQ_Rep_Southern</t>
  </si>
  <si>
    <t>Carretera Costanera km 7.6, Pampa del Palo</t>
  </si>
  <si>
    <t>10.91</t>
  </si>
  <si>
    <t>6.44</t>
  </si>
  <si>
    <t>Enlace 0101107_MQ_Ceticos_Ilo - 0102032_MQ_Rep_Southern</t>
  </si>
  <si>
    <t>Playa Uno</t>
  </si>
  <si>
    <t>16.18</t>
  </si>
  <si>
    <t>25.39</t>
  </si>
  <si>
    <t>54.1</t>
  </si>
  <si>
    <t>101283</t>
  </si>
  <si>
    <t>0101283_TA_Terminal_Coyasullo</t>
  </si>
  <si>
    <t>101286</t>
  </si>
  <si>
    <t>0101286_TA_Luther_King</t>
  </si>
  <si>
    <t>Calle Oscar Carbajal Soto  N  678 Lt-28, Mz O - Pueblo Joven Alto de la Alianza</t>
  </si>
  <si>
    <t>ALTO DE LA ALIANZA</t>
  </si>
  <si>
    <t>13.13</t>
  </si>
  <si>
    <t>Enlace 0101283_TA_Terminal_Coyasullo - 0101286_TA_Luther_King</t>
  </si>
  <si>
    <t>JR. LA UNION 906. PUEBLO JOVEN LA ESPERANZA</t>
  </si>
  <si>
    <t>0.03</t>
  </si>
  <si>
    <t>32.92</t>
  </si>
  <si>
    <t>105779</t>
  </si>
  <si>
    <t>0105779_CA_Villanueva_Pinillos</t>
  </si>
  <si>
    <t>102402</t>
  </si>
  <si>
    <t>0102402_CA_Estadio_Jaen</t>
  </si>
  <si>
    <t>CALLE CORICANCHA N° 116</t>
  </si>
  <si>
    <t>26.06</t>
  </si>
  <si>
    <t>53.53</t>
  </si>
  <si>
    <t>17F30</t>
  </si>
  <si>
    <t>Enlace 0105779_CA_Villanueva_Pinillos - 0102402_CA_Estadio_Jaen</t>
  </si>
  <si>
    <t>Cerro El Arenal S/N</t>
  </si>
  <si>
    <t>58.99</t>
  </si>
  <si>
    <t>104620</t>
  </si>
  <si>
    <t>0104620_LM_Salvador_Allende</t>
  </si>
  <si>
    <t>PUEBLO JOVEN JOSÉ CARLOS MARIATEGUI MZ D LOTE 1. ETAPA 6TA - SECTOR SAN GABRIEL ALTO</t>
  </si>
  <si>
    <t>11.78</t>
  </si>
  <si>
    <t>Enlace 0104620_LM_Salvador_Allende - 0100446_LM_Vallecito</t>
  </si>
  <si>
    <t>104773</t>
  </si>
  <si>
    <t>0104773_LM_Ramon_Suarez</t>
  </si>
  <si>
    <t>106320</t>
  </si>
  <si>
    <t>0106320_LM_Elektra_Ventanilla</t>
  </si>
  <si>
    <t>AV. PEDRO BELTRAN CDRA 5 (EX  AV.LOS ALAMOS)</t>
  </si>
  <si>
    <t>16.61</t>
  </si>
  <si>
    <t>15.64</t>
  </si>
  <si>
    <t>Enlace 0104773_LM_Ramon_Suarez - 0106320_LM_Elektra_Ventanilla</t>
  </si>
  <si>
    <t>Av. Principal / Av. La Playa Mz. C9 Lts 2 y 3</t>
  </si>
  <si>
    <t>37.91</t>
  </si>
  <si>
    <t>105372</t>
  </si>
  <si>
    <t>0105372_LM_Nuevo_Peru</t>
  </si>
  <si>
    <t>Mz. A Lt. 11, Pueblo Joven Manuel Scorza</t>
  </si>
  <si>
    <t>46.99</t>
  </si>
  <si>
    <t>Enlace 0105372_LM_Nuevo_Peru - 0100540_LM_Repetidor_La_Milla</t>
  </si>
  <si>
    <t>100476</t>
  </si>
  <si>
    <t>0100476_LM_Los_Bosques</t>
  </si>
  <si>
    <t xml:space="preserve">Urbanización Los Portales de Javier Prado, Mz. B2 Lote 24 </t>
  </si>
  <si>
    <t>19.41</t>
  </si>
  <si>
    <t>Enlace 0100476_LM_Los_Bosques - 0105618_LM_Sacramento</t>
  </si>
  <si>
    <t>103747</t>
  </si>
  <si>
    <t>0103747_AY_Aahh_Pampa_Del_Arco</t>
  </si>
  <si>
    <t>103711</t>
  </si>
  <si>
    <t>0103711_AY_Colegio_Senor_Milag</t>
  </si>
  <si>
    <t>Av. Los Incas, Mz H. lote 15. Asociación los municipales. 1ra Etapa</t>
  </si>
  <si>
    <t>10.30</t>
  </si>
  <si>
    <t>Enlace 0103747_AY_Aahh_Pampa_Del_Arco - 0103711_AY_Colegio_Senor_Milag</t>
  </si>
  <si>
    <t>Lote 3 Mz T Urb. Simon Bolivar</t>
  </si>
  <si>
    <t>106321</t>
  </si>
  <si>
    <t>0106321_LM_Plaza_Murillo</t>
  </si>
  <si>
    <t>AV. BOLIVIA 1182</t>
  </si>
  <si>
    <t>5.03</t>
  </si>
  <si>
    <t>24.63</t>
  </si>
  <si>
    <t>Enlace 0106321_LM_Plaza_Murillo - 0105774_LM_Lima_Centro</t>
  </si>
  <si>
    <t>100849</t>
  </si>
  <si>
    <t>0100849_IC_Entel_Ica</t>
  </si>
  <si>
    <t>3.8</t>
  </si>
  <si>
    <t>Enlace 0100867_IC_Nicolas_Rivera - 0100849_IC_Entel_Ica</t>
  </si>
  <si>
    <t>Huanuco (269) 285-289 / Jr San Martín</t>
  </si>
  <si>
    <t>58.60</t>
  </si>
  <si>
    <t>105294</t>
  </si>
  <si>
    <t>0105294_LM_La_Deporte_Alta</t>
  </si>
  <si>
    <t>Lt. 2 Mz. B Sector B Sub Sector V Urb. Antonia Moreno de Cáceres (Ciudad del Deporte)</t>
  </si>
  <si>
    <t>31.24</t>
  </si>
  <si>
    <t>Enlace 0105294_LM_La_Deporte_Alta - 0100487_LM_Ciudad_del_Deporte</t>
  </si>
  <si>
    <t>105408</t>
  </si>
  <si>
    <t>0105408_LM_San_Antonio_Carabay</t>
  </si>
  <si>
    <t>Mz. L1, Lt. 1, Urb. San Antonio de Carabayllo</t>
  </si>
  <si>
    <t>36.61</t>
  </si>
  <si>
    <t>Enlace 0105408_LM_San_Antonio_Carabay - 0105253_LM_San_Pedro_de_Caraba</t>
  </si>
  <si>
    <t>105952</t>
  </si>
  <si>
    <t>0105952_LM_Plaza_Grau</t>
  </si>
  <si>
    <t>105590</t>
  </si>
  <si>
    <t>0105590_LM_Azangaro</t>
  </si>
  <si>
    <t>Pasaje Miguel de los Ríos N  117 esquina con Av. Grau n  156-158-160, Distrito de La Victoria</t>
  </si>
  <si>
    <t>36.14</t>
  </si>
  <si>
    <t>Enlace 0105952_LM_Plaza_Grau - 0105590_LM_Azangaro</t>
  </si>
  <si>
    <t>Jr. Lampa 1017 - ingreso por la calle lino cornejo 210</t>
  </si>
  <si>
    <t>105989</t>
  </si>
  <si>
    <t>0105989_LM_Rodolfo_Rutte</t>
  </si>
  <si>
    <t>100200</t>
  </si>
  <si>
    <t>0100200_LM_Pershing</t>
  </si>
  <si>
    <t>CALLE RODOLFO RUTTE 373-375</t>
  </si>
  <si>
    <t>54.53</t>
  </si>
  <si>
    <t>36.02</t>
  </si>
  <si>
    <t>10.55</t>
  </si>
  <si>
    <t>Enlace 0105989_LM_Rodolfo_Rutte - 0100200_LM_Pershing</t>
  </si>
  <si>
    <t>Avenida Pershing No.580-590, Dep. 301</t>
  </si>
  <si>
    <t>22.69</t>
  </si>
  <si>
    <t>1.3</t>
  </si>
  <si>
    <t>101749</t>
  </si>
  <si>
    <t>0101749_PI_Corbeta_Union</t>
  </si>
  <si>
    <t>calle Corbeta Unión 265, Lote 3 de la Manzana D Urbanización La Mercedes</t>
  </si>
  <si>
    <t>5.50</t>
  </si>
  <si>
    <t>8.25</t>
  </si>
  <si>
    <t>Enlace 0101749_PI_Corbeta_Union - 0101706_PI_Textil_Piura</t>
  </si>
  <si>
    <t>102814</t>
  </si>
  <si>
    <t>0102814_PN_Villa_Del_Lago</t>
  </si>
  <si>
    <t>Jirón Leoncio Prado N  1106</t>
  </si>
  <si>
    <t>57.50</t>
  </si>
  <si>
    <t>42.93</t>
  </si>
  <si>
    <t>Enlace 0102814_PN_Villa_Del_Lago - 0101405_PN_Llallahuani</t>
  </si>
  <si>
    <t>101614</t>
  </si>
  <si>
    <t>0101614_JU_Huamali</t>
  </si>
  <si>
    <t>101613</t>
  </si>
  <si>
    <t>0101613_JU_Jauja</t>
  </si>
  <si>
    <t>Cerro Santa Elena, Predio Yahuarjasha</t>
  </si>
  <si>
    <t>ATAURA</t>
  </si>
  <si>
    <t>45.79</t>
  </si>
  <si>
    <t>728F2C</t>
  </si>
  <si>
    <t>9.21</t>
  </si>
  <si>
    <t>Enlace 0101614_JU_Huamali - 0101613_JU_Jauja</t>
  </si>
  <si>
    <t>Cerro Shojo Punta</t>
  </si>
  <si>
    <t>ACOLLA</t>
  </si>
  <si>
    <t>38.66</t>
  </si>
  <si>
    <t>103037</t>
  </si>
  <si>
    <t>0103037_JU_Alto_Peru</t>
  </si>
  <si>
    <t>C  Jerusalen.</t>
  </si>
  <si>
    <t>Enlace 0103037_JU_Alto_Peru - 0100457_LM_Ucushcancha</t>
  </si>
  <si>
    <t>105578</t>
  </si>
  <si>
    <t>0105578_LM_Atc_Sjl</t>
  </si>
  <si>
    <t>Jr. Este Mz M15 Lt 29 - Asociación De Vivienda Mariscal Cáceres</t>
  </si>
  <si>
    <t>51.36</t>
  </si>
  <si>
    <t>22652.0/23100.0</t>
  </si>
  <si>
    <t>21420.0/21868.0</t>
  </si>
  <si>
    <t>7.6</t>
  </si>
  <si>
    <t>Enlace 0105578_LM_Atc_Sjl - 0100126_LM_Wiese</t>
  </si>
  <si>
    <t>106014</t>
  </si>
  <si>
    <t>0106014_LM_Trebol_Javier_Prado</t>
  </si>
  <si>
    <t>Av. Marginal N  193.  (Mz. B, Lt. 2,  Urb. Javier Prado - VI Etapa)</t>
  </si>
  <si>
    <t>Enlace 0106014_LM_Trebol_Javier_Prado - 0100543_LM_Repetidor_La_Molina</t>
  </si>
  <si>
    <t>103760</t>
  </si>
  <si>
    <t>0103760_AY_Quinua</t>
  </si>
  <si>
    <t>103759</t>
  </si>
  <si>
    <t>0103759_AY_Huamanguilla</t>
  </si>
  <si>
    <t>Jr. San Martin S/N, Mz. J, Lt. 5 - Centro Poblado Pueblo de Quinua</t>
  </si>
  <si>
    <t>QUINUA</t>
  </si>
  <si>
    <t>54.90</t>
  </si>
  <si>
    <t>Enlace 0103760_AY_Quinua - 0103759_AY_Huamanguilla</t>
  </si>
  <si>
    <t>Jr. 2 de mayo Lote 6B, Manzana D2, centro Poblado Huamanguilla_ huanta-Ayacucho</t>
  </si>
  <si>
    <t>HUAMANGUILLA</t>
  </si>
  <si>
    <t>16.57</t>
  </si>
  <si>
    <t>31.72</t>
  </si>
  <si>
    <t>103999</t>
  </si>
  <si>
    <t>0103999_AQ_Selva_Alegre</t>
  </si>
  <si>
    <t>103933</t>
  </si>
  <si>
    <t>0103933_AQ_Belvedere</t>
  </si>
  <si>
    <t>Calle 1 Lt-7 - El Chaparral</t>
  </si>
  <si>
    <t>21.59</t>
  </si>
  <si>
    <t>Enlace 0103999_AQ_Selva_Alegre - 0103933_AQ_Belvedere</t>
  </si>
  <si>
    <t>Pueblo Joven La Tomila, Mz O, Lote N  11, Zona B, Municipalmente denominado Av. Ramon Castilla/ PJ La Tomilla, Mz O, Lote N  11, Zona B.</t>
  </si>
  <si>
    <t>36.69</t>
  </si>
  <si>
    <t>32.53</t>
  </si>
  <si>
    <t>105311</t>
  </si>
  <si>
    <t>0105311_LM_Villa_Ancon</t>
  </si>
  <si>
    <t>Mz. 58, Lt 2, de la Asociación Popular Lomas de Ancón, distrito de Ancon - Lima</t>
  </si>
  <si>
    <t>36.66</t>
  </si>
  <si>
    <t>9.46</t>
  </si>
  <si>
    <t>11F2</t>
  </si>
  <si>
    <t>Enlace 0105311_LM_Villa_Ancon - 0100375_LM_Ancon</t>
  </si>
  <si>
    <t>21588.0/22148.0</t>
  </si>
  <si>
    <t>22820.0/23380.0</t>
  </si>
  <si>
    <t>18-22</t>
  </si>
  <si>
    <t>Enlace 0105331_LM_Ovalo_Ancon - 0100375_LM_Ancon</t>
  </si>
  <si>
    <t>100328</t>
  </si>
  <si>
    <t>0100328_LM_Bertello</t>
  </si>
  <si>
    <t xml:space="preserve">Lote N  1, Mz. E-2, Urb. Las Brisas </t>
  </si>
  <si>
    <t>57.25</t>
  </si>
  <si>
    <t>41.76</t>
  </si>
  <si>
    <t>Enlace 0100328_LM_Bertello - 0100012_LM_Pando</t>
  </si>
  <si>
    <t>100608</t>
  </si>
  <si>
    <t>0100608_LI_Mercado_Union</t>
  </si>
  <si>
    <t>Calle Aguaytia N  101-131</t>
  </si>
  <si>
    <t>15.01</t>
  </si>
  <si>
    <t>17.36</t>
  </si>
  <si>
    <t>Enlace 0100608_LI_Mercado_Union - 0100632_LI_Peralta</t>
  </si>
  <si>
    <t>100533</t>
  </si>
  <si>
    <t>0100533_LM_Edificio_Fibra_Indoor</t>
  </si>
  <si>
    <t>Las Orquideas 585, Piso 5,  San Isidro</t>
  </si>
  <si>
    <t>39.92</t>
  </si>
  <si>
    <t>35.06</t>
  </si>
  <si>
    <t>Enlace 0100533_LM_Edificio_Fibra_Indoor - 0100028_LM_MSO</t>
  </si>
  <si>
    <t>Enlace 0103709_AY_Avelino - 0103755_AY_Nuevo_PPJJ_Acuchima</t>
  </si>
  <si>
    <t>100998</t>
  </si>
  <si>
    <t>0100998_AQ_Republica_De_Venezu</t>
  </si>
  <si>
    <t>Psj. Santa Rosa N  102-B (Mz. A, Lt. 16-B, Urb. Santa Rosa)</t>
  </si>
  <si>
    <t>Enlace 0100998_AQ_Republica_De_Venezu - 0100909_AQ_Los_Rosales</t>
  </si>
  <si>
    <t>101326</t>
  </si>
  <si>
    <t>0101326_CS_Ovalo_Pachacutec</t>
  </si>
  <si>
    <t>Pueblo Joven Tiobamba, Mz. N Lote 24,</t>
  </si>
  <si>
    <t>7.39</t>
  </si>
  <si>
    <t>2.68</t>
  </si>
  <si>
    <t>Enlace 0101326_CS_Ovalo_Pachacutec - 0101301_CS_Wanchaq</t>
  </si>
  <si>
    <t>105798</t>
  </si>
  <si>
    <t>0105798_LM_Naranjal_Palmeras</t>
  </si>
  <si>
    <t>Psj. La Fisica N  259, Mz. D3, Lt. 1A Sec. 3. Conjunto Habitacional Carlos  Cueto Fernandini, Urb. Carlos Cueto Fernandini.</t>
  </si>
  <si>
    <t>22.98</t>
  </si>
  <si>
    <t>2.8</t>
  </si>
  <si>
    <t>Enlace 0105798_LM_Naranjal_Palmeras - 0104525_LM_Canta_Callao_Ba</t>
  </si>
  <si>
    <t>106264</t>
  </si>
  <si>
    <t>0106264_LM_Ovalo_Mariscal_Bena</t>
  </si>
  <si>
    <t>106262</t>
  </si>
  <si>
    <t>0106262_LM_Calle_1_Orquideas</t>
  </si>
  <si>
    <t>Av. Roberto Yañez N  107 (Lt. 02)</t>
  </si>
  <si>
    <t>32.88</t>
  </si>
  <si>
    <t>Enlace 0106264_LM_Ovalo_Mariscal_Bena - 0106262_LM_Calle_1_Orquideas</t>
  </si>
  <si>
    <t xml:space="preserve">Avenida Mariscal Benavides Nro. 280 </t>
  </si>
  <si>
    <t>56.47</t>
  </si>
  <si>
    <t>34.69</t>
  </si>
  <si>
    <t>102802</t>
  </si>
  <si>
    <t>0102802_PN_Una</t>
  </si>
  <si>
    <t>JORGE BASADRE NRO.535 BARRIO LLAVINI</t>
  </si>
  <si>
    <t>31.67</t>
  </si>
  <si>
    <t>Enlace 0102802_PN_Una - 0101405_PN_Llallahuani</t>
  </si>
  <si>
    <t>100704</t>
  </si>
  <si>
    <t>0100704_AN_Caleta_Culebras</t>
  </si>
  <si>
    <t>Alt. Km. 309 Pan. Norte, Caleta Culebras, Casma, Ancash.</t>
  </si>
  <si>
    <t>CULEBRAS</t>
  </si>
  <si>
    <t>54.48</t>
  </si>
  <si>
    <t>18.85</t>
  </si>
  <si>
    <t>Enlace 0100704_AN_Caleta_Culebras - 0100703_AN_Huarmey</t>
  </si>
  <si>
    <t>101215</t>
  </si>
  <si>
    <t>0101215_TA_Gamboa</t>
  </si>
  <si>
    <t>Enlace 0101286_TA_Luther_King - 0101215_TA_Gamboa</t>
  </si>
  <si>
    <t>ASENTAMIENTO HUMANO LEONCIO PRADO MZ. 23, LTE 18.</t>
  </si>
  <si>
    <t>57.58</t>
  </si>
  <si>
    <t>55.93</t>
  </si>
  <si>
    <t>105600</t>
  </si>
  <si>
    <t>0105600_LM_Entrada_Priale</t>
  </si>
  <si>
    <t>Calle Los Manantiales N  314, Mz N, Lt 08, AS16  Serv. De SEDAPAL (SERENSA)</t>
  </si>
  <si>
    <t>3.28</t>
  </si>
  <si>
    <t>Enlace 0105600_LM_Entrada_Priale - 0100198_LM_Ferrocarril</t>
  </si>
  <si>
    <t>10.75</t>
  </si>
  <si>
    <t>105848</t>
  </si>
  <si>
    <t>0105848_LM_Camilo_Carrillo</t>
  </si>
  <si>
    <t>Calle Bolognesi N  483 - Municipal: Jr. Bolognesi, Francisco N  118 Urb. Cercado</t>
  </si>
  <si>
    <t>47.36</t>
  </si>
  <si>
    <t>Enlace 0105848_LM_Camilo_Carrillo - 0100032_LM_Jorge_Chavez</t>
  </si>
  <si>
    <t>100922</t>
  </si>
  <si>
    <t>0100922_AQ_San_Bernardo_Chigua</t>
  </si>
  <si>
    <t>103981</t>
  </si>
  <si>
    <t>0103981_AQ_Reserva_Arequipa</t>
  </si>
  <si>
    <t>Av. Villa Hermosa N  318, Lote 17 de la Manzana 46, Zona A, Pueblo Joven Miguel Grau</t>
  </si>
  <si>
    <t>27.80</t>
  </si>
  <si>
    <t>Enlace 0100922_AQ_San_Bernardo_Chigua - 0103981_AQ_Reserva_Arequipa</t>
  </si>
  <si>
    <t>Calle Malecón Chorillos N  205, Urbanización Miguel Grau</t>
  </si>
  <si>
    <t>37.25</t>
  </si>
  <si>
    <t>3.6</t>
  </si>
  <si>
    <t>101298</t>
  </si>
  <si>
    <t>0101298_TA_Boca_Del_Rio</t>
  </si>
  <si>
    <t>102601</t>
  </si>
  <si>
    <t>0102601_TA_La_Yarada</t>
  </si>
  <si>
    <t>MUNICIPALIDAD CPM BOCA DEL RIO</t>
  </si>
  <si>
    <t>SAMA</t>
  </si>
  <si>
    <t>Enlace 0101298_TA_Boca_Del_Rio - 0102601_TA_La_Yarada</t>
  </si>
  <si>
    <t>La Yarada - Uc 09100, Las Palmeras Pozo As 40-43 (Sub. Parcela B denominado La Agricola Santa Luisa - Valle de Santa, Sector La Yarada Baja)</t>
  </si>
  <si>
    <t>101442</t>
  </si>
  <si>
    <t>0101442_PN_Juliaca</t>
  </si>
  <si>
    <t>101457</t>
  </si>
  <si>
    <t>0101457_PN_Nunez_Butron</t>
  </si>
  <si>
    <t>Jr. Jauregui Nro. 458 Zona 3 Bloque B.</t>
  </si>
  <si>
    <t>11.90</t>
  </si>
  <si>
    <t>36.10</t>
  </si>
  <si>
    <t>Enlace 0101442_PN_Juliaca - 0101457_PN_Nunez_Butron</t>
  </si>
  <si>
    <t>Jr. Ramón Castilla 765</t>
  </si>
  <si>
    <t>103657</t>
  </si>
  <si>
    <t>0103657_AQ_Daniel_Comboni</t>
  </si>
  <si>
    <t>Agrupación de Familias, Villa Confraternidad, Mz. Y, Zona D, Lote 3,</t>
  </si>
  <si>
    <t>45.43</t>
  </si>
  <si>
    <t>16.91</t>
  </si>
  <si>
    <t>Enlace 0103657_AQ_Daniel_Comboni - 0103999_AQ_Selva_Alegre</t>
  </si>
  <si>
    <t>104354</t>
  </si>
  <si>
    <t>0104354_PN_Ayaviri_Pueblo</t>
  </si>
  <si>
    <t xml:space="preserve">Jr. Arequipa 465 </t>
  </si>
  <si>
    <t>20.76</t>
  </si>
  <si>
    <t>12.45</t>
  </si>
  <si>
    <t>Enlace 0104354_PN_Ayaviri_Pueblo - 0102834_PN_Ayaviri</t>
  </si>
  <si>
    <t>6.56</t>
  </si>
  <si>
    <t>Enlace 0100150_LM_Carriquirry - 0100543_LM_Repetidor_La_Molina</t>
  </si>
  <si>
    <t>10230029</t>
  </si>
  <si>
    <t>010230029_LI_Cumbicus</t>
  </si>
  <si>
    <t>104196</t>
  </si>
  <si>
    <t>0104196_LI_Huamachuco_Centro</t>
  </si>
  <si>
    <t>Centro Poblado Huamachuco  - Sector 1   MZ 139   LT 13</t>
  </si>
  <si>
    <t>58.56</t>
  </si>
  <si>
    <t>Enlace 010230029_LI_Cumbicus - 0104196_LI_Huamachuco_Centro</t>
  </si>
  <si>
    <t>Av. Alfonso Ugarte s/n</t>
  </si>
  <si>
    <t>54.60</t>
  </si>
  <si>
    <t>18.65</t>
  </si>
  <si>
    <t>Enlace 0100088_LM_Santa_Catalina - 0100119_LM_Estadio_Alianza</t>
  </si>
  <si>
    <t>640F4</t>
  </si>
  <si>
    <t>27.66</t>
  </si>
  <si>
    <t>Enlace 0101561_CA_Agopiti - 0101539_CA_Cerro_Cumbemayo</t>
  </si>
  <si>
    <t>66.2</t>
  </si>
  <si>
    <t>103735</t>
  </si>
  <si>
    <t>0103735_AY_Yamana_Sur</t>
  </si>
  <si>
    <t>Lt. 6 de la Manzana R2, Integrante del Lote A, (Acumulado) con Proyecto de Habilitación Urbana en el Sector Yanama.</t>
  </si>
  <si>
    <t>56.10</t>
  </si>
  <si>
    <t>3.10</t>
  </si>
  <si>
    <t>Enlace 0103735_AY_Yamana_Sur - 0103755_AY_Nuevo_PPJJ_Acuchima</t>
  </si>
  <si>
    <t>104771</t>
  </si>
  <si>
    <t>0104771_LM_Pque_Benavides_Huaycan</t>
  </si>
  <si>
    <t>105005</t>
  </si>
  <si>
    <t>0105005_LM_Huaycan_Zona_H</t>
  </si>
  <si>
    <t>Pueblo Joven: Proyecto Especial Huaycan UCV 170, Zona de vivienda: Zona L, Mz 170 Lote 38</t>
  </si>
  <si>
    <t>16.23</t>
  </si>
  <si>
    <t>Enlace 0104771_LM_Pque_Benavides_Huaycan - 0105005_LM_Huaycan_Zona_H</t>
  </si>
  <si>
    <t>Pueblo Joven Proyecto Especial Huaycan UCV 217 E, Lt. 7, Tercera Etapa, Zona S.</t>
  </si>
  <si>
    <t>37.33</t>
  </si>
  <si>
    <t>14.76</t>
  </si>
  <si>
    <t>105690</t>
  </si>
  <si>
    <t>0105690_LM_Calle_Ulises</t>
  </si>
  <si>
    <t>Pueblo Joven P.M.V. "Confraternidad", Mz. 166, Lt 11</t>
  </si>
  <si>
    <t>57.40</t>
  </si>
  <si>
    <t>56.01</t>
  </si>
  <si>
    <t>Enlace 0105690_LM_Calle_Ulises - 0104525_LM_Canta_Callao_Ba</t>
  </si>
  <si>
    <t>104533</t>
  </si>
  <si>
    <t>0104533_LM_Mercado_Sectorial</t>
  </si>
  <si>
    <t>100105</t>
  </si>
  <si>
    <t>0100105_LM_Las_Torres</t>
  </si>
  <si>
    <t>PUEBLO JOVEN MUNICIPAL SECTOR 8 MZ D LOTE 11 SECTOR AGRUPACIÓN DE FAMILIAS HIJOS DE VILLA EL SALVADOR</t>
  </si>
  <si>
    <t>36.73</t>
  </si>
  <si>
    <t>Enlace 0104533_LM_Mercado_Sectorial - 0100105_LM_Las_Torres</t>
  </si>
  <si>
    <t>Pasaje No. 3 s/n, Mz. 7, Lt. 10</t>
  </si>
  <si>
    <t>100978</t>
  </si>
  <si>
    <t>0100978_AQ_Muniz</t>
  </si>
  <si>
    <t>100907</t>
  </si>
  <si>
    <t>0100907_AQ_Zamacola</t>
  </si>
  <si>
    <t>URB. SOL DE ORO, MZ C LOTE 2</t>
  </si>
  <si>
    <t>2.81</t>
  </si>
  <si>
    <t>Enlace 0100978_AQ_Muniz - 0100907_AQ_Zamacola</t>
  </si>
  <si>
    <t>Lote A, ubicado a la altura del kilómetro 7.5 de la Avenida Aviación, ingresando por el pasaje Guillén, anexo de Zamacola, Cerro Colorado</t>
  </si>
  <si>
    <t>17.08</t>
  </si>
  <si>
    <t>106303</t>
  </si>
  <si>
    <t>0106303_LM_Saloom_y_Loreto</t>
  </si>
  <si>
    <t>100073</t>
  </si>
  <si>
    <t>0100073_LM_Garibaldi</t>
  </si>
  <si>
    <t>Jr. Saloom 458</t>
  </si>
  <si>
    <t>22.21</t>
  </si>
  <si>
    <t>22554.0/22610.0</t>
  </si>
  <si>
    <t>21322.0/21378.0</t>
  </si>
  <si>
    <t>Enlace 0106303_LM_Saloom_y_Loreto - 0100073_LM_Garibaldi</t>
  </si>
  <si>
    <t xml:space="preserve">Ovalo Giribaldi esquina con Av. Argentina </t>
  </si>
  <si>
    <t>13.41</t>
  </si>
  <si>
    <t>101214</t>
  </si>
  <si>
    <t>0101214_TA_Hermanos_Barreto</t>
  </si>
  <si>
    <t>ASENTAMIENTO HUMANO MARGINAL CIUDAD NUEVA MZ. 37, LT 6</t>
  </si>
  <si>
    <t>CIUDAD NUEVA</t>
  </si>
  <si>
    <t>17.84</t>
  </si>
  <si>
    <t>56.15</t>
  </si>
  <si>
    <t>Enlace 0101214_TA_Hermanos_Barreto - 0101283_TA_Terminal_Coyasullo</t>
  </si>
  <si>
    <t>102302</t>
  </si>
  <si>
    <t>0102302_LM_Polvos_Azules_R1</t>
  </si>
  <si>
    <t>BERMA CENTRAL, AV. JOSE GALVES, CDR. 2 (REF. A ESPALDAS DEL CC. POLVOS AZULES)</t>
  </si>
  <si>
    <t>56.89</t>
  </si>
  <si>
    <t>Enlace 0102302_LM_Polvos_Azules_R1 - 0100127_LM_Manco_Capac</t>
  </si>
  <si>
    <t>105743</t>
  </si>
  <si>
    <t>0105743_LM_Planta_Industrial</t>
  </si>
  <si>
    <t>Av. Enrique Meiggs 2598, Asentamiento Mirones Bajo, Antiguo Fundo Chacra Puente de la Legua, Cercado de Lima.</t>
  </si>
  <si>
    <t>25.90</t>
  </si>
  <si>
    <t>Enlace 0105743_LM_Planta_Industrial - 0100540_LM_Repetidor_La_Milla</t>
  </si>
  <si>
    <t>101792</t>
  </si>
  <si>
    <t>0101792_PI_San_Teodoro</t>
  </si>
  <si>
    <t>103136</t>
  </si>
  <si>
    <t>0103136_PI_Puente_Sanchez</t>
  </si>
  <si>
    <t>Av. Loreto N  273, Piura</t>
  </si>
  <si>
    <t>36.23</t>
  </si>
  <si>
    <t>Enlace 0101792_PI_San_Teodoro - 0103136_PI_Puente_Sanchez</t>
  </si>
  <si>
    <t>Calle Lima Nº 384</t>
  </si>
  <si>
    <t>28.10</t>
  </si>
  <si>
    <t>36.11</t>
  </si>
  <si>
    <t>10251047</t>
  </si>
  <si>
    <t>010251047_LM_Paris</t>
  </si>
  <si>
    <t>Mz. 8 - Lote # 10 - AAHH. 5 de Noviembre - Hospital del Niño</t>
  </si>
  <si>
    <t>20.63</t>
  </si>
  <si>
    <t>35.05</t>
  </si>
  <si>
    <t>Enlace 010251047_LM_Paris - 0100126_LM_Wiese</t>
  </si>
  <si>
    <t>102256</t>
  </si>
  <si>
    <t>0102256_IC_Agraria_Nazca</t>
  </si>
  <si>
    <t>Enlace 0102262_IC_COW_Coyote - 0102256_IC_Agraria_Nazca</t>
  </si>
  <si>
    <t>Av. La Cultura s/n</t>
  </si>
  <si>
    <t>31.84</t>
  </si>
  <si>
    <t>105567</t>
  </si>
  <si>
    <t>0105567_LM_Benito_Juarez</t>
  </si>
  <si>
    <t>Calle 6, Mz.B6, Lt. 41, Urb. Zarate, Sector C.</t>
  </si>
  <si>
    <t>Enlace 0105567_LM_Benito_Juarez - 0104549_LM_Nuevo_Lurigancho</t>
  </si>
  <si>
    <t>Enlace 0100200_LM_Pershing - 0100412_LM_Melia</t>
  </si>
  <si>
    <t>103695</t>
  </si>
  <si>
    <t>0103695_CS_Cusco_Antonio</t>
  </si>
  <si>
    <t>Ubicado Fracción  A, Parte Reintegrante del Lt. 03, Mz. 'G' del PP.JJ Construcción Civil.</t>
  </si>
  <si>
    <t>27.67</t>
  </si>
  <si>
    <t>3.84</t>
  </si>
  <si>
    <t>Enlace 0103695_CS_Cusco_Antonio - 0101302_CS_Cusco_Centro</t>
  </si>
  <si>
    <t>105356</t>
  </si>
  <si>
    <t>0105356_LM_Calle_Huancayo_Smp</t>
  </si>
  <si>
    <t>Asentamiento Humano Urbanización Perú, Jr. Tumbes N  3917 (Jr. Tumbes, Mz 36, Lt. 10B).</t>
  </si>
  <si>
    <t>27.84</t>
  </si>
  <si>
    <t>Enlace 0105356_LM_Calle_Huancayo_Smp - 0100540_LM_Repetidor_La_Milla</t>
  </si>
  <si>
    <t>Enlace 0100605_LI_Moche - 0100606_LI_El_Alambre</t>
  </si>
  <si>
    <t>102395</t>
  </si>
  <si>
    <t>0102395_LM_Monteverde_Ate</t>
  </si>
  <si>
    <t>105620</t>
  </si>
  <si>
    <t>0105620_LM_Los_Portales_Ate</t>
  </si>
  <si>
    <t xml:space="preserve">AV. CHINCHO MZ H LT 7 </t>
  </si>
  <si>
    <t>41.96</t>
  </si>
  <si>
    <t>Enlace 0102395_LM_Monteverde_Ate - 0105620_LM_Los_Portales_Ate</t>
  </si>
  <si>
    <t>Calle 2, Mz. C, Lt. 18, Asociación de Vivivenda Los Reyes de ATE.</t>
  </si>
  <si>
    <t>59.98</t>
  </si>
  <si>
    <t>25.30</t>
  </si>
  <si>
    <t>2.10</t>
  </si>
  <si>
    <t>Enlace 0100245_LM_Monumental - 0100166_LM_TECSUP</t>
  </si>
  <si>
    <t>104154</t>
  </si>
  <si>
    <t>0104154_LI_Hermilio_Valdizan</t>
  </si>
  <si>
    <t>Jr. Chiriboga 1201</t>
  </si>
  <si>
    <t>42.68</t>
  </si>
  <si>
    <t>Enlace 0104154_LI_Hermilio_Valdizan - 0100608_LI_Mercado_Union</t>
  </si>
  <si>
    <t>101508</t>
  </si>
  <si>
    <t>0101508_CA_Cajamarca_Centro</t>
  </si>
  <si>
    <t>Jr. Amazonas N  542, Sección A, Zona Barrio La Merced</t>
  </si>
  <si>
    <t>Enlace 0101508_CA_Cajamarca_Centro - 0101539_CA_Cerro_Cumbemayo</t>
  </si>
  <si>
    <t>103500</t>
  </si>
  <si>
    <t>0103500_LH_Urb_Huayopampa</t>
  </si>
  <si>
    <t>103555</t>
  </si>
  <si>
    <t>0103555_LH_Maria_Del_Valle</t>
  </si>
  <si>
    <t>Frente a la calle 1,  Mz. C Lote 2 Urb. Hab. Progresiva Santa Maria ( Municipalmente denominado Fundo Zevallos, Urb. Progresiva Santa Maria Manzana C LOTE 2.</t>
  </si>
  <si>
    <t>44.77</t>
  </si>
  <si>
    <t>Enlace 0103500_LH_Urb_Huayopampa - 0103555_LH_Maria_Del_Valle</t>
  </si>
  <si>
    <t>Predio Rustico Cerro Jancao</t>
  </si>
  <si>
    <t>100762</t>
  </si>
  <si>
    <t>0100762_AN_Sagrada_Familia</t>
  </si>
  <si>
    <t>100709</t>
  </si>
  <si>
    <t>0100709_AN_Nuevo_Chimbote</t>
  </si>
  <si>
    <t>Estadio Municipal del Nuevo Chimbote S/N, Avenida Central, Urbanización Bruces</t>
  </si>
  <si>
    <t>Enlace 0100762_AN_Sagrada_Familia - 0100709_AN_Nuevo_Chimbote</t>
  </si>
  <si>
    <t>Mz S, Lt 22, segunda etapa de la unidad U-1, Buenos Aires</t>
  </si>
  <si>
    <t>44.50</t>
  </si>
  <si>
    <t>47.94</t>
  </si>
  <si>
    <t>101055</t>
  </si>
  <si>
    <t>0101055_LA_Las_Musas</t>
  </si>
  <si>
    <t xml:space="preserve">AV. JOSE BALTA N 10, PISO 2   ( DIRECCIÓN MUNICIPAL)//  AV. BALTA N  10A Y SECCIÓN 1B PISO 1 Y 2 </t>
  </si>
  <si>
    <t>19.37</t>
  </si>
  <si>
    <t>44.30</t>
  </si>
  <si>
    <t>3.90</t>
  </si>
  <si>
    <t>Enlace 0101055_LA_Las_Musas - 0101006_LA_Parque_Industrial</t>
  </si>
  <si>
    <t>101456</t>
  </si>
  <si>
    <t>0101456_PN_Pacifico_Juliaca</t>
  </si>
  <si>
    <t>101453</t>
  </si>
  <si>
    <t>0101453_PN_Huancane</t>
  </si>
  <si>
    <t>Jr Siglo XXI, N  S/n, Mza. M-2, Lt. 18. Zona 1 Bloque E. (Jr. Siglo XX, Núm. 13-137. Urb. San Jose II Etapa.)</t>
  </si>
  <si>
    <t>59.74</t>
  </si>
  <si>
    <t>44.76</t>
  </si>
  <si>
    <t>Enlace 0101456_PN_Pacifico_Juliaca - 0101453_PN_Huancane</t>
  </si>
  <si>
    <t>Jr. Enrrique Meiggs y la Av. Jorge Chavez</t>
  </si>
  <si>
    <t>101021</t>
  </si>
  <si>
    <t>0101021_LA_Americas</t>
  </si>
  <si>
    <t xml:space="preserve"> Av. Grau 900 - 904, Sector Villa El Salvador</t>
  </si>
  <si>
    <t>21308.0/21350.0</t>
  </si>
  <si>
    <t>22540.0/22582.0</t>
  </si>
  <si>
    <t>Enlace 0101021_LA_Americas - 0101007_LA_Paseo_de_los_Hero</t>
  </si>
  <si>
    <t>19.6</t>
  </si>
  <si>
    <t>104124</t>
  </si>
  <si>
    <t>0104124_LI_Parque_Olivar</t>
  </si>
  <si>
    <t>CALLE NICOLAS CORPANCHO N  540 Y CALLE BACA FLOR N  387, LOTE 25 MANZANA "O" URBANIZACIÓN SANTO DOMINGUITO.</t>
  </si>
  <si>
    <t>43.95</t>
  </si>
  <si>
    <t>Enlace 0104124_LI_Parque_Olivar - 0100608_LI_Mercado_Union</t>
  </si>
  <si>
    <t>105801</t>
  </si>
  <si>
    <t>0105801_LM_Ferrero</t>
  </si>
  <si>
    <t xml:space="preserve">Av. Raul Ferrero N  1557 Urb. Cirius </t>
  </si>
  <si>
    <t>13.93</t>
  </si>
  <si>
    <t>22218.00</t>
  </si>
  <si>
    <t>23450.00</t>
  </si>
  <si>
    <t>19-22</t>
  </si>
  <si>
    <t>Enlace 0105801_LM_Ferrero - 0100543_LM_Repetidor_La_Molina</t>
  </si>
  <si>
    <t>103929</t>
  </si>
  <si>
    <t>0103929_AQ_Rodriguez_Ballon</t>
  </si>
  <si>
    <t>PP.JJ, Victor Andres Belaunde, Zona A, Mz. N, Lt. 21A, Dist. Cerro Colarado (Inmueble Ubicado en AA.HH. Victor Andres Belaunde Mz. N, Lt. 21A, Zona A)</t>
  </si>
  <si>
    <t>Enlace 0103929_AQ_Rodriguez_Ballon - 0100907_AQ_Zamacola</t>
  </si>
  <si>
    <t>105855</t>
  </si>
  <si>
    <t>0105855_LM_Monte_Sierpe</t>
  </si>
  <si>
    <t>Av. Primavera N  640 y 638 , Urb. Chacarilla del Estanque.</t>
  </si>
  <si>
    <t>41.22</t>
  </si>
  <si>
    <t>Enlace 0105855_LM_Monte_Sierpe - 0100543_LM_Repetidor_La_Molina</t>
  </si>
  <si>
    <t>3.89</t>
  </si>
  <si>
    <t>Enlace 0101219_TA_Celestino_Vargas - 0101201_TA_Tacna_Centro</t>
  </si>
  <si>
    <t>105856</t>
  </si>
  <si>
    <t>0105856_LM_Proceres_Surco</t>
  </si>
  <si>
    <t>Jr. Hermilio Valdizan N  303, Mz. U1, Lote 9, Sector 2 - Urbanización Los Proceres Primera Etapa</t>
  </si>
  <si>
    <t>7.58</t>
  </si>
  <si>
    <t>5.36</t>
  </si>
  <si>
    <t>Enlace 0105856_LM_Proceres_Surco - 0100033_LM_San_Juan_de_Mirafl</t>
  </si>
  <si>
    <t>101651</t>
  </si>
  <si>
    <t>0101651_JU_Colegio_Ricardo</t>
  </si>
  <si>
    <t>Jr. Antonio Lobato N  601, El Tambo - Junín, ESQ. LOBATO C/ AREQUIPA</t>
  </si>
  <si>
    <t>Enlace 0101651_JU_Colegio_Ricardo - 0101605_JU_Real</t>
  </si>
  <si>
    <t>101419</t>
  </si>
  <si>
    <t>0101419_PN_Circunvalacion_2</t>
  </si>
  <si>
    <t>Expansión Urbana Ampliación Villa María del Triunfo, Mz. B, Lt. 11.</t>
  </si>
  <si>
    <t>55.30</t>
  </si>
  <si>
    <t>Enlace 0101419_PN_Circunvalacion_2 - 0101489_PN_Triunfo_Juliaca</t>
  </si>
  <si>
    <t>106102</t>
  </si>
  <si>
    <t>0106102_LM_Colegio_Santa_Ana</t>
  </si>
  <si>
    <t>Pasaje La Madrileña 290</t>
  </si>
  <si>
    <t>Enlace 0106102_LM_Colegio_Santa_Ana - 0100090_LM_Bertoloto</t>
  </si>
  <si>
    <t>104730</t>
  </si>
  <si>
    <t>0104730_LM_El_Cancherin</t>
  </si>
  <si>
    <t>105169</t>
  </si>
  <si>
    <t>0105169_LM_Ovalo_Jicamarca</t>
  </si>
  <si>
    <t>Psj. Amalia MZ "L", Lote "29-A" Lgr. Agrup. Vecinal Sector Norte Str: Anexo 08</t>
  </si>
  <si>
    <t>29.89</t>
  </si>
  <si>
    <t>30.43</t>
  </si>
  <si>
    <t>Enlace 0104730_LM_El_Cancherin - 0105169_LM_Ovalo_Jicamarca</t>
  </si>
  <si>
    <t>Terreno Rústico Ubicado entre las Provincias de Lima. Huarochirí y Canta,</t>
  </si>
  <si>
    <t>17.64</t>
  </si>
  <si>
    <t>48.61</t>
  </si>
  <si>
    <t>105055</t>
  </si>
  <si>
    <t>0105055_LM_Hurin_Huatanay</t>
  </si>
  <si>
    <t>101168</t>
  </si>
  <si>
    <t>0101168_LM_Naranjal_R1</t>
  </si>
  <si>
    <t>URB. POPULAR TAHUANTINSUYO, PARCELA A, MZ Q LOTE 12A</t>
  </si>
  <si>
    <t>21.64</t>
  </si>
  <si>
    <t>58.23</t>
  </si>
  <si>
    <t>Enlace 0105055_LM_Hurin_Huatanay - 0101168_LM_Naranjal_R1</t>
  </si>
  <si>
    <t xml:space="preserve">Calle Alfredo Mendiola Mz. L, Lt. 13, Urb. El Naranjal ( Hoy denominado Jr. Alfredo Mendiola N  4424 </t>
  </si>
  <si>
    <t>52.24</t>
  </si>
  <si>
    <t>58.37</t>
  </si>
  <si>
    <t>105824</t>
  </si>
  <si>
    <t>0105824_LM_Dona_Rosaura</t>
  </si>
  <si>
    <t>Calle Doña Rosa N  139 - Urb. Los Rosales</t>
  </si>
  <si>
    <t>23.82</t>
  </si>
  <si>
    <t>Enlace 0105824_LM_Dona_Rosaura - 0100033_LM_San_Juan_de_Mirafl</t>
  </si>
  <si>
    <t>101638</t>
  </si>
  <si>
    <t>0101638_JU_Hidra</t>
  </si>
  <si>
    <t>Lote N  17, Mz. P Asociacion de Vivienda Los Libertadores, hoy Jr. Centauro S/N, Mz. P, Lt. 17</t>
  </si>
  <si>
    <t>11.62</t>
  </si>
  <si>
    <t>15.94</t>
  </si>
  <si>
    <t>Enlace 0101638_JU_Hidra - 0103082_JU_El_Tambo_R1</t>
  </si>
  <si>
    <t>103601</t>
  </si>
  <si>
    <t>0103601_HU_Colmenares</t>
  </si>
  <si>
    <t>103605</t>
  </si>
  <si>
    <t>0103605_HU_Huancavelica_Plaza</t>
  </si>
  <si>
    <t>Mz. J1 Lt. 6 PPJJ Ascensión(Antes Jr. Colmenares)- Huancavelica</t>
  </si>
  <si>
    <t>ASCENSION</t>
  </si>
  <si>
    <t>Enlace 0103601_HU_Colmenares - 0103605_HU_Huancavelica_Plaza</t>
  </si>
  <si>
    <t>Av. Virrey Toledo 179</t>
  </si>
  <si>
    <t>10.26</t>
  </si>
  <si>
    <t>105853</t>
  </si>
  <si>
    <t>0105853_LM_Villa_Fap</t>
  </si>
  <si>
    <t>Av. Esteban Gamere Cdra. 5, Cruce con Jr. Jupiter</t>
  </si>
  <si>
    <t>28.61</t>
  </si>
  <si>
    <t>Enlace 0105853_LM_Villa_Fap - 0100108_LM_Puente_Atocongo</t>
  </si>
  <si>
    <t>42.4</t>
  </si>
  <si>
    <t>104586</t>
  </si>
  <si>
    <t>0104586_LM_Paz_de_Casas</t>
  </si>
  <si>
    <t>Jr. Las Retamas, Mz. Ñ1, Lt. 16, ZN, AA.HH. Luis Felipe de las Casas II CN Norte</t>
  </si>
  <si>
    <t>59.88</t>
  </si>
  <si>
    <t>Enlace 0104586_LM_Paz_de_Casas - 0100374_LM_Zapallal</t>
  </si>
  <si>
    <t>103944</t>
  </si>
  <si>
    <t>0103944_AQ_Parque_Fujimori</t>
  </si>
  <si>
    <t>103935</t>
  </si>
  <si>
    <t>0103935_AQ_La_Tomilla</t>
  </si>
  <si>
    <t>Rafael, Hoyos Rubio, Mz. J, Lt 15  -Urb.  Selva Alegre</t>
  </si>
  <si>
    <t>9.18</t>
  </si>
  <si>
    <t>23.94</t>
  </si>
  <si>
    <t>Enlace 0103944_AQ_Parque_Fujimori - 0103935_AQ_La_Tomilla</t>
  </si>
  <si>
    <t>Pueblo Tradicional Acequia Alta, Sector 1, Mz T1, Lote N  4</t>
  </si>
  <si>
    <t>27.93</t>
  </si>
  <si>
    <t>5.75</t>
  </si>
  <si>
    <t>23520.00/23212.00</t>
  </si>
  <si>
    <t>22288.00/21980.00</t>
  </si>
  <si>
    <t>3.82</t>
  </si>
  <si>
    <t>Enlace 0100032_LM_Jorge_Chavez - 0100033_LM_San_Juan_de_Mirafl</t>
  </si>
  <si>
    <t>105806</t>
  </si>
  <si>
    <t>0105806_LM_Paseo_De_Los_Reyes</t>
  </si>
  <si>
    <t>Av. Las Lomas 608, Urb. De la Molina vieja</t>
  </si>
  <si>
    <t>15.51</t>
  </si>
  <si>
    <t>17F2</t>
  </si>
  <si>
    <t>1.83</t>
  </si>
  <si>
    <t>2.9</t>
  </si>
  <si>
    <t>Enlace 0105806_LM_Paseo_De_Los_Reyes - 0100022_LM_Las_Caobas</t>
  </si>
  <si>
    <t>1.6</t>
  </si>
  <si>
    <t>105839</t>
  </si>
  <si>
    <t>0105839_LM_Ampato</t>
  </si>
  <si>
    <t>Intersección de las Calles, Jr. Huascaran cdra 2 y Psj. Coropuma.</t>
  </si>
  <si>
    <t>48.80</t>
  </si>
  <si>
    <t>Enlace 0105839_LM_Ampato - 0100033_LM_San_Juan_de_Mirafl</t>
  </si>
  <si>
    <t>106024</t>
  </si>
  <si>
    <t>0106024_LM_Vesaglio</t>
  </si>
  <si>
    <t>Jr. Vesalio 279-285, esquina con Jr. Torricelli 297, Urbanización San Borja Sur 3  Etapa, San Borja.</t>
  </si>
  <si>
    <t>17.68</t>
  </si>
  <si>
    <t>18.07</t>
  </si>
  <si>
    <t>Enlace 0106024_LM_Vesaglio - 0100543_LM_Repetidor_La_Molina</t>
  </si>
  <si>
    <t>2.28</t>
  </si>
  <si>
    <t>Enlace 0105202_LM_Portada_De_Manchay - 0100546_LM_Huertos_De_Manchay</t>
  </si>
  <si>
    <t>101333</t>
  </si>
  <si>
    <t>0101333_CS_Obregosa</t>
  </si>
  <si>
    <t>101334</t>
  </si>
  <si>
    <t>0101334_CS_Manahuanunca</t>
  </si>
  <si>
    <t>Lote 03 de la Manzana B del Asentamiento Humano Luis Vallejo Santoni.</t>
  </si>
  <si>
    <t>37.64</t>
  </si>
  <si>
    <t>Enlace 0101333_CS_Obregosa - 0101334_CS_Manahuanunca</t>
  </si>
  <si>
    <t>Lote No 17 Manzana L, desmembrado de La Urbanización Manahuañoncca</t>
  </si>
  <si>
    <t>15.07</t>
  </si>
  <si>
    <t>1.1</t>
  </si>
  <si>
    <t>103806</t>
  </si>
  <si>
    <t>0103806_AQ_Monterrey_Aqp</t>
  </si>
  <si>
    <t>103807</t>
  </si>
  <si>
    <t>0103807_AQ_Pedro_Diez_Canseco</t>
  </si>
  <si>
    <t>Calle N  5 Lt. 2 Mz. I. urb la encalada</t>
  </si>
  <si>
    <t>Enlace 0103806_AQ_Monterrey_Aqp - 0103807_AQ_Pedro_Diez_Canseco</t>
  </si>
  <si>
    <t>Av. Hartley S/N  (Hartley S/N (antes Prolongación Estados Unidos)</t>
  </si>
  <si>
    <t>22.79</t>
  </si>
  <si>
    <t>106326</t>
  </si>
  <si>
    <t>0106326_LM_Pastaza</t>
  </si>
  <si>
    <t>Jr. Oxapampa N  322, Mz. F, Lt. 1.</t>
  </si>
  <si>
    <t>47.95</t>
  </si>
  <si>
    <t>Enlace 0106326_LM_Pastaza - 0106327_LM_Geosam</t>
  </si>
  <si>
    <t>100941</t>
  </si>
  <si>
    <t>0100941_AQ_Parra</t>
  </si>
  <si>
    <t>Av. Salaverry No. 114, Cercado</t>
  </si>
  <si>
    <t>25.81</t>
  </si>
  <si>
    <t>Enlace 0100941_AQ_Parra - 0100909_AQ_Los_Rosales</t>
  </si>
  <si>
    <t>102809</t>
  </si>
  <si>
    <t>0102809_PN_Don_Bosco_Puno</t>
  </si>
  <si>
    <t>Urbanización Pro Vivienda Aprovitra Mz. A-5 Lote 23, Centro Poblado de Salcedo.</t>
  </si>
  <si>
    <t>2.74</t>
  </si>
  <si>
    <t>1528F9W</t>
  </si>
  <si>
    <t>Enlace 0102809_PN_Don_Bosco_Puno - 0101405_PN_Llallahuani</t>
  </si>
  <si>
    <t>100317</t>
  </si>
  <si>
    <t>0100317_LM_Pamplona_Alta</t>
  </si>
  <si>
    <t>Av. La Libertad S/N, Mz. A 11 Lote 1, Sector Leoncio Prado, Pueblo Joven Pamplona Alta</t>
  </si>
  <si>
    <t>22932.00/15005.00</t>
  </si>
  <si>
    <t>21700/14515.00</t>
  </si>
  <si>
    <t>Enlace 0100317_LM_Pamplona_Alta - 0100144_LM_Pamplona</t>
  </si>
  <si>
    <t>100923</t>
  </si>
  <si>
    <t>0100923_AQ_Selva_Alegre_Alto</t>
  </si>
  <si>
    <t>Av.España No. 314, Lote No. 14 de la manzana 4</t>
  </si>
  <si>
    <t>5.31</t>
  </si>
  <si>
    <t>51.25</t>
  </si>
  <si>
    <t>Enlace 0100923_AQ_Selva_Alegre_Alto - 0100909_AQ_Los_Rosales</t>
  </si>
  <si>
    <t>101640</t>
  </si>
  <si>
    <t>0101640_LI_Porvenir_Vista</t>
  </si>
  <si>
    <t>104156</t>
  </si>
  <si>
    <t>0104156_LI_Barrios_De_Trujillo</t>
  </si>
  <si>
    <t>ASENTAMIENTO HUMANO ALTO TRUJILLO BARRIO 5 A, MZ L, LOTE 4</t>
  </si>
  <si>
    <t>Enlace 0101640_LI_Porvenir_Vista - 0104156_LI_Barrios_De_Trujillo</t>
  </si>
  <si>
    <t>Lote 7 de la Manzana B Asentamiento Humano Alto Trujillo Barrio 2 Sector T3</t>
  </si>
  <si>
    <t>28.82</t>
  </si>
  <si>
    <t>101650</t>
  </si>
  <si>
    <t>0101650_JU_Nuestra_Senora</t>
  </si>
  <si>
    <t>Lt. 14, Mz. H del proyecto deniminado Sub. Programa II, primera etapa de la urbanizacion Pio Pata</t>
  </si>
  <si>
    <t>36.67</t>
  </si>
  <si>
    <t>Enlace 0101650_JU_Nuestra_Senora - 0101601_JU_Huancayo_Centro</t>
  </si>
  <si>
    <t>106079</t>
  </si>
  <si>
    <t>0106079_LM_Terrazas_De_Pamplon</t>
  </si>
  <si>
    <t>AA.HH. La Rinconada de Pamplona Alta Mz. J1, Lt 9.</t>
  </si>
  <si>
    <t>2.61</t>
  </si>
  <si>
    <t>Enlace 0106079_LM_Terrazas_De_Pamplon - 0100144_LM_Pamplona</t>
  </si>
  <si>
    <t>21868.0/23380.0</t>
  </si>
  <si>
    <t>23100.0/22148.0</t>
  </si>
  <si>
    <t>Enlace 0100108_LM_Puente_Atocongo - 0100033_LM_San_Juan_de_Mirafl</t>
  </si>
  <si>
    <t>Enlace 0100073_LM_Garibaldi - 0100171_LM_Gambetta</t>
  </si>
  <si>
    <t>21.43</t>
  </si>
  <si>
    <t>100206</t>
  </si>
  <si>
    <t>0100206_LM_Enapu</t>
  </si>
  <si>
    <t>Av. 2 de Mayo N  440 y 446</t>
  </si>
  <si>
    <t>33.09</t>
  </si>
  <si>
    <t>Enlace 0100206_LM_Enapu - 0100073_LM_Garibaldi</t>
  </si>
  <si>
    <t>105390</t>
  </si>
  <si>
    <t>0105390_LM_Calle_Loreto</t>
  </si>
  <si>
    <t>Ref. Mz. 48, Lt 66-B, Sec. 2 ZN. Parque Porcino II CN. SUR</t>
  </si>
  <si>
    <t>47.02</t>
  </si>
  <si>
    <t>2.91</t>
  </si>
  <si>
    <t>Enlace 0105390_LM_Calle_Loreto - 0102017_LM_Rep_Chillon</t>
  </si>
  <si>
    <t>100017</t>
  </si>
  <si>
    <t>0100017_LM_Plaza_San_Miguel</t>
  </si>
  <si>
    <t>100087</t>
  </si>
  <si>
    <t>0100087_LM_San_Miguelito</t>
  </si>
  <si>
    <t>Av. La Marina No. 2270, Urb. Pando</t>
  </si>
  <si>
    <t>10.11</t>
  </si>
  <si>
    <t>39.31</t>
  </si>
  <si>
    <t>1.41</t>
  </si>
  <si>
    <t>Enlace 0100017_LM_Plaza_San_Miguel - 0100087_LM_San_Miguelito</t>
  </si>
  <si>
    <t>Calle Jorge Castro Harrison No. 285, 287, 289, Urb. San Miguelito.</t>
  </si>
  <si>
    <t>105599</t>
  </si>
  <si>
    <t>0105599_LM_Puente_Nuevo</t>
  </si>
  <si>
    <t>Jirón las Esmeraldas 897-A Coop. Huancayo</t>
  </si>
  <si>
    <t>59.14</t>
  </si>
  <si>
    <t>Enlace 0105599_LM_Puente_Nuevo - 0100142_LM_Caja_de_Agua</t>
  </si>
  <si>
    <t>106012</t>
  </si>
  <si>
    <t>0106012_LM_Straus</t>
  </si>
  <si>
    <t>AV. AVIACION 2905</t>
  </si>
  <si>
    <t>53.26</t>
  </si>
  <si>
    <t>Enlace 0106012_LM_Straus - 0100027_LM_San_Luis</t>
  </si>
  <si>
    <t>100078</t>
  </si>
  <si>
    <t>0100078_LM_Olguin</t>
  </si>
  <si>
    <t>100256</t>
  </si>
  <si>
    <t>0100256_LM_El_Polo</t>
  </si>
  <si>
    <t>Parcela A, con frente a la Carretera Panamericana Sur que forma parte del Fundo Monterrico Chico, distrito de Santiago de Surco.</t>
  </si>
  <si>
    <t>26.40</t>
  </si>
  <si>
    <t>11.54</t>
  </si>
  <si>
    <t>Enlace 0100078_LM_Olguin - 0100256_LM_El_Polo</t>
  </si>
  <si>
    <t xml:space="preserve">Av. El Polo No. 759 </t>
  </si>
  <si>
    <t>14.79</t>
  </si>
  <si>
    <t>100912</t>
  </si>
  <si>
    <t>0100912_AQ_Leones_Del_Misti</t>
  </si>
  <si>
    <t>103951</t>
  </si>
  <si>
    <t>0103951_AQ_Torrentera</t>
  </si>
  <si>
    <t>Pueblo Joven Leones del Mistí, Calle José Galvez N  107, Mz. C, Lt. 10 - A</t>
  </si>
  <si>
    <t>23.61</t>
  </si>
  <si>
    <t>15.73</t>
  </si>
  <si>
    <t>Enlace 0100912_AQ_Leones_Del_Misti - 0103951_AQ_Torrentera</t>
  </si>
  <si>
    <t>PP.JJ.  Tomasa Tito Condemayta, Mz. N, Lte 9, Calle Los Incas.-arequipa</t>
  </si>
  <si>
    <t>58.02</t>
  </si>
  <si>
    <t>46.49</t>
  </si>
  <si>
    <t>103710</t>
  </si>
  <si>
    <t>0103710_AY_Scarsi</t>
  </si>
  <si>
    <t xml:space="preserve">Jr. Huanta N  109, Mz. Q, Lt. 18, Centro Poblado de Magdalena._ Huamanga Ayacucho </t>
  </si>
  <si>
    <t>14.90</t>
  </si>
  <si>
    <t>32.06</t>
  </si>
  <si>
    <t>Enlace 0103710_AY_Scarsi - 0103711_AY_Colegio_Senor_Milag</t>
  </si>
  <si>
    <t>Enlace 0100120_LM_Jose_Galvez - 0100387_LM_Lurin</t>
  </si>
  <si>
    <t>105811</t>
  </si>
  <si>
    <t>0105811_LM_Franklin_Delano</t>
  </si>
  <si>
    <t>100353</t>
  </si>
  <si>
    <t>0100353_LM_UNIFE</t>
  </si>
  <si>
    <t>Av Las Palmeras N  220-222, Mz. C2, Lt. 17. Urb. Camacho Primera Etapa.</t>
  </si>
  <si>
    <t>47.96</t>
  </si>
  <si>
    <t>Enlace 0105811_LM_Franklin_Delano - 0100353_LM_UNIFE</t>
  </si>
  <si>
    <t>Paseo Los Eucaliptos No. 480, Camacho, La Molina</t>
  </si>
  <si>
    <t>19.56</t>
  </si>
  <si>
    <t>103712</t>
  </si>
  <si>
    <t>0103712_AY_Monasterio_Clara</t>
  </si>
  <si>
    <t>Jr. Lima N° 358 interior</t>
  </si>
  <si>
    <t>46.06</t>
  </si>
  <si>
    <t>34.78</t>
  </si>
  <si>
    <t>Enlace 0103712_AY_Monasterio_Clara - 0103755_AY_Nuevo_PPJJ_Acuchima</t>
  </si>
  <si>
    <t>106108</t>
  </si>
  <si>
    <t>0106108_LM_Montecario</t>
  </si>
  <si>
    <t>Av. Precursores N  822, Mz.E Lote 3, Urb. Maranga VI Etapa</t>
  </si>
  <si>
    <t>0.90</t>
  </si>
  <si>
    <t>Enlace 0106108_LM_Montecario - 0100058_LM_Faucett</t>
  </si>
  <si>
    <t>101059</t>
  </si>
  <si>
    <t>0101059_LA_Mercado_Atusparias</t>
  </si>
  <si>
    <t>Urb. Popular de Interés Social Cesar Vallejo Mz. B, Lote 18 (llamado Calle Agricultura N  454 UPIS Cesar Vallejos)</t>
  </si>
  <si>
    <t>32.24</t>
  </si>
  <si>
    <t>37.31</t>
  </si>
  <si>
    <t>1.99</t>
  </si>
  <si>
    <t>Enlace 0101059_LA_Mercado_Atusparias - 0101004_LA_Chiclayo_Centro</t>
  </si>
  <si>
    <t>Enlace 0100102_LM_Sinchi_Roca - 0100373_LM_Carabayllo</t>
  </si>
  <si>
    <t>18820/18930</t>
  </si>
  <si>
    <t>17810/17920</t>
  </si>
  <si>
    <t>Enlace 0100543_LM_Repetidor_La_Molina - 0100027_LM_San_Luis</t>
  </si>
  <si>
    <t>19370/19480</t>
  </si>
  <si>
    <t>18360/18470</t>
  </si>
  <si>
    <t>Enlace 0100610_LI_El_Porvenir - 0100612_LI_La_Esperanza</t>
  </si>
  <si>
    <t>100029</t>
  </si>
  <si>
    <t>0100029_LM_Los_Andes</t>
  </si>
  <si>
    <t xml:space="preserve">Av. Angamos Este N  723-725-731-735-739 </t>
  </si>
  <si>
    <t>26.71</t>
  </si>
  <si>
    <t>46.00</t>
  </si>
  <si>
    <t>Enlace 0100029_LM_Los_Andes - 0100302_LM_Comercial_Surquill</t>
  </si>
  <si>
    <t>103708</t>
  </si>
  <si>
    <t>0103708_AY_Reservorios_De_Ayac</t>
  </si>
  <si>
    <t>103745</t>
  </si>
  <si>
    <t>0103745_AY_Asamblea</t>
  </si>
  <si>
    <t>Pueblo Joven La Libertad (09) Carr. Via Los Libertadores Cdra. 21, Mz. R1, Lt 16.  (Predio Ubicado en el Pueblo Joven La Libertad, Mz. R1, Lt. 16)</t>
  </si>
  <si>
    <t>5.14</t>
  </si>
  <si>
    <t>21812.00</t>
  </si>
  <si>
    <t>23044.00</t>
  </si>
  <si>
    <t>20-22</t>
  </si>
  <si>
    <t>46.2</t>
  </si>
  <si>
    <t>Enlace 0103708_AY_Reservorios_De_Ayac - 0103745_AY_Asamblea</t>
  </si>
  <si>
    <t>LOTE 10A, MANZANA H DE LA SEGUNDA ETAPA, PUEBLO JOVEN YURACC-YURACC</t>
  </si>
  <si>
    <t>6.96</t>
  </si>
  <si>
    <t>103110</t>
  </si>
  <si>
    <t>0103110_PI_Loreto_Piura</t>
  </si>
  <si>
    <t>Calle Roma 339</t>
  </si>
  <si>
    <t>Enlace 0103110_PI_Loreto_Piura - 0101792_PI_San_Teodoro</t>
  </si>
  <si>
    <t>103713</t>
  </si>
  <si>
    <t>0103713_AY_Ovalo_Puente_Nuevo</t>
  </si>
  <si>
    <t>103714</t>
  </si>
  <si>
    <t>0103714_AY_Parque_La_Bandera</t>
  </si>
  <si>
    <t>Pasaje Romero N  138, Mz C Lote 8  - 23, Asociación de propietarios de la Quinta San Pedro</t>
  </si>
  <si>
    <t>19.28</t>
  </si>
  <si>
    <t>52.42</t>
  </si>
  <si>
    <t>Enlace 0103713_AY_Ovalo_Puente_Nuevo - 0103714_AY_Parque_La_Bandera</t>
  </si>
  <si>
    <t>Barrio Conchopata (13) Av. El Ejercito,  cdra 1 N  190.  ( Predio ubicado en la Av. Del Ejercito N  190 del Barrio Conchapata.) AYACUCHO</t>
  </si>
  <si>
    <t>57.53</t>
  </si>
  <si>
    <t>49.36</t>
  </si>
  <si>
    <t>105174</t>
  </si>
  <si>
    <t>0105174_LM_Las_Magnolias</t>
  </si>
  <si>
    <t>Calle Rosales Mz. C-1, Lt. 5-B - La Capitana, Centro Poblado Santa María de Huachipa</t>
  </si>
  <si>
    <t>3.54</t>
  </si>
  <si>
    <t>43.60</t>
  </si>
  <si>
    <t>Enlace 0105174_LM_Las_Magnolias - 0100235_LM_Huachipa_Norte</t>
  </si>
  <si>
    <t>105352</t>
  </si>
  <si>
    <t>0105352_LM_San_Diego_De_Alcala</t>
  </si>
  <si>
    <t>Enlace 0105282_LM_Mercado_San_Diego - 0105352_LM_San_Diego_De_Alcala</t>
  </si>
  <si>
    <t xml:space="preserve">Jr. Santa Clara Mz. B-2, Lt- 8, Urb. San Diego, distrito de San Martin de Porres - Lima </t>
  </si>
  <si>
    <t>52.26</t>
  </si>
  <si>
    <t>100299</t>
  </si>
  <si>
    <t>0100299_LM_Montero</t>
  </si>
  <si>
    <t>Av. Lizardo Montero No. 487, 489</t>
  </si>
  <si>
    <t>Enlace 0100299_LM_Montero - 0100033_LM_San_Juan_de_Mirafl</t>
  </si>
  <si>
    <t>105926</t>
  </si>
  <si>
    <t>0105926_LM_Sargento</t>
  </si>
  <si>
    <t>100064</t>
  </si>
  <si>
    <t>0100064_LM_Bolognesi</t>
  </si>
  <si>
    <t>Av. Bolognesi N  763</t>
  </si>
  <si>
    <t>37.11</t>
  </si>
  <si>
    <t>Enlace 0105926_LM_Sargento - 0100064_LM_Bolognesi</t>
  </si>
  <si>
    <t>Plaza Espinoza N  106, intersección con Calle Unión.</t>
  </si>
  <si>
    <t>106311</t>
  </si>
  <si>
    <t>0106311_LM_Buenavista</t>
  </si>
  <si>
    <t>100019</t>
  </si>
  <si>
    <t>0100019_LM_Jesus_Maria</t>
  </si>
  <si>
    <t>JIRON HUASCAR 1615 JESUS MARIA</t>
  </si>
  <si>
    <t>53.17</t>
  </si>
  <si>
    <t>42.24</t>
  </si>
  <si>
    <t>0.7</t>
  </si>
  <si>
    <t>Enlace 0106311_LM_Buenavista - 0100019_LM_Jesus_Maria</t>
  </si>
  <si>
    <t>Av. Mariategui N  891 - Jesus Maria</t>
  </si>
  <si>
    <t>104249</t>
  </si>
  <si>
    <t>0104249_LM_El_Condor</t>
  </si>
  <si>
    <t>MZ. E LT 3</t>
  </si>
  <si>
    <t>5.52</t>
  </si>
  <si>
    <t>Enlace 0104249_LM_El_Condor - 0100103_LM_Wiracocha</t>
  </si>
  <si>
    <t>105586</t>
  </si>
  <si>
    <t>0105586_LM_Gould</t>
  </si>
  <si>
    <t>10.35</t>
  </si>
  <si>
    <t>Enlace 0100121_LM_Alfonso_Ugarte - 0105586_LM_Gould</t>
  </si>
  <si>
    <t>Calle Huarochiri Nº 620</t>
  </si>
  <si>
    <t>39.38</t>
  </si>
  <si>
    <t>48.91</t>
  </si>
  <si>
    <t>105152</t>
  </si>
  <si>
    <t>0105152_LM_Villa_Jardin</t>
  </si>
  <si>
    <t>100104</t>
  </si>
  <si>
    <t>0100104_LM_Mariategui</t>
  </si>
  <si>
    <t>PUEBLO JOVEN URBANIZACIÓN JARDÍN MZA R1 LOTE 73B</t>
  </si>
  <si>
    <t>50.76</t>
  </si>
  <si>
    <t>Enlace 0105152_LM_Villa_Jardin - 0100104_LM_Mariategui</t>
  </si>
  <si>
    <t>Jr. Angamos No. 111, AA.HH. José Carlos Mariategui IV Sector, Urb. San Juanito</t>
  </si>
  <si>
    <t>22.18</t>
  </si>
  <si>
    <t>36.89</t>
  </si>
  <si>
    <t>10230040</t>
  </si>
  <si>
    <t>010230040_LI_Carrion_Salvador</t>
  </si>
  <si>
    <t>AV. ANDRES AVELINO CACERES  N°859</t>
  </si>
  <si>
    <t>1.47</t>
  </si>
  <si>
    <t>4.53</t>
  </si>
  <si>
    <t>Enlace 010230040_LI_Carrion_Salvador - 0104244_LI_Huamachuco</t>
  </si>
  <si>
    <t>4.93</t>
  </si>
  <si>
    <t>Enlace 0105659_LM_Las_Granadas - 0100201_LM_Mega_Plaza</t>
  </si>
  <si>
    <t>14.3</t>
  </si>
  <si>
    <t>100179</t>
  </si>
  <si>
    <t>0100179_LM_Clinica_Italiana</t>
  </si>
  <si>
    <t>Enlace 0100041_LM_Dos_de_Mayo - 0100179_LM_Clinica_Italiana</t>
  </si>
  <si>
    <t>Avenida Salaverry 2409, Piso-5- san isidro</t>
  </si>
  <si>
    <t>23.46</t>
  </si>
  <si>
    <t>100213</t>
  </si>
  <si>
    <t>0100213_LM_Batallon_Callao</t>
  </si>
  <si>
    <t>105857</t>
  </si>
  <si>
    <t>0105857_LM_Mini_Morris</t>
  </si>
  <si>
    <t>Avenida Caminos Del Inca No. 1508, Urbanización Las Gardenias, Santiago De Surco</t>
  </si>
  <si>
    <t>31.46</t>
  </si>
  <si>
    <t>13.8</t>
  </si>
  <si>
    <t>Enlace 0100213_LM_Batallon_Callao - 0105857_LM_Mini_Morris</t>
  </si>
  <si>
    <t>Avenida Alfredo Benavides N  4982 - 4988, Urbanización Las Gardenias.</t>
  </si>
  <si>
    <t>7.94</t>
  </si>
  <si>
    <t>43.36</t>
  </si>
  <si>
    <t>106288</t>
  </si>
  <si>
    <t>0106288_LM_Pativilca</t>
  </si>
  <si>
    <t>San Gerónimo cdra. 2</t>
  </si>
  <si>
    <t>PATIVILCA</t>
  </si>
  <si>
    <t>39.69</t>
  </si>
  <si>
    <t>6.18</t>
  </si>
  <si>
    <t>Enlace 0106288_LM_Pativilca - 0100385_LM_Barranca</t>
  </si>
  <si>
    <t>3.94</t>
  </si>
  <si>
    <t>Enlace 0100053_LM_Las_Artes - 0100543_LM_Repetidor_La_Molina</t>
  </si>
  <si>
    <t>2.18</t>
  </si>
  <si>
    <t>Enlace 0100256_LM_El_Polo - 0100543_LM_Repetidor_La_Molina</t>
  </si>
  <si>
    <t>100265</t>
  </si>
  <si>
    <t>0100265_LM_Huayna_Capac</t>
  </si>
  <si>
    <t>Carretera Panamericana Sur Km 16.50, Lote 8 Mz A  Urb. La Concordia</t>
  </si>
  <si>
    <t>16.76</t>
  </si>
  <si>
    <t>45.87</t>
  </si>
  <si>
    <t>6.49</t>
  </si>
  <si>
    <t>Enlace 0100265_LM_Huayna_Capac - 0100544_LM_Repetidor_Morro</t>
  </si>
  <si>
    <t>101299</t>
  </si>
  <si>
    <t>0101299_LM_Fuerte_Maestre</t>
  </si>
  <si>
    <t xml:space="preserve">Calle Navarra N°328, Mz I - Lt 13 Urbanizacion Mayorazgo 3° Etapa  </t>
  </si>
  <si>
    <t>Enlace 0101299_LM_Fuerte_Maestre - 0100166_LM_TECSUP</t>
  </si>
  <si>
    <t>101593</t>
  </si>
  <si>
    <t>0101593_PI_Tablazo_Norte</t>
  </si>
  <si>
    <t>CALLE LA UNION 204</t>
  </si>
  <si>
    <t>5.77</t>
  </si>
  <si>
    <t>4.24</t>
  </si>
  <si>
    <t>Enlace 0101593_PI_Tablazo_Norte - 0101717_PI_La_Union</t>
  </si>
  <si>
    <t>103224</t>
  </si>
  <si>
    <t>0103224_PI_Cruz_De_Cana</t>
  </si>
  <si>
    <t>11035.00V/11075.00V/11115.00V/11155.00V</t>
  </si>
  <si>
    <t>11565.00V/11605.00V/11645.00V/11685.00V</t>
  </si>
  <si>
    <t>22.14</t>
  </si>
  <si>
    <t>Enlace 0101719_PI_Chulucanas - 0103224_PI_Cruz_De_Cana</t>
  </si>
  <si>
    <t xml:space="preserve">Caserio Sagrado Corazon de Jesús </t>
  </si>
  <si>
    <t>6.40</t>
  </si>
  <si>
    <t>101573</t>
  </si>
  <si>
    <t>0101573_CA_San_Luis_De_Lucma</t>
  </si>
  <si>
    <t>102057</t>
  </si>
  <si>
    <t>0102057_CA_Rep_Cutervo</t>
  </si>
  <si>
    <t>Caserio Cercado de Anguia - El Mirador, U.C. N  132080, con Cordenadas 17M 0765055 y 9299914</t>
  </si>
  <si>
    <t>ANGUIA</t>
  </si>
  <si>
    <t>23.51</t>
  </si>
  <si>
    <t>53.29</t>
  </si>
  <si>
    <t>13.11</t>
  </si>
  <si>
    <t>Enlace 0101573_CA_San_Luis_De_Lucma - 0102057_CA_Rep_Cutervo</t>
  </si>
  <si>
    <t>CERRO LOS CORRALES</t>
  </si>
  <si>
    <t>SAN ANDRES DE CUTERVO</t>
  </si>
  <si>
    <t>CUTERVO</t>
  </si>
  <si>
    <t>43.92</t>
  </si>
  <si>
    <t>103032</t>
  </si>
  <si>
    <t>0103032_JU_Cerro_Pichanaki</t>
  </si>
  <si>
    <t>104407</t>
  </si>
  <si>
    <t>0104407_CP_Agregador_Pajonal</t>
  </si>
  <si>
    <t>Cerro Pichanaqui</t>
  </si>
  <si>
    <t>49.20</t>
  </si>
  <si>
    <t>8050.93H/8091.67H/8132.41H/8213.89H/8050.93V/8091.67V/8132.41V/8213.89V</t>
  </si>
  <si>
    <t>7745.37H/7786.11H/7826.85H/7908.33H/7745.37V/7786.11V/7826.85V/7908.33V</t>
  </si>
  <si>
    <t>Enlace 0103032_JU_Cerro_Pichanaki - 0104407_CP_Agregador_Pajonal</t>
  </si>
  <si>
    <t>Cerro Pajonal, Bosque TSHOLLET</t>
  </si>
  <si>
    <t>33.04</t>
  </si>
  <si>
    <t>104454</t>
  </si>
  <si>
    <t>0104454_LM_Caceres_Huaral</t>
  </si>
  <si>
    <t>AV. MARISCAL CÁCERES N° 607, URB. EL ROSARIO ZONA B</t>
  </si>
  <si>
    <t>35.50</t>
  </si>
  <si>
    <t>27.53</t>
  </si>
  <si>
    <t>Enlace 0104454_LM_Caceres_Huaral - 0100377_LM_Huaral</t>
  </si>
  <si>
    <t>104654</t>
  </si>
  <si>
    <t>0104654_AN_Chinecas</t>
  </si>
  <si>
    <t>MZ.38 ,LT. 1,  A.A.H.H. LAS DELICIAS</t>
  </si>
  <si>
    <t>Enlace 0104654_AN_Chinecas - 0100759_AN_Alto_Nuevo_Chimbote</t>
  </si>
  <si>
    <t>101607</t>
  </si>
  <si>
    <t>0101607_JU_Pilcomayo</t>
  </si>
  <si>
    <t>Paraje Duraznuyo, Pasaje S/N, altura de la intersección Jr. Graú y la Av. Mariscal Caceres S/N.</t>
  </si>
  <si>
    <t>PILCOMAYO</t>
  </si>
  <si>
    <t>58.74</t>
  </si>
  <si>
    <t>Enlace 0101607_JU_Pilcomayo - 0103082_JU_El_Tambo_R1</t>
  </si>
  <si>
    <t>105588</t>
  </si>
  <si>
    <t>0105588_LM_Trenemann</t>
  </si>
  <si>
    <t>100096</t>
  </si>
  <si>
    <t>0100096_LM_Carcamo</t>
  </si>
  <si>
    <t>Av. Republica de Argentina N  1095 - Cercado de Lima</t>
  </si>
  <si>
    <t>22.83</t>
  </si>
  <si>
    <t>41.71</t>
  </si>
  <si>
    <t>Enlace 0105588_LM_Trenemann - 0100096_LM_Carcamo</t>
  </si>
  <si>
    <t>Jirón Ramón Carcamo N  750</t>
  </si>
  <si>
    <t>56.45</t>
  </si>
  <si>
    <t>105469</t>
  </si>
  <si>
    <t>0105469_LM_Javier_Velazco</t>
  </si>
  <si>
    <t>Mz-V, Lt-25, Urb. Los Cipreces</t>
  </si>
  <si>
    <t>10.23</t>
  </si>
  <si>
    <t>Enlace 0105469_LM_Javier_Velazco - 0100284_LM_Bocanegra</t>
  </si>
  <si>
    <t>8.4</t>
  </si>
  <si>
    <t>105597</t>
  </si>
  <si>
    <t>0105597_LM_Dinamarca</t>
  </si>
  <si>
    <t>Calle Dinamarca N  1484, Urb. Chacrarios</t>
  </si>
  <si>
    <t>21.6</t>
  </si>
  <si>
    <t>Enlace 0105597_LM_Dinamarca - 0100184_LM_Maquinarias</t>
  </si>
  <si>
    <t>105823</t>
  </si>
  <si>
    <t>0105823_LM_Diego_Aguero</t>
  </si>
  <si>
    <t>100415</t>
  </si>
  <si>
    <t>0100415_LM_Candia</t>
  </si>
  <si>
    <t>Calle Martín de Paz N  114, Urb. Valle Hermoso</t>
  </si>
  <si>
    <t>38.63</t>
  </si>
  <si>
    <t>Enlace 0105823_LM_Diego_Aguero - 0100415_LM_Candia</t>
  </si>
  <si>
    <t>Av. El Polo No. 133. Santiago de Surco;Av. El Polo N  133 Dpto. 402</t>
  </si>
  <si>
    <t>30.38</t>
  </si>
  <si>
    <t>34.41</t>
  </si>
  <si>
    <t>105861</t>
  </si>
  <si>
    <t>0105861_LM_Via_Lactea</t>
  </si>
  <si>
    <t>Intersección de las Calles Manuel Olguin y Tres Marias Cdra. 01</t>
  </si>
  <si>
    <t>25.75</t>
  </si>
  <si>
    <t>27.11</t>
  </si>
  <si>
    <t>Enlace 0105861_LM_Via_Lactea - 0100148_LM_Jockey_Plaza</t>
  </si>
  <si>
    <t>106059</t>
  </si>
  <si>
    <t>0106059_LM_Carlos_Anon</t>
  </si>
  <si>
    <t>100132</t>
  </si>
  <si>
    <t>0100132_LM_Centro_Empresarial</t>
  </si>
  <si>
    <t>Av Camino Real 208</t>
  </si>
  <si>
    <t>9.20</t>
  </si>
  <si>
    <t>0.19</t>
  </si>
  <si>
    <t>10.3</t>
  </si>
  <si>
    <t>Enlace 0106059_LM_Carlos_Anon - 0100132_LM_Centro_Empresarial</t>
  </si>
  <si>
    <t>Av. Victor Andres Belaunde N  147 Via Principal N  02 - Edificio Real Cuatro del centro empresarial Real - San Isidro;Av. Victor Andrés Belaúnde Nº 155, Centro Empresarial Real</t>
  </si>
  <si>
    <t>14.45</t>
  </si>
  <si>
    <t>106113</t>
  </si>
  <si>
    <t>0106113_LM_Huatinamarca</t>
  </si>
  <si>
    <t>Av. Lima N  1351 (Lote 12 Manzana N2-2) Urbanización Pando.</t>
  </si>
  <si>
    <t>20.94</t>
  </si>
  <si>
    <t>4.29</t>
  </si>
  <si>
    <t>51.1</t>
  </si>
  <si>
    <t>3.1</t>
  </si>
  <si>
    <t>Enlace 0106113_LM_Huatinamarca - 0100017_LM_Plaza_San_Miguel</t>
  </si>
  <si>
    <t>50.1</t>
  </si>
  <si>
    <t>106038</t>
  </si>
  <si>
    <t>0106038_LM_Peruval</t>
  </si>
  <si>
    <t>Av Arequipa Cuadra 29, ref cruce Arequipa con calle Ballon</t>
  </si>
  <si>
    <t>41.52</t>
  </si>
  <si>
    <t>Enlace 0106038_LM_Peruval - 0106039_LM_Antequera</t>
  </si>
  <si>
    <t>106281</t>
  </si>
  <si>
    <t>0106281_LM_Los_Jardines_Paramo</t>
  </si>
  <si>
    <t>Jr. Teofilo Castilla 140 - 142</t>
  </si>
  <si>
    <t>10.60</t>
  </si>
  <si>
    <t>42.41</t>
  </si>
  <si>
    <t>Enlace 0106281_LM_Los_Jardines_Paramo - 0100385_LM_Barranca</t>
  </si>
  <si>
    <t>100902</t>
  </si>
  <si>
    <t>0100902_AQ_Sol_de_Mayo</t>
  </si>
  <si>
    <t>Av. El Ejército Mz. M2 Lote 10</t>
  </si>
  <si>
    <t>45.56</t>
  </si>
  <si>
    <t>11035.00H/11075.00H/11115.00H/11155.00H</t>
  </si>
  <si>
    <t>11565.00H/11605.00H/11645.00H/11685.00H</t>
  </si>
  <si>
    <t>65.1</t>
  </si>
  <si>
    <t>Enlace 0100902_AQ_Sol_de_Mayo - 0100908_AQ_Yanahuara</t>
  </si>
  <si>
    <t>12.78</t>
  </si>
  <si>
    <t>Enlace 0100051_LM_Priale - 0100312_LM_Huaycan</t>
  </si>
  <si>
    <t>100346</t>
  </si>
  <si>
    <t>0100346_LM_Plaza_Republica</t>
  </si>
  <si>
    <t>Enlace 0100068_LM_Caceres - 0100346_LM_Plaza_Republica</t>
  </si>
  <si>
    <t>Av. República De Colombia 791</t>
  </si>
  <si>
    <t>34.76</t>
  </si>
  <si>
    <t>53.28</t>
  </si>
  <si>
    <t>18360.00/18470.00/18415.00/18525.00</t>
  </si>
  <si>
    <t>19370.00/19480.00/19425.00/19535.00</t>
  </si>
  <si>
    <t>Enlace 0100093_LM_Monterrico_Sur - 0100034_LM_Chorrillos</t>
  </si>
  <si>
    <t>16.14</t>
  </si>
  <si>
    <t>Enlace 0100189_LM_La_Perla - 0100074_LM_Haya_de_la_Torre</t>
  </si>
  <si>
    <t>7745.37H/7786.11H/7826.85H/7867.59H</t>
  </si>
  <si>
    <t>8050.93H/8091.67H/8132.41H/8173.15H</t>
  </si>
  <si>
    <t>64.9</t>
  </si>
  <si>
    <t>Enlace 0100602_LI_Huarpe - 0100603_LI_Viru</t>
  </si>
  <si>
    <t>64.8</t>
  </si>
  <si>
    <t>7745.37V/7786.11V/7826.85V</t>
  </si>
  <si>
    <t>8050.93V/8091.67V/8132.41V</t>
  </si>
  <si>
    <t>Enlace 0101702_PI_Sechura - 0101717_PI_La_Union</t>
  </si>
  <si>
    <t>23.58</t>
  </si>
  <si>
    <t>Enlace 0101611_JU_Irayrapata - 0103082_JU_El_Tambo_R1</t>
  </si>
  <si>
    <t>100716</t>
  </si>
  <si>
    <t>0100716_AN_Los_Pescadores</t>
  </si>
  <si>
    <t>18930.0 / 18820.0</t>
  </si>
  <si>
    <t>17920.0 / 17810.0</t>
  </si>
  <si>
    <t>5.02</t>
  </si>
  <si>
    <t>59.7</t>
  </si>
  <si>
    <t>Enlace 0100714_AN_Chimbote_Industria - 0100716_AN_Los_Pescadores</t>
  </si>
  <si>
    <t>Av. Los Pescadores Mz E Lote 1, Zona Industrial 27 de Octubre</t>
  </si>
  <si>
    <t>59.8</t>
  </si>
  <si>
    <t>5.01</t>
  </si>
  <si>
    <t>Enlace 0101620_JU_Sicaya - 0101608_JU_Hualhuas</t>
  </si>
  <si>
    <t>0103082_JU_El_Tambo</t>
  </si>
  <si>
    <t>AV FERROCARRIL 2830, BARRIO BATANYACU</t>
  </si>
  <si>
    <t>27.94</t>
  </si>
  <si>
    <t>23.65</t>
  </si>
  <si>
    <t>17F20</t>
  </si>
  <si>
    <t>3.58</t>
  </si>
  <si>
    <t>Enlace 0103082_JU_El_Tambo - 0101601_JU_Huancayo_Centro</t>
  </si>
  <si>
    <t>10322590</t>
  </si>
  <si>
    <t>010322590_SM_Habana</t>
  </si>
  <si>
    <t>102378</t>
  </si>
  <si>
    <t>0102378_SM_Soritor</t>
  </si>
  <si>
    <t>Lote 1, Mz. 62 Pueblo Tradicional, I etapa sector Habana</t>
  </si>
  <si>
    <t>HABANA</t>
  </si>
  <si>
    <t>52.43</t>
  </si>
  <si>
    <t>Enlace 010322590_SM_Habana - 0102378_SM_Soritor</t>
  </si>
  <si>
    <t>JR.RAMON CASTILLA 1002</t>
  </si>
  <si>
    <t>SORITOR</t>
  </si>
  <si>
    <t>11.02</t>
  </si>
  <si>
    <t>Enlace 0100376_LM_Chancay - 0104532_LM_Variante</t>
  </si>
  <si>
    <t>105009</t>
  </si>
  <si>
    <t>0105009_LM_Pq_Nan_Chang</t>
  </si>
  <si>
    <t>105434</t>
  </si>
  <si>
    <t>0105434_LM_Torres_Del_Pacifico</t>
  </si>
  <si>
    <t>mz b lote 18 calle 6 santa martha asoc. de propi. santa elena</t>
  </si>
  <si>
    <t>46.61</t>
  </si>
  <si>
    <t>Enlace 0105009_LM_Pq_Nan_Chang - 0105434_LM_Torres_Del_Pacifico</t>
  </si>
  <si>
    <t>Mz. A Lt. 31, Asociacion de Vivienda El Oasis Dorado de Carabayllo</t>
  </si>
  <si>
    <t>50.43</t>
  </si>
  <si>
    <t>10252941</t>
  </si>
  <si>
    <t>010252941_LM_Anades</t>
  </si>
  <si>
    <t>AV. PABLO CARRIQUIRY CDRA.8</t>
  </si>
  <si>
    <t>5.87</t>
  </si>
  <si>
    <t>48.03</t>
  </si>
  <si>
    <t>21-22</t>
  </si>
  <si>
    <t>Enlace 010252941_LM_Anades - 0100026_LM_Galvez_Barreneche</t>
  </si>
  <si>
    <t>105197</t>
  </si>
  <si>
    <t>0105197_LM_Victor_Malasquez</t>
  </si>
  <si>
    <t>Enlace 0104062_LM_COW_VMT - 0105197_LM_Victor_Malasquez</t>
  </si>
  <si>
    <t>Parcela P-188 Lote 16, Sector 24 de junio de la Comunidad Campesina de Collanac</t>
  </si>
  <si>
    <t>41.23</t>
  </si>
  <si>
    <t>22.01</t>
  </si>
  <si>
    <t>100212</t>
  </si>
  <si>
    <t>0100212_LM_PetroPeru</t>
  </si>
  <si>
    <t>Av. Canaval y Moreyra N 290 - Edificio Corpac;Av. Canaval y Moreyra No. 290, Oficina N  81 y estacionamientos 4 y 5</t>
  </si>
  <si>
    <t>23.81</t>
  </si>
  <si>
    <t>50.82</t>
  </si>
  <si>
    <t>Enlace 0100212_LM_PetroPeru - 0100026_LM_Galvez_Barreneche</t>
  </si>
  <si>
    <t>3.06</t>
  </si>
  <si>
    <t>Enlace 0100034_LM_Chorrillos - 0100544_LM_Repetidor_Morro</t>
  </si>
  <si>
    <t>100816</t>
  </si>
  <si>
    <t>0100816_IC_Alto_Pisco</t>
  </si>
  <si>
    <t>10875.00H/10915.00H/10955.00H/10995.00H</t>
  </si>
  <si>
    <t>11405.00H/11445.00H/11485.00H/11525.00H</t>
  </si>
  <si>
    <t>27.92</t>
  </si>
  <si>
    <t>60.2</t>
  </si>
  <si>
    <t>Enlace 0100818_IC_Paracas - 0100816_IC_Alto_Pisco</t>
  </si>
  <si>
    <t>Alt.Km 217 Pan.Sur - Cerro San Carlos - Tupac Amaru</t>
  </si>
  <si>
    <t>47.75</t>
  </si>
  <si>
    <t>20.45</t>
  </si>
  <si>
    <t>60.1</t>
  </si>
  <si>
    <t>102368</t>
  </si>
  <si>
    <t>0102368_AQ_Pastor_Ruiz</t>
  </si>
  <si>
    <t>Cerro Las Antenas, Lomas Grandes de Camana</t>
  </si>
  <si>
    <t>53.52</t>
  </si>
  <si>
    <t>8254.63V/8254.63H/8436.00V/8436.00H/8050.93V/8132.41V/8173.15V</t>
  </si>
  <si>
    <t>7949.07V/7949.07H/8336.11V/8336.11H/7745.37V/7826.85V/7867.59V</t>
  </si>
  <si>
    <t>Enlace 0102368_AQ_Pastor_Ruiz - 0100918_AQ_Sihuas</t>
  </si>
  <si>
    <t>72.9</t>
  </si>
  <si>
    <t>7.51</t>
  </si>
  <si>
    <t>Enlace 0101620_JU_Sicaya - 0103082_JU_El_Tambo_R1</t>
  </si>
  <si>
    <t>101331</t>
  </si>
  <si>
    <t>0101331_CS_Atlanta_Cusco</t>
  </si>
  <si>
    <t>101347</t>
  </si>
  <si>
    <t>0101347_CS_Ttio</t>
  </si>
  <si>
    <t>Av. La Paz No 775 ( Ahora Calle Línea Ferrea No 775)</t>
  </si>
  <si>
    <t>48.28</t>
  </si>
  <si>
    <t>Enlace 0101331_CS_Atlanta_Cusco - 0101347_CS_Ttio</t>
  </si>
  <si>
    <t>PP.JJ. Chocco No F11-B</t>
  </si>
  <si>
    <t>101747</t>
  </si>
  <si>
    <t>0101747_PI_Integracion</t>
  </si>
  <si>
    <t>Ah. San Juan de Coscamba - Calle Prolongación Avenida Gullman, Mz. "A", Lt. 10.</t>
  </si>
  <si>
    <t>28.40</t>
  </si>
  <si>
    <t>20.95</t>
  </si>
  <si>
    <t>Enlace 0101747_PI_Integracion - 0101706_PI_Textil_Piura</t>
  </si>
  <si>
    <t>101728</t>
  </si>
  <si>
    <t>0101728_PI_Paita_Industrial</t>
  </si>
  <si>
    <t>101716</t>
  </si>
  <si>
    <t>0101716_PI_San_Lucas</t>
  </si>
  <si>
    <t>Mz. K, Lts. 01 y 02, Zona Industrial II, Sector E, Paita</t>
  </si>
  <si>
    <t>18.96</t>
  </si>
  <si>
    <t>8050.93V/8091.67V/8213.89V/8254.63V/8213.89H/8254.63H</t>
  </si>
  <si>
    <t>7745.37V/7786.11V/7908.33V/7949.07V/7908.33H/7949.07H</t>
  </si>
  <si>
    <t>19.19</t>
  </si>
  <si>
    <t>Enlace 0101728_PI_Paita_Industrial - 0101716_PI_San_Lucas</t>
  </si>
  <si>
    <t xml:space="preserve">Carretera de acceso a Pueblo Nuevo de Colán </t>
  </si>
  <si>
    <t>57.73</t>
  </si>
  <si>
    <t>4.03</t>
  </si>
  <si>
    <t>66.3</t>
  </si>
  <si>
    <t>101736</t>
  </si>
  <si>
    <t>0101736_PI_Cerezal</t>
  </si>
  <si>
    <t>Predio Rústico Cerezal U.C.N  16760, Valle Medio Piura</t>
  </si>
  <si>
    <t>57.11</t>
  </si>
  <si>
    <t>7745.37H/7786.11H/7826.85H/7908.33H/7867.59H/7949.07H/7745.37V/7786.11V/7826.85V/7908.33V/7867.59V/7949.07V</t>
  </si>
  <si>
    <t>8050.93H/8091.67H/8132.41H/8213.89H/8173.15H/8213.89H/8254.63/8050.93V/8091.67V/8132.41V/8213.89V/8173.15V/8213.89V/8254.63V</t>
  </si>
  <si>
    <t>66.6</t>
  </si>
  <si>
    <t>Enlace 0101736_PI_Cerezal - 0101708_PI_Sullana</t>
  </si>
  <si>
    <t>54.0</t>
  </si>
  <si>
    <t>102130</t>
  </si>
  <si>
    <t>0102130_AZ_Levanto</t>
  </si>
  <si>
    <t>102132</t>
  </si>
  <si>
    <t>0102132_AZ_Carretera_Chosgon</t>
  </si>
  <si>
    <t>C  Pumaurco</t>
  </si>
  <si>
    <t>40.10</t>
  </si>
  <si>
    <t>30.80</t>
  </si>
  <si>
    <t>8050.93V/8091.67V/8132.41V/8173.15V</t>
  </si>
  <si>
    <t>7745.37V/7786.11V/7826.85V/7867.59V</t>
  </si>
  <si>
    <t>68.2</t>
  </si>
  <si>
    <t>29.1</t>
  </si>
  <si>
    <t>Enlace 0102130_AZ_Levanto - 0102132_AZ_Carretera_Chosgon</t>
  </si>
  <si>
    <t>C  PITA (Comunidad de Chosgon)</t>
  </si>
  <si>
    <t>JAZAN</t>
  </si>
  <si>
    <t>BONGARA</t>
  </si>
  <si>
    <t>68.3</t>
  </si>
  <si>
    <t>41.5</t>
  </si>
  <si>
    <t>101709</t>
  </si>
  <si>
    <t>0101709_PI_Songora</t>
  </si>
  <si>
    <t>Altura Del Km 1069.9 De La Panamericana Norte, Negritos, Talara, Piura.</t>
  </si>
  <si>
    <t>LA BREA</t>
  </si>
  <si>
    <t>20.66</t>
  </si>
  <si>
    <t>22.08</t>
  </si>
  <si>
    <t>10915.0/10995.0</t>
  </si>
  <si>
    <t>11445.0/11525.0</t>
  </si>
  <si>
    <t>Enlace 0101709_PI_Songora - 0101710_PI_Talara</t>
  </si>
  <si>
    <t>102117</t>
  </si>
  <si>
    <t>0102117_AZ_Puerto_Panama</t>
  </si>
  <si>
    <t>7745.37/ 7786.11/ 7826.85</t>
  </si>
  <si>
    <t>8050.93/ 8091.67/ 8132.41</t>
  </si>
  <si>
    <t>Enlace 0102132_AZ_Carretera_Chosgon - 0102117_AZ_Puerto_Panama</t>
  </si>
  <si>
    <t>Sector La Esmeralda, Caserio Puerto Naranjitos. (Parcela de 08 Hetarias denominada el Guayo.)</t>
  </si>
  <si>
    <t>JAMALCA</t>
  </si>
  <si>
    <t>UTCUBAMBA</t>
  </si>
  <si>
    <t>58.55</t>
  </si>
  <si>
    <t>100938</t>
  </si>
  <si>
    <t>0100938_AQ_Chala</t>
  </si>
  <si>
    <t>102369</t>
  </si>
  <si>
    <t>0102369_AQ_Piedras_Blancas</t>
  </si>
  <si>
    <t>Zona denominada El Faro</t>
  </si>
  <si>
    <t>CHALA</t>
  </si>
  <si>
    <t>CARAVELI</t>
  </si>
  <si>
    <t>16.22</t>
  </si>
  <si>
    <t>25.10</t>
  </si>
  <si>
    <t>8050.93V/8091.67V/8132.41V/8213.89V</t>
  </si>
  <si>
    <t>7745.37V/7786.11V/7826.85V/7908.33V</t>
  </si>
  <si>
    <t>68.5</t>
  </si>
  <si>
    <t>Enlace 0100938_AQ_Chala - 0102369_AQ_Piedras_Blancas</t>
  </si>
  <si>
    <t>ZONA DENOMINADA PIEDRAS BLANCAS  -KM # 677 PANAMERICANA SUR</t>
  </si>
  <si>
    <t>ATICO</t>
  </si>
  <si>
    <t>68.6</t>
  </si>
  <si>
    <t>7745.37V/7826.85V/7908.33V/7949.07V/7745.37H/7826.85H/7908.33H/7949.07H</t>
  </si>
  <si>
    <t>8050.93V/8132.41V/8213.89V/8254.63V/8050.93H/8132.41H/8213.89H/8254.63H</t>
  </si>
  <si>
    <t>Enlace 0102027_AQ_Rep_Ocona - 0102368_AQ_Pastor_Ruiz</t>
  </si>
  <si>
    <t>10242575</t>
  </si>
  <si>
    <t>010242575_LA_Capote</t>
  </si>
  <si>
    <t>102451</t>
  </si>
  <si>
    <t>0102451_LA_Virrey_Toledo</t>
  </si>
  <si>
    <t>CALLE SAN FRANCISCO LOTE # 18 -MZ 061 - CENTRO POBLADO CAPOTE</t>
  </si>
  <si>
    <t>45.74</t>
  </si>
  <si>
    <t>50.05</t>
  </si>
  <si>
    <t>56.1</t>
  </si>
  <si>
    <t>Enlace 010242575_LA_Capote - 0102451_LA_Virrey_Toledo</t>
  </si>
  <si>
    <t xml:space="preserve"> Calle Chota S/N, Manzana 'A', Lote 16 P.J. 'Javier Castro Cruz' Del Distrito de José Leonardo Ortiz </t>
  </si>
  <si>
    <t>5.94</t>
  </si>
  <si>
    <t>102370</t>
  </si>
  <si>
    <t>0102370_AQ_Camilo_Joya</t>
  </si>
  <si>
    <t>20.37</t>
  </si>
  <si>
    <t>Enlace 0100919_AQ_La_Joya - 0102370_AQ_Camilo_Joya</t>
  </si>
  <si>
    <t>Predio Santa Anita, ubicado en el Centro Poblado de San Camilo, Asentamiento N° 7.</t>
  </si>
  <si>
    <t>COCACHACRA</t>
  </si>
  <si>
    <t>34.07</t>
  </si>
  <si>
    <t>101300</t>
  </si>
  <si>
    <t>0101300_CS_Chiaraje</t>
  </si>
  <si>
    <t>Cerro Escurani de la Comunidad campesina de Hampatura</t>
  </si>
  <si>
    <t>YANAOCA</t>
  </si>
  <si>
    <t>3.48</t>
  </si>
  <si>
    <t>58.68</t>
  </si>
  <si>
    <t>6840.00V/6920.00V/7000.00V/7080.00V</t>
  </si>
  <si>
    <t>6500.00V/6580.00V/6660.00V/6740.00V</t>
  </si>
  <si>
    <t>81.33</t>
  </si>
  <si>
    <t>71.5</t>
  </si>
  <si>
    <t>Enlace 0101300_CS_Chiaraje - 0102728_CS_Jajayacta</t>
  </si>
  <si>
    <t>69.4</t>
  </si>
  <si>
    <t>101625</t>
  </si>
  <si>
    <t>0101625_JU_Atalaya</t>
  </si>
  <si>
    <t>Prolongación Julio Sumar N  633, Mz. B Lt. 4 (antes N  4, Mz. B, ubicado en el lugar denominado Sullu - Uclo)</t>
  </si>
  <si>
    <t>45.96</t>
  </si>
  <si>
    <t>22190.0/22246.0</t>
  </si>
  <si>
    <t>23422.0/23478.0</t>
  </si>
  <si>
    <t>Enlace 0101625_JU_Atalaya - 0103082_JU_El_Tambo_R1</t>
  </si>
  <si>
    <t>101711</t>
  </si>
  <si>
    <t>0101711_PI_El_Alto</t>
  </si>
  <si>
    <t>Terreno, Km-1138, Zona de Golfo</t>
  </si>
  <si>
    <t>EL ALTO</t>
  </si>
  <si>
    <t>39.23</t>
  </si>
  <si>
    <t>64.2</t>
  </si>
  <si>
    <t>Enlace 0101711_PI_El_Alto - 0101710_PI_Talara</t>
  </si>
  <si>
    <t>64.3</t>
  </si>
  <si>
    <t>100434</t>
  </si>
  <si>
    <t>0100434_LM_General_Orbegoso</t>
  </si>
  <si>
    <t>Jr. Centenario N  1403</t>
  </si>
  <si>
    <t>29.04</t>
  </si>
  <si>
    <t>30.70</t>
  </si>
  <si>
    <t>Enlace 0100434_LM_General_Orbegoso - 0105738_LM_El_Comercio</t>
  </si>
  <si>
    <t>5.38</t>
  </si>
  <si>
    <t>100361</t>
  </si>
  <si>
    <t>0100361_LM_Unanue</t>
  </si>
  <si>
    <t>Enlace 0100060_LM_Gamarra - 0100361_LM_Unanue</t>
  </si>
  <si>
    <t>Jr. Humboldt N  1400 y Jr. Giribaldi N  509, Mz. 30 Lotes N  2 y 10, Urb. Fundo Matute, La Victoria</t>
  </si>
  <si>
    <t>10201097</t>
  </si>
  <si>
    <t>010201097_LH_Chaska_Amarilis</t>
  </si>
  <si>
    <t>Jr. San Luis Gonzaga 138</t>
  </si>
  <si>
    <t>3.2</t>
  </si>
  <si>
    <t>Enlace 010201097_LH_Chaska_Amarilis - 0103844_LH_Mirador_Huanuco</t>
  </si>
  <si>
    <t>100561</t>
  </si>
  <si>
    <t>0100561_LM_Club_Alameda</t>
  </si>
  <si>
    <t>105164</t>
  </si>
  <si>
    <t>0105164_LM_Valle_Del_Sol</t>
  </si>
  <si>
    <t>Carretera Central Km 42, Santa Ana</t>
  </si>
  <si>
    <t>56.32</t>
  </si>
  <si>
    <t>1.46</t>
  </si>
  <si>
    <t>Enlace 0100561_LM_Club_Alameda - 0105164_LM_Valle_Del_Sol</t>
  </si>
  <si>
    <t>Parcela Urbana Lote 1 de la Parcela B.</t>
  </si>
  <si>
    <t>RICARDO PALMA</t>
  </si>
  <si>
    <t>43.15</t>
  </si>
  <si>
    <t>39.07</t>
  </si>
  <si>
    <t>100505</t>
  </si>
  <si>
    <t>0100505_LM_Pachacamac</t>
  </si>
  <si>
    <t>Enlace 0100574_LM_Los_Portales_Lurin - 0100505_LM_Pachacamac</t>
  </si>
  <si>
    <t xml:space="preserve">Av. Manuel Valle Mz.G Lt. 18, Valle Lurin, Sector Huertos de Pachacamac </t>
  </si>
  <si>
    <t>48.96</t>
  </si>
  <si>
    <t>100930</t>
  </si>
  <si>
    <t>0100930_AQ_Atico</t>
  </si>
  <si>
    <t>Terreno Ubicado en La zona Punta Blanca (UTM PSAD56 18k 639775.51/ 8205826.86)</t>
  </si>
  <si>
    <t>39.53</t>
  </si>
  <si>
    <t>8050.93 /8132.41 /8213.89 /8254.63V</t>
  </si>
  <si>
    <t>7745.37 /7826.85 /7908.33 /7949.07V</t>
  </si>
  <si>
    <t>63.93</t>
  </si>
  <si>
    <t>Enlace 0100930_AQ_Atico - 0102027_AQ_Rep_Ocona</t>
  </si>
  <si>
    <t>100965</t>
  </si>
  <si>
    <t>0100965_AQ_Moran_Uribe</t>
  </si>
  <si>
    <t>103879</t>
  </si>
  <si>
    <t>0103879_AQ_Aviacion_Arequipa</t>
  </si>
  <si>
    <t>Pueblo Tradicional Cerro Viejo Mz. D Lote 5. Municipalmente denominado Calle Salaverry N  110 Mz. D Lote 5.</t>
  </si>
  <si>
    <t>14.32</t>
  </si>
  <si>
    <t>Enlace 0100965_AQ_Moran_Uribe - 0103879_AQ_Aviacion_Arequipa</t>
  </si>
  <si>
    <t>Km. 6.5 Av. Aviación, Irrigación Zamacola</t>
  </si>
  <si>
    <t>39.75</t>
  </si>
  <si>
    <t>100959</t>
  </si>
  <si>
    <t>0100959_AQ_Casa_Blanca_Aqp</t>
  </si>
  <si>
    <t>100954</t>
  </si>
  <si>
    <t>0100954_AQ_Mistiluna</t>
  </si>
  <si>
    <t>Eduardo Carbajal 405, Zona 1 Mz B Lote 5, Urb. Guardia Civil</t>
  </si>
  <si>
    <t>2.77</t>
  </si>
  <si>
    <t>Enlace 0100959_AQ_Casa_Blanca_Aqp - 0100954_AQ_Mistiluna</t>
  </si>
  <si>
    <t>Asentamiento Humano Asociación Provivienda Nueva Alborada Mz. Y, Lt. 09.</t>
  </si>
  <si>
    <t>10.32</t>
  </si>
  <si>
    <t>101098</t>
  </si>
  <si>
    <t>0101098_LA_Andres_Lastre</t>
  </si>
  <si>
    <t>101028</t>
  </si>
  <si>
    <t>0101028_LA_Real_Plaza_Chiclayo</t>
  </si>
  <si>
    <t>Ciro Alegria - Andres Lastre N  190  ( AA.HH. Muro, Mz. 10, Lt. 6 )</t>
  </si>
  <si>
    <t>52.75</t>
  </si>
  <si>
    <t>Enlace 0101098_LA_Andres_Lastre - 0101028_LA_Real_Plaza_Chiclayo</t>
  </si>
  <si>
    <t>Av. Saenz Peña N  116 - 118, Barrio San Martin</t>
  </si>
  <si>
    <t>101381</t>
  </si>
  <si>
    <t>0101381_CS_Andina_Del_Cusco</t>
  </si>
  <si>
    <t>Lote A-2-15 de la Urbanización de Ingenieros 'Larapa Grande'. Según el Municipio es APV Larapa Grande Mz. A Lote 2-15.</t>
  </si>
  <si>
    <t>10.36</t>
  </si>
  <si>
    <t>Enlace 0101381_CS_Andina_Del_Cusco - 0101372_CS_Santa_Rosa_Cusco</t>
  </si>
  <si>
    <t>101894</t>
  </si>
  <si>
    <t>0101894_LM_El_Santuario</t>
  </si>
  <si>
    <t>100109</t>
  </si>
  <si>
    <t>0100109_LM_Dominicos</t>
  </si>
  <si>
    <t>PARQUE LOS POZOS (CALLE LA CAPILLA)</t>
  </si>
  <si>
    <t>57.98</t>
  </si>
  <si>
    <t>Enlace 0101894_LM_El_Santuario - 0100109_LM_Dominicos</t>
  </si>
  <si>
    <t>Av. Los Dominicos Mz. L, Lt. 1</t>
  </si>
  <si>
    <t>38.46</t>
  </si>
  <si>
    <t>57.13</t>
  </si>
  <si>
    <t>14.7</t>
  </si>
  <si>
    <t>10221086</t>
  </si>
  <si>
    <t>010221086_JU_Capital_Ecologica</t>
  </si>
  <si>
    <t>101683</t>
  </si>
  <si>
    <t>0101683_JU_Satipo</t>
  </si>
  <si>
    <t>Predio urbano Jr. 28 de Julio sub lote4</t>
  </si>
  <si>
    <t>SATIPO</t>
  </si>
  <si>
    <t>22.36</t>
  </si>
  <si>
    <t>Enlace 010221086_JU_Capital_Ecologica - 0101683_JU_Satipo</t>
  </si>
  <si>
    <t>CERRO SATELITE CALLE S/N TZANCUVATZIARI NUMERO 116 RURAL</t>
  </si>
  <si>
    <t>54.86</t>
  </si>
  <si>
    <t>40.78</t>
  </si>
  <si>
    <t>102012</t>
  </si>
  <si>
    <t>0102012_AN_Casma</t>
  </si>
  <si>
    <t>Bolivar 367</t>
  </si>
  <si>
    <t>41.20</t>
  </si>
  <si>
    <t>Enlace 0102012_AN_Casma - 0100706_AN_Puerto_Casma</t>
  </si>
  <si>
    <t>10251016</t>
  </si>
  <si>
    <t>010251016_LM_Nido_Botija</t>
  </si>
  <si>
    <t>BERMA CENTRAL UBICADA EN LA VÍA COLECTORA S/N Y CALLE LOS COLIBRIES</t>
  </si>
  <si>
    <t>13.88</t>
  </si>
  <si>
    <t>Enlace 010251016_LM_Nido_Botija - 0105956_LM_Lomas_Carabayllo</t>
  </si>
  <si>
    <t>102942</t>
  </si>
  <si>
    <t>0102942_AP_Uripa</t>
  </si>
  <si>
    <t>102975</t>
  </si>
  <si>
    <t>0102975_AP_Uripa_Pueblo</t>
  </si>
  <si>
    <t>Inmueble ubicado en el predio rural rústico "Uripa"</t>
  </si>
  <si>
    <t>ANCO_HUALLO</t>
  </si>
  <si>
    <t>CHINCHEROS</t>
  </si>
  <si>
    <t>22036.0/22148.0</t>
  </si>
  <si>
    <t>23268.0/23380.0</t>
  </si>
  <si>
    <t>Enlace 0102942_AP_Uripa - 0102975_AP_Uripa_Pueblo</t>
  </si>
  <si>
    <t>Distrito de Anccohuayllo (Uripa) Provincia de Chincheros, Apurimac, (Referencia Carretera para ir al distrito de Chincheros)</t>
  </si>
  <si>
    <t>104615</t>
  </si>
  <si>
    <t>0104615_AP_Anccohuayllo</t>
  </si>
  <si>
    <t>Centro Poblado Uripa. Mz I Lt 6. Sector Chupar.</t>
  </si>
  <si>
    <t>39.43</t>
  </si>
  <si>
    <t>21994.0/22330.0</t>
  </si>
  <si>
    <t>23226.0/23562.0</t>
  </si>
  <si>
    <t>Enlace 0104615_AP_Anccohuayllo - 0102975_AP_Uripa_Pueblo</t>
  </si>
  <si>
    <t>103204</t>
  </si>
  <si>
    <t>0103204_LH_Obas</t>
  </si>
  <si>
    <t>Enlace 0103205_LH_Pachas - 0103204_LH_Obas</t>
  </si>
  <si>
    <t>OBAS</t>
  </si>
  <si>
    <t>YAROWILCA</t>
  </si>
  <si>
    <t>44.05</t>
  </si>
  <si>
    <t>32.28</t>
  </si>
  <si>
    <t>103181</t>
  </si>
  <si>
    <t>0103181_LA_Puente_Salas</t>
  </si>
  <si>
    <t>MZ A S/N CASERIO SAN CARRANCO</t>
  </si>
  <si>
    <t>47.85</t>
  </si>
  <si>
    <t>7.96</t>
  </si>
  <si>
    <t>BTS</t>
  </si>
  <si>
    <t>Enlace 0103181_LA_Puente_Salas - 0101017_LA_Jayanca</t>
  </si>
  <si>
    <t>62.7</t>
  </si>
  <si>
    <t>103206</t>
  </si>
  <si>
    <t>0103206_LH_Cahuac_Chavinillo</t>
  </si>
  <si>
    <t>11.27</t>
  </si>
  <si>
    <t>Enlace 0103204_LH_Obas - 0103206_LH_Cahuac_Chavinillo</t>
  </si>
  <si>
    <t>Terreno Zona Comunidad Campesina de Cahuac</t>
  </si>
  <si>
    <t>CAHUAC</t>
  </si>
  <si>
    <t>34.33</t>
  </si>
  <si>
    <t>103352</t>
  </si>
  <si>
    <t>0103352_CS_DO_Tullumayo</t>
  </si>
  <si>
    <t>AV. HUASCAR NRO 114-116-118, FRACCION B</t>
  </si>
  <si>
    <t>19.75</t>
  </si>
  <si>
    <t>13.85</t>
  </si>
  <si>
    <t>Enlace 0103352_CS_DO_Tullumayo - 0101327_CS_Plazuela_Garcilazo</t>
  </si>
  <si>
    <t>101205</t>
  </si>
  <si>
    <t>0101205_TA_Morro_de_Sama</t>
  </si>
  <si>
    <t>64.19</t>
  </si>
  <si>
    <t>Enlace 0104074_MQ_Alto_Ilo_R1 - 0101205_TA_Morro_de_Sama</t>
  </si>
  <si>
    <t>Cima del Cerro del Morro de Sama, Distrito de Sama</t>
  </si>
  <si>
    <t>104126</t>
  </si>
  <si>
    <t>0104126_LI_Libertad</t>
  </si>
  <si>
    <t>Calle 29, Mz. S, Lt. 16 - CV COVICORTI. (Urbanización Popular El Cortijo)</t>
  </si>
  <si>
    <t>37.90</t>
  </si>
  <si>
    <t>33.34</t>
  </si>
  <si>
    <t>Enlace 0104126_LI_Libertad - 0104284_LI_Trupal</t>
  </si>
  <si>
    <t>104224</t>
  </si>
  <si>
    <t>0104224_LI_Cementerio_Viru</t>
  </si>
  <si>
    <t>104157</t>
  </si>
  <si>
    <t>0104157_LI_Puente_Viru_R1</t>
  </si>
  <si>
    <t>Ca. Manco Capac S/N Urb. Viru</t>
  </si>
  <si>
    <t>58.28</t>
  </si>
  <si>
    <t>3.14</t>
  </si>
  <si>
    <t>Enlace 0104224_LI_Cementerio_Viru - 0104157_LI_Puente_Viru_R1</t>
  </si>
  <si>
    <t>Predio Huancaco (Panamericana Norte km 518)</t>
  </si>
  <si>
    <t>105210</t>
  </si>
  <si>
    <t>0105210_LM_Comando_Sur</t>
  </si>
  <si>
    <t>100261</t>
  </si>
  <si>
    <t>0100261_LM_Mexico</t>
  </si>
  <si>
    <t>Calle José  Diáz S/N del Cercado de Lima</t>
  </si>
  <si>
    <t>6.02</t>
  </si>
  <si>
    <t>Enlace 0105210_LM_Comando_Sur - 0100261_LM_Mexico</t>
  </si>
  <si>
    <t>frente a la avenida México, manzana 18, lote 10, urbanización Balconcillo, La Victoria</t>
  </si>
  <si>
    <t>29.92</t>
  </si>
  <si>
    <t>33.60</t>
  </si>
  <si>
    <t>105444</t>
  </si>
  <si>
    <t>0105444_LM_Tanque_Comas</t>
  </si>
  <si>
    <t>AVENIDA GUILLERMO DE LA FUENTE CUADRA 06</t>
  </si>
  <si>
    <t>Enlace 0105444_LM_Tanque_Comas - 0104489_LM_Jesus_Obrero</t>
  </si>
  <si>
    <t>105592</t>
  </si>
  <si>
    <t>0105592_LM_Ucayali_America</t>
  </si>
  <si>
    <t xml:space="preserve">Jr. Ucayali   N   654 </t>
  </si>
  <si>
    <t>34.35</t>
  </si>
  <si>
    <t>Enlace 0105592_LM_Ucayali_America - 0100014_LM_Abtao</t>
  </si>
  <si>
    <t>105601</t>
  </si>
  <si>
    <t>0105601_LM_Rio_Nanay</t>
  </si>
  <si>
    <t>Calle Rio Nauta  227 - 233, Mz. , Lt. 25, Pueblo Joven Villa Hermosa, distrito de El Agustino - Lima</t>
  </si>
  <si>
    <t>25.65</t>
  </si>
  <si>
    <t>Enlace 0105601_LM_Rio_Nanay - 0105600_LM_Entrada_Priale</t>
  </si>
  <si>
    <t>105627</t>
  </si>
  <si>
    <t>0105627_LM_Mercado_Salamanca</t>
  </si>
  <si>
    <t>100021</t>
  </si>
  <si>
    <t>0100021_LM_Trinitarias</t>
  </si>
  <si>
    <t>Calle Inca Garcilazo de la Vega 419-421, Agrupamiento Residencial Salamanca, Tercera Etapa Zona 01, distrito de Ate - Lima</t>
  </si>
  <si>
    <t>9.06</t>
  </si>
  <si>
    <t>Enlace 0105627_LM_Mercado_Salamanca - 0100021_LM_Trinitarias</t>
  </si>
  <si>
    <t>Calle Trinitarias No. 270, Urb Javier Prado</t>
  </si>
  <si>
    <t>53.99</t>
  </si>
  <si>
    <t>22.09</t>
  </si>
  <si>
    <t>105822</t>
  </si>
  <si>
    <t>0105822_LM_Balsamina</t>
  </si>
  <si>
    <t>Av. Casuarinas N  477 - Urb. Los Huertos de San Antonio.</t>
  </si>
  <si>
    <t>Enlace 0105822_LM_Balsamina - 0105823_LM_Diego_Aguero</t>
  </si>
  <si>
    <t>105851</t>
  </si>
  <si>
    <t>0105851_LM_Colegio_Alcides_Vig</t>
  </si>
  <si>
    <t>Jr. Chimú Capac N  479 -Urb. Los Rosales 1ra Etapa.</t>
  </si>
  <si>
    <t>23.34</t>
  </si>
  <si>
    <t>22-22</t>
  </si>
  <si>
    <t>Enlace 0105851_LM_Colegio_Alcides_Vig - 0102771_LM_Galeano_R1</t>
  </si>
  <si>
    <t>105875</t>
  </si>
  <si>
    <t>0105875_LM_Cine_Pacifico</t>
  </si>
  <si>
    <t>102733</t>
  </si>
  <si>
    <t>0102733_LM_HB_Diez_Canseco_AMT</t>
  </si>
  <si>
    <t xml:space="preserve">Calle Mátir José Olaya N  127 - 129 - 141 - 169 - 173 - Municipalmente Calle Martír José Olaya 0169. </t>
  </si>
  <si>
    <t>48.08</t>
  </si>
  <si>
    <t>11.97</t>
  </si>
  <si>
    <t>Enlace 0105875_LM_Cine_Pacifico - 0102733_LM_HB_Diez_Canseco_AMT</t>
  </si>
  <si>
    <t>Diez Canseco 140</t>
  </si>
  <si>
    <t>106046</t>
  </si>
  <si>
    <t>0106046_LM_Ministerio_Del_Ambi</t>
  </si>
  <si>
    <t>Calle Los Cedros 295</t>
  </si>
  <si>
    <t>35.70</t>
  </si>
  <si>
    <t>Enlace 0106046_LM_Ministerio_Del_Ambi - 0100041_LM_Dos_de_Mayo</t>
  </si>
  <si>
    <t>10250711</t>
  </si>
  <si>
    <t>010250711_LM_Los_Collas_R1</t>
  </si>
  <si>
    <t>100254</t>
  </si>
  <si>
    <t>0100254_LM_Mercado_Mayorista</t>
  </si>
  <si>
    <t>Ca. 12 de Octubre / Ca. Los Chancas (Parque 12 de Octubre)</t>
  </si>
  <si>
    <t>24.44</t>
  </si>
  <si>
    <t>40.9</t>
  </si>
  <si>
    <t>Enlace 010250711_LM_Los_Collas_R1 - 0100254_LM_Mercado_Mayorista</t>
  </si>
  <si>
    <t>Avenida México Lt. 17, Mz. 614, Urbanización San Pablo</t>
  </si>
  <si>
    <t>28.15</t>
  </si>
  <si>
    <t>106098</t>
  </si>
  <si>
    <t>0106098_LM_Gallagher</t>
  </si>
  <si>
    <t>Av. La Marina N  2093/2095</t>
  </si>
  <si>
    <t>58.39</t>
  </si>
  <si>
    <t>38.1</t>
  </si>
  <si>
    <t>Enlace 0106098_LM_Gallagher - 0100017_LM_Plaza_San_Miguel</t>
  </si>
  <si>
    <t>37.2</t>
  </si>
  <si>
    <t>106141</t>
  </si>
  <si>
    <t>0106141_LM_Mercado_Surquillo</t>
  </si>
  <si>
    <t>Jr. San Diego 200 cercado Surquillo antiguo</t>
  </si>
  <si>
    <t>28.11</t>
  </si>
  <si>
    <t>8.49</t>
  </si>
  <si>
    <t>Enlace 0106141_LM_Mercado_Surquillo - 0102733_LM_HB_Diez_Canseco_AMT</t>
  </si>
  <si>
    <t>106308</t>
  </si>
  <si>
    <t>0106308_LM_Cine_Star_Las_Americas_R1</t>
  </si>
  <si>
    <t>BERMA CENTRAL AV PASEO DE LOS ANDES (CDRA 1) CRUCE CON AV BRASIL (CDRA 19)</t>
  </si>
  <si>
    <t>21.02</t>
  </si>
  <si>
    <t>41.18</t>
  </si>
  <si>
    <t>Enlace 0106308_LM_Cine_Star_Las_Americas_R1 - 0100196_LM_Islas_Canarias</t>
  </si>
  <si>
    <t>100306</t>
  </si>
  <si>
    <t>0100306_LM_La_Rotonda</t>
  </si>
  <si>
    <t>Avenida Javier Prado N  5920, Urb. San César Segunda Etapa</t>
  </si>
  <si>
    <t>20.17</t>
  </si>
  <si>
    <t>18.74</t>
  </si>
  <si>
    <t>Enlace 0100306_LM_La_Rotonda - 0100543_LM_Repetidor_La_Molina</t>
  </si>
  <si>
    <t>100563</t>
  </si>
  <si>
    <t>0100563_LM_Villa_Militar</t>
  </si>
  <si>
    <t>Avenida Edmundo Aguilar Pastor N  456, Urbanización Las Palmas (Parque Bajo) Casa 1,  Sector 1</t>
  </si>
  <si>
    <t>56.99</t>
  </si>
  <si>
    <t>20.20</t>
  </si>
  <si>
    <t>3.37</t>
  </si>
  <si>
    <t>5.53</t>
  </si>
  <si>
    <t>Enlace 0100563_LM_Villa_Militar - 0100544_LM_Repetidor_Morro</t>
  </si>
  <si>
    <t>100662</t>
  </si>
  <si>
    <t>0100662_LI_Indo_America</t>
  </si>
  <si>
    <t>Mz. 16 Lt. 25 Programa de Vivienda Manual Arévalo II Etapa</t>
  </si>
  <si>
    <t>42.95</t>
  </si>
  <si>
    <t>19040.0/19150.0</t>
  </si>
  <si>
    <t>18030.0/18140.0</t>
  </si>
  <si>
    <t>Enlace 0100662_LI_Indo_America - 0100612_LI_La_Esperanza</t>
  </si>
  <si>
    <t>2.43</t>
  </si>
  <si>
    <t>Enlace 0100689_LI_Pierola_Norte - 0100612_LI_La_Esperanza</t>
  </si>
  <si>
    <t>101062</t>
  </si>
  <si>
    <t>0101062_LA_Avenida_Oriente</t>
  </si>
  <si>
    <t>Pasaje Amazonas 473, Lotes 1 y 2</t>
  </si>
  <si>
    <t>Enlace 0101062_LA_Avenida_Oriente - 0101004_LA_Chiclayo_Centro</t>
  </si>
  <si>
    <t>61.09</t>
  </si>
  <si>
    <t>Enlace 0101205_TA_Morro_de_Sama - 0101207_TA_Cerro_Para</t>
  </si>
  <si>
    <t>102033</t>
  </si>
  <si>
    <t>0102033_JU_Cachi_Cachi</t>
  </si>
  <si>
    <t>CERRO WICLIO</t>
  </si>
  <si>
    <t>POMACANCHA</t>
  </si>
  <si>
    <t>30.19</t>
  </si>
  <si>
    <t>25.11</t>
  </si>
  <si>
    <t>Enlace 0102033_JU_Cachi_Cachi - 0103749_JU_Repetidor_La_Oroya</t>
  </si>
  <si>
    <t>7786.11H/7826.85H/7867.59H/7908.33H/7949.07H/7989.81V</t>
  </si>
  <si>
    <t>8091.67H/8132.41H/8173.15H/8213.89H/8254.63H/8295.37V</t>
  </si>
  <si>
    <t>Enlace 0102728_CS_Jajayacta - 0101314_CS_Sol_de_Oro</t>
  </si>
  <si>
    <t>103670</t>
  </si>
  <si>
    <t>0103670_CS_Cusco_Montessori</t>
  </si>
  <si>
    <t>Urb. San Borja, Mza. L, Lt. 09. (Lt. 09 de la Manzana "L"  de la Urbanización San Borja).</t>
  </si>
  <si>
    <t>42.28</t>
  </si>
  <si>
    <t>Enlace 0103670_CS_Cusco_Montessori - 0101301_CS_Wanchaq</t>
  </si>
  <si>
    <t>104125</t>
  </si>
  <si>
    <t>0104125_LI_Complejo_Chicago</t>
  </si>
  <si>
    <t xml:space="preserve">Calle Santa Cruz N  568, Barrio Chicago </t>
  </si>
  <si>
    <t>Enlace 0104125_LI_Complejo_Chicago - 0100634_LI_Eguren</t>
  </si>
  <si>
    <t>104689</t>
  </si>
  <si>
    <t>0104689_IC_Sunampe_Grau</t>
  </si>
  <si>
    <t>SECTOR COLQUE:  PREDIO PARTICION C.P./ PARCELA 8_3758515_125773, AREA HA. 0.180 U.C. 12573</t>
  </si>
  <si>
    <t>32.68</t>
  </si>
  <si>
    <t>Enlace 0104689_IC_Sunampe_Grau - 0100815_IC_Chincha</t>
  </si>
  <si>
    <t>105431</t>
  </si>
  <si>
    <t>0105431_LM_Acceso_Pachacutec</t>
  </si>
  <si>
    <t xml:space="preserve">Mz. B Lt. 5, Asociacion de Vivienda San Francisco del Norte </t>
  </si>
  <si>
    <t>Enlace 0105431_LM_Acceso_Pachacutec - 0100374_LM_Zapallal</t>
  </si>
  <si>
    <t>102035</t>
  </si>
  <si>
    <t>0102035_JU_Rep_Trampajase</t>
  </si>
  <si>
    <t>CERRO PUNRAY, centro poblado huaracayo</t>
  </si>
  <si>
    <t>30.59</t>
  </si>
  <si>
    <t>640F7</t>
  </si>
  <si>
    <t>69.7</t>
  </si>
  <si>
    <t>Enlace 0102035_JU_Rep_Trampajase - 0103749_JU_Repetidor_La_Oroya</t>
  </si>
  <si>
    <t>100811</t>
  </si>
  <si>
    <t>0100811_IC_Ocucaje</t>
  </si>
  <si>
    <t>100822</t>
  </si>
  <si>
    <t>0100822_IC_Santiago</t>
  </si>
  <si>
    <t>Cerro "Las Antenas"</t>
  </si>
  <si>
    <t>OCUCAJE</t>
  </si>
  <si>
    <t>50.70</t>
  </si>
  <si>
    <t>13.77</t>
  </si>
  <si>
    <t>Enlace 0100811_IC_Ocucaje - 0100822_IC_Santiago</t>
  </si>
  <si>
    <t>Avenida Los Ángeles s/n, Caserío Casa Blanca, altura del kilometro 320 de la carretera Panamericana Sur</t>
  </si>
  <si>
    <t>44.32</t>
  </si>
  <si>
    <t>69.6</t>
  </si>
  <si>
    <t>Enlace 0102057_CA_Rep_Cutervo - 0101515_CA_Jaen</t>
  </si>
  <si>
    <t>106167</t>
  </si>
  <si>
    <t>0106167_LM_Tomasal_Las_Colinas</t>
  </si>
  <si>
    <t>104590</t>
  </si>
  <si>
    <t>0104590_LM_Vivanda_Monterrico</t>
  </si>
  <si>
    <t>Jiron Tambo Real con Jiron Tomasal. Casuarinas.</t>
  </si>
  <si>
    <t>8.26</t>
  </si>
  <si>
    <t>Enlace 0106167_LM_Tomasal_Las_Colinas - 0104590_LM_Vivanda_Monterrico</t>
  </si>
  <si>
    <t>Calle Guadalajara Cdra. 1. / Jr. José Sabogal Cdra. 1, - Parque Los Jazmines.  (Intersección de las Calles, Primavera y Calle Tambo Real - Refen. Supermercado Vivanda)</t>
  </si>
  <si>
    <t>18.94</t>
  </si>
  <si>
    <t>10311504</t>
  </si>
  <si>
    <t>010311504_PN_Megacentro_Juliaca</t>
  </si>
  <si>
    <t>MZA. G7C LOTE. 13 URB. MUNICIPAL LA CAPILLA</t>
  </si>
  <si>
    <t>53.24</t>
  </si>
  <si>
    <t>19.7</t>
  </si>
  <si>
    <t>Enlace 010311504_PN_Megacentro_Juliaca - 0101406_PN_Juliaca_Cerro</t>
  </si>
  <si>
    <t>102444</t>
  </si>
  <si>
    <t>0102444_JU_Rio_Chanchas_R1</t>
  </si>
  <si>
    <t>103087</t>
  </si>
  <si>
    <t>0103087_JU_Huayucachi</t>
  </si>
  <si>
    <t>JR JUNIN  # 1303</t>
  </si>
  <si>
    <t>55.21</t>
  </si>
  <si>
    <t>3.76</t>
  </si>
  <si>
    <t>Enlace 0102444_JU_Rio_Chanchas_R1 - 0103087_JU_Huayucachi</t>
  </si>
  <si>
    <t>CERRO SAN CRISTOBAL DE HUAYUCACHI</t>
  </si>
  <si>
    <t>HUAYUCACHI</t>
  </si>
  <si>
    <t>14.99</t>
  </si>
  <si>
    <t>102091</t>
  </si>
  <si>
    <t>0102091_CS_Pomacanchi</t>
  </si>
  <si>
    <t>COM. CAMPESINA DE SAN JOSE DE CONCHACALLA</t>
  </si>
  <si>
    <t>POMACANCHI</t>
  </si>
  <si>
    <t>32.65</t>
  </si>
  <si>
    <t>53.11</t>
  </si>
  <si>
    <t>Enlace 0102091_CS_Pomacanchi - 0102730_CS_Marcaconga</t>
  </si>
  <si>
    <t>104632</t>
  </si>
  <si>
    <t>0104632_LM_Union_VMT</t>
  </si>
  <si>
    <t>Av. Rosa Merino 453 Mariano Melgar</t>
  </si>
  <si>
    <t>Enlace 0104632_LM_Union_VMT - 0100105_LM_Las_Torres</t>
  </si>
  <si>
    <t>100114</t>
  </si>
  <si>
    <t>0100114_LM_Sucre</t>
  </si>
  <si>
    <t>105993</t>
  </si>
  <si>
    <t>0105993_LM_Parque_Amaru</t>
  </si>
  <si>
    <t>Jr. Tacna cdra 2 con Jr. Diego Ferre cdra.  2</t>
  </si>
  <si>
    <t>24.89</t>
  </si>
  <si>
    <t>46.66</t>
  </si>
  <si>
    <t>Enlace 0100114_LM_Sucre - 0105993_LM_Parque_Amaru</t>
  </si>
  <si>
    <t>Jr. Castilla #215</t>
  </si>
  <si>
    <t>102183</t>
  </si>
  <si>
    <t>0102183_LM_Madre_Coraje</t>
  </si>
  <si>
    <t>MZ. S. LOTE 06. ASENTAMIENTO HUMANO LOS CEDROS. 5TO. SECTOR.</t>
  </si>
  <si>
    <t>50.34</t>
  </si>
  <si>
    <t>49.04</t>
  </si>
  <si>
    <t>Enlace 0102183_LM_Madre_Coraje - 0100374_LM_Zapallal</t>
  </si>
  <si>
    <t>10225258</t>
  </si>
  <si>
    <t>010225258_JU_Huamancaca</t>
  </si>
  <si>
    <t>101606</t>
  </si>
  <si>
    <t>0101606_JU_Chupaca</t>
  </si>
  <si>
    <t>Sub Lote 4 del terreno rustico denominado “Challhuapuquio” ubicado en la Av. 28 de Julio S/N</t>
  </si>
  <si>
    <t>HUAMANCACA CHICO</t>
  </si>
  <si>
    <t>CHUPACA</t>
  </si>
  <si>
    <t>51.89</t>
  </si>
  <si>
    <t>Enlace 010225258_JU_Huamancaca - 0101606_JU_Chupaca</t>
  </si>
  <si>
    <t>Predio Auquish, Sector La Libertad, Valle de Mantaro</t>
  </si>
  <si>
    <t>41.21</t>
  </si>
  <si>
    <t>47.70</t>
  </si>
  <si>
    <t>10302492</t>
  </si>
  <si>
    <t>010302492_PI_Jibito</t>
  </si>
  <si>
    <t>Centro Poblado Jibito - Mz.20 - Lt.22</t>
  </si>
  <si>
    <t>6.95</t>
  </si>
  <si>
    <t>Enlace 010302492_PI_Jibito - 0101708_PI_Sullana</t>
  </si>
  <si>
    <t>10351071</t>
  </si>
  <si>
    <t>010351071_UY_Noe_Fachin</t>
  </si>
  <si>
    <t>103405</t>
  </si>
  <si>
    <t>0103405_UY_Haiti_Pucallpa</t>
  </si>
  <si>
    <t>Calle N° 1 Mz. C lote 10 , Habilitación Urbana Progresiva Asociación Policial Provivienda Seis de Diciembre</t>
  </si>
  <si>
    <t>49.12</t>
  </si>
  <si>
    <t>44.12</t>
  </si>
  <si>
    <t>Enlace 010351071_UY_Noe_Fachin - 0103405_UY_Haiti_Pucallpa</t>
  </si>
  <si>
    <t>Av. Los Jardines Mz. I, Lt. 1 con Calle Francia.</t>
  </si>
  <si>
    <t>102361</t>
  </si>
  <si>
    <t>0102361_SM_Rioja</t>
  </si>
  <si>
    <t>640F1</t>
  </si>
  <si>
    <t>6460.00/6540.00/6620.00/6700.00</t>
  </si>
  <si>
    <t>6800.00/6880.00/6960.00/7040.00</t>
  </si>
  <si>
    <t>Enlace 0102344_SM_Nueva_Cajamarca - 0102361_SM_Rioja</t>
  </si>
  <si>
    <t>Jr. Ramon Castilla N  560</t>
  </si>
  <si>
    <t>34.16</t>
  </si>
  <si>
    <t>10210717</t>
  </si>
  <si>
    <t>010210717_IC_COW_Vina_Vieja</t>
  </si>
  <si>
    <t>FUNDO ARATO-CHAO - Hacienda el Carmen</t>
  </si>
  <si>
    <t>EL CARMEN</t>
  </si>
  <si>
    <t>41.93</t>
  </si>
  <si>
    <t>15.22</t>
  </si>
  <si>
    <t>Enlace 010210717_IC_COW_Vina_Vieja - 0100845_IC_Chincha_Baja</t>
  </si>
  <si>
    <t>104604</t>
  </si>
  <si>
    <t>0104604_LM_Revolucion_21</t>
  </si>
  <si>
    <t>105250</t>
  </si>
  <si>
    <t>0105250_LM_Collique_Centro</t>
  </si>
  <si>
    <t>AA.HH COLLIQUE - ZONA IV MZ. N1 LT. 16</t>
  </si>
  <si>
    <t>Enlace 0104604_LM_Revolucion_21 - 0105250_LM_Collique_Centro</t>
  </si>
  <si>
    <t>Cerro el zorro</t>
  </si>
  <si>
    <t>44.43</t>
  </si>
  <si>
    <t>104397</t>
  </si>
  <si>
    <t>0104397_JU_San_Juan_Iscos</t>
  </si>
  <si>
    <t>Predio Vista Alegre, Sector Vista Alegre - UC. 16240</t>
  </si>
  <si>
    <t>6.27</t>
  </si>
  <si>
    <t>45.22</t>
  </si>
  <si>
    <t>Enlace 0104397_JU_San_Juan_Iscos - 0101606_JU_Chupaca</t>
  </si>
  <si>
    <t>105596</t>
  </si>
  <si>
    <t>0105596_LM_Remy_Barua</t>
  </si>
  <si>
    <t>CALLE JOSE REMY BARUA 2716/2714, URB ELIO</t>
  </si>
  <si>
    <t>22.89</t>
  </si>
  <si>
    <t>Enlace 0105596_LM_Remy_Barua - 0100012_LM_Pando</t>
  </si>
  <si>
    <t>10252430</t>
  </si>
  <si>
    <t>010252430_LM_Los_Molles_R1</t>
  </si>
  <si>
    <t>Jr. Los Amancaes cdra.2</t>
  </si>
  <si>
    <t>9.88</t>
  </si>
  <si>
    <t>Enlace 010252430_LM_Los_Molles_R1 - 0101565_LM_Casuarinas_Bajas</t>
  </si>
  <si>
    <t>10182966</t>
  </si>
  <si>
    <t>010182966_CS_Pumamarca</t>
  </si>
  <si>
    <t>APV. Los próceres de San Sebastian</t>
  </si>
  <si>
    <t>47.07</t>
  </si>
  <si>
    <t>3.26</t>
  </si>
  <si>
    <t>Enlace 010182966_CS_Pumamarca - 0101301_CS_Wanchaq</t>
  </si>
  <si>
    <t>164022</t>
  </si>
  <si>
    <t>0164022_LM_LE_Pershing_AMT</t>
  </si>
  <si>
    <t>Calle Estados Unidos Nº 1295</t>
  </si>
  <si>
    <t>30.00</t>
  </si>
  <si>
    <t>21.30</t>
  </si>
  <si>
    <t>0.07</t>
  </si>
  <si>
    <t>44.9</t>
  </si>
  <si>
    <t>Enlace 0164022_LM_LE_Pershing_AMT - 0100200_LM_Pershing</t>
  </si>
  <si>
    <t>163821</t>
  </si>
  <si>
    <t>0163821_LM_LE_Chorrillos_AMT</t>
  </si>
  <si>
    <t>Jr. Costa Azul MZ. E Lote 3</t>
  </si>
  <si>
    <t>25.14</t>
  </si>
  <si>
    <t>Enlace 0163821_LM_LE_Chorrillos_AMT - 0100034_LM_Chorrillos</t>
  </si>
  <si>
    <t>162762</t>
  </si>
  <si>
    <t>0162762_LM_HB_Ate_AMT</t>
  </si>
  <si>
    <t>Vulcano 146</t>
  </si>
  <si>
    <t>19.48</t>
  </si>
  <si>
    <t>36.86</t>
  </si>
  <si>
    <t>Enlace 0162762_LM_HB_Ate_AMT - 0100015_LM_Huayucari</t>
  </si>
  <si>
    <t>101226</t>
  </si>
  <si>
    <t>0101226_LM_Leon_Pinelo</t>
  </si>
  <si>
    <t>Av. Tupac Amarú N° 2272 Mz.52 Lote 01</t>
  </si>
  <si>
    <t>Enlace 0101226_LM_Leon_Pinelo - 0104489_LM_Jesus_Obrero</t>
  </si>
  <si>
    <t>102435</t>
  </si>
  <si>
    <t>0102435_LM_Kairos_R1</t>
  </si>
  <si>
    <t>Urbanización La Portada de Ceres Mz. T Lote 10</t>
  </si>
  <si>
    <t>Enlace 0102435_LM_Kairos_R1 - 0100051_LM_Priale</t>
  </si>
  <si>
    <t>1022610</t>
  </si>
  <si>
    <t>01022610_AN_Jose_Pardo_R1</t>
  </si>
  <si>
    <t>100771</t>
  </si>
  <si>
    <t>0100771_AN_Megaplaza_Chimbote</t>
  </si>
  <si>
    <t>Av. José Pardo / Jose Carlos Mariategui</t>
  </si>
  <si>
    <t>Enlace 01022610_AN_Jose_Pardo_R1 - 0100771_AN_Megaplaza_Chimbote</t>
  </si>
  <si>
    <t>Av. Victor Raúl Haya de la Torre S/N</t>
  </si>
  <si>
    <t>30.23</t>
  </si>
  <si>
    <t>57.82</t>
  </si>
  <si>
    <t>10142555</t>
  </si>
  <si>
    <t>010142555_AQ_Huancarqui</t>
  </si>
  <si>
    <t>104070</t>
  </si>
  <si>
    <t>0104070_AQ_Aplao</t>
  </si>
  <si>
    <t>PREDIO LA GALERA U.C. 07770</t>
  </si>
  <si>
    <t>HUANCARQUI</t>
  </si>
  <si>
    <t>Enlace 010142555_AQ_Huancarqui - 0104070_AQ_Aplao</t>
  </si>
  <si>
    <t>Esquina Jr. Progreso / CA. Zela.</t>
  </si>
  <si>
    <t>APLAO</t>
  </si>
  <si>
    <t>34.80</t>
  </si>
  <si>
    <t>42.60</t>
  </si>
  <si>
    <t>10250906</t>
  </si>
  <si>
    <t>010250906_LM_Mega_Tupac</t>
  </si>
  <si>
    <t>Pueblo Joven Independencia o Pampa de Cueva Mz 8 Lote 6</t>
  </si>
  <si>
    <t>Enlace 010250906_LM_Mega_Tupac - 0105652_LM_Ermitano</t>
  </si>
  <si>
    <t>10120028</t>
  </si>
  <si>
    <t>010120028_AN_Fray_Martin</t>
  </si>
  <si>
    <t>JR. PANAMERICANA NORTE S/N - CENTRO CIVICO</t>
  </si>
  <si>
    <t>18.09</t>
  </si>
  <si>
    <t>Enlace 010120028_AN_Fray_Martin - 0102012_AN_Casma</t>
  </si>
  <si>
    <t>11565.00/11605.00/11645.00/11685.00</t>
  </si>
  <si>
    <t>11035.00/11075.00/11115.00/11155.00</t>
  </si>
  <si>
    <t>6.79</t>
  </si>
  <si>
    <t>Enlace 0102122_AZ_Nuevo_Chachapoyas - 0102130_AZ_Levanto</t>
  </si>
  <si>
    <t>10251046</t>
  </si>
  <si>
    <t>010251046_LM_Curva_Cantogrande</t>
  </si>
  <si>
    <t>100326</t>
  </si>
  <si>
    <t>0100326_LM_Plaza_Vea_Las_Flores</t>
  </si>
  <si>
    <t>AVENIDA CANTO GRANDE CDRA.  26 (BERMA CENTRAL - URB. SANTA ELIZABETH)</t>
  </si>
  <si>
    <t>56.02</t>
  </si>
  <si>
    <t>Enlace 010251046_LM_Curva_Cantogrande - 0100326_LM_Plaza_Vea_Las_Flores</t>
  </si>
  <si>
    <t>Av. Jorge Basadre Oeste N  372, Mz. C Lote 18, I Etapa de la Asociación Pro Vivienda Santa Elizabeth</t>
  </si>
  <si>
    <t>53.67</t>
  </si>
  <si>
    <t>23.17</t>
  </si>
  <si>
    <t>102564</t>
  </si>
  <si>
    <t>0102564_HU_Harina_Pata</t>
  </si>
  <si>
    <t>103607</t>
  </si>
  <si>
    <t>0103607_HU_Huayllaraccra</t>
  </si>
  <si>
    <t>LOMA DE LA COMUNIDAD CAMPESINA DE PAMPACHACRA</t>
  </si>
  <si>
    <t>21.54</t>
  </si>
  <si>
    <t>14445.00</t>
  </si>
  <si>
    <t>14935.00</t>
  </si>
  <si>
    <t>5.63</t>
  </si>
  <si>
    <t>23-22</t>
  </si>
  <si>
    <t>Enlace 0102564_HU_Harina_Pata - 0103607_HU_Huayllaraccra</t>
  </si>
  <si>
    <t>Predio Atalla Lote 2, Yaui Cerro</t>
  </si>
  <si>
    <t>10232925</t>
  </si>
  <si>
    <t>010232925_LI_COW_Amp_Blueberries</t>
  </si>
  <si>
    <t>104115</t>
  </si>
  <si>
    <t>0104115_LI_Chao</t>
  </si>
  <si>
    <t>FUNDO ARATO-CHAO</t>
  </si>
  <si>
    <t>10.52</t>
  </si>
  <si>
    <t>Enlace 010232925_LI_COW_Amp_Blueberries - 0104115_LI_Chao</t>
  </si>
  <si>
    <t>La Victoria Calle PU-PRS/CALLE (Predio Rustico, La Victoria Catastral N  10581)_la Libertad</t>
  </si>
  <si>
    <t>34.04</t>
  </si>
  <si>
    <t>10311506</t>
  </si>
  <si>
    <t>010311506_PN_Tambopata_Juliaca</t>
  </si>
  <si>
    <t>JR. FEDERICO VILLARREAL MZ - L; LT - 14. URB TAMBOPATA II ETAPA</t>
  </si>
  <si>
    <t>34.27</t>
  </si>
  <si>
    <t>3.64</t>
  </si>
  <si>
    <t>Enlace 010311506_PN_Tambopata_Juliaca - 0101406_PN_Juliaca_Cerro</t>
  </si>
  <si>
    <t>104767</t>
  </si>
  <si>
    <t>0104767_LM_Paraiso_San_Lorenzo</t>
  </si>
  <si>
    <t>105291</t>
  </si>
  <si>
    <t>0105291_LM_Vinas_Del_Norte</t>
  </si>
  <si>
    <t>Lote 10 Mz D  Asociacion de Vivienda San Miguel de Copacabana</t>
  </si>
  <si>
    <t>14.56</t>
  </si>
  <si>
    <t>Enlace 0104767_LM_Paraiso_San_Lorenzo - 0105291_LM_Vinas_Del_Norte</t>
  </si>
  <si>
    <t>PARQUE UBICADO EN CALLE SAN FELIPE FRENTE A LA Mz "B" - URB. SAN FELIPE DE COPACABANA</t>
  </si>
  <si>
    <t>10210605</t>
  </si>
  <si>
    <t>010210605_IC_Dijisa_Ica</t>
  </si>
  <si>
    <t>100891</t>
  </si>
  <si>
    <t>0100891_IC_Plaza_Vea_Ica</t>
  </si>
  <si>
    <t>URB. SANTA ROSA DEL PALMAR S/N</t>
  </si>
  <si>
    <t>36.03</t>
  </si>
  <si>
    <t>17.43</t>
  </si>
  <si>
    <t>Enlace 010210605_IC_Dijisa_Ica - 0100891_IC_Plaza_Vea_Ica</t>
  </si>
  <si>
    <t>Lote 31 , Los Jazmines. Ex fundo San José</t>
  </si>
  <si>
    <t>12.10</t>
  </si>
  <si>
    <t>23.80</t>
  </si>
  <si>
    <t>10230042</t>
  </si>
  <si>
    <t>010230042_LI_Caridad_Aguero</t>
  </si>
  <si>
    <t>CALLE RICARDO PALMA N° 200</t>
  </si>
  <si>
    <t>25.93</t>
  </si>
  <si>
    <t>Enlace 010230042_LI_Caridad_Aguero - 0104157_LI_Puente_Viru_R1</t>
  </si>
  <si>
    <t>10210601</t>
  </si>
  <si>
    <t>010210601_IC_Agricola_Yaurilla</t>
  </si>
  <si>
    <t>Panamerica sur Km 278 - Agrícola SAFCO Perú S.A (Fundo Algarrobo Pampeano)</t>
  </si>
  <si>
    <t>62.3</t>
  </si>
  <si>
    <t>Enlace 010210601_IC_Agricola_Yaurilla - 0100820_IC_Cerro_Prieto</t>
  </si>
  <si>
    <t>10250902</t>
  </si>
  <si>
    <t>010250902_LM_Boulevard_Amancaes</t>
  </si>
  <si>
    <t>101390</t>
  </si>
  <si>
    <t>0101390_LM_Muralla_Amancaes</t>
  </si>
  <si>
    <t>MZ. B, Lote 1, Pueblo Tradicional de Bellavista</t>
  </si>
  <si>
    <t>29.64</t>
  </si>
  <si>
    <t>Enlace 010250902_LM_Boulevard_Amancaes - 0101390_LM_Muralla_Amancaes</t>
  </si>
  <si>
    <t>ASENTAMIENTO HUMANO SAGRADO CORAZON DE JESUS, MZA J, LOTE 7, ETAPA SEGUNDA, SECTOR BRISAS DE FLOR DE AMANCAES</t>
  </si>
  <si>
    <t>17.33</t>
  </si>
  <si>
    <t>28.97</t>
  </si>
  <si>
    <t>104724</t>
  </si>
  <si>
    <t>0104724_LM_CC_Mina_De_Oro</t>
  </si>
  <si>
    <t>MZ. K5 LT. 13 CARABAYLLO - AAHH. HEROES GUERRA DEL PACIFICO</t>
  </si>
  <si>
    <t>Enlace 0104724_LM_CC_Mina_De_Oro - 0105434_LM_Torres_Del_Pacifico</t>
  </si>
  <si>
    <t>105117</t>
  </si>
  <si>
    <t>0105117_LM_Montecarlo_Chillon</t>
  </si>
  <si>
    <t>Carabayllo S/N</t>
  </si>
  <si>
    <t>36.06</t>
  </si>
  <si>
    <t>Enlace 0105117_LM_Montecarlo_Chillon - 0102992_LM_Piramide_de_Huacoy</t>
  </si>
  <si>
    <t>10230033</t>
  </si>
  <si>
    <t>010230033_LI_Grau_Girasoles</t>
  </si>
  <si>
    <t>AA. HH el milagro Sector I, MZ 3 Lote 2C</t>
  </si>
  <si>
    <t>48.33</t>
  </si>
  <si>
    <t>Enlace 010230033_LI_Grau_Girasoles - 0100643_LI_Trujillo_Norte</t>
  </si>
  <si>
    <t>102429</t>
  </si>
  <si>
    <t>0102429_LM_22_de_Agosto_R1</t>
  </si>
  <si>
    <t>Jr. Diego Cusihuaman Mz X1 Lote 26 Urb. Santa Luzmila</t>
  </si>
  <si>
    <t>46.37</t>
  </si>
  <si>
    <t>12.35</t>
  </si>
  <si>
    <t>Enlace 0102429_LM_22_de_Agosto_R1 - 0100180_LM_Las_Vegas</t>
  </si>
  <si>
    <t>102025</t>
  </si>
  <si>
    <t>0102025_LM_Santa_Emma</t>
  </si>
  <si>
    <t>AV. UNIVERSITARIA 1837</t>
  </si>
  <si>
    <t>Enlace 0102025_LM_Santa_Emma - 0100012_LM_Pando</t>
  </si>
  <si>
    <t>102426</t>
  </si>
  <si>
    <t>0102426_LI_Gran_Chimu_R1</t>
  </si>
  <si>
    <t>104173</t>
  </si>
  <si>
    <t>0104173_LI_Daniel_Carrion</t>
  </si>
  <si>
    <t>Ca. Salaverry 481 Mz. A Lote 8 Urb. San Nicolas</t>
  </si>
  <si>
    <t>25.19</t>
  </si>
  <si>
    <t>Enlace 0102426_LI_Gran_Chimu_R1 - 0104173_LI_Daniel_Carrion</t>
  </si>
  <si>
    <t>CALLE PEDRO MUÑIZ N  301.</t>
  </si>
  <si>
    <t>35.10</t>
  </si>
  <si>
    <t>42.9</t>
  </si>
  <si>
    <t>10221003</t>
  </si>
  <si>
    <t>010221003_JU_Kusimayu_Shullcas</t>
  </si>
  <si>
    <t>Jr Chiclayo Nª 109</t>
  </si>
  <si>
    <t>41.50</t>
  </si>
  <si>
    <t>31.69</t>
  </si>
  <si>
    <t>5.55</t>
  </si>
  <si>
    <t>Enlace 010221003_JU_Kusimayu_Shullcas - 0103082_JU_El_Tambo_R1</t>
  </si>
  <si>
    <t>105593</t>
  </si>
  <si>
    <t>0105593_LM_Marin_Arista</t>
  </si>
  <si>
    <t>JR. INAMBARI 731, CASA 24</t>
  </si>
  <si>
    <t>41.40</t>
  </si>
  <si>
    <t>18.51</t>
  </si>
  <si>
    <t>Enlace 0105593_LM_Marin_Arista - 0100231_LM_Puno</t>
  </si>
  <si>
    <t>104484</t>
  </si>
  <si>
    <t>0104484_LM_IEP_Elim</t>
  </si>
  <si>
    <t>101571</t>
  </si>
  <si>
    <t>0101571_LM_Villa_Baja</t>
  </si>
  <si>
    <t>Mz. F - Lote # 20 - Sector # 7 - Grupo 1</t>
  </si>
  <si>
    <t>Enlace 0104484_LM_IEP_Elim - 0101571_LM_Villa_Baja</t>
  </si>
  <si>
    <t>MZ. B LOTE 20 - GRUPO RESIDENCIAL 23A, SECTOR TERCERO</t>
  </si>
  <si>
    <t>6.90</t>
  </si>
  <si>
    <t>38.58</t>
  </si>
  <si>
    <t>10252431</t>
  </si>
  <si>
    <t>010252431_LM_Miguel_Iglesias_R1</t>
  </si>
  <si>
    <t>Av. Angamos Este cdra. 20</t>
  </si>
  <si>
    <t>33.55</t>
  </si>
  <si>
    <t>44.06</t>
  </si>
  <si>
    <t>Enlace 010252431_LM_Miguel_Iglesias_R1 - 0100075_LM_Tomas_Marsano</t>
  </si>
  <si>
    <t>100613</t>
  </si>
  <si>
    <t>0100613_LI_Chicama</t>
  </si>
  <si>
    <t>Panamericana Norte Km 594, Restaurant Soledad</t>
  </si>
  <si>
    <t>3.18</t>
  </si>
  <si>
    <t>12.93</t>
  </si>
  <si>
    <t>Enlace 0100613_LI_Chicama - 0100643_LI_Trujillo_Norte</t>
  </si>
  <si>
    <t>10210704</t>
  </si>
  <si>
    <t>010210704_IC_Rene_Toche</t>
  </si>
  <si>
    <t>Calle Grau N° 595</t>
  </si>
  <si>
    <t>Enlace 010210704_IC_Rene_Toche - 0100815_IC_Chincha</t>
  </si>
  <si>
    <t>102059</t>
  </si>
  <si>
    <t>0102059_CA_Rep_Hualgayoc</t>
  </si>
  <si>
    <t>QUEBRADA POZO, CASERÍO CHAUPIQUINUA</t>
  </si>
  <si>
    <t>51.50</t>
  </si>
  <si>
    <t>Enlace 0102059_CA_Rep_Hualgayoc - 0101573_CA_San_Luis_De_Lucma</t>
  </si>
  <si>
    <t>10251059</t>
  </si>
  <si>
    <t>010251059_LM_Sandia_Sta_Anita</t>
  </si>
  <si>
    <t>Jr. Hualgayoc # 140 - Mz. A - Lote # 17 - Coop. Andahuaylas</t>
  </si>
  <si>
    <t>18.41</t>
  </si>
  <si>
    <t>29.17</t>
  </si>
  <si>
    <t>Enlace 010251059_LM_Sandia_Sta_Anita - 0100106_LM_Eucaliptos</t>
  </si>
  <si>
    <t>10341630</t>
  </si>
  <si>
    <t>010341630_TU_Los_Tumpis</t>
  </si>
  <si>
    <t>Av. La Marina S/N Int. D: Lote 6</t>
  </si>
  <si>
    <t>10.72</t>
  </si>
  <si>
    <t>25.43</t>
  </si>
  <si>
    <t>Enlace 010341630_TU_Los_Tumpis - 0101804_TU_Tumbes</t>
  </si>
  <si>
    <t>10201076</t>
  </si>
  <si>
    <t>010201076_LH_Hospital_Tingo_Maria</t>
  </si>
  <si>
    <t>AV.SAN MARTÍN Nº130 MZ. F LT. 137-A, LOCALIDAD BELLA DURMIENTE</t>
  </si>
  <si>
    <t>14.85</t>
  </si>
  <si>
    <t>Enlace 010201076_LH_Hospital_Tingo_Maria - 0103534_LH_Tingo_Maria_Centro</t>
  </si>
  <si>
    <t>10212710</t>
  </si>
  <si>
    <t>010212710_IC_Chincha_Alta_R1</t>
  </si>
  <si>
    <t>CALLE MANUEL FLORES MZ.A LOTE 5</t>
  </si>
  <si>
    <t>45.99</t>
  </si>
  <si>
    <t>1.62</t>
  </si>
  <si>
    <t>Enlace 010212710_IC_Chincha_Alta_R1 - 0100815_IC_Chincha</t>
  </si>
  <si>
    <t>10220015</t>
  </si>
  <si>
    <t>010220015_JU_Estadio_Union_Tarma</t>
  </si>
  <si>
    <t>101615</t>
  </si>
  <si>
    <t>0101615_JU_Tarma</t>
  </si>
  <si>
    <t>Av. Bermudez 223 (Jr. Abancay y Av. Bermudez Lote 2)</t>
  </si>
  <si>
    <t>Enlace 010220015_JU_Estadio_Union_Tarma - 0101615_JU_Tarma</t>
  </si>
  <si>
    <t>Cerro San Cristobal o Cerro Penitencia, Comunidad Campesina de Ninatambo</t>
  </si>
  <si>
    <t>30.41</t>
  </si>
  <si>
    <t>10221088</t>
  </si>
  <si>
    <t>010221088_JU_Perla_De_Los_Andes</t>
  </si>
  <si>
    <t>Prolongación la Ermita. Barrio Jacachumpan</t>
  </si>
  <si>
    <t>Enlace 010221088_JU_Perla_De_Los_Andes - 010220015_JU_Estadio_Union_Tarma</t>
  </si>
  <si>
    <t>10160005</t>
  </si>
  <si>
    <t>010160005_CA_Historia_Caceres</t>
  </si>
  <si>
    <t>101533</t>
  </si>
  <si>
    <t>0101533_CA_Paz_Cajamarca</t>
  </si>
  <si>
    <t>CALLE LA HISTORIA S/N ESQ. CON AV. LA PAZ 1040</t>
  </si>
  <si>
    <t>27.13</t>
  </si>
  <si>
    <t>Enlace 010160005_CA_Historia_Caceres - 0101533_CA_Paz_Cajamarca</t>
  </si>
  <si>
    <t>Av. Tahuantinsuyo sin número, del Barrio Nuevo de Cajamarca, en el Sector de Mollepampa de la ciudad de Cajamarca.</t>
  </si>
  <si>
    <t>10301610</t>
  </si>
  <si>
    <t>010301610_PI_Herrera_Carlin</t>
  </si>
  <si>
    <t>101739</t>
  </si>
  <si>
    <t>0101739_PI_Negritos</t>
  </si>
  <si>
    <t>CALLE ANCASH S/N</t>
  </si>
  <si>
    <t>8.24</t>
  </si>
  <si>
    <t>45.69</t>
  </si>
  <si>
    <t>Enlace 010301610_PI_Herrera_Carlin - 0101739_PI_Negritos</t>
  </si>
  <si>
    <t>Parcela VI, Sector Sureste de Negritos</t>
  </si>
  <si>
    <t>29.41</t>
  </si>
  <si>
    <t>10301638</t>
  </si>
  <si>
    <t>010301638_PI_El_Huarique</t>
  </si>
  <si>
    <t>103133</t>
  </si>
  <si>
    <t>0103133_PI_Campeones_del_36</t>
  </si>
  <si>
    <t>CENTRO POBLADO ZONA URBANA BELLAVISTA MZ 39 LOTE 41</t>
  </si>
  <si>
    <t>40.59</t>
  </si>
  <si>
    <t>Enlace 010301638_PI_El_Huarique - 0103133_PI_Campeones_del_36</t>
  </si>
  <si>
    <t>Entre las calles 5 y 6 y transversal Callao s/n.   Barrio Buenos Aires.</t>
  </si>
  <si>
    <t>53.00</t>
  </si>
  <si>
    <t>1403002</t>
  </si>
  <si>
    <t>01403002_PI_Pampa_Yapatera</t>
  </si>
  <si>
    <t>103139</t>
  </si>
  <si>
    <t>0103139_PI_Paccha</t>
  </si>
  <si>
    <t>Mz.126 Lt. 1 Centro Poblado Barrio Yapatera</t>
  </si>
  <si>
    <t>14.96</t>
  </si>
  <si>
    <t>35.18</t>
  </si>
  <si>
    <t>11.13</t>
  </si>
  <si>
    <t>Enlace 01403002_PI_Pampa_Yapatera - 0103139_PI_Paccha</t>
  </si>
  <si>
    <t>AV. MIGUEL GRAU MZ. 31, LOTE 32 CENTRO POBLADO PACCHA</t>
  </si>
  <si>
    <t>10210606</t>
  </si>
  <si>
    <t>010210606_IC_Venta_Baja</t>
  </si>
  <si>
    <t>102289</t>
  </si>
  <si>
    <t>0102289_IC_La_Venta_Ica</t>
  </si>
  <si>
    <t>Centro Poblado La Venta, Sector Jose Carlos .Mariategui Mz-C  Lt-5A</t>
  </si>
  <si>
    <t>56.59</t>
  </si>
  <si>
    <t>4.61</t>
  </si>
  <si>
    <t>Enlace 010210606_IC_Venta_Baja - 0102289_IC_La_Venta_Ica</t>
  </si>
  <si>
    <t xml:space="preserve">Predio Atalla lote 2 </t>
  </si>
  <si>
    <t>38.51</t>
  </si>
  <si>
    <t>104336</t>
  </si>
  <si>
    <t>0104336_LM_Pampa_Libre</t>
  </si>
  <si>
    <t>Sector La Candelaria Alta Lote 7 Centro Poblado Pampa Libre</t>
  </si>
  <si>
    <t>28.16</t>
  </si>
  <si>
    <t>Enlace 0104336_LM_Pampa_Libre - 0100376_LM_Chancay</t>
  </si>
  <si>
    <t>10252428</t>
  </si>
  <si>
    <t>010252428_LM_Bartolome_Herrera_R1</t>
  </si>
  <si>
    <t>103947</t>
  </si>
  <si>
    <t>0103947_LM_Mitsui_Canada</t>
  </si>
  <si>
    <t>Av. Prolongación Iquitos altura de Av. José Pardo de Zela</t>
  </si>
  <si>
    <t>41.56</t>
  </si>
  <si>
    <t>58.69</t>
  </si>
  <si>
    <t>Enlace 010252428_LM_Bartolome_Herrera_R1 - 0103947_LM_Mitsui_Canada</t>
  </si>
  <si>
    <t>AV.CANADÁ INTERSECCIÓN CON LA AV.PASEO DE LA REPÚBLICA</t>
  </si>
  <si>
    <t>10240795</t>
  </si>
  <si>
    <t>010240795_LA_Cuculi</t>
  </si>
  <si>
    <t>Mz. B Lt. 4 Centro Poblado San Juan</t>
  </si>
  <si>
    <t>CHONGOYAPE</t>
  </si>
  <si>
    <t>33.36</t>
  </si>
  <si>
    <t>Enlace 010240795_LA_Cuculi - 0102454_LA_Pacherrez</t>
  </si>
  <si>
    <t>104575</t>
  </si>
  <si>
    <t>0104575_LM_Padrino_Campestre</t>
  </si>
  <si>
    <t>AV. PACHACUTEC YUPANQUI AG LOTE 5</t>
  </si>
  <si>
    <t>37.12</t>
  </si>
  <si>
    <t>19.8</t>
  </si>
  <si>
    <t>Enlace 0104575_LM_Padrino_Campestre - 0105557_LM_Municip_Jicamarca</t>
  </si>
  <si>
    <t>10251048</t>
  </si>
  <si>
    <t>010251048_LM_Almendras_Huascar</t>
  </si>
  <si>
    <t>105521</t>
  </si>
  <si>
    <t>0105521_LM_Prolongaciones</t>
  </si>
  <si>
    <t>MZ  170 LOTE 20, Pueblo joven Upis Huascar, sector Santa Rosa, Grupo 19</t>
  </si>
  <si>
    <t>21.63</t>
  </si>
  <si>
    <t>Enlace 010251048_LM_Almendras_Huascar - 0105521_LM_Prolongaciones</t>
  </si>
  <si>
    <t>PP.JJ. Upis Huascar Mz 148 Lote 25 Grupo 18 Sector B</t>
  </si>
  <si>
    <t>6.23</t>
  </si>
  <si>
    <t>10162559</t>
  </si>
  <si>
    <t>010162559_CA_Choropampa</t>
  </si>
  <si>
    <t>Lote denominado la punta del cerro</t>
  </si>
  <si>
    <t>ASUNCION</t>
  </si>
  <si>
    <t>34.77</t>
  </si>
  <si>
    <t>Enlace 010162559_CA_Choropampa - 0101504_CA_SanJuan_de_Cajamarca</t>
  </si>
  <si>
    <t>10162560</t>
  </si>
  <si>
    <t>010162560_CA_Namballe</t>
  </si>
  <si>
    <t>CASERIO DE LAS ABEJAS S/N - CÓDIGO CATASTRAL  30481</t>
  </si>
  <si>
    <t>NAMBALLE</t>
  </si>
  <si>
    <t>58.91</t>
  </si>
  <si>
    <t>729F1</t>
  </si>
  <si>
    <t>17.11</t>
  </si>
  <si>
    <t>Enlace 010162560_CA_Namballe - 0104757_CA_Cerro_San_Ignacio</t>
  </si>
  <si>
    <t>10202568</t>
  </si>
  <si>
    <t>010202568_LH_Huacar</t>
  </si>
  <si>
    <t>103582</t>
  </si>
  <si>
    <t>0103582_LH_Ventosilla_Ambo</t>
  </si>
  <si>
    <t>Predio Lomagrande, comprension del C.P Cochatama</t>
  </si>
  <si>
    <t>HUACAR</t>
  </si>
  <si>
    <t>AMBO</t>
  </si>
  <si>
    <t>21.32</t>
  </si>
  <si>
    <t>Enlace 010202568_LH_Huacar - 0103582_LH_Ventosilla_Ambo</t>
  </si>
  <si>
    <t>Jr. 28 de Julio N  303.</t>
  </si>
  <si>
    <t>13.68</t>
  </si>
  <si>
    <t>10222571</t>
  </si>
  <si>
    <t>010222571_JU_Yavirironi</t>
  </si>
  <si>
    <t>101600</t>
  </si>
  <si>
    <t>0101600_JU_Rio_Negro</t>
  </si>
  <si>
    <t>Parcela 30225 Cheni 2 ETAPA</t>
  </si>
  <si>
    <t>RIO NEGRO</t>
  </si>
  <si>
    <t>42.19</t>
  </si>
  <si>
    <t>8.79</t>
  </si>
  <si>
    <t>Enlace 010222571_JU_Yavirironi - 0101600_JU_Rio_Negro</t>
  </si>
  <si>
    <t>Cerro CAPIRI</t>
  </si>
  <si>
    <t>18.60</t>
  </si>
  <si>
    <t>100964</t>
  </si>
  <si>
    <t>0100964_AQ_Casa_Andina_AQP</t>
  </si>
  <si>
    <t>Calle Ugarte 401, Urb. Cercado</t>
  </si>
  <si>
    <t>16.44</t>
  </si>
  <si>
    <t>21518/21546</t>
  </si>
  <si>
    <t>22750/22750</t>
  </si>
  <si>
    <t>Enlace 0100964_AQ_Casa_Andina_AQP - 0100902_AQ_Sol_de_Mayo</t>
  </si>
  <si>
    <t>106319</t>
  </si>
  <si>
    <t>0106319_LM_Galerias_Brasil</t>
  </si>
  <si>
    <t>Jr. Huamachuco N  1375</t>
  </si>
  <si>
    <t>32.63</t>
  </si>
  <si>
    <t>1.66</t>
  </si>
  <si>
    <t>15.25</t>
  </si>
  <si>
    <t>Enlace 0106319_LM_Galerias_Brasil - 0100238_LM_Mello_Franco</t>
  </si>
  <si>
    <t>10302213</t>
  </si>
  <si>
    <t>010302213_PI_Becara</t>
  </si>
  <si>
    <t>101745</t>
  </si>
  <si>
    <t>0101745_PI_Vice</t>
  </si>
  <si>
    <t>Centro Poblado Becara</t>
  </si>
  <si>
    <t>VICE</t>
  </si>
  <si>
    <t>29.49</t>
  </si>
  <si>
    <t>Enlace 010302213_PI_Becara - 0101745_PI_Vice</t>
  </si>
  <si>
    <t>Predio Rústico La Constancia, Sector 3, Caserio Santa Rosa,</t>
  </si>
  <si>
    <t>14.60</t>
  </si>
  <si>
    <t>10250706</t>
  </si>
  <si>
    <t>010250706_LM_Portada_Mamacona</t>
  </si>
  <si>
    <t>100318</t>
  </si>
  <si>
    <t>0100318_LM_Parque_del_Recuerdo</t>
  </si>
  <si>
    <t>CALLE ELIAS OCHOA MZ. B LOTE 7 AA.HH. MAMACONA ALTA</t>
  </si>
  <si>
    <t>Enlace 010250706_LM_Portada_Mamacona - 0100318_LM_Parque_del_Recuerdo</t>
  </si>
  <si>
    <t>Panamericana Sur Km 26, Lurin</t>
  </si>
  <si>
    <t>10210600</t>
  </si>
  <si>
    <t>010210600_IC_Satelite_Primaveral</t>
  </si>
  <si>
    <t>AAHH Señor de los Milagros I Etapa Mz Y Lote 14</t>
  </si>
  <si>
    <t>20.14</t>
  </si>
  <si>
    <t>26.96</t>
  </si>
  <si>
    <t>Enlace 010210600_IC_Satelite_Primaveral - 0100815_IC_Chincha</t>
  </si>
  <si>
    <t>10341628</t>
  </si>
  <si>
    <t>010341628_TU_Juan_De_Dios</t>
  </si>
  <si>
    <t>101810</t>
  </si>
  <si>
    <t>0101810_TU_Plazuela_Bolognesi</t>
  </si>
  <si>
    <t>Asentamiento Humano Santa Rosa Mz W Lote 29</t>
  </si>
  <si>
    <t>30.17</t>
  </si>
  <si>
    <t>Enlace 010341628_TU_Juan_De_Dios - 0101810_TU_Plazuela_Bolognesi</t>
  </si>
  <si>
    <t>Jr. Francisco Bolognesi 407</t>
  </si>
  <si>
    <t>27.30</t>
  </si>
  <si>
    <t>7.30</t>
  </si>
  <si>
    <t>10210719</t>
  </si>
  <si>
    <t>010210719_IC_Revolucion_Alamos</t>
  </si>
  <si>
    <t>Jr. Jorge Chávez 721 Asentamiento Humano San Isidro MZ 55 LOTE 16</t>
  </si>
  <si>
    <t>Enlace 010210719_IC_Revolucion_Alamos - 0100815_IC_Chincha</t>
  </si>
  <si>
    <t>10250707</t>
  </si>
  <si>
    <t>010250707_LM_Praderas_Lurin</t>
  </si>
  <si>
    <t>106255</t>
  </si>
  <si>
    <t>0106255_LM_Owens_Lurin</t>
  </si>
  <si>
    <t>Asociación Agropecuaria Sumac Paccha    Panamericana Sur Km. 37 - Mz. P - Lote #   9</t>
  </si>
  <si>
    <t>34.91</t>
  </si>
  <si>
    <t>30.52</t>
  </si>
  <si>
    <t>Enlace 010250707_LM_Praderas_Lurin - 0106255_LM_Owens_Lurin</t>
  </si>
  <si>
    <t>Asociación Agrupación Agropecuaria Sumac Pacha, altura de la carretera de la Autopista Panamericana Sur Km. 32.20, Mz. J, Lt. 01</t>
  </si>
  <si>
    <t>42.56</t>
  </si>
  <si>
    <t>10230046</t>
  </si>
  <si>
    <t>010230046_LI_Corazon_Jesus</t>
  </si>
  <si>
    <t>AV. 26 DE MARZO 1172, CALLE CANAL LEON DORMIDO MZ. B LT. 32 - VILLA HERMOSA, II ETAPA</t>
  </si>
  <si>
    <t>Enlace 010230046_LI_Corazon_Jesus - 0100643_LI_Trujillo_Norte</t>
  </si>
  <si>
    <t>10222570</t>
  </si>
  <si>
    <t>010222570_JU_Aco_Junin</t>
  </si>
  <si>
    <t xml:space="preserve">Calle Sucre / Calle Atahualpa - Mz. D3 - Lote # 1 </t>
  </si>
  <si>
    <t>ACO</t>
  </si>
  <si>
    <t>45.07</t>
  </si>
  <si>
    <t>29.95</t>
  </si>
  <si>
    <t>7867.59</t>
  </si>
  <si>
    <t>8173.15</t>
  </si>
  <si>
    <t>24-22</t>
  </si>
  <si>
    <t>Enlace 010222570_JU_Aco_Junin - 0101607_JU_Pilcomayo</t>
  </si>
  <si>
    <t>10210702</t>
  </si>
  <si>
    <t>010210702_IC_Idelfonso_Lira</t>
  </si>
  <si>
    <t>Mz R Lote 04 Urb. San Alberto Pisco</t>
  </si>
  <si>
    <t>32.57</t>
  </si>
  <si>
    <t>Enlace 010210702_IC_Idelfonso_Lira - 0100824_IC_Pisco_Centro</t>
  </si>
  <si>
    <t>104603</t>
  </si>
  <si>
    <t>0104603_LM_Republica_De_Bolivia</t>
  </si>
  <si>
    <t>105776</t>
  </si>
  <si>
    <t>0105776_LM_El_Sol</t>
  </si>
  <si>
    <t>Pueblo Joven Villa El Salvador Mz P Lote 12 Sector Primero, Grupo Residencial 15</t>
  </si>
  <si>
    <t>57.10</t>
  </si>
  <si>
    <t>Enlace 0104603_LM_Republica_De_Bolivia - 0105776_LM_El_Sol</t>
  </si>
  <si>
    <t>Lt.5A Mz. N Sector 2  grupo residencial 1 pueblo joven VES</t>
  </si>
  <si>
    <t>58.29</t>
  </si>
  <si>
    <t>10301625</t>
  </si>
  <si>
    <t>010301625_PI_Fabrimuebles</t>
  </si>
  <si>
    <t>MZ. C LT. 27 AA.HH. LOS ANGELES</t>
  </si>
  <si>
    <t>22.61</t>
  </si>
  <si>
    <t>Enlace 010301625_PI_Fabrimuebles - 0101706_PI_Textil_Piura</t>
  </si>
  <si>
    <t>104842</t>
  </si>
  <si>
    <t>0104842_LM_Playa_Delfines</t>
  </si>
  <si>
    <t>102168</t>
  </si>
  <si>
    <t>0102168_LM_Inca_Izquierdo</t>
  </si>
  <si>
    <t>URB POPULAR DE INTERES SOCIAL PROYECTO PACHACUTEC SECCIÓN LA MARINA 1A</t>
  </si>
  <si>
    <t>Enlace 0104842_LM_Playa_Delfines - 0102168_LM_Inca_Izquierdo</t>
  </si>
  <si>
    <t>Calle Las Acacias Mz. A, Lt. 21, Sector Costa Azul, Urb. Popular de Interes Social (UPIS) Proy</t>
  </si>
  <si>
    <t>28.90</t>
  </si>
  <si>
    <t>103486</t>
  </si>
  <si>
    <t>0103486_LM_Muebles_de_Villa</t>
  </si>
  <si>
    <t>Av. Solidaridad, Villa EL Salvador</t>
  </si>
  <si>
    <t>4.90</t>
  </si>
  <si>
    <t>Enlace 0103486_LM_Muebles_de_Villa - 0100038_LM_Villa_Salvador</t>
  </si>
  <si>
    <t>104686</t>
  </si>
  <si>
    <t>0104686_IC_Lomo_Largo</t>
  </si>
  <si>
    <t>AV. PRIMAVERA # 126 - Lomo Largo</t>
  </si>
  <si>
    <t>11.74</t>
  </si>
  <si>
    <t>Enlace 0104686_IC_Lomo_Largo - 0100815_IC_Chincha</t>
  </si>
  <si>
    <t>31.28</t>
  </si>
  <si>
    <t>Enlace 0100376_LM_Chancay - 0100374_LM_Zapallal</t>
  </si>
  <si>
    <t>104618</t>
  </si>
  <si>
    <t>0104618_LM_Ruggia</t>
  </si>
  <si>
    <t>CONTRALMIRANTE VILLAR 890</t>
  </si>
  <si>
    <t>Enlace 0104618_LM_Ruggia - 0100006_LM_Colon</t>
  </si>
  <si>
    <t>10210705</t>
  </si>
  <si>
    <t>010210705_IC_Aeropuerto_Pisco</t>
  </si>
  <si>
    <t>Sub lote A Av. San Martin N° 632 -Zona San Andres cercado San Andres</t>
  </si>
  <si>
    <t>Enlace 010210705_IC_Aeropuerto_Pisco - 0100843_IC_Caleta_San_Andres</t>
  </si>
  <si>
    <t>102151</t>
  </si>
  <si>
    <t>0102151_LM_Palmeras_Bucare</t>
  </si>
  <si>
    <t>Av. Las Palmeras y jirón EL Bucare</t>
  </si>
  <si>
    <t>17.73</t>
  </si>
  <si>
    <t>32.87</t>
  </si>
  <si>
    <t>Enlace 0102151_LM_Palmeras_Bucare - 0100353_LM_UNIFE</t>
  </si>
  <si>
    <t>103983</t>
  </si>
  <si>
    <t>0103983_AQ_Israel</t>
  </si>
  <si>
    <t>Av. Valdelomar Mz. L, Lote 02</t>
  </si>
  <si>
    <t>19.47</t>
  </si>
  <si>
    <t>Enlace 0103983_AQ_Israel - 0100939_AQ_Jesus</t>
  </si>
  <si>
    <t>10301611</t>
  </si>
  <si>
    <t>010301611_PI_Municipalidad_Talara</t>
  </si>
  <si>
    <t>PQ 35 LOTE 30 CONJUNTO HABITACIONAL TALARA</t>
  </si>
  <si>
    <t>2.59</t>
  </si>
  <si>
    <t>Enlace 010301611_PI_Municipalidad_Talara - 0101710_PI_Talara</t>
  </si>
  <si>
    <t>100461</t>
  </si>
  <si>
    <t>0100461_LM_Lampa</t>
  </si>
  <si>
    <t>Jr. Cuzco N  425</t>
  </si>
  <si>
    <t>48.35</t>
  </si>
  <si>
    <t>Enlace 0100461_LM_Lampa - 0100040_LM_Wilson</t>
  </si>
  <si>
    <t>101506</t>
  </si>
  <si>
    <t>0101506_CA_Jesus_Cajamarca</t>
  </si>
  <si>
    <t>Predio Rustico, Sector Chumiguillay</t>
  </si>
  <si>
    <t>52.89</t>
  </si>
  <si>
    <t>26.10</t>
  </si>
  <si>
    <t>Enlace 0101506_CA_Jesus_Cajamarca - 0101561_CA_Agopiti</t>
  </si>
  <si>
    <t>100644</t>
  </si>
  <si>
    <t>0100644_LI_Otuzco</t>
  </si>
  <si>
    <t>104283</t>
  </si>
  <si>
    <t>0104283_LI_Alto_Otuzco</t>
  </si>
  <si>
    <t>Jr. Lima s/n</t>
  </si>
  <si>
    <t>6.80</t>
  </si>
  <si>
    <t>Enlace 0100644_LI_Otuzco - 0104283_LI_Alto_Otuzco</t>
  </si>
  <si>
    <t>Cacerío San Martin</t>
  </si>
  <si>
    <t>40.24</t>
  </si>
  <si>
    <t>100737</t>
  </si>
  <si>
    <t>0100737_AN_Prol_Pizarro</t>
  </si>
  <si>
    <t>10120063</t>
  </si>
  <si>
    <t>010120063_AN_Plaza_Chimbote_R1</t>
  </si>
  <si>
    <t>Calle Casuarinas N  402, Urb. La Caleta</t>
  </si>
  <si>
    <t>18.26</t>
  </si>
  <si>
    <t>Enlace 0100737_AN_Prol_Pizarro - 010120063_AN_Plaza_Chimbote_R1</t>
  </si>
  <si>
    <t>JR. CARLOS DE LOS HEROS 508 - MANZANA 45 LOTE 3D</t>
  </si>
  <si>
    <t>39.96</t>
  </si>
  <si>
    <t>20.50</t>
  </si>
  <si>
    <t>100352</t>
  </si>
  <si>
    <t>0100352_LM_Golf_Los_Incas</t>
  </si>
  <si>
    <t>Av. Circunvalación El Golf Los Inkas 950, Monterrico</t>
  </si>
  <si>
    <t>52.86</t>
  </si>
  <si>
    <t>Enlace 0100352_LM_Golf_Los_Incas - 0100543_LM_Repetidor_La_Molina</t>
  </si>
  <si>
    <t>20.3</t>
  </si>
  <si>
    <t>106107</t>
  </si>
  <si>
    <t>0106107_LM_Huaca_San_Marcos</t>
  </si>
  <si>
    <t>Calle Los Alamos Mz. H, Lt. 9, Urb. Pando IX</t>
  </si>
  <si>
    <t>11.66</t>
  </si>
  <si>
    <t>Enlace 0106107_LM_Huaca_San_Marcos - 0100209_LM_San_Marcos</t>
  </si>
  <si>
    <t>6.63</t>
  </si>
  <si>
    <t>105621</t>
  </si>
  <si>
    <t>0105621_LM_Horizonte_De_Ate</t>
  </si>
  <si>
    <t>Asociación de Vivienda El Olivar de Vitarte Mz. E Lote 33</t>
  </si>
  <si>
    <t>39.86</t>
  </si>
  <si>
    <t>Enlace 0105621_LM_Horizonte_De_Ate - 0101069_LM_Barrio_Obrero_Ate</t>
  </si>
  <si>
    <t>106106</t>
  </si>
  <si>
    <t>0106106_LM_Ausangate</t>
  </si>
  <si>
    <t>100159</t>
  </si>
  <si>
    <t>0100159_LM_Maranga</t>
  </si>
  <si>
    <t>Calle Ausangate, Mz. E, Lt. 24, N  536, Urb. Maranga (4to Fase, 5ta Etapa)</t>
  </si>
  <si>
    <t>8.43</t>
  </si>
  <si>
    <t>Enlace 0106106_LM_Ausangate - 0100159_LM_Maranga</t>
  </si>
  <si>
    <t>AV. LA MARINA - 3369, Urb. Maranga III Etapa</t>
  </si>
  <si>
    <t>106007</t>
  </si>
  <si>
    <t>0106007_LM_Parque_Salta</t>
  </si>
  <si>
    <t>Avenida Paso de Los Andes N  830. (Centro Medico de Semisotano y cuatro pisos)</t>
  </si>
  <si>
    <t>31.19</t>
  </si>
  <si>
    <t>Enlace 0106007_LM_Parque_Salta - 0100196_LM_Islas_Canarias</t>
  </si>
  <si>
    <t>103810</t>
  </si>
  <si>
    <t>0103810_AQ_Ovalo_Vidaurra</t>
  </si>
  <si>
    <t>103809</t>
  </si>
  <si>
    <t>0103809_AQ_Luna_Miranda</t>
  </si>
  <si>
    <t>Calle Perú - Ciudad Satélite Zona Lanificio Fecia (Fecia) - Mz. X, Lt. 04 Sec. STD 2</t>
  </si>
  <si>
    <t>48.76</t>
  </si>
  <si>
    <t>Enlace 0103810_AQ_Ovalo_Vidaurra - 0103809_AQ_Luna_Miranda</t>
  </si>
  <si>
    <t>Pueblo Joven 13 de Enero, Mz. R, Lt. 01-A,  Av. Inglaterra N  114-arequipa</t>
  </si>
  <si>
    <t>44.07</t>
  </si>
  <si>
    <t>10301621</t>
  </si>
  <si>
    <t>010301621_PI_Villa_Petrex</t>
  </si>
  <si>
    <t>Zona industrial Mz. B  Lt. 22  Talara alta</t>
  </si>
  <si>
    <t>35.41</t>
  </si>
  <si>
    <t>Enlace 010301621_PI_Villa_Petrex - 0101710_PI_Talara</t>
  </si>
  <si>
    <t>102274</t>
  </si>
  <si>
    <t>0102274_LM_Valle_Sharon_R1</t>
  </si>
  <si>
    <t>CHUPIMARCA</t>
  </si>
  <si>
    <t>8.08</t>
  </si>
  <si>
    <t>21.04</t>
  </si>
  <si>
    <t>Enlace 0102274_LM_Valle_Sharon_R1 - 0100033_LM_San_Juan_de_Mirafl</t>
  </si>
  <si>
    <t>103629</t>
  </si>
  <si>
    <t>0103629_HU_Pazos_Aymara</t>
  </si>
  <si>
    <t>C  Viuda Rumi,</t>
  </si>
  <si>
    <t>56.20</t>
  </si>
  <si>
    <t>11F4</t>
  </si>
  <si>
    <t>10835.00/11075.00</t>
  </si>
  <si>
    <t>11365.00/11605.00</t>
  </si>
  <si>
    <t>10.97</t>
  </si>
  <si>
    <t>Enlace 0103629_HU_Pazos_Aymara - 0103046_JU_Cesar_Vallejo</t>
  </si>
  <si>
    <t>31.5</t>
  </si>
  <si>
    <t>104760</t>
  </si>
  <si>
    <t>0104760_LM_Loma_Blanca</t>
  </si>
  <si>
    <t>105289</t>
  </si>
  <si>
    <t>0105289_LM_Suyay</t>
  </si>
  <si>
    <t>Posesión Informal Asociación de Pobladores Micaela Bastidas del Zapallal MZ B1 Lote 1</t>
  </si>
  <si>
    <t>48.47</t>
  </si>
  <si>
    <t>Enlace 0104760_LM_Loma_Blanca - 0105289_LM_Suyay</t>
  </si>
  <si>
    <t>Mz. E Lt. 8, del Programa Alameda del Norte, distrito de Puente Piedra - Lima</t>
  </si>
  <si>
    <t>24.97</t>
  </si>
  <si>
    <t>105203</t>
  </si>
  <si>
    <t>0105203_LM_150_Chasquis</t>
  </si>
  <si>
    <t>Calle Q5 Lote 12</t>
  </si>
  <si>
    <t>SANTA ROSA</t>
  </si>
  <si>
    <t>32.03</t>
  </si>
  <si>
    <t>27.23</t>
  </si>
  <si>
    <t>Enlace 0105203_LM_150_Chasquis - 0105497_LM_Kallpa_Pachacutec</t>
  </si>
  <si>
    <t>10351099</t>
  </si>
  <si>
    <t>010351099_UY_San_Lorenzo</t>
  </si>
  <si>
    <t>ASENTAMIENTO HUMANO MUNICIPAL HECTOR ARCEO DEL RISCO MZ E LT 11</t>
  </si>
  <si>
    <t>7.78</t>
  </si>
  <si>
    <t>57.54</t>
  </si>
  <si>
    <t>Enlace 010351099_UY_San_Lorenzo - 0104794_UY_Jose_Hocking</t>
  </si>
  <si>
    <t>10210612</t>
  </si>
  <si>
    <t>010210612_IC_Leon_Vivero</t>
  </si>
  <si>
    <t>104392</t>
  </si>
  <si>
    <t>0104392_IC_Aahh_Miguel_Grau</t>
  </si>
  <si>
    <t>Jirón Lima Mz. B Lt. 6 Asentamiento Humano Beata Melchorita</t>
  </si>
  <si>
    <t>45.77</t>
  </si>
  <si>
    <t>26.42</t>
  </si>
  <si>
    <t>Enlace 010210612_IC_Leon_Vivero - 0104392_IC_Aahh_Miguel_Grau</t>
  </si>
  <si>
    <t>ASENTAMIENTO HUAMANO LOS ALAMOS - LOS LAURELES MZ 23 LOTE 11</t>
  </si>
  <si>
    <t>25.98</t>
  </si>
  <si>
    <t>10210718</t>
  </si>
  <si>
    <t>010210718_IC_Ramon_Saravia</t>
  </si>
  <si>
    <t>Centro Poblado Grocio Prado Mz Q3 Lote 5</t>
  </si>
  <si>
    <t>GROCIO PRADO</t>
  </si>
  <si>
    <t>51.07</t>
  </si>
  <si>
    <t>49.24</t>
  </si>
  <si>
    <t>Enlace 010210718_IC_Ramon_Saravia - 0100815_IC_Chincha</t>
  </si>
  <si>
    <t>101505</t>
  </si>
  <si>
    <t>0101505_CA_San_Pablo</t>
  </si>
  <si>
    <t>101581</t>
  </si>
  <si>
    <t>0101581_CA_Catan</t>
  </si>
  <si>
    <t>Cerro Cashorco "Las Perchas", anexo El Montón</t>
  </si>
  <si>
    <t>SAN PABLO</t>
  </si>
  <si>
    <t>Enlace 0101505_CA_San_Pablo - 0101581_CA_Catan</t>
  </si>
  <si>
    <t>CERRO EL GALLIT, CASERIO ALTAMISAS</t>
  </si>
  <si>
    <t>TANTARICA</t>
  </si>
  <si>
    <t>CONTUMAZA</t>
  </si>
  <si>
    <t>141250698</t>
  </si>
  <si>
    <t>0141250698_LM_Gozolli_R1</t>
  </si>
  <si>
    <t>Referencia Avenida  San Borja Sur (cuadra 4)</t>
  </si>
  <si>
    <t>Enlace 0141250698_LM_Gozolli_R1 - 0106024_LM_Vesaglio</t>
  </si>
  <si>
    <t>102653</t>
  </si>
  <si>
    <t>0102653_PN_Puente_Ramis_A_SBA</t>
  </si>
  <si>
    <t>CARRETERA CANCHIGRANDE MUNAIPATA, PARCIALIDAD NATIVIDAD CCACCACHI MZ. U1 LT. 11</t>
  </si>
  <si>
    <t>23.08</t>
  </si>
  <si>
    <t>Enlace 0102653_PN_Puente_Ramis_A_SBA - 0101406_PN_Juliaca_Cerro</t>
  </si>
  <si>
    <t>Enlace 0103032_JU_Cerro_Pichanaki - 0103004_JU_Pichanaki</t>
  </si>
  <si>
    <t>104296</t>
  </si>
  <si>
    <t>0104296_LI_Puerto_Chicama</t>
  </si>
  <si>
    <t>10230060</t>
  </si>
  <si>
    <t>010230060_LI_Malabrigo_R1</t>
  </si>
  <si>
    <t>Ca. José Olaya S/N. - Puerto Malabrigo</t>
  </si>
  <si>
    <t>RAZURI</t>
  </si>
  <si>
    <t>Enlace 0104296_LI_Puerto_Chicama - 010230060_LI_Malabrigo_R1</t>
  </si>
  <si>
    <t>Área pública, (ref. a espaldas del cementerio)</t>
  </si>
  <si>
    <t>54.50</t>
  </si>
  <si>
    <t>Enlace 010230060_LI_Malabrigo_R1 - 0100614_LI_Paijan</t>
  </si>
  <si>
    <t>10211510</t>
  </si>
  <si>
    <t>010211510_IC_Montecarmelo</t>
  </si>
  <si>
    <t>Urb. Sub Lote A que formó parte del predio ubicado en Barrio El Tigre Num 365 zona antes Pago de Ñoco Toma de Chamana</t>
  </si>
  <si>
    <t>Enlace 010211510_IC_Montecarmelo - 0100815_IC_Chincha</t>
  </si>
  <si>
    <t>Enlace 0100151_LM_Rosales_Diesel - 0100054_LM_Curie</t>
  </si>
  <si>
    <t>102612</t>
  </si>
  <si>
    <t>0102612_PN_Huayruruni</t>
  </si>
  <si>
    <t>34.79</t>
  </si>
  <si>
    <t>Enlace 0102897_PN_Repetidor_Vizcach - 0102612_PN_Huayruruni</t>
  </si>
  <si>
    <t>C  Huayruruni</t>
  </si>
  <si>
    <t>7.70</t>
  </si>
  <si>
    <t>7540.00/7540.00</t>
  </si>
  <si>
    <t>7694.00/7694.00</t>
  </si>
  <si>
    <t>30.42</t>
  </si>
  <si>
    <t>Enlace 0103224_PI_Cruz_De_Cana - 0101736_PI_Cerezal</t>
  </si>
  <si>
    <t>100842</t>
  </si>
  <si>
    <t>0100842_IC_Los_Aquijes</t>
  </si>
  <si>
    <t>Predio Villa Jazmín, Caserío Yajasi, Pueblo Nuevo</t>
  </si>
  <si>
    <t>26.62</t>
  </si>
  <si>
    <t>11F1</t>
  </si>
  <si>
    <t>10715.0 / 10795.0</t>
  </si>
  <si>
    <t>11245.0 / 11325.0</t>
  </si>
  <si>
    <t>8.51</t>
  </si>
  <si>
    <t>Enlace 0100842_IC_Los_Aquijes - 0100821_IC_Ayabaca</t>
  </si>
  <si>
    <t>45.1</t>
  </si>
  <si>
    <t>100681</t>
  </si>
  <si>
    <t>0100681_LI_Villa_del_Contador</t>
  </si>
  <si>
    <t>Mz. Ñ, LT. 6 de la Urbanización Villa del Contador</t>
  </si>
  <si>
    <t>23.04</t>
  </si>
  <si>
    <t>Enlace 0100681_LI_Villa_del_Contador - 0104125_LI_Complejo_Chicago</t>
  </si>
  <si>
    <t>10120020</t>
  </si>
  <si>
    <t>010120020_AN_Santa_Centro</t>
  </si>
  <si>
    <t>102019</t>
  </si>
  <si>
    <t>0102019_AN_Santa</t>
  </si>
  <si>
    <t>C.P. SAN CARLOS - LA RINCONADA - SECTOR PUNGURI</t>
  </si>
  <si>
    <t>28.44</t>
  </si>
  <si>
    <t>Enlace 010120020_AN_Santa_Centro - 0102019_AN_Santa</t>
  </si>
  <si>
    <t>Parcela 12237 Denominada predio Chiroque Alt. Km 442 panamericana norte</t>
  </si>
  <si>
    <t>23.28</t>
  </si>
  <si>
    <t>10120025</t>
  </si>
  <si>
    <t>010120025_AN_Jardines_Begonias</t>
  </si>
  <si>
    <t>Asentamiento Humano Nueva Esperanza, Sub-sector San Luis, Parcela A-Zona centro sur D - Parcela 7 Mz E Lote 20</t>
  </si>
  <si>
    <t>Enlace 010120025_AN_Jardines_Begonias - 0100759_AN_Alto_Nuevo_Chimbote</t>
  </si>
  <si>
    <t>10120062</t>
  </si>
  <si>
    <t>010120062_AN_Complejo_Casuarinas</t>
  </si>
  <si>
    <t>100729</t>
  </si>
  <si>
    <t>0100729_AN_Anchoveta</t>
  </si>
  <si>
    <t>URB. LAS CASUARINAS II ETAPA, MZ. Y1 LT. 4</t>
  </si>
  <si>
    <t>18.35</t>
  </si>
  <si>
    <t>52.50</t>
  </si>
  <si>
    <t>Enlace 010120062_AN_Complejo_Casuarinas - 0100729_AN_Anchoveta</t>
  </si>
  <si>
    <t>Los Alamos Parcela 11236-B, Manzana A, Lote 1</t>
  </si>
  <si>
    <t>9.57</t>
  </si>
  <si>
    <t>10140058</t>
  </si>
  <si>
    <t>010140058_AQ_Jardines_Chachani</t>
  </si>
  <si>
    <t>AV. 02 MZ E  LOTE 17 - - ZONA B SECTOR 3 - FUNDO CABRERIA</t>
  </si>
  <si>
    <t>45.61</t>
  </si>
  <si>
    <t>12.30</t>
  </si>
  <si>
    <t>Enlace 010140058_AQ_Jardines_Chachani - 0102415_AQ_Charcani_Chico</t>
  </si>
  <si>
    <t>10170908</t>
  </si>
  <si>
    <t>010170908_LM_Centro_Medico_Naval</t>
  </si>
  <si>
    <t>LOS CONDORES 529 2DA ETAPA SAN JOAQUIN</t>
  </si>
  <si>
    <t>32.98</t>
  </si>
  <si>
    <t>Enlace 010170908_LM_Centro_Medico_Naval - 0100074_LM_Haya_de_la_Torre</t>
  </si>
  <si>
    <t>101619</t>
  </si>
  <si>
    <t>0101619_JU_La_Merced</t>
  </si>
  <si>
    <t>640F6</t>
  </si>
  <si>
    <t>47.16</t>
  </si>
  <si>
    <t>Enlace 0104407_CP_Agregador_Pajonal - 0101619_JU_La_Merced</t>
  </si>
  <si>
    <t>Cerro San Cristobal, Quimiri Sur, Chanchamayo</t>
  </si>
  <si>
    <t>10210703</t>
  </si>
  <si>
    <t>010210703_ IC_Jose_del_Tambo</t>
  </si>
  <si>
    <t>100876</t>
  </si>
  <si>
    <t>0100876_IC_Siete_Cabezas</t>
  </si>
  <si>
    <t>Sub Lote N° B / Monte Huacachina</t>
  </si>
  <si>
    <t>42.94</t>
  </si>
  <si>
    <t>26.98</t>
  </si>
  <si>
    <t xml:space="preserve">	23058.00</t>
  </si>
  <si>
    <t>Enlace 010210703_ IC_Jose_del_Tambo - 0100876_IC_Siete_Cabezas</t>
  </si>
  <si>
    <t>Lote 16 Mz. B de la Asociación de Moradores Ricardo Palma, Cachiche.</t>
  </si>
  <si>
    <t>44.70</t>
  </si>
  <si>
    <t>10250620</t>
  </si>
  <si>
    <t>010250620_LM_STELLA_MARIS</t>
  </si>
  <si>
    <t>Av. Los Cedros # 305 - Mz. J - Lote # 16</t>
  </si>
  <si>
    <t>22022.00</t>
  </si>
  <si>
    <t>23254.00</t>
  </si>
  <si>
    <t>25-22</t>
  </si>
  <si>
    <t>Enlace 010250620_LM_STELLA_MARIS - 0105057_LM_Tren_de_Villa</t>
  </si>
  <si>
    <t>10251302</t>
  </si>
  <si>
    <t>010251302_LM_Tres_Torres</t>
  </si>
  <si>
    <t>Av. Angelica Gamarra Cdra. 14</t>
  </si>
  <si>
    <t xml:space="preserve">	21546.00</t>
  </si>
  <si>
    <t xml:space="preserve">	22778.00</t>
  </si>
  <si>
    <t>Enlace 010251302_LM_Tres_Torres - 0100005_LM_SMPorres</t>
  </si>
  <si>
    <t>10291084</t>
  </si>
  <si>
    <t>010291084_CP_Selvamonos</t>
  </si>
  <si>
    <t>Cº Oxapampa</t>
  </si>
  <si>
    <t>22.03</t>
  </si>
  <si>
    <t xml:space="preserve">	23086.00</t>
  </si>
  <si>
    <t xml:space="preserve">	21854.00</t>
  </si>
  <si>
    <t>Enlace 010291084_CP_Selvamonos - 0104431_CP_Oxapampa_Pueblo</t>
  </si>
  <si>
    <t>29.2</t>
  </si>
  <si>
    <t>10301617</t>
  </si>
  <si>
    <t>010301617_PI_Calle_24E</t>
  </si>
  <si>
    <t>Mz. D Lt. 17 AA.HH.Los Jardines</t>
  </si>
  <si>
    <t>22.19</t>
  </si>
  <si>
    <t xml:space="preserve">	21910.00</t>
  </si>
  <si>
    <t xml:space="preserve">	23142.00</t>
  </si>
  <si>
    <t>Enlace 010301617_PI_Calle_24E - 0101707_PI_Paita</t>
  </si>
  <si>
    <t>10301620</t>
  </si>
  <si>
    <t>010301620_PI_Paita_Av_P</t>
  </si>
  <si>
    <t>Mz. B Lt. 30 AA.HH. Miraflores</t>
  </si>
  <si>
    <t>9.49</t>
  </si>
  <si>
    <t>4.14</t>
  </si>
  <si>
    <t>Enlace 010301620_PI_Paita_Av_P - 0101707_PI_Paita</t>
  </si>
  <si>
    <t>17.50</t>
  </si>
  <si>
    <t>Enlace 0104532_LM_Variante - 0100375_LM_Ancon</t>
  </si>
  <si>
    <t>67.7</t>
  </si>
  <si>
    <t>104627</t>
  </si>
  <si>
    <t>0104627_LM_Trebol_Azul</t>
  </si>
  <si>
    <t>Av. Cesar Canevaro frente a Mz H Lote 10 (Altura Calle Mariano Melgar)</t>
  </si>
  <si>
    <t>Enlace 0104627_LM_Trebol_Azul - 0102274_LM_Valle_Sharon_R1</t>
  </si>
  <si>
    <t>Calle Las Orquideas Mz M Lt. 1. Urb. Valle Sharon</t>
  </si>
  <si>
    <t>10301632</t>
  </si>
  <si>
    <t>010301632_PI_Salazar_Bondy</t>
  </si>
  <si>
    <t>A.A.H.H. San Isidro - Calle Hector Cornejo Chavez Mz. G Lt. 04</t>
  </si>
  <si>
    <t>46.15</t>
  </si>
  <si>
    <t>30.85</t>
  </si>
  <si>
    <t>Enlace 010301632_PI_Salazar_Bondy - 0101707_PI_Paita</t>
  </si>
  <si>
    <t>10211511</t>
  </si>
  <si>
    <t>010211511_IC_Maestro_Chincha</t>
  </si>
  <si>
    <t>AV. IDELFONSO S/N</t>
  </si>
  <si>
    <t>30.81</t>
  </si>
  <si>
    <t>19.10</t>
  </si>
  <si>
    <t>Enlace 010211511_IC_Maestro_Chincha - 0100815_IC_Chincha</t>
  </si>
  <si>
    <t>10160100</t>
  </si>
  <si>
    <t>010160100_CA_Rosa_Mayopata</t>
  </si>
  <si>
    <t xml:space="preserve"> UBIC. RUR. SECTOR HUALANGA BAJA</t>
  </si>
  <si>
    <t>33.46</t>
  </si>
  <si>
    <t>2.96</t>
  </si>
  <si>
    <t>Enlace 010160100_CA_Rosa_Mayopata - 0101539_CA_Cerro_Cumbemayo</t>
  </si>
  <si>
    <t>10251733</t>
  </si>
  <si>
    <t>010251733_LM_Barranca_Catalina</t>
  </si>
  <si>
    <t>Jirón Santa Rosa N° 416 Sub Lote D manzana B Urb. Santa Catalina</t>
  </si>
  <si>
    <t>14.65</t>
  </si>
  <si>
    <t>Enlace 010251733_LM_Barranca_Catalina - 0100385_LM_Barranca</t>
  </si>
  <si>
    <t>10341643</t>
  </si>
  <si>
    <t>010341643_TU_Hospital_Jamo</t>
  </si>
  <si>
    <t>Mz. 23 Lt. 31  AA.HH. Ciudadela Noe sector San Juan de Dios</t>
  </si>
  <si>
    <t>Enlace 010341643_TU_Hospital_Jamo - 0101804_TU_Tumbes</t>
  </si>
  <si>
    <t>10250712</t>
  </si>
  <si>
    <t>010250712_LM_Delegacion</t>
  </si>
  <si>
    <t>Av. San Borja Sur Cdra.7 intersección con la Av. Fray Luis de Leon Cdra.8</t>
  </si>
  <si>
    <t>54.20</t>
  </si>
  <si>
    <t>Enlace 010250712_LM_Delegacion - 0100027_LM_San_Luis</t>
  </si>
  <si>
    <t>10301651</t>
  </si>
  <si>
    <t>010301651_PI_Revolucion_Lucas</t>
  </si>
  <si>
    <t>JOSE OLAYA MZ 144 LOTE 17</t>
  </si>
  <si>
    <t>21.78</t>
  </si>
  <si>
    <t>Enlace 010301651_PI_Revolucion_Lucas - 0101716_PI_San_Lucas</t>
  </si>
  <si>
    <t>10232523</t>
  </si>
  <si>
    <t>010232523_LI_Cow_Arato_Valle3</t>
  </si>
  <si>
    <t>Fundo Arato Valle 3</t>
  </si>
  <si>
    <t>38.82</t>
  </si>
  <si>
    <t>14.52</t>
  </si>
  <si>
    <t>Enlace 010232523_LI_Cow_Arato_Valle3 - 0100602_LI_Huarpe</t>
  </si>
  <si>
    <t>10251496</t>
  </si>
  <si>
    <t>010251496_LM_Ramirez_Gaston</t>
  </si>
  <si>
    <t>100107</t>
  </si>
  <si>
    <t>0100107_LM_Higuereta</t>
  </si>
  <si>
    <t>Avenida Manuel Villaran Interseccion con la Av. Ramirez Gaston</t>
  </si>
  <si>
    <t>32.12</t>
  </si>
  <si>
    <t>Enlace 010251496_LM_Ramirez_Gaston - 0100107_LM_Higuereta</t>
  </si>
  <si>
    <t>Av. Tomás Marsano N  2601, Mz. C, Lt. 1, Surquillo</t>
  </si>
  <si>
    <t>14.1</t>
  </si>
  <si>
    <t>10251355</t>
  </si>
  <si>
    <t>010251355_LM_Montelimar</t>
  </si>
  <si>
    <t>100081</t>
  </si>
  <si>
    <t>0100081_LM_Santa_Maria</t>
  </si>
  <si>
    <t>Av. De La Floresta Cdra. 4 y Av. Monte Umbroso Cdra. 8</t>
  </si>
  <si>
    <t>Enlace 010251355_LM_Montelimar - 0100081_LM_Santa_Maria</t>
  </si>
  <si>
    <t>Unidad Inmobiliaria 1 - 3 er, 4to, 5to y 6to piso Block 1 de la Av. Caminos del Inca N  241.</t>
  </si>
  <si>
    <t>27.17</t>
  </si>
  <si>
    <t>10301675</t>
  </si>
  <si>
    <t>010301675_PI_Fundo_Aproa</t>
  </si>
  <si>
    <t>103281</t>
  </si>
  <si>
    <t>0103281_PI_Ejidos</t>
  </si>
  <si>
    <t>Caserio El Papayo, Mz. O, Castilla</t>
  </si>
  <si>
    <t>12.24</t>
  </si>
  <si>
    <t>Enlace 010301675_PI_Fundo_Aproa - 0103281_PI_Ejidos</t>
  </si>
  <si>
    <t>Caserio La Esperanza Carretera 10539, Predio Tambo Grande.</t>
  </si>
  <si>
    <t>23.59</t>
  </si>
  <si>
    <t>49.06</t>
  </si>
  <si>
    <t>10251043</t>
  </si>
  <si>
    <t>010251043_LM_Edmund_Taylor</t>
  </si>
  <si>
    <t>PASAJE LIBERTAD MZ. BE - LOTE 11B SECTOR EL VALLE JICAMARCA - ANEXO 22</t>
  </si>
  <si>
    <t>Enlace 010251043_LM_Edmund_Taylor - 0104507_LM_Los_Amautas</t>
  </si>
  <si>
    <t>10251314</t>
  </si>
  <si>
    <t>010251314_LM_Jose_Granda</t>
  </si>
  <si>
    <t>105365</t>
  </si>
  <si>
    <t>0105365_LM_Ovalo_Universitaria</t>
  </si>
  <si>
    <t>Calle Max Uhle # 2409 - Mz. C11 - Lote # 11</t>
  </si>
  <si>
    <t>15.17</t>
  </si>
  <si>
    <t>38.99</t>
  </si>
  <si>
    <t>21546.00V</t>
  </si>
  <si>
    <t>Enlace 010251314_LM_Jose_Granda - 0105365_LM_Ovalo_Universitaria</t>
  </si>
  <si>
    <t>Av. Universitaria N  301</t>
  </si>
  <si>
    <t>101315</t>
  </si>
  <si>
    <t>0101315_CS_Cervecero</t>
  </si>
  <si>
    <t>Inmueble N  3 Sub Lote 3-A, Urb. Cerveceros</t>
  </si>
  <si>
    <t>41.19</t>
  </si>
  <si>
    <t>Enlace 0101315_CS_Cervecero - 0101324_CS_Instituto_Tupac_Amaru</t>
  </si>
  <si>
    <t>10182577</t>
  </si>
  <si>
    <t>010182577_CS_Pucamarca</t>
  </si>
  <si>
    <t>SECTOR CJAMU</t>
  </si>
  <si>
    <t>CHINCHERO</t>
  </si>
  <si>
    <t>19.29</t>
  </si>
  <si>
    <t>Enlace 010182577_CS_Pucamarca - 0101308_CS_Cerro_Sacro</t>
  </si>
  <si>
    <t>10161382</t>
  </si>
  <si>
    <t>010161382_CA_Chamis</t>
  </si>
  <si>
    <t>Cacerio Coñorcucho (Chamis)</t>
  </si>
  <si>
    <t>31.48</t>
  </si>
  <si>
    <t>Enlace 010161382_CA_Chamis - 0101539_CA_Cerro_Cumbemayo</t>
  </si>
  <si>
    <t>10222572</t>
  </si>
  <si>
    <t>010222572_JU_Huayre</t>
  </si>
  <si>
    <t>Lote 3 de la manzana Y2 (Jr. Proceres Este s/n) Centro Poblado Huayre</t>
  </si>
  <si>
    <t>5.56</t>
  </si>
  <si>
    <t>18.29</t>
  </si>
  <si>
    <t>21.57</t>
  </si>
  <si>
    <t>Enlace 010222572_JU_Huayre - 0101616_JU_Junin</t>
  </si>
  <si>
    <t>69.8</t>
  </si>
  <si>
    <t>10232574</t>
  </si>
  <si>
    <t>010232574_LI_Carabamba</t>
  </si>
  <si>
    <t>Sector de Victor Raul</t>
  </si>
  <si>
    <t>CARABAMBA</t>
  </si>
  <si>
    <t>JULCAN</t>
  </si>
  <si>
    <t>31.47</t>
  </si>
  <si>
    <t>49.94</t>
  </si>
  <si>
    <t>Enlace 010232574_LI_Carabamba - 0100600_LI_Salpo</t>
  </si>
  <si>
    <t>10252579</t>
  </si>
  <si>
    <t>010252579_LM_Quepepampa</t>
  </si>
  <si>
    <t>Mz K lote 3 del Sector 2 Halbilitacion Urbana del Fundo Los Pacaes - Chancay</t>
  </si>
  <si>
    <t>55.29</t>
  </si>
  <si>
    <t>5.93</t>
  </si>
  <si>
    <t>Enlace 010252579_LM_Quepepampa - 0100377_LM_Huaral</t>
  </si>
  <si>
    <t>10330091</t>
  </si>
  <si>
    <t>010330091_TA_Sama_Grande</t>
  </si>
  <si>
    <t>102600</t>
  </si>
  <si>
    <t>0102600_TA_Tomasiri</t>
  </si>
  <si>
    <t>Parcela 10138 FUNDO L.91.Jc PARC.,FISCAL TOMASIRI</t>
  </si>
  <si>
    <t>INCLA</t>
  </si>
  <si>
    <t>50.67</t>
  </si>
  <si>
    <t>62.2</t>
  </si>
  <si>
    <t>Enlace 010330091_TA_Sama_Grande - 0102600_TA_Tomasiri</t>
  </si>
  <si>
    <t>HEROES DEL PACIFICO MZ. 17, LT. 01</t>
  </si>
  <si>
    <t>43.00</t>
  </si>
  <si>
    <t>22.6</t>
  </si>
  <si>
    <t>10251353</t>
  </si>
  <si>
    <t>010251353_LM_Maria_Angola_Temp</t>
  </si>
  <si>
    <t>Grimaldo del Solar 276</t>
  </si>
  <si>
    <t>33.50</t>
  </si>
  <si>
    <t>6.48</t>
  </si>
  <si>
    <t>Enlace 010251353_LM_Maria_Angola_Temp - 0100544_LM_Repetidor_Morro</t>
  </si>
  <si>
    <t>Enlace 0100396_LM_Mal_Paso - 0100368_LM_Asia</t>
  </si>
  <si>
    <t>18.8</t>
  </si>
  <si>
    <t>10256470</t>
  </si>
  <si>
    <t>010256470_LM_IB_MP_Comas</t>
  </si>
  <si>
    <t xml:space="preserve">Av. Los Angeles 511 </t>
  </si>
  <si>
    <t>57.51</t>
  </si>
  <si>
    <t>14.23</t>
  </si>
  <si>
    <t>Enlace 010256470_LM_IB_MP_Comas - 0105678_LM_Cordialidad</t>
  </si>
  <si>
    <t>103931</t>
  </si>
  <si>
    <t>0103931_AQ_Zamacola_Centro</t>
  </si>
  <si>
    <t>Jr. Ayacucho Mz. B Lote 14- Pueblo Joven Buenos Aires.</t>
  </si>
  <si>
    <t>52.73</t>
  </si>
  <si>
    <t>58.63</t>
  </si>
  <si>
    <t>Enlace 0103931_AQ_Zamacola_Centro - 0103929_AQ_Rodriguez_Ballon</t>
  </si>
  <si>
    <t>105679</t>
  </si>
  <si>
    <t>0105679_LM_Pro</t>
  </si>
  <si>
    <t>Enlace 0105673_LM_Puerta_De_Pro - 0105679_LM_Pro</t>
  </si>
  <si>
    <t>AV. 2 DE OCTUBRE MZ.D2,LT.6, URB. SANTA ANA</t>
  </si>
  <si>
    <t>42.13</t>
  </si>
  <si>
    <t>54.13</t>
  </si>
  <si>
    <t>100799</t>
  </si>
  <si>
    <t>0100799_AN_Gridilla</t>
  </si>
  <si>
    <t>102084</t>
  </si>
  <si>
    <t>0102084_AN_Andino_Club</t>
  </si>
  <si>
    <t>PASAJE SAN ANTONIO 209 URB. ROSAS PAMPA</t>
  </si>
  <si>
    <t>Enlace 0100799_AN_Gridilla - 0102084_AN_Andino_Club</t>
  </si>
  <si>
    <t>Ubicado en Programa Vivienda Urbanización Predegal Bajo, Mz. 09, Sub-Lote 1B.</t>
  </si>
  <si>
    <t>23.16</t>
  </si>
  <si>
    <t>19.04</t>
  </si>
  <si>
    <t>102904</t>
  </si>
  <si>
    <t>0102904_AP_Abancay_Plaza</t>
  </si>
  <si>
    <t>Jr. Huancavelica 312-314, Mz 1519, Abancay</t>
  </si>
  <si>
    <t>40.19</t>
  </si>
  <si>
    <t>9.38</t>
  </si>
  <si>
    <t>Enlace 0102904_AP_Abancay_Plaza - 0102976_AP_Abancay_Alto</t>
  </si>
  <si>
    <t>10251368</t>
  </si>
  <si>
    <t>010251368_LM_Costa_Verde</t>
  </si>
  <si>
    <t>100596</t>
  </si>
  <si>
    <t>0100596_LM_Megamar</t>
  </si>
  <si>
    <t>Circuito de playas</t>
  </si>
  <si>
    <t>Enlace 010251368_LM_Costa_Verde - 0100596_LM_Megamar</t>
  </si>
  <si>
    <t>Calle Diego Ferrer N  205, Esquina con Av. Sucre N  155 y N  175.</t>
  </si>
  <si>
    <t>50.64</t>
  </si>
  <si>
    <t>10251497</t>
  </si>
  <si>
    <t>010251497_LM_Baden_Powell</t>
  </si>
  <si>
    <t>AV. SANTA CRUZ 948 - 950</t>
  </si>
  <si>
    <t>20.42</t>
  </si>
  <si>
    <t>Enlace 010251497_LM_Baden_Powell - 0105630_LM_Ovalo_Gutierrez_R1</t>
  </si>
  <si>
    <t>23.87</t>
  </si>
  <si>
    <t>104785</t>
  </si>
  <si>
    <t>0104785_PI_Rosales_Sechura</t>
  </si>
  <si>
    <t>AV. BRASIL S/N</t>
  </si>
  <si>
    <t>24.24</t>
  </si>
  <si>
    <t>Enlace 0104785_PI_Rosales_Sechura - 0101702_PI_Sechura</t>
  </si>
  <si>
    <t>10241627</t>
  </si>
  <si>
    <t>010241627_LA_Tres_Marias</t>
  </si>
  <si>
    <t>102464</t>
  </si>
  <si>
    <t>0102464_LA_Plaza_Ferrenafe</t>
  </si>
  <si>
    <t>CALLE SAN MARTIN N° 505</t>
  </si>
  <si>
    <t>23.00</t>
  </si>
  <si>
    <t>19.00</t>
  </si>
  <si>
    <t>Enlace 010241627_LA_Tres_Marias - 0102464_LA_Plaza_Ferrenafe</t>
  </si>
  <si>
    <t>Lote de Terreno Urbano signado con el N  23, de la Mz. G, Sector Este de la Unidad Vecinal Tupac Amaru.</t>
  </si>
  <si>
    <t>10250912</t>
  </si>
  <si>
    <t>010250912_LM_Posta_Palmeras</t>
  </si>
  <si>
    <t>105682</t>
  </si>
  <si>
    <t>0105682_LM_Ciclovia_Olivos</t>
  </si>
  <si>
    <t>Calle Lenguaje cruce con Av. Los Alisos</t>
  </si>
  <si>
    <t>0.17</t>
  </si>
  <si>
    <t>Enlace 010250912_LM_Posta_Palmeras - 0105682_LM_Ciclovia_Olivos</t>
  </si>
  <si>
    <t>Lt. 6 Mz. A, AHH José Carlos Mariátegui, Sexto Grupo, Plan Integral Carlos Cueto Fernandini, distrito de Los Olivos - Lima</t>
  </si>
  <si>
    <t>1.2</t>
  </si>
  <si>
    <t>10120127</t>
  </si>
  <si>
    <t>010120127_AN_Pomabamba_Ciudad</t>
  </si>
  <si>
    <t>103342</t>
  </si>
  <si>
    <t>0103342_AN_Pomabamba</t>
  </si>
  <si>
    <t>Jr. San Juan (MZ D3, LT. 25)</t>
  </si>
  <si>
    <t>POMABAMBA</t>
  </si>
  <si>
    <t>Enlace 010120127_AN_Pomabamba_Ciudad - 0103342_AN_Pomabamba</t>
  </si>
  <si>
    <t>Predio Rústico Gocha Jirca ubicado en Valle del Callejon de Conchucos, Sector Chuyas</t>
  </si>
  <si>
    <t>27.60</t>
  </si>
  <si>
    <t>Infratel</t>
  </si>
  <si>
    <t>104743</t>
  </si>
  <si>
    <t>0104743_CA_Cutervo</t>
  </si>
  <si>
    <t>7867.59/7949.07</t>
  </si>
  <si>
    <t>8173.15/8254.63</t>
  </si>
  <si>
    <t>Enlace 0101576_CA_Cochabamba_Cachacar - 0104743_CA_Cutervo</t>
  </si>
  <si>
    <t>Jr. El Comercio 225.</t>
  </si>
  <si>
    <t>35.00</t>
  </si>
  <si>
    <t>10252298</t>
  </si>
  <si>
    <t>010252298_LM_Rinconada_R1</t>
  </si>
  <si>
    <t>Avenida La Universidad cruce con calle Bello Horizonte</t>
  </si>
  <si>
    <t>Enlace 010252298_LM_Rinconada_R1 - 0100543_LM_Repetidor_La_Molina</t>
  </si>
  <si>
    <t>105232</t>
  </si>
  <si>
    <t>0105232_LM_La_Pradera</t>
  </si>
  <si>
    <t>Jr. Santiago de Compostela N  164, Dpto. VIVI, Mz-I, Lt-37 - Urb. La Estancia</t>
  </si>
  <si>
    <t>7.53</t>
  </si>
  <si>
    <t>12.11</t>
  </si>
  <si>
    <t>Enlace 0105232_LM_La_Pradera - 0100543_LM_Repetidor_La_Molina</t>
  </si>
  <si>
    <t>104457</t>
  </si>
  <si>
    <t>0104457_LM_Castilla_Imperial</t>
  </si>
  <si>
    <t>AV. VICTOR RAUL HAYA DE LA TORRE  Y CON LA AV QUILMANA</t>
  </si>
  <si>
    <t>3.42</t>
  </si>
  <si>
    <t>Enlace 0104457_LM_Castilla_Imperial - 0100398_LM_Canete</t>
  </si>
  <si>
    <t>10242513</t>
  </si>
  <si>
    <t>010242513_LA_Maria_Izaga_R1</t>
  </si>
  <si>
    <t>Calle Elias Aguirre  1152</t>
  </si>
  <si>
    <t>19.23</t>
  </si>
  <si>
    <t>Enlace 010242513_LA_Maria_Izaga_R1 - 0101062_LA_Avenida_Oriente</t>
  </si>
  <si>
    <t>100239</t>
  </si>
  <si>
    <t>0100239_LM_El_Agustino</t>
  </si>
  <si>
    <t>Enlace 0100099_LM_5_Esquinas - 0100239_LM_El_Agustino</t>
  </si>
  <si>
    <t>Av. Riva Agüero No. 1124, 1128</t>
  </si>
  <si>
    <t>7.66</t>
  </si>
  <si>
    <t>4.82</t>
  </si>
  <si>
    <t>100069</t>
  </si>
  <si>
    <t>0100069_LM_Fernandini</t>
  </si>
  <si>
    <t>Enlace 0100006_LM_Colon - 0100069_LM_Fernandini</t>
  </si>
  <si>
    <t>Av. Federico Fernandini No. 193, Urb. Santa María</t>
  </si>
  <si>
    <t>102328</t>
  </si>
  <si>
    <t>0102328_LM_Ayacucho_R1</t>
  </si>
  <si>
    <t>Av. Ayacucho con Ca Juan Antonio Pezet</t>
  </si>
  <si>
    <t>59.01</t>
  </si>
  <si>
    <t>Enlace 0102328_LM_Ayacucho_R1 - 0100093_LM_Monterrico_Sur</t>
  </si>
  <si>
    <t>10201588</t>
  </si>
  <si>
    <t>010201588_LH_San_Miguel_Chaglla</t>
  </si>
  <si>
    <t>103541</t>
  </si>
  <si>
    <t>0103541_LH_Monterrey</t>
  </si>
  <si>
    <t>LOCALIDAD SANTA ROSA ALTA</t>
  </si>
  <si>
    <t>CHINCHAO</t>
  </si>
  <si>
    <t>46.04</t>
  </si>
  <si>
    <t>24.19</t>
  </si>
  <si>
    <t>Enlace 010201588_LH_San_Miguel_Chaglla - 0103541_LH_Monterrey</t>
  </si>
  <si>
    <t xml:space="preserve">Predio Rústico " Fundo Buena Vista" en la Jurisdicción del Caserio Huaraz- Huanuco </t>
  </si>
  <si>
    <t>41.72</t>
  </si>
  <si>
    <t>102355</t>
  </si>
  <si>
    <t>0102355_PI_Copeinca_R1</t>
  </si>
  <si>
    <t>101713</t>
  </si>
  <si>
    <t>0101713_PI_Bayovar</t>
  </si>
  <si>
    <t>Sector 21, Mz. 13 , Lote 04 Caleta Pueto Rico Bayóvar</t>
  </si>
  <si>
    <t>58.73</t>
  </si>
  <si>
    <t>40.88</t>
  </si>
  <si>
    <t>7.08</t>
  </si>
  <si>
    <t>Enlace 0102355_PI_Copeinca_R1 - 0101713_PI_Bayovar</t>
  </si>
  <si>
    <t>Carretera Sechura - Bayóvar, Km. 10.6, Cerro Illescas, Puerto de Bayovar</t>
  </si>
  <si>
    <t>21.52</t>
  </si>
  <si>
    <t>16.35</t>
  </si>
  <si>
    <t>104899</t>
  </si>
  <si>
    <t>0104899_LM_COW_Playa_Agua_Dulce</t>
  </si>
  <si>
    <t>MIGUEL GRAU NRO 415</t>
  </si>
  <si>
    <t>32.54</t>
  </si>
  <si>
    <t>55.61</t>
  </si>
  <si>
    <t>Enlace 0104899_LM_COW_Playa_Agua_Dulce - 0100544_LM_Repetidor_Morro</t>
  </si>
  <si>
    <t>105299</t>
  </si>
  <si>
    <t>0105299_LM_Las_Palomas</t>
  </si>
  <si>
    <t>Mz. A, Lt. 2, Programa de Vivienda "Los Portales de Monterrey" IV Etapa, SMP</t>
  </si>
  <si>
    <t>6.1</t>
  </si>
  <si>
    <t>Enlace 0105299_LM_Las_Palomas - 0104715_LM_Av_El_Sauce</t>
  </si>
  <si>
    <t>1000260100026_LM_Galvez_Barreneche1001500100150_LM_Carriquirry2</t>
  </si>
  <si>
    <t>Portador Local</t>
  </si>
  <si>
    <t>1001500100150_LM_Carriquirry1000260100026_LM_Galvez_Barreneche3</t>
  </si>
  <si>
    <t>1017370101737_PI_Marcavelica1017080101708_PI_Sullana4</t>
  </si>
  <si>
    <t>1017080101708_PI_Sullana1017370101737_PI_Marcavelica5</t>
  </si>
  <si>
    <t>1042820104282_LI_Alto_Shorey1006000100600_LI_Salpo6</t>
  </si>
  <si>
    <t>1006000100600_LI_Salpo1042820104282_LI_Alto_Shorey7</t>
  </si>
  <si>
    <t>1010460101046_LA_Puente_Once1024370102437_LA_Tuman_Ciudad8</t>
  </si>
  <si>
    <t>1024370102437_LA_Tuman_Ciudad1010460101046_LA_Puente_Once9</t>
  </si>
  <si>
    <t>1010630101063_LA_Cerropon1010070101007_LA_Paseo_de_los_Hero10</t>
  </si>
  <si>
    <t>1010070101007_LA_Paseo_de_los_Hero1010630101063_LA_Cerropon11</t>
  </si>
  <si>
    <t>1014120101412_PN_Pucara1014140101414_PN_Huisoroque12</t>
  </si>
  <si>
    <t>1014140101414_PN_Huisoroque1014120101412_PN_Pucara13</t>
  </si>
  <si>
    <t>1054830105483_LM_Linares1053310105331_LM_Ovalo_Ancon14</t>
  </si>
  <si>
    <t>1053310105331_LM_Ovalo_Ancon1054830105483_LM_Linares15</t>
  </si>
  <si>
    <t>1036360103636_HU_Acobamba_Chocloco1039120103912_HU_Tinquerpata16</t>
  </si>
  <si>
    <t>1039120103912_HU_Tinquerpata1036360103636_HU_Acobamba_Chocloco17</t>
  </si>
  <si>
    <t>1003190100319_LM_Huancaray_R11001660100166_LM_TECSUP18</t>
  </si>
  <si>
    <t>1001660100166_LM_TECSUP1003190100319_LM_Huancaray_R119</t>
  </si>
  <si>
    <t>1017460101746_PI_Las_Mercedes1017830101783_PI_Los_Algarrobos20</t>
  </si>
  <si>
    <t>1017830101783_PI_Los_Algarrobos1017460101746_PI_Las_Mercedes21</t>
  </si>
  <si>
    <t>1047440104744_CA_Bambamarca_Ciudad1047340104734_CA_El_Lirio22</t>
  </si>
  <si>
    <t>1047340104734_CA_El_Lirio1047440104744_CA_Bambamarca_Ciudad23</t>
  </si>
  <si>
    <t>1061680106168_LM_Lomo_De_Corvina1001540100154_LM_200_Millas24</t>
  </si>
  <si>
    <t>1001540100154_LM_200_Millas1061680106168_LM_Lomo_De_Corvina25</t>
  </si>
  <si>
    <t>1002550100255_LM_Los_Ruisenores1001660100166_LM_TECSUP26</t>
  </si>
  <si>
    <t>1001660100166_LM_TECSUP1002550100255_LM_Los_Ruisenores27</t>
  </si>
  <si>
    <t>1002450100245_LM_Monumental1004790100479_LM_Santa_Patricia28</t>
  </si>
  <si>
    <t>1004790100479_LM_Santa_Patricia1002450100245_LM_Monumental29</t>
  </si>
  <si>
    <t>1054520105452_LM_Unger1046560104656_LM_Mendiola_R130</t>
  </si>
  <si>
    <t>1046560104656_LM_Mendiola_R11054520105452_LM_Unger31</t>
  </si>
  <si>
    <t>1016520101652_JU_Deustua1016290101629_JU_Pio_Pata32</t>
  </si>
  <si>
    <t>1016290101629_JU_Pio_Pata1016520101652_JU_Deustua33</t>
  </si>
  <si>
    <t>1001220100122_LM_Huandoy1045250104525_LM_Canta_Callao_Ba34</t>
  </si>
  <si>
    <t>1045250104525_LM_Canta_Callao_Ba1001220100122_LM_Huandoy35</t>
  </si>
  <si>
    <t>1005700100570_LM_Villa_Vista_Alegre1000340100034_LM_Chorrillos36</t>
  </si>
  <si>
    <t>1000340100034_LM_Chorrillos1005700100570_LM_Villa_Vista_Alegre37</t>
  </si>
  <si>
    <t>10125556010125556_AN_Corongo1020180102018_AN_Shuyo38</t>
  </si>
  <si>
    <t>1020180102018_AN_Shuyo10125556010125556_AN_Corongo39</t>
  </si>
  <si>
    <t>1025350102535_MD_Florida_Alta1025470102547_MD_San_Bernardo40</t>
  </si>
  <si>
    <t>1025470102547_MD_San_Bernardo1025350102535_MD_Florida_Alta41</t>
  </si>
  <si>
    <t>1061260106126_LM_Avellanas1000510100051_LM_Priale42</t>
  </si>
  <si>
    <t>1000510100051_LM_Priale1061260106126_LM_Avellanas43</t>
  </si>
  <si>
    <t>1025470102547_MD_San_Bernardo1025340102534_MD_Fitzcarrald44</t>
  </si>
  <si>
    <t>1025340102534_MD_Fitzcarrald1025470102547_MD_San_Bernardo45</t>
  </si>
  <si>
    <t>1056990105699_LM_Los_Descalzos1057740105774_LM_Lima_Centro46</t>
  </si>
  <si>
    <t>1057740105774_LM_Lima_Centro1056990105699_LM_Los_Descalzos47</t>
  </si>
  <si>
    <t>1025360102536_MD_Virgen_De_La_Candel1025440102544_MD_Sarayacu48</t>
  </si>
  <si>
    <t>1025440102544_MD_Sarayacu1025360102536_MD_Virgen_De_La_Candel49</t>
  </si>
  <si>
    <t>1015660101566_CA_Yerba_Buena1020690102069_CA_Rep_Vizcachas50</t>
  </si>
  <si>
    <t>1020690102069_CA_Rep_Vizcachas1015660101566_CA_Yerba_Buena51</t>
  </si>
  <si>
    <t>1027550102755_CS_Huancarani1027280102728_CS_Jajayacta52</t>
  </si>
  <si>
    <t>1027280102728_CS_Jajayacta1027550102755_CS_Huancarani53</t>
  </si>
  <si>
    <t>1005160100516_LM_Casapalca_Cerro1004570100457_LM_Ucushcancha54</t>
  </si>
  <si>
    <t>1004570100457_LM_Ucushcancha1005160100516_LM_Casapalca_Cerro55</t>
  </si>
  <si>
    <t>1001030100103_LM_Wiracocha1005430100543_LM_Repetidor_La_Molina56</t>
  </si>
  <si>
    <t>1005430100543_LM_Repetidor_La_Molina1001030100103_LM_Wiracocha57</t>
  </si>
  <si>
    <t>1025380102538_MD_Mazuko1025390102539_MD_Caychiwe58</t>
  </si>
  <si>
    <t>1025390102539_MD_Caychiwe1025380102538_MD_Mazuko59</t>
  </si>
  <si>
    <t>1022630102263_LM_La_Mar_R11002180100218_LM_IPAE60</t>
  </si>
  <si>
    <t>1002180100218_LM_IPAE1022630102263_LM_La_Mar_R161</t>
  </si>
  <si>
    <t>1015920101592_PI_Villa_Chatito1017170101717_PI_La_Union62</t>
  </si>
  <si>
    <t>1017170101717_PI_La_Union1015920101592_PI_Villa_Chatito63</t>
  </si>
  <si>
    <t>1015860101586_CA_Chota1047340104734_CA_El_Lirio64</t>
  </si>
  <si>
    <t>1047340104734_CA_El_Lirio1015860101586_CA_Chota65</t>
  </si>
  <si>
    <t>1023820102382_SM_Cascada_Ahuashiyacu1023490102349_SM_Ahuashiyacu66</t>
  </si>
  <si>
    <t>1023490102349_SM_Ahuashiyacu1023820102382_SM_Cascada_Ahuashiyacu67</t>
  </si>
  <si>
    <t>1002530100253_LM_LAP1023310102331_LM_Coldex_R168</t>
  </si>
  <si>
    <t>1023310102331_LM_Coldex_R11002530100253_LM_LAP69</t>
  </si>
  <si>
    <t>1002040100204_LM_Guardia_Civil1026770102677_LM_Beltran_R170</t>
  </si>
  <si>
    <t>1026770102677_LM_Beltran_R11002040100204_LM_Guardia_Civil71</t>
  </si>
  <si>
    <t>1006600100660_LI_Hospital_Belen1006170100617_LI_Trujillo_Centro72</t>
  </si>
  <si>
    <t>1006170100617_LI_Trujillo_Centro1006600100660_LI_Hospital_Belen73</t>
  </si>
  <si>
    <t>1061240106124_LM_Olo_Santa_Anita1001950100195_LM_Ate74</t>
  </si>
  <si>
    <t>1001950100195_LM_Ate1061240106124_LM_Olo_Santa_Anita75</t>
  </si>
  <si>
    <t>1058690105869_LM_Est_Miraflores1000240100024_LM_Pezet76</t>
  </si>
  <si>
    <t>1000240100024_LM_Pezet1058690105869_LM_Est_Miraflores77</t>
  </si>
  <si>
    <t>1002930100293_LM_CC_Chacarilla1000270100027_LM_San_Luis78</t>
  </si>
  <si>
    <t>1000270100027_LM_San_Luis1002930100293_LM_CC_Chacarilla79</t>
  </si>
  <si>
    <t>1056870105687_LM_Loma_Micaela1045250104525_LM_Canta_Callao_Ba80</t>
  </si>
  <si>
    <t>1045250104525_LM_Canta_Callao_Ba1056870105687_LM_Loma_Micaela81</t>
  </si>
  <si>
    <t>1053430105343_LM_Coliseo_Miguel_Grau1000440100044_LM_Pedro_Ruiz_Gallo82</t>
  </si>
  <si>
    <t>1000440100044_LM_Pedro_Ruiz_Gallo1053430105343_LM_Coliseo_Miguel_Grau83</t>
  </si>
  <si>
    <t>1031870103187_LO_Aucayo1019700101970_LO_Quistococha84</t>
  </si>
  <si>
    <t>1019700101970_LO_Quistococha1031870103187_LO_Aucayo85</t>
  </si>
  <si>
    <t>1001460100146_LM_Intihuatana1000270100027_LM_San_Luis86</t>
  </si>
  <si>
    <t>1000270100027_LM_San_Luis1001460100146_LM_Intihuatana87</t>
  </si>
  <si>
    <t>1020180102018_AN_Shuyo1007170100717_AN_Caraz88</t>
  </si>
  <si>
    <t>1007170100717_AN_Caraz1020180102018_AN_Shuyo89</t>
  </si>
  <si>
    <t>1047500104750_CA_Cochabamba_Pueblo1015760101576_CA_Cochabamba_Cachacar90</t>
  </si>
  <si>
    <t>1015760101576_CA_Cochabamba_Cachacar1047500104750_CA_Cochabamba_Pueblo91</t>
  </si>
  <si>
    <t>1008200100820_IC_Cerro_Prieto1008210100821_IC_Ayabaca92</t>
  </si>
  <si>
    <t>1008210100821_IC_Ayabaca1008200100820_IC_Cerro_Prieto93</t>
  </si>
  <si>
    <t>1003770100377_LM_Huaral1003780100378_LM_San_Cayetano94</t>
  </si>
  <si>
    <t>1003780100378_LM_San_Cayetano1003770100377_LM_Huaral95</t>
  </si>
  <si>
    <t>1044290104429_SM_Cielo_Uchiza1044340104434_SM_Progreso_Norte96</t>
  </si>
  <si>
    <t>1044340104434_SM_Progreso_Norte1044290104429_SM_Cielo_Uchiza97</t>
  </si>
  <si>
    <t>1008260100826_IC_Pueblo_Nuevo1008150100815_IC_Chincha98</t>
  </si>
  <si>
    <t>1008150100815_IC_Chincha1008260100826_IC_Pueblo_Nuevo99</t>
  </si>
  <si>
    <t>1017180101718_PI_Bernal1017170101717_PI_La_Union100</t>
  </si>
  <si>
    <t>1017170101717_PI_La_Union1017180101718_PI_Bernal101</t>
  </si>
  <si>
    <t>1045470104547_LM_Azpitia1003940100394_LM_Totoritas102</t>
  </si>
  <si>
    <t>1003940100394_LM_Totoritas1045470104547_LM_Azpitia103</t>
  </si>
  <si>
    <t>1003780100378_LM_San_Cayetano1003790100379_LM_Redondo104</t>
  </si>
  <si>
    <t>1003790100379_LM_Redondo1003780100378_LM_San_Cayetano105</t>
  </si>
  <si>
    <t>1028390102839_PN_Cerro_Moho1014150101415_PN_Taraco106</t>
  </si>
  <si>
    <t>1014150101415_PN_Taraco1028390102839_PN_Cerro_Moho107</t>
  </si>
  <si>
    <t>1003790100379_LM_Redondo1003800100380_LM_Huacho108</t>
  </si>
  <si>
    <t>1003800100380_LM_Huacho1003790100379_LM_Redondo109</t>
  </si>
  <si>
    <t>1008070100807_IC_Loberias1022390102239_IC_Baldelomar_1900110</t>
  </si>
  <si>
    <t>1022390102239_IC_Baldelomar_19001008070100807_IC_Loberias111</t>
  </si>
  <si>
    <t>1023810102381_SM_Pacayzapa_Tabaloso1023800102380_SM_Termales_Moyobamba112</t>
  </si>
  <si>
    <t>1023800102380_SM_Termales_Moyobamba1023810102381_SM_Pacayzapa_Tabaloso113</t>
  </si>
  <si>
    <t>1005840100584_LM_Catapalla1005860100586_LM_Carretera_Lunahuana114</t>
  </si>
  <si>
    <t>1005860100586_LM_Carretera_Lunahuana1005840100584_LM_Catapalla115</t>
  </si>
  <si>
    <t>1046820104682_IC_Clemente_Bajo1008170100817_IC_Pisco116</t>
  </si>
  <si>
    <t>1008170100817_IC_Pisco1046820104682_IC_Clemente_Bajo117</t>
  </si>
  <si>
    <t>1003120100312_LM_Huaycan1001880100188_LM_Huachipa118</t>
  </si>
  <si>
    <t>1001880100188_LM_Huachipa1003120100312_LM_Huaycan119</t>
  </si>
  <si>
    <t>1000510100051_LM_Priale1005430100543_LM_Repetidor_La_Molina120</t>
  </si>
  <si>
    <t>1005430100543_LM_Repetidor_La_Molina1000510100051_LM_Priale121</t>
  </si>
  <si>
    <t>1024940102494_LA_Saltur1024670102467_LA_Plaza_Pucala122</t>
  </si>
  <si>
    <t>1024670102467_LA_Plaza_Pucala1024940102494_LA_Saltur123</t>
  </si>
  <si>
    <t>1015600101560_CA_Mollorco1015610101561_CA_Agopiti124</t>
  </si>
  <si>
    <t>1015610101561_CA_Agopiti1015600101560_CA_Mollorco125</t>
  </si>
  <si>
    <t>1025080102508_AQ_Chilcaymarca1025250102525_AQ_REP_Coropuna126</t>
  </si>
  <si>
    <t>1025250102525_AQ_REP_Coropuna1025080102508_AQ_Chilcaymarca127</t>
  </si>
  <si>
    <t>1047830104783_PI_Calle_9_Paita1017070101707_PI_Paita128</t>
  </si>
  <si>
    <t>1017070101707_PI_Paita1047830104783_PI_Calle_9_Paita129</t>
  </si>
  <si>
    <t>1047010104701_JU_Umuto1030820103082_JU_El_Tambo_R1130</t>
  </si>
  <si>
    <t>1030820103082_JU_El_Tambo_R11047010104701_JU_Umuto131</t>
  </si>
  <si>
    <t>1046720104672_IC_Avenida_Siete1008210100821_IC_Ayabaca132</t>
  </si>
  <si>
    <t>1008210100821_IC_Ayabaca1046720104672_IC_Avenida_Siete133</t>
  </si>
  <si>
    <t>1007110100711_AN_Los_Pinos1007150100715_AN_El_Progreso134</t>
  </si>
  <si>
    <t>1007150100715_AN_El_Progreso1007110100711_AN_Los_Pinos135</t>
  </si>
  <si>
    <t>1003620100362_LM_ParqueCentral1001310100131_LM_Parodi136</t>
  </si>
  <si>
    <t>1001310100131_LM_Parodi1003620100362_LM_ParqueCentral137</t>
  </si>
  <si>
    <t>1009060100906_AQ_Socabaya1009030100903_AQ_El_Palomar138</t>
  </si>
  <si>
    <t>1009030100903_AQ_El_Palomar1009060100906_AQ_Socabaya139</t>
  </si>
  <si>
    <t>1014820101482_PN_Caracoto1014220101422_PN_Uancv140</t>
  </si>
  <si>
    <t>1014220101422_PN_Uancv1014820101482_PN_Caracoto141</t>
  </si>
  <si>
    <t>1027180102718_LM_Rep_Merced1064010106401_LM_Las_Piedras142</t>
  </si>
  <si>
    <t>1064010106401_LM_Las_Piedras1027180102718_LM_Rep_Merced143</t>
  </si>
  <si>
    <t>1043530104353_PN_Lucia_Centro1028310102831_PN_Sta_Lucia_Puno144</t>
  </si>
  <si>
    <t>1028310102831_PN_Sta_Lucia_Puno1043530104353_PN_Lucia_Centro145</t>
  </si>
  <si>
    <t>1018370101837_TU_Pampas_De_Hospital1018040101804_TU_Tumbes146</t>
  </si>
  <si>
    <t>1018040101804_TU_Tumbes1018370101837_TU_Pampas_De_Hospital147</t>
  </si>
  <si>
    <t>1006390100639_LI_Viru_Pueblo1006020100602_LI_Huarpe148</t>
  </si>
  <si>
    <t>1006020100602_LI_Huarpe1006390100639_LI_Viru_Pueblo149</t>
  </si>
  <si>
    <t>1026110102611_PN_Huancane_Centro1028320102832_PN_Huancane_Pueblo150</t>
  </si>
  <si>
    <t>1028320102832_PN_Huancane_Pueblo1026110102611_PN_Huancane_Centro151</t>
  </si>
  <si>
    <t>1039230103923_AQ_Jaime_Nunez1039660103966_AQ_Yura_Centro152</t>
  </si>
  <si>
    <t>1039660103966_AQ_Yura_Centro1039230103923_AQ_Jaime_Nunez153</t>
  </si>
  <si>
    <t>1056070105607_LM_Rosales_Agustino1000600100060_LM_Gamarra154</t>
  </si>
  <si>
    <t>1000600100060_LM_Gamarra1056070105607_LM_Rosales_Agustino155</t>
  </si>
  <si>
    <t>1056860105686_LM_Armando_Villanueva1045250104525_LM_Canta_Callao_Ba156</t>
  </si>
  <si>
    <t>1045250104525_LM_Canta_Callao_Ba1056860105686_LM_Armando_Villanueva157</t>
  </si>
  <si>
    <t>1052240105224_LM_La_Tapada1000330100033_LM_San_Juan_de_Mirafl158</t>
  </si>
  <si>
    <t>1000330100033_LM_San_Juan_de_Mirafl1052240105224_LM_La_Tapada159</t>
  </si>
  <si>
    <t>1057400105740_LM_Senora_De_Fatima1052140105214_LM_Electronica_Unmsm160</t>
  </si>
  <si>
    <t>1052140105214_LM_Electronica_Unmsm1057400105740_LM_Senora_De_Fatima161</t>
  </si>
  <si>
    <t>1052850105285_LM_Mi_Peru1054930105493_LM_Ventanilla_Norte162</t>
  </si>
  <si>
    <t>1054930105493_LM_Ventanilla_Norte1052850105285_LM_Mi_Peru163</t>
  </si>
  <si>
    <t>1035170103517_LH_Iglesia_San_Cristob1035270103527_LH_Pilcomarca_Muni164</t>
  </si>
  <si>
    <t>1035270103527_LH_Pilcomarca_Muni1035170103517_LH_Iglesia_San_Cristob165</t>
  </si>
  <si>
    <t>1002420100242_LM_Campo_Fe1005220100522_LM_MSO_San_Borja166</t>
  </si>
  <si>
    <t>1005220100522_LM_MSO_San_Borja1002420100242_LM_Campo_Fe167</t>
  </si>
  <si>
    <t>1056600105660_LM_Sector_III1002010100201_LM_Mega_Plaza168</t>
  </si>
  <si>
    <t>1002010100201_LM_Mega_Plaza1056600105660_LM_Sector_III169</t>
  </si>
  <si>
    <t>1047080104708_LI_Parte_Baja1006220100622_LI_Casagrande170</t>
  </si>
  <si>
    <t>1006220100622_LI_Casagrande1047080104708_LI_Parte_Baja171</t>
  </si>
  <si>
    <t>1023080102308_LM_Picher_R11001010100101_LM_Izaguirre172</t>
  </si>
  <si>
    <t>1001010100101_LM_Izaguirre1023080102308_LM_Picher_R1173</t>
  </si>
  <si>
    <t>1046400104640_PI_Cementerio_Sechura1017020101702_PI_Sechura174</t>
  </si>
  <si>
    <t>1017020101702_PI_Sechura1046400104640_PI_Cementerio_Sechura175</t>
  </si>
  <si>
    <t>1018560101856_TU_Plaza_San_Jacinto1018370101837_TU_Pampas_De_Hospital176</t>
  </si>
  <si>
    <t>1018370101837_TU_Pampas_De_Hospital1018560101856_TU_Plaza_San_Jacinto177</t>
  </si>
  <si>
    <t>1031790103179_LA_Motupillo1024690102469_LA_Sapame178</t>
  </si>
  <si>
    <t>1024690102469_LA_Sapame1031790103179_LA_Motupillo179</t>
  </si>
  <si>
    <t>1003840100384_LM_Paramonga1003830100383_LM_Puerto_Supe180</t>
  </si>
  <si>
    <t>1003830100383_LM_Puerto_Supe1003840100384_LM_Paramonga181</t>
  </si>
  <si>
    <t>1026600102660_LM_Granda_R11005400100540_LM_Repetidor_La_Milla182</t>
  </si>
  <si>
    <t>1005400100540_LM_Repetidor_La_Milla1026600102660_LM_Granda_R1183</t>
  </si>
  <si>
    <t>1003980100398_LM_Canete1003990100399_LM_Pampa_Clarita184</t>
  </si>
  <si>
    <t>1003990100399_LM_Pampa_Clarita1003980100398_LM_Canete185</t>
  </si>
  <si>
    <t>1003150100315_LM_Santa_Eulalia1003130100313_LM_El_Cuadro186</t>
  </si>
  <si>
    <t>1003130100313_LM_El_Cuadro1003150100315_LM_Santa_Eulalia187</t>
  </si>
  <si>
    <t>1000510100051_LM_Priale1004990100499_LM_Huarochiri188</t>
  </si>
  <si>
    <t>1004990100499_LM_Huarochiri1000510100051_LM_Priale189</t>
  </si>
  <si>
    <t>1020200102020_AN_Llamacorral1020530102053_AN_Rep_Marian190</t>
  </si>
  <si>
    <t>1020530102053_AN_Rep_Marian1020200102020_AN_Llamacorral191</t>
  </si>
  <si>
    <t>1030830103083_JU_Matahuasi1016110101611_JU_Irayrapata192</t>
  </si>
  <si>
    <t>1016110101611_JU_Irayrapata1030830103083_JU_Matahuasi193</t>
  </si>
  <si>
    <t>1001830100183_LM_Comandante_Espinar1000280100028_LM_MSO194</t>
  </si>
  <si>
    <t>1000280100028_LM_MSO1001830100183_LM_Comandante_Espinar195</t>
  </si>
  <si>
    <t>1002240100224_LM_Alianza_Francesa1000280100028_LM_MSO196</t>
  </si>
  <si>
    <t>1000280100028_LM_MSO1002240100224_LM_Alianza_Francesa197</t>
  </si>
  <si>
    <t>1014910101491_PN_Acco_Esquin1014880101488_PN_Zarumilla_Juliaca198</t>
  </si>
  <si>
    <t>1014880101488_PN_Zarumilla_Juliaca1014910101491_PN_Acco_Esquin199</t>
  </si>
  <si>
    <t>10312476010312476_PN_Moho_Pueblo1028390102839_PN_Cerro_Moho200</t>
  </si>
  <si>
    <t>1028390102839_PN_Cerro_Moho10312476010312476_PN_Moho_Pueblo201</t>
  </si>
  <si>
    <t>1006500100650_PI_Sojo1017140101714_PI_La_Huaca202</t>
  </si>
  <si>
    <t>1017140101714_PI_La_Huaca1006500100650_PI_Sojo203</t>
  </si>
  <si>
    <t>1046910104691_IC_Villa_Amaru1008170100817_IC_Pisco204</t>
  </si>
  <si>
    <t>1008170100817_IC_Pisco1046910104691_IC_Villa_Amaru205</t>
  </si>
  <si>
    <t>1025330102533_MD_Puerto_Rosario1025350102535_MD_Florida_Alta206</t>
  </si>
  <si>
    <t>1025350102535_MD_Florida_Alta1025330102533_MD_Puerto_Rosario207</t>
  </si>
  <si>
    <t>1045010104501_LH_Baltodano_Cerro1035480103548_LH_Aucayacu208</t>
  </si>
  <si>
    <t>1035480103548_LH_Aucayacu1045010104501_LH_Baltodano_Cerro209</t>
  </si>
  <si>
    <t>1022720102272_IC_Juan_Pablo1008130100813_IC_La_Calera_Chincha210</t>
  </si>
  <si>
    <t>1008130100813_IC_La_Calera_Chincha1022720102272_IC_Juan_Pablo211</t>
  </si>
  <si>
    <t>1043960104396_SM_Naranjos1044280104428_SM_Bajo_Naranjillo212</t>
  </si>
  <si>
    <t>1044280104428_SM_Bajo_Naranjillo1043960104396_SM_Naranjos213</t>
  </si>
  <si>
    <t>1006010100601_LI_Coscomba1006020100602_LI_Huarpe214</t>
  </si>
  <si>
    <t>1006020100602_LI_Huarpe1006010100601_LI_Coscomba215</t>
  </si>
  <si>
    <t>1028340102834_PN_Ayaviri1014140101414_PN_Huisoroque216</t>
  </si>
  <si>
    <t>1014140101414_PN_Huisoroque1028340102834_PN_Ayaviri217</t>
  </si>
  <si>
    <t>1054750105475_LM_San_German_Smp1053590105359_LM_Paseo_Quilca218</t>
  </si>
  <si>
    <t>1053590105359_LM_Paseo_Quilca1054750105475_LM_San_German_Smp219</t>
  </si>
  <si>
    <t>1012740101274_LM_Nuevo_Golf1005430100543_LM_Repetidor_La_Molina220</t>
  </si>
  <si>
    <t>1005430100543_LM_Repetidor_La_Molina1012740101274_LM_Nuevo_Golf221</t>
  </si>
  <si>
    <t>1015400101540_CA_Conjunto_Monumental1015160101516_CA_Cajamarca_Estadio222</t>
  </si>
  <si>
    <t>1015160101516_CA_Cajamarca_Estadio1015400101540_CA_Conjunto_Monumental223</t>
  </si>
  <si>
    <t>1004870100487_LM_Ciudad_del_Deporte1054970105497_LM_Kallpa_Pachacutec224</t>
  </si>
  <si>
    <t>1054970105497_LM_Kallpa_Pachacutec1004870100487_LM_Ciudad_del_Deporte225</t>
  </si>
  <si>
    <t>1005350100535_LM_El_Grifo1052530105253_LM_San_Pedro_de_Caraba226</t>
  </si>
  <si>
    <t>1052530105253_LM_San_Pedro_de_Caraba1005350100535_LM_El_Grifo227</t>
  </si>
  <si>
    <t>1004970100497_LM_Portales_de_Naranjal1056700105670_LM_Esparcimiento228</t>
  </si>
  <si>
    <t>1056700105670_LM_Esparcimiento1004970100497_LM_Portales_de_Naranjal229</t>
  </si>
  <si>
    <t>1041380104138_LI_Calle_Condores1006400100640_LI_America_del_Sur230</t>
  </si>
  <si>
    <t>1006400100640_LI_America_del_Sur1041380104138_LI_Calle_Condores231</t>
  </si>
  <si>
    <t>1053600105360_LM_Av_Central_Olivos1052820105282_LM_Mercado_San_Diego232</t>
  </si>
  <si>
    <t>1052820105282_LM_Mercado_San_Diego1053600105360_LM_Av_Central_Olivos233</t>
  </si>
  <si>
    <t>1013130101313_CS_Plaza_de_Cusco1013020101302_CS_Cusco_Centro234</t>
  </si>
  <si>
    <t>1013020101302_CS_Cusco_Centro1013130101313_CS_Plaza_de_Cusco235</t>
  </si>
  <si>
    <t>1002770100277_LM_Las_Vinas1000220100022_LM_Las_Caobas236</t>
  </si>
  <si>
    <t>1000220100022_LM_Las_Caobas1002770100277_LM_Las_Vinas237</t>
  </si>
  <si>
    <t>1039600103960_AQ_Santa_Rita1009010100901_AQ_Arequipa_Centro238</t>
  </si>
  <si>
    <t>1009010100901_AQ_Arequipa_Centro1039600103960_AQ_Santa_Rita239</t>
  </si>
  <si>
    <t>1051580105158_LM_Villa_Alejandro1001540100154_LM_200_Millas240</t>
  </si>
  <si>
    <t>1001540100154_LM_200_Millas1051580105158_LM_Villa_Alejandro241</t>
  </si>
  <si>
    <t>1060630106063_LM_Felipe_Villaran1005390100539_LM_Camino_Real242</t>
  </si>
  <si>
    <t>1005390100539_LM_Camino_Real1060630106063_LM_Felipe_Villaran243</t>
  </si>
  <si>
    <t>1060000106000_LM_Coronel_Odriozola1005470100547_LM_San_Felipe_BA244</t>
  </si>
  <si>
    <t>1005470100547_LM_San_Felipe_BA1060000106000_LM_Coronel_Odriozola245</t>
  </si>
  <si>
    <t>1060330106033_LM_Adex1000530100053_LM_Las_Artes246</t>
  </si>
  <si>
    <t>1000530100053_LM_Las_Artes1060330106033_LM_Adex247</t>
  </si>
  <si>
    <t>1044340104434_SM_Progreso_Norte1045010104501_LH_Baltodano_Cerro248</t>
  </si>
  <si>
    <t>Portador Larga Distancia Nacional</t>
  </si>
  <si>
    <t>1045010104501_LH_Baltodano_Cerro1044340104434_SM_Progreso_Norte249</t>
  </si>
  <si>
    <t>1003720100372_LM_Ventanilla1003740100374_LM_Zapallal250</t>
  </si>
  <si>
    <t>1003740100374_LM_Zapallal1003720100372_LM_Ventanilla251</t>
  </si>
  <si>
    <t>1014160101416_PN_Cabana1014050101405_PN_Llallahuani252</t>
  </si>
  <si>
    <t>1014050101405_PN_Llallahuani1014160101416_PN_Cabana253</t>
  </si>
  <si>
    <t>1022710102271_IC_Los_Libertadores1008170100817_IC_Pisco254</t>
  </si>
  <si>
    <t>1008170100817_IC_Pisco1022710102271_IC_Los_Libertadores255</t>
  </si>
  <si>
    <t>1031860103186_LO_Tamshiyacu1031870103187_LO_Aucayo256</t>
  </si>
  <si>
    <t>1031870103187_LO_Aucayo1031860103186_LO_Tamshiyacu257</t>
  </si>
  <si>
    <t>1035430103543_LH_Mapresa1035340103534_LH_Tingo_Maria_Centro258</t>
  </si>
  <si>
    <t>1035340103534_LH_Tingo_Maria_Centro1035430103543_LH_Mapresa259</t>
  </si>
  <si>
    <t>1046940104694_JU_Dos_Gardenias1030820103082_JU_El_Tambo_R1260</t>
  </si>
  <si>
    <t>1030820103082_JU_El_Tambo_R11046940104694_JU_Dos_Gardenias261</t>
  </si>
  <si>
    <t>1046990104699_JU_Real_Huancan1030460103046_JU_Cesar_Vallejo262</t>
  </si>
  <si>
    <t>1030460103046_JU_Cesar_Vallejo1046990104699_JU_Real_Huancan263</t>
  </si>
  <si>
    <t>1007010100701_AN_Colorado_Grande1003830100383_LM_Puerto_Supe264</t>
  </si>
  <si>
    <t>1003830100383_LM_Puerto_Supe1007010100701_AN_Colorado_Grande265</t>
  </si>
  <si>
    <t>1007010100701_AN_Colorado_Grande1007030100703_AN_Huarmey266</t>
  </si>
  <si>
    <t>1007030100703_AN_Huarmey1007010100701_AN_Colorado_Grande267</t>
  </si>
  <si>
    <t>1036000103600_JU_Vista_Paccha1016210101621_JU_La_Oroya268</t>
  </si>
  <si>
    <t>1016210101621_JU_La_Oroya1036000103600_JU_Vista_Paccha269</t>
  </si>
  <si>
    <t>1038130103813_HU_Chaccocha1036090103609_HU_Chillcahuaycco270</t>
  </si>
  <si>
    <t>1036090103609_HU_Chillcahuaycco1038130103813_HU_Chaccocha271</t>
  </si>
  <si>
    <t>1046780104678_IC_Camino_Carmen1008450100845_IC_Chincha_Baja272</t>
  </si>
  <si>
    <t>1008450100845_IC_Chincha_Baja1046780104678_IC_Camino_Carmen273</t>
  </si>
  <si>
    <t>1052050105205_LM_Cantera_Cieneguilla1005430100543_LM_Repetidor_La_Molina274</t>
  </si>
  <si>
    <t>1005430100543_LM_Repetidor_La_Molina1052050105205_LM_Cantera_Cieneguilla275</t>
  </si>
  <si>
    <t>1005250100525_LM_Universidad_de_Lima1005430100543_LM_Repetidor_La_Molina276</t>
  </si>
  <si>
    <t>1005430100543_LM_Repetidor_La_Molina1005250100525_LM_Universidad_de_Lima277</t>
  </si>
  <si>
    <t>1043950104395_JU_Hatun_Sausa1030440103044_JU_Jauja_Ciudad278</t>
  </si>
  <si>
    <t>1030440103044_JU_Jauja_Ciudad1043950104395_JU_Hatun_Sausa279</t>
  </si>
  <si>
    <t>1031110103111_PI_Tanque_Cortez1017240101724_PI_Clark280</t>
  </si>
  <si>
    <t>1017240101724_PI_Clark1031110103111_PI_Tanque_Cortez281</t>
  </si>
  <si>
    <t>1047050104705_LI_Huerta_Sun1006050100605_LI_Moche282</t>
  </si>
  <si>
    <t>1006050100605_LI_Moche1047050104705_LI_Huerta_Sun283</t>
  </si>
  <si>
    <t>1043890104389_AQ_El_Carmen_AQP1009090100909_AQ_Los_Rosales284</t>
  </si>
  <si>
    <t>1009090100909_AQ_Los_Rosales1043890104389_AQ_El_Carmen_AQP285</t>
  </si>
  <si>
    <t>1002880100288_LM_Zepita1001210100121_LM_Alfonso_Ugarte286</t>
  </si>
  <si>
    <t>1001210100121_LM_Alfonso_Ugarte1002880100288_LM_Zepita287</t>
  </si>
  <si>
    <t>1046640104664_AQ_Terminal_Pedregal1009180100918_AQ_Sihuas288</t>
  </si>
  <si>
    <t>1009180100918_AQ_Sihuas1046640104664_AQ_Terminal_Pedregal289</t>
  </si>
  <si>
    <t>1046610104661_AQ_Gregorio_Camana1009360100936_AQ_Camana_Ciudad290</t>
  </si>
  <si>
    <t>1009360100936_AQ_Camana_Ciudad1046610104661_AQ_Gregorio_Camana291</t>
  </si>
  <si>
    <t>1010070101007_LA_Paseo_de_los_Hero1010020101002_LA_Reque292</t>
  </si>
  <si>
    <t>1010020101002_LA_Reque1010070101007_LA_Paseo_de_los_Hero293</t>
  </si>
  <si>
    <t>1047030104703_LI_Alvear1006120100612_LI_La_Esperanza294</t>
  </si>
  <si>
    <t>1006120100612_LI_La_Esperanza1047030104703_LI_Alvear295</t>
  </si>
  <si>
    <t>1015820101582_PI_Oro_Negro1017100101710_PI_Talara296</t>
  </si>
  <si>
    <t>1017100101710_PI_Talara1015820101582_PI_Oro_Negro297</t>
  </si>
  <si>
    <t>1029830102983_LM_Nieveria_Garden1002290100229_LM_Cajamarquilla298</t>
  </si>
  <si>
    <t>1002290100229_LM_Cajamarquilla1029830102983_LM_Nieveria_Garden299</t>
  </si>
  <si>
    <t>1047980104798_LM_Supe_Centro1004190100419_LM_Supe300</t>
  </si>
  <si>
    <t>1004190100419_LM_Supe1047980104798_LM_Supe_Centro301</t>
  </si>
  <si>
    <t>1007390100739_AN_Plaza_Huaraz1007530100753_AN_Collasuyo_Chimbote302</t>
  </si>
  <si>
    <t>1007530100753_AN_Collasuyo_Chimbote1007390100739_AN_Plaza_Huaraz303</t>
  </si>
  <si>
    <t>1047090104709_LI_Tadeo_Monagas1006120100612_LI_La_Esperanza304</t>
  </si>
  <si>
    <t>1006120100612_LI_La_Esperanza1047090104709_LI_Tadeo_Monagas305</t>
  </si>
  <si>
    <t>1045440104544_LM_Playa_Grama1045640104564_LM_Cow_Playa_Yaya306</t>
  </si>
  <si>
    <t>1045640104564_LM_Cow_Playa_Yaya1045440104544_LM_Playa_Grama307</t>
  </si>
  <si>
    <t>1008930100893_IC_Panamericana_Chinch1008150100815_IC_Chincha308</t>
  </si>
  <si>
    <t>1008150100815_IC_Chincha1008930100893_IC_Panamericana_Chinch309</t>
  </si>
  <si>
    <t>1030500103050_JU_Junin_Ciudad1016160101616_JU_Junin310</t>
  </si>
  <si>
    <t>1016160101616_JU_Junin1030500103050_JU_Junin_Ciudad311</t>
  </si>
  <si>
    <t>1024000102400_LA_Salida_Lambayeque1010080101008_LA_Moshoqueque312</t>
  </si>
  <si>
    <t>1010080101008_LA_Moshoqueque1024000102400_LA_Salida_Lambayeque313</t>
  </si>
  <si>
    <t>1007390100739_AN_Plaza_Huaraz1007510100751_AN_Santa_Chimbote314</t>
  </si>
  <si>
    <t>1007510100751_AN_Santa_Chimbote1007390100739_AN_Plaza_Huaraz315</t>
  </si>
  <si>
    <t>1050030105003_LM_Huaycan_Bajo1003120100312_LM_Huaycan316</t>
  </si>
  <si>
    <t>1003120100312_LM_Huaycan1050030105003_LM_Huaycan_Bajo317</t>
  </si>
  <si>
    <t>1012560101256_TA_Cristo_Rey1012190101219_TA_Celestino_Vargas318</t>
  </si>
  <si>
    <t>1012190101219_TA_Celestino_Vargas1012560101256_TA_Cristo_Rey319</t>
  </si>
  <si>
    <t>1023140102314_SM_Jose_Olaya_Tarapoto1023060102306_SM_Simon_Bolivar_Tarap320</t>
  </si>
  <si>
    <t>1023060102306_SM_Simon_Bolivar_Tarap1023140102314_SM_Jose_Olaya_Tarapoto321</t>
  </si>
  <si>
    <t>1016050101605_JU_Real1030820103082_JU_El_Tambo_R1322</t>
  </si>
  <si>
    <t>1030820103082_JU_El_Tambo_R11016050101605_JU_Real323</t>
  </si>
  <si>
    <t>1034040103404_UY_El_Triangulo1033170103317_UY_Yarina324</t>
  </si>
  <si>
    <t>1033170103317_UY_Yarina1034040103404_UY_El_Triangulo325</t>
  </si>
  <si>
    <t>1009350100935_AQ_Yura1009140100914_AQ_Cerro_Gloria326</t>
  </si>
  <si>
    <t>1009140100914_AQ_Cerro_Gloria1009350100935_AQ_Yura327</t>
  </si>
  <si>
    <t>1017510101751_PI_La_Palmera_Piura1017880101788_PI_Vicus328</t>
  </si>
  <si>
    <t>1017880101788_PI_Vicus1017510101751_PI_La_Palmera_Piura329</t>
  </si>
  <si>
    <t>1010070101007_LA_Paseo_de_los_Hero1010060101006_LA_Parque_Industrial330</t>
  </si>
  <si>
    <t>1010060101006_LA_Parque_Industrial1010070101007_LA_Paseo_de_los_Hero331</t>
  </si>
  <si>
    <t>1012480101248_TA_Fresnos_de_Tacna1012930101293_TA_Defensores_Tacna332</t>
  </si>
  <si>
    <t>1012930101293_TA_Defensores_Tacna1012480101248_TA_Fresnos_de_Tacna333</t>
  </si>
  <si>
    <t>1012100101210_TA_Saenz_Pena1012070101207_TA_Cerro_Para334</t>
  </si>
  <si>
    <t>1012070101207_TA_Cerro_Para1012100101210_TA_Saenz_Pena335</t>
  </si>
  <si>
    <t>1038590103859_AQ_Chavez_Bedoya1039110103911_AQ_Farfan_Ballon336</t>
  </si>
  <si>
    <t>1039110103911_AQ_Farfan_Ballon1038590103859_AQ_Chavez_Bedoya337</t>
  </si>
  <si>
    <t>1018090101809_TU_Puerto_Pizarro1018040101804_TU_Tumbes338</t>
  </si>
  <si>
    <t>1018040101804_TU_Tumbes1018090101809_TU_Puerto_Pizarro339</t>
  </si>
  <si>
    <t>1042170104217_LO_Parque_Las_Flores1019600101960_LO_Yurimaguas340</t>
  </si>
  <si>
    <t>1019600101960_LO_Yurimaguas1042170104217_LO_Parque_Las_Flores341</t>
  </si>
  <si>
    <t>1047560104756_CA_Boulevar_Bolivar1047570104757_CA_Cerro_San_Ignacio342</t>
  </si>
  <si>
    <t>1047570104757_CA_Cerro_San_Ignacio1047560104756_CA_Boulevar_Bolivar343</t>
  </si>
  <si>
    <t>1033370103337_UY_Eglinton1033440103344_UY_Pucallpa_Centro344</t>
  </si>
  <si>
    <t>1033440103344_UY_Pucallpa_Centro1033370103337_UY_Eglinton345</t>
  </si>
  <si>
    <t>1010130101013_LA_Ferrenafe1010090101009_LA_Picsi346</t>
  </si>
  <si>
    <t>1010090101009_LA_Picsi1010130101013_LA_Ferrenafe347</t>
  </si>
  <si>
    <t>1036930103693_LM_Liderconsur1061760106176_LM_Touricamp348</t>
  </si>
  <si>
    <t>1061760106176_LM_Touricamp1036930103693_LM_Liderconsur349</t>
  </si>
  <si>
    <t>1001880100188_LM_Huachipa1003130100313_LM_El_Cuadro350</t>
  </si>
  <si>
    <t>1003130100313_LM_El_Cuadro1001880100188_LM_Huachipa351</t>
  </si>
  <si>
    <t>1047490104749_CA_Km11_Yanacocha1015490101549_CA_Aeropuerto_Cajamarc352</t>
  </si>
  <si>
    <t>1015490101549_CA_Aeropuerto_Cajamarc1047490104749_CA_Km11_Yanacocha353</t>
  </si>
  <si>
    <t>10241626010241626_LA_Carlos_Montjoy1010260101026_LA_Lambayeque_Sur354</t>
  </si>
  <si>
    <t>1010260101026_LA_Lambayeque_Sur10241626010241626_LA_Carlos_Montjoy355</t>
  </si>
  <si>
    <t>10351013010351013_UY_14_de_Febrero1033760103376_UY_Manantay356</t>
  </si>
  <si>
    <t>1033760103376_UY_Manantay10351013010351013_UY_14_de_Febrero357</t>
  </si>
  <si>
    <t>1046960104696_JU_Ocopilla1016440101644_JU_Husares358</t>
  </si>
  <si>
    <t>1016440101644_JU_Husares1046960104696_JU_Ocopilla359</t>
  </si>
  <si>
    <t>1040010104001_AQ_San_Isidro_Labrador1009140100914_AQ_Cerro_Gloria360</t>
  </si>
  <si>
    <t>1009140100914_AQ_Cerro_Gloria1040010104001_AQ_San_Isidro_Labrador361</t>
  </si>
  <si>
    <t>1006900100690_LI_Huanchaquito1006120100612_LI_La_Esperanza362</t>
  </si>
  <si>
    <t>1006120100612_LI_La_Esperanza1006900100690_LI_Huanchaquito363</t>
  </si>
  <si>
    <t>1006090100609_LI_Huanchaco1006070100607_LI_Husares_de_Junin364</t>
  </si>
  <si>
    <t>1006070100607_LI_Husares_de_Junin1006090100609_LI_Huanchaco365</t>
  </si>
  <si>
    <t>1014650101465_PN_Cipreses_Juliaca1014060101406_PN_Juliaca_Cerro366</t>
  </si>
  <si>
    <t>1014060101406_PN_Juliaca_Cerro1014650101465_PN_Cipreses_Juliaca367</t>
  </si>
  <si>
    <t>1030810103081_JU_Iglesia_Arcangel1030520103052_JU_Acobamba368</t>
  </si>
  <si>
    <t>1030520103052_JU_Acobamba1030810103081_JU_Iglesia_Arcangel369</t>
  </si>
  <si>
    <t>1042150104215_LO_Alto_Yurimaguas1019600101960_LO_Yurimaguas370</t>
  </si>
  <si>
    <t>1019600101960_LO_Yurimaguas1042150104215_LO_Alto_Yurimaguas371</t>
  </si>
  <si>
    <t>1060390106039_LM_Antequera1005390100539_LM_Camino_Real372</t>
  </si>
  <si>
    <t>1005390100539_LM_Camino_Real1060390106039_LM_Antequera373</t>
  </si>
  <si>
    <t>1021590102159_LI_Martin_Pacasmayo1006150100615_LI_Pacasmayo374</t>
  </si>
  <si>
    <t>1006150100615_LI_Pacasmayo1021590102159_LI_Martin_Pacasmayo375</t>
  </si>
  <si>
    <t>1046420104642_PI_Gustavo_Mohme1017060101706_PI_Textil_Piura376</t>
  </si>
  <si>
    <t>1017060101706_PI_Textil_Piura1046420104642_PI_Gustavo_Mohme377</t>
  </si>
  <si>
    <t>1046480104648_PI_Popular_Talara1017100101710_PI_Talara378</t>
  </si>
  <si>
    <t>1017100101710_PI_Talara1046480104648_PI_Popular_Talara379</t>
  </si>
  <si>
    <t>1040150104015_LM_Maria_Reiche1003870100387_LM_Lurin380</t>
  </si>
  <si>
    <t>1003870100387_LM_Lurin1040150104015_LM_Maria_Reiche381</t>
  </si>
  <si>
    <t>1046830104683_IC_Jiron_Progreso1008150100815_IC_Chincha382</t>
  </si>
  <si>
    <t>1008150100815_IC_Chincha1046830104683_IC_Jiron_Progreso383</t>
  </si>
  <si>
    <t>1044560104456_LM_Carretera_Hualcara1004680100468_LM_Imperial384</t>
  </si>
  <si>
    <t>1004680100468_LM_Imperial1044560104456_LM_Carretera_Hualcara385</t>
  </si>
  <si>
    <t>1003670100367_LM_Villa_El_Salvador_Sector_VI1000380100038_LM_Villa_Salvador386</t>
  </si>
  <si>
    <t>1000380100038_LM_Villa_Salvador1003670100367_LM_Villa_El_Salvador_Sector_VI387</t>
  </si>
  <si>
    <t>1043900104390_AQ_Parque_Planetario1009560100956_AQ_Colonial388</t>
  </si>
  <si>
    <t>1009560100956_AQ_Colonial1043900104390_AQ_Parque_Planetario389</t>
  </si>
  <si>
    <t>1010310101031_LA_Cruz_De_La_Esperanz1010060101006_LA_Parque_Industrial390</t>
  </si>
  <si>
    <t>1010060101006_LA_Parque_Industrial1010310101031_LA_Cruz_De_La_Esperanz391</t>
  </si>
  <si>
    <t>1002310100231_LM_Puno1000390100039_LM_Abancay392</t>
  </si>
  <si>
    <t>1000390100039_LM_Abancay1002310100231_LM_Puno393</t>
  </si>
  <si>
    <t>1006010100601_LI_Coscomba1007080100708_AN_La_Cumbre394</t>
  </si>
  <si>
    <t>1007080100708_AN_La_Cumbre1006010100601_LI_Coscomba395</t>
  </si>
  <si>
    <t>1017000101700_PI_Ovalo_Grau1017210101721_PI_Basadre_Piura396</t>
  </si>
  <si>
    <t>1017210101721_PI_Basadre_Piura1017000101700_PI_Ovalo_Grau397</t>
  </si>
  <si>
    <t>1044890104489_LM_Jesus_Obrero1001800100180_LM_Las_Vegas398</t>
  </si>
  <si>
    <t>1001800100180_LM_Las_Vegas1044890104489_LM_Jesus_Obrero399</t>
  </si>
  <si>
    <t>1030140103014_LM_Ethernit_R11005400100540_LM_Repetidor_La_Milla400</t>
  </si>
  <si>
    <t>1005400100540_LM_Repetidor_La_Milla1030140103014_LM_Ethernit_R1401</t>
  </si>
  <si>
    <t>1009280100928_AQ_Mayta_Capac1009090100909_AQ_Los_Rosales402</t>
  </si>
  <si>
    <t>1009090100909_AQ_Los_Rosales1009280100928_AQ_Mayta_Capac403</t>
  </si>
  <si>
    <t>1032190103219_PI_Cruceta1032640103264_PI_Tambo_Grande404</t>
  </si>
  <si>
    <t>1032640103264_PI_Tambo_Grande1032190103219_PI_Cruceta405</t>
  </si>
  <si>
    <t>1047370104737_LM_Jose_Saco1003730100373_LM_Carabayllo406</t>
  </si>
  <si>
    <t>1003730100373_LM_Carabayllo1047370104737_LM_Jose_Saco407</t>
  </si>
  <si>
    <t>1021880102188_LM_Arrieta1059410105941_LM_Soyuz408</t>
  </si>
  <si>
    <t>1059410105941_LM_Soyuz1021880102188_LM_Arrieta409</t>
  </si>
  <si>
    <t>10232475010232475_LI_Chiclin_Pueblo1042870104287_LI_Chicama_Pueblo410</t>
  </si>
  <si>
    <t>1042870104287_LI_Chicama_Pueblo10232475010232475_LI_Chiclin_Pueblo411</t>
  </si>
  <si>
    <t>1046580104658_AQ_El_Chaparral1039220103922_AQ_Aptasa412</t>
  </si>
  <si>
    <t>1039220103922_AQ_Aptasa1046580104658_AQ_El_Chaparral413</t>
  </si>
  <si>
    <t>1047760104776_LM_Santa_Gabriela1011100101110_LM_Cascadas_Zapallal414</t>
  </si>
  <si>
    <t>1011100101110_LM_Cascadas_Zapallal1047760104776_LM_Santa_Gabriela415</t>
  </si>
  <si>
    <t>1047290104729_LM_Dalias_Oquendo1060970106097_LM_Santa_Lucia_2416</t>
  </si>
  <si>
    <t>1060970106097_LM_Santa_Lucia_21047290104729_LM_Dalias_Oquendo417</t>
  </si>
  <si>
    <t>1062610106261_LM_Canete_Plaza1003980100398_LM_Canete418</t>
  </si>
  <si>
    <t>1003980100398_LM_Canete1062610106261_LM_Canete_Plaza419</t>
  </si>
  <si>
    <t>1006030100603_LI_Viru1006070100607_LI_Husares_de_Junin420</t>
  </si>
  <si>
    <t>1006070100607_LI_Husares_de_Junin1006030100603_LI_Viru421</t>
  </si>
  <si>
    <t>1008270100827_IC_Los_Maestros1008210100821_IC_Ayabaca422</t>
  </si>
  <si>
    <t>1008210100821_IC_Ayabaca1008270100827_IC_Los_Maestros423</t>
  </si>
  <si>
    <t>1009360100936_AQ_Camana_Ciudad1009320100932_AQ_Camana_Cerro424</t>
  </si>
  <si>
    <t>1009320100932_AQ_Camana_Cerro1009360100936_AQ_Camana_Ciudad425</t>
  </si>
  <si>
    <t>1016080101608_JU_Hualhuas1030820103082_JU_El_Tambo_R1426</t>
  </si>
  <si>
    <t>1030820103082_JU_El_Tambo_R11016080101608_JU_Hualhuas427</t>
  </si>
  <si>
    <t>1025250102525_AQ_REP_Coropuna1040030104003_AQ_Sarcas428</t>
  </si>
  <si>
    <t>1040030104003_AQ_Sarcas1025250102525_AQ_REP_Coropuna429</t>
  </si>
  <si>
    <t>1003450100345_LM_Ventanilla_Alta1003720100372_LM_Ventanilla430</t>
  </si>
  <si>
    <t>1003720100372_LM_Ventanilla1003450100345_LM_Ventanilla_Alta431</t>
  </si>
  <si>
    <t>1043550104355_AY_Huascapata1043560104356_AY_Qeqra432</t>
  </si>
  <si>
    <t>1043560104356_AY_Qeqra1043550104355_AY_Huascapata433</t>
  </si>
  <si>
    <t>1007180100718_AN_Yungay1007190100719_AN_Shupluy434</t>
  </si>
  <si>
    <t>1007190100719_AN_Shupluy1007180100718_AN_Yungay435</t>
  </si>
  <si>
    <t>1010480101048_LA_Cruce_Jaen_Nuevo1010180101018_LA_Motupe436</t>
  </si>
  <si>
    <t>1010180101018_LA_Motupe1010480101048_LA_Cruce_Jaen_Nuevo437</t>
  </si>
  <si>
    <t>1027270102727_CS_Virgen_Purificada1027280102728_CS_Jajayacta438</t>
  </si>
  <si>
    <t>1027280102728_CS_Jajayacta1027270102727_CS_Virgen_Purificada439</t>
  </si>
  <si>
    <t>1037480103748_AY_Huanta_Centro1037580103758_AY_Urocc440</t>
  </si>
  <si>
    <t>1037580103758_AY_Urocc1037480103748_AY_Huanta_Centro441</t>
  </si>
  <si>
    <t>1046070104607_SM_Yuracyacu1023440102344_SM_Nueva_Cajamarca442</t>
  </si>
  <si>
    <t>1023440102344_SM_Nueva_Cajamarca1046070104607_SM_Yuracyacu443</t>
  </si>
  <si>
    <t>1060660106066_LM_Pumacahua1000410100041_LM_Dos_de_Mayo444</t>
  </si>
  <si>
    <t>1000410100041_LM_Dos_de_Mayo1060660106066_LM_Pumacahua445</t>
  </si>
  <si>
    <t>1014090101409_PN_Santiago_Giraldo1014060101406_PN_Juliaca_Cerro446</t>
  </si>
  <si>
    <t>1014060101406_PN_Juliaca_Cerro1014090101409_PN_Santiago_Giraldo447</t>
  </si>
  <si>
    <t>1013920101392_CS_Tierra_Prometida1013020101302_CS_Cusco_Centro448</t>
  </si>
  <si>
    <t>1013020101302_CS_Cusco_Centro1013920101392_CS_Tierra_Prometida449</t>
  </si>
  <si>
    <t>1043620104362_AY_Arco_Huamanga1037550103755_AY_Nuevo_PPJJ_Acuchima450</t>
  </si>
  <si>
    <t>1037550103755_AY_Nuevo_PPJJ_Acuchima1043620104362_AY_Arco_Huamanga451</t>
  </si>
  <si>
    <t>1056770105677_LM_Fortin_Caicho1002010100201_LM_Mega_Plaza452</t>
  </si>
  <si>
    <t>1002010100201_LM_Mega_Plaza1056770105677_LM_Fortin_Caicho453</t>
  </si>
  <si>
    <t>1061590106159_LM_Villa_Central1005440100544_LM_Repetidor_Morro454</t>
  </si>
  <si>
    <t>1005440100544_LM_Repetidor_Morro1061590106159_LM_Villa_Central455</t>
  </si>
  <si>
    <t>1002460100246_LM_Surco_Viejo1000320100032_LM_Jorge_Chavez456</t>
  </si>
  <si>
    <t>1000320100032_LM_Jorge_Chavez1002460100246_LM_Surco_Viejo457</t>
  </si>
  <si>
    <t>1001520100152_LM_Plaza_de_Armas1000390100039_LM_Abancay458</t>
  </si>
  <si>
    <t>1000390100039_LM_Abancay1001520100152_LM_Plaza_de_Armas459</t>
  </si>
  <si>
    <t>1001110100111_LM_Hospital_FAP1005390100539_LM_Camino_Real460</t>
  </si>
  <si>
    <t>1005390100539_LM_Camino_Real1001110100111_LM_Hospital_FAP461</t>
  </si>
  <si>
    <t>1004330100433_LM_Souza1000320100032_LM_Jorge_Chavez462</t>
  </si>
  <si>
    <t>1000320100032_LM_Jorge_Chavez1004330100433_LM_Souza463</t>
  </si>
  <si>
    <t>1060340106034_LM_Pentagonito1001300100130_LM_San_Borja_Norte464</t>
  </si>
  <si>
    <t>1001300100130_LM_San_Borja_Norte1060340106034_LM_Pentagonito465</t>
  </si>
  <si>
    <t>1011060101106_MQ_Muelle_Meylan1040740104074_MQ_Alto_Ilo_R1466</t>
  </si>
  <si>
    <t>1040740104074_MQ_Alto_Ilo_R11011060101106_MQ_Muelle_Meylan467</t>
  </si>
  <si>
    <t>1016120101612_JU_Concepcion1016200101620_JU_Sicaya468</t>
  </si>
  <si>
    <t>1016200101620_JU_Sicaya1016120101612_JU_Concepcion469</t>
  </si>
  <si>
    <t>1004570100457_LM_Ucushcancha1037490103749_JU_Repetidor_La_Oroya470</t>
  </si>
  <si>
    <t>1037490103749_JU_Repetidor_La_Oroya1004570100457_LM_Ucushcancha471</t>
  </si>
  <si>
    <t>1025120102512_AQ_Tambomayo1065490106549_AQ_REP_Ccachaylla472</t>
  </si>
  <si>
    <t>1065490106549_AQ_REP_Ccachaylla1025120102512_AQ_Tambomayo473</t>
  </si>
  <si>
    <t>1001810100181_LM_Ricardo_Palma1003020100302_LM_Comercial_Surquill474</t>
  </si>
  <si>
    <t>1003020100302_LM_Comercial_Surquill1001810100181_LM_Ricardo_Palma475</t>
  </si>
  <si>
    <t>1017330101733_PI_Parachique1017020101702_PI_Sechura476</t>
  </si>
  <si>
    <t>1017020101702_PI_Sechura1017330101733_PI_Parachique477</t>
  </si>
  <si>
    <t>1020530102053_AN_Rep_Marian1020790102079_AN_Rechres478</t>
  </si>
  <si>
    <t>1020790102079_AN_Rechres1020530102053_AN_Rep_Marian479</t>
  </si>
  <si>
    <t>1045320104532_LM_Variante1003760100376_LM_Chancay480</t>
  </si>
  <si>
    <t>1003760100376_LM_Chancay1045320104532_LM_Variante481</t>
  </si>
  <si>
    <t>1010200101020_LA_Los_Claveles1010040101004_LA_Chiclayo_Centro482</t>
  </si>
  <si>
    <t>1010040101004_LA_Chiclayo_Centro1010200101020_LA_Los_Claveles483</t>
  </si>
  <si>
    <t>1039450103945_JU_Mina_Ariana1004570100457_LM_Ucushcancha484</t>
  </si>
  <si>
    <t>1004570100457_LM_Ucushcancha1039450103945_JU_Mina_Ariana485</t>
  </si>
  <si>
    <t>1018080101808_TU_Cruz_De_Pizarro1018040101804_TU_Tumbes486</t>
  </si>
  <si>
    <t>1018040101804_TU_Tumbes1018080101808_TU_Cruz_De_Pizarro487</t>
  </si>
  <si>
    <t>1036080103608_HU_Huancavelica1036030103603_HU_Manchengo_Munoz488</t>
  </si>
  <si>
    <t>1036030103603_HU_Manchengo_Munoz1036080103608_HU_Huancavelica489</t>
  </si>
  <si>
    <t>1012010101201_TA_Tacna_Centro1012070101207_TA_Cerro_Para490</t>
  </si>
  <si>
    <t>1012070101207_TA_Cerro_Para1012010101201_TA_Tacna_Centro491</t>
  </si>
  <si>
    <t>1039500103950_LM_Zarate1045490104549_LM_Nuevo_Lurigancho492</t>
  </si>
  <si>
    <t>1045490104549_LM_Nuevo_Lurigancho1039500103950_LM_Zarate493</t>
  </si>
  <si>
    <t>1010260101026_LA_Lambayeque_Sur1010100101010_LA_Lambayeque494</t>
  </si>
  <si>
    <t>1010100101010_LA_Lambayeque1010260101026_LA_Lambayeque_Sur495</t>
  </si>
  <si>
    <t>1017400101740_PI_Nuevo_Union1017170101717_PI_La_Union496</t>
  </si>
  <si>
    <t>1017170101717_PI_La_Union1017400101740_PI_Nuevo_Union497</t>
  </si>
  <si>
    <t>1004120100412_LM_Melia1005470100547_LM_San_Felipe_BA498</t>
  </si>
  <si>
    <t>1005470100547_LM_San_Felipe_BA1004120100412_LM_Melia499</t>
  </si>
  <si>
    <t>1017250101725_PI_Fermin_Malaga1017050101705_PI_Piura_Industrial500</t>
  </si>
  <si>
    <t>1017050101705_PI_Piura_Industrial1017250101725_PI_Fermin_Malaga501</t>
  </si>
  <si>
    <t>1023800102380_SM_Termales_Moyobamba1023760102376_SM_Moyobamba_Agregador502</t>
  </si>
  <si>
    <t>1023760102376_SM_Moyobamba_Agregador1023800102380_SM_Termales_Moyobamba503</t>
  </si>
  <si>
    <t>1010640101064_LA_Cacique_Collique1010080101008_LA_Moshoqueque504</t>
  </si>
  <si>
    <t>1010080101008_LA_Moshoqueque1010640101064_LA_Cacique_Collique505</t>
  </si>
  <si>
    <t>1052190105219_LM_Plaza_Francia1001920100192_LM_Centro_Civico506</t>
  </si>
  <si>
    <t>1001920100192_LM_Centro_Civico1052190105219_LM_Plaza_Francia507</t>
  </si>
  <si>
    <t>1001570100157_LM_Grimaldo_del_Solar1000680100068_LM_Caceres508</t>
  </si>
  <si>
    <t>1000680100068_LM_Caceres1001570100157_LM_Grimaldo_del_Solar509</t>
  </si>
  <si>
    <t>1001620100162_LM_Cachiche1000280100028_LM_MSO510</t>
  </si>
  <si>
    <t>1000280100028_LM_MSO1001620100162_LM_Cachiche511</t>
  </si>
  <si>
    <t>1001020100102_LM_Sinchi_Roca1001490100149_LM_Trapiche512</t>
  </si>
  <si>
    <t>1001490100149_LM_Trapiche1001020100102_LM_Sinchi_Roca513</t>
  </si>
  <si>
    <t>1063120106312_LM_Nayris1005470100547_LM_San_Felipe_BA514</t>
  </si>
  <si>
    <t>1005470100547_LM_San_Felipe_BA1063120106312_LM_Nayris515</t>
  </si>
  <si>
    <t>1058850105885_LM_Calero_Berlin1001830100183_LM_Comandante_Espinar516</t>
  </si>
  <si>
    <t>1001830100183_LM_Comandante_Espinar1058850105885_LM_Calero_Berlin517</t>
  </si>
  <si>
    <t>1019600101960_LO_Yurimaguas1023820102382_SM_Cascada_Ahuashiyacu518</t>
  </si>
  <si>
    <t>1023820102382_SM_Cascada_Ahuashiyacu1019600101960_LO_Yurimaguas519</t>
  </si>
  <si>
    <t>1045910104591_LM_Pedro_Portillo1003860100386_LM_Huaura520</t>
  </si>
  <si>
    <t>1003860100386_LM_Huaura1045910104591_LM_Pedro_Portillo521</t>
  </si>
  <si>
    <t>1023300102330_PN_Huatasani1026110102611_PN_Huancane_Centro522</t>
  </si>
  <si>
    <t>1026110102611_PN_Huancane_Centro1023300102330_PN_Huatasani523</t>
  </si>
  <si>
    <t>1018870101887_LM_Cayrucachi1000580100058_LM_Faucett524</t>
  </si>
  <si>
    <t>1000580100058_LM_Faucett1018870101887_LM_Cayrucachi525</t>
  </si>
  <si>
    <t>1047840104784_PI_Los_Loritos1017070101707_PI_Paita526</t>
  </si>
  <si>
    <t>1017070101707_PI_Paita1047840104784_PI_Los_Loritos527</t>
  </si>
  <si>
    <t>1015720101572_CA_Tororumi1015150101515_CA_Jaen528</t>
  </si>
  <si>
    <t>1015150101515_CA_Jaen1015720101572_CA_Tororumi529</t>
  </si>
  <si>
    <t>1025000102500_MD_El_Triunfo_Puerto1025310102531_MD_Jaime_Troncoso530</t>
  </si>
  <si>
    <t>1025310102531_MD_Jaime_Troncoso1025000102500_MD_El_Triunfo_Puerto531</t>
  </si>
  <si>
    <t>1013520101352_CS_El_Mesias1013240101324_CS_Instituto_Tupac_Amaru532</t>
  </si>
  <si>
    <t>1013240101324_CS_Instituto_Tupac_Amaru1013520101352_CS_El_Mesias533</t>
  </si>
  <si>
    <t>1027300102730_CS_Marcaconga1027230102723_CS_Singuna534</t>
  </si>
  <si>
    <t>1027230102723_CS_Singuna1027300102730_CS_Marcaconga535</t>
  </si>
  <si>
    <t>1008350100835_IC_Paracas_Bahia1008180100818_IC_Paracas536</t>
  </si>
  <si>
    <t>1008180100818_IC_Paracas1008350100835_IC_Paracas_Bahia537</t>
  </si>
  <si>
    <t>1009750100975_UY_Diagosur1033570103357_UY_Los_Laureles538</t>
  </si>
  <si>
    <t>1033570103357_UY_Los_Laureles1009750100975_UY_Diagosur539</t>
  </si>
  <si>
    <t>1020170102017_LM_Rep_Chillon1003730100373_LM_Carabayllo540</t>
  </si>
  <si>
    <t>1003730100373_LM_Carabayllo1020170102017_LM_Rep_Chillon541</t>
  </si>
  <si>
    <t>1001700100170_LM_Ministerio_de_Defe1005430100543_LM_Repetidor_La_Molina542</t>
  </si>
  <si>
    <t>1005430100543_LM_Repetidor_La_Molina1001700100170_LM_Ministerio_de_Defe543</t>
  </si>
  <si>
    <t>1046530104653_LM_Playa_Regatas1059290105929_LM_El_Point544</t>
  </si>
  <si>
    <t>1059290105929_LM_El_Point1046530104653_LM_Playa_Regatas545</t>
  </si>
  <si>
    <t>1043990104399_LI_Circuito_Milagro1006450100645_LI_Fabricas546</t>
  </si>
  <si>
    <t>1006450100645_LI_Fabricas1043990104399_LI_Circuito_Milagro547</t>
  </si>
  <si>
    <t>1033470103347_CS_Susucalle1013140101314_CS_Sol_de_Oro548</t>
  </si>
  <si>
    <t>1013140101314_CS_Sol_de_Oro1033470103347_CS_Susucalle549</t>
  </si>
  <si>
    <t>1046360104636_LM_Villa_Los_Reyes1005120100512_LM_Ventanilla_Pachacutec550</t>
  </si>
  <si>
    <t>1005120100512_LM_Ventanilla_Pachacutec1046360104636_LM_Villa_Los_Reyes551</t>
  </si>
  <si>
    <t>1046760104676_IC_Calle_Osores1008240100824_IC_Pisco_Centro552</t>
  </si>
  <si>
    <t>1008240100824_IC_Pisco_Centro1046760104676_IC_Calle_Osores553</t>
  </si>
  <si>
    <t>1021660102166_LM_Hildebrando1050700105070_LM_Damascos554</t>
  </si>
  <si>
    <t>1050700105070_LM_Damascos1021660102166_LM_Hildebrando555</t>
  </si>
  <si>
    <t>1046680104668_AZ_Recreo_Amazonas1021220102122_AZ_Nuevo_Chachapoyas556</t>
  </si>
  <si>
    <t>1021220102122_AZ_Nuevo_Chachapoyas1046680104668_AZ_Recreo_Amazonas557</t>
  </si>
  <si>
    <t>1048440104844_LM_Liceo_Santo1001020100102_LM_Sinchi_Roca558</t>
  </si>
  <si>
    <t>1001020100102_LM_Sinchi_Roca1048440104844_LM_Liceo_Santo559</t>
  </si>
  <si>
    <t>1047220104722_LM_Carretera_Delfin1005120100512_LM_Ventanilla_Pachacutec560</t>
  </si>
  <si>
    <t>1005120100512_LM_Ventanilla_Pachacutec1047220104722_LM_Carretera_Delfin561</t>
  </si>
  <si>
    <t>1045260104526_LM_Medrano1000330100033_LM_San_Juan_de_Mirafl562</t>
  </si>
  <si>
    <t>1000330100033_LM_San_Juan_de_Mirafl1045260104526_LM_Medrano563</t>
  </si>
  <si>
    <t>1058410105841_LM_Pista_Fap1005440100544_LM_Repetidor_Morro564</t>
  </si>
  <si>
    <t>1005440100544_LM_Repetidor_Morro1058410105841_LM_Pista_Fap565</t>
  </si>
  <si>
    <t>1022390102239_IC_Baldelomar_19001008430100843_IC_Caleta_San_Andres566</t>
  </si>
  <si>
    <t>1008430100843_IC_Caleta_San_Andres1022390102239_IC_Baldelomar_1900567</t>
  </si>
  <si>
    <t>1016570101657_JU_Holanda1030820103082_JU_El_Tambo_R1568</t>
  </si>
  <si>
    <t>1030820103082_JU_El_Tambo_R11016570101657_JU_Holanda569</t>
  </si>
  <si>
    <t>1014970101497_PN_Laykakota1028030102803_PN_Terminal_Puno570</t>
  </si>
  <si>
    <t>1028030102803_PN_Terminal_Puno1014970101497_PN_Laykakota571</t>
  </si>
  <si>
    <t>1018270101827_TU_Plaza_Armas_Zarumi1018050101805_TU_Aguas_Verdes572</t>
  </si>
  <si>
    <t>1018050101805_TU_Aguas_Verdes1018270101827_TU_Plaza_Armas_Zarumi573</t>
  </si>
  <si>
    <t>1028110102811_PN_Plaza_Del_Faro1014050101405_PN_Llallahuani574</t>
  </si>
  <si>
    <t>1014050101405_PN_Llallahuani1028110102811_PN_Plaza_Del_Faro575</t>
  </si>
  <si>
    <t>1028060102806_PN_Ciudad_Paz1014050101405_PN_Llallahuani576</t>
  </si>
  <si>
    <t>1014050101405_PN_Llallahuani1028060102806_PN_Ciudad_Paz577</t>
  </si>
  <si>
    <t>1033570103357_UY_Los_Laureles1033760103376_UY_Manantay578</t>
  </si>
  <si>
    <t>1033760103376_UY_Manantay1033570103357_UY_Los_Laureles579</t>
  </si>
  <si>
    <t>1059030105903_LM_Cedros_de_Villa_21000340100034_LM_Chorrillos580</t>
  </si>
  <si>
    <t>1000340100034_LM_Chorrillos1059030105903_LM_Cedros_de_Villa_2581</t>
  </si>
  <si>
    <t>1062250106225_LM_Plaza_Huaral1003770100377_LM_Huaral582</t>
  </si>
  <si>
    <t>1003770100377_LM_Huaral1062250106225_LM_Plaza_Huaral583</t>
  </si>
  <si>
    <t>1062690106269_LM_Los_Alisos_Chancay1003760100376_LM_Chancay584</t>
  </si>
  <si>
    <t>1003760100376_LM_Chancay1062690106269_LM_Los_Alisos_Chancay585</t>
  </si>
  <si>
    <t>1016420101642_LI_Clara_Castilla1042000104200_LI_Sector_los_Heroes586</t>
  </si>
  <si>
    <t>1042000104200_LI_Sector_los_Heroes1016420101642_LI_Clara_Castilla587</t>
  </si>
  <si>
    <t>1003430100343_LM_Micaela_Bastida1001020100102_LM_Sinchi_Roca588</t>
  </si>
  <si>
    <t>1001020100102_LM_Sinchi_Roca1003430100343_LM_Micaela_Bastida589</t>
  </si>
  <si>
    <t>1028580102858_PN_Ananea1028970102897_PN_Repetidor_Vizcach590</t>
  </si>
  <si>
    <t>1028970102897_PN_Repetidor_Vizcach1028580102858_PN_Ananea591</t>
  </si>
  <si>
    <t>1043980104398_JU_Terminal_Hyo1030820103082_JU_El_Tambo_R1592</t>
  </si>
  <si>
    <t>1030820103082_JU_El_Tambo_R11043980104398_JU_Terminal_Hyo593</t>
  </si>
  <si>
    <t>1004950100495_LM_Suche1005400100540_LM_Repetidor_La_Milla594</t>
  </si>
  <si>
    <t>1005400100540_LM_Repetidor_La_Milla1004950100495_LM_Suche595</t>
  </si>
  <si>
    <t>1022110102211_LM_Peru_Japon1000110100011_LM_Lurigancho596</t>
  </si>
  <si>
    <t>1000110100011_LM_Lurigancho1022110102211_LM_Peru_Japon597</t>
  </si>
  <si>
    <t>1032200103220_PI_Las_Lomas1032650103265_PI_Pampas_Quemadas598</t>
  </si>
  <si>
    <t>1032650103265_PI_Pampas_Quemadas1032200103220_PI_Las_Lomas599</t>
  </si>
  <si>
    <t>1021140102114_AZ_Bagua_Ciudad1015150101515_CA_Jaen600</t>
  </si>
  <si>
    <t>1015150101515_CA_Jaen1021140102114_AZ_Bagua_Ciudad601</t>
  </si>
  <si>
    <t>1006840100684_LI_Parque_Cap1042840104284_LI_Trupal602</t>
  </si>
  <si>
    <t>1042840104284_LI_Trupal1006840100684_LI_Parque_Cap603</t>
  </si>
  <si>
    <t>1002280100228_LM_Montecarlo1002590100259_LM_Pedro_Venturo604</t>
  </si>
  <si>
    <t>1002590100259_LM_Pedro_Venturo1002280100228_LM_Montecarlo605</t>
  </si>
  <si>
    <t>1002030100203_LM_Canto_Rey1002890100289_LM_Castro_Castro606</t>
  </si>
  <si>
    <t>1002890100289_LM_Castro_Castro1002030100203_LM_Canto_Rey607</t>
  </si>
  <si>
    <t>1010360101036_LA_Elvira_Garcia_Garci1010970101097_LA_Sarmiento_De_Gamboa608</t>
  </si>
  <si>
    <t>1010970101097_LA_Sarmiento_De_Gamboa1010360101036_LA_Elvira_Garcia_Garci609</t>
  </si>
  <si>
    <t>1020610102061_LI_Rep_Canare1015610101561_CA_Agopiti610</t>
  </si>
  <si>
    <t>1015610101561_CA_Agopiti1020610102061_LI_Rep_Canare611</t>
  </si>
  <si>
    <t>1025810102581_IC_Juan_Quinones1008240100824_IC_Pisco_Centro612</t>
  </si>
  <si>
    <t>1008240100824_IC_Pisco_Centro1025810102581_IC_Juan_Quinones613</t>
  </si>
  <si>
    <t>1035310103531_LH_Unas1035830103583_LH_Bella_Durmiente614</t>
  </si>
  <si>
    <t>1035830103583_LH_Bella_Durmiente1035310103531_LH_Unas615</t>
  </si>
  <si>
    <t>1000240100024_LM_Pezet1000280100028_LM_MSO616</t>
  </si>
  <si>
    <t>1000280100028_LM_MSO1000240100024_LM_Pezet617</t>
  </si>
  <si>
    <t>1009250100925_AQ_La_Libertad1009030100903_AQ_El_Palomar618</t>
  </si>
  <si>
    <t>1009030100903_AQ_El_Palomar1009250100925_AQ_La_Libertad619</t>
  </si>
  <si>
    <t>1008870100887_IC_Berna_Parcona1008890100889_IC_Viena_Madrid620</t>
  </si>
  <si>
    <t>1008890100889_IC_Viena_Madrid1008870100887_IC_Berna_Parcona621</t>
  </si>
  <si>
    <t>1016450101645_LI_San_Idelfonso1042000104200_LI_Sector_los_Heroes622</t>
  </si>
  <si>
    <t>1042000104200_LI_Sector_los_Heroes1016450101645_LI_San_Idelfonso623</t>
  </si>
  <si>
    <t>1000700100070_LM_Museo1000530100053_LM_Las_Artes624</t>
  </si>
  <si>
    <t>1000530100053_LM_Las_Artes1000700100070_LM_Museo625</t>
  </si>
  <si>
    <t>1005830100583_LM_Ihuanco1003980100398_LM_Canete626</t>
  </si>
  <si>
    <t>1003980100398_LM_Canete1005830100583_LM_Ihuanco627</t>
  </si>
  <si>
    <t>1000410100041_LM_Dos_de_Mayo1005470100547_LM_San_Felipe_BA628</t>
  </si>
  <si>
    <t>1005470100547_LM_San_Felipe_BA1000410100041_LM_Dos_de_Mayo629</t>
  </si>
  <si>
    <t>1024060102406_AQ_Sector_IX1040910104091_AQ_Entrada_Apipa630</t>
  </si>
  <si>
    <t>1040910104091_AQ_Entrada_Apipa1024060102406_AQ_Sector_IX631</t>
  </si>
  <si>
    <t>1009260100926_AQ_Mejia1009200100920_AQ_San_Andres632</t>
  </si>
  <si>
    <t>1009200100920_AQ_San_Andres1009260100926_AQ_Mejia633</t>
  </si>
  <si>
    <t>1023970102397_LM_Jose_San_Martin1002950100295_LM_Centenario634</t>
  </si>
  <si>
    <t>1002950100295_LM_Centenario1023970102397_LM_Jose_San_Martin635</t>
  </si>
  <si>
    <t>1000680100068_LM_Caceres1000750100075_LM_Tomas_Marsano636</t>
  </si>
  <si>
    <t>1000750100075_LM_Tomas_Marsano1000680100068_LM_Caceres637</t>
  </si>
  <si>
    <t>1000300100030_LM_Mariscal_Castilla1002680100268_LM_Tallanes638</t>
  </si>
  <si>
    <t>1002680100268_LM_Tallanes1000300100030_LM_Mariscal_Castilla639</t>
  </si>
  <si>
    <t>1000060100006_LM_Colon1001710100171_LM_Gambetta640</t>
  </si>
  <si>
    <t>1001710100171_LM_Gambetta1000060100006_LM_Colon641</t>
  </si>
  <si>
    <t>1006150100615_LI_Pacasmayo1006140100614_LI_Paijan642</t>
  </si>
  <si>
    <t>1006140100614_LI_Paijan1006150100615_LI_Pacasmayo643</t>
  </si>
  <si>
    <t>1025220102522_LH_Ripan1032050103205_LH_Pachas644</t>
  </si>
  <si>
    <t>1032050103205_LH_Pachas1025220102522_LH_Ripan645</t>
  </si>
  <si>
    <t>1036690103669_LM_Quicasquilla1004180100418_LM_La_Cruz_de_Andahuas646</t>
  </si>
  <si>
    <t>1004180100418_LM_La_Cruz_de_Andahuas1036690103669_LM_Quicasquilla647</t>
  </si>
  <si>
    <t>1001850100185_LM_Duenas1000950100095_LM_Bella_Union648</t>
  </si>
  <si>
    <t>1000950100095_LM_Bella_Union1001850100185_LM_Duenas649</t>
  </si>
  <si>
    <t>1033100103310_IC_Acequia_Bocatoma1022660102266_IC_Pampa_De_La_Isla650</t>
  </si>
  <si>
    <t>1022660102266_IC_Pampa_De_La_Isla1033100103310_IC_Acequia_Bocatoma651</t>
  </si>
  <si>
    <t>1047880104788_UY_Alborizacion1033920103392_UY_Manish652</t>
  </si>
  <si>
    <t>1033920103392_UY_Manish1047880104788_UY_Alborizacion653</t>
  </si>
  <si>
    <t>1044310104431_CP_Oxapampa_Pueblo1044050104405_CP_Cerro_Oxapampa654</t>
  </si>
  <si>
    <t>1044050104405_CP_Cerro_Oxapampa1044310104431_CP_Oxapampa_Pueblo655</t>
  </si>
  <si>
    <t>1047100104710_LI_Villa_Marina1042860104286_LI_Miramar_Moche656</t>
  </si>
  <si>
    <t>1042860104286_LI_Miramar_Moche1047100104710_LI_Villa_Marina657</t>
  </si>
  <si>
    <t>1006340100634_LI_Eguren1006320100632_LI_Peralta658</t>
  </si>
  <si>
    <t>1006320100632_LI_Peralta1006340100634_LI_Eguren659</t>
  </si>
  <si>
    <t>1006350100635_LI_Moche_Pueblo1006070100607_LI_Husares_de_Junin660</t>
  </si>
  <si>
    <t>1006070100607_LI_Husares_de_Junin1006350100635_LI_Moche_Pueblo661</t>
  </si>
  <si>
    <t>1000220100022_LM_Las_Caobas1005430100543_LM_Repetidor_La_Molina662</t>
  </si>
  <si>
    <t>1005430100543_LM_Repetidor_La_Molina1000220100022_LM_Las_Caobas663</t>
  </si>
  <si>
    <t>1000940100094_LM_El_Pino1005430100543_LM_Repetidor_La_Molina664</t>
  </si>
  <si>
    <t>1005430100543_LM_Repetidor_La_Molina1000940100094_LM_El_Pino665</t>
  </si>
  <si>
    <t>1000650100065_LM_Camacho1005430100543_LM_Repetidor_La_Molina666</t>
  </si>
  <si>
    <t>1005430100543_LM_Repetidor_La_Molina1000650100065_LM_Camacho667</t>
  </si>
  <si>
    <t>1001480100148_LM_Jockey_Plaza1005430100543_LM_Repetidor_La_Molina668</t>
  </si>
  <si>
    <t>1005430100543_LM_Repetidor_La_Molina1001480100148_LM_Jockey_Plaza669</t>
  </si>
  <si>
    <t>1001300100130_LM_San_Borja_Norte1005430100543_LM_Repetidor_La_Molina670</t>
  </si>
  <si>
    <t>1005430100543_LM_Repetidor_La_Molina1001300100130_LM_San_Borja_Norte671</t>
  </si>
  <si>
    <t>1024580102458_LA_Illimo_Pueblo1010160101016_LA_Illimo672</t>
  </si>
  <si>
    <t>1010160101016_LA_Illimo1024580102458_LA_Illimo_Pueblo673</t>
  </si>
  <si>
    <t>1041300104130_LI_Ovalo_La_Marina1006340100634_LI_Eguren674</t>
  </si>
  <si>
    <t>1006340100634_LI_Eguren1041300104130_LI_Ovalo_La_Marina675</t>
  </si>
  <si>
    <t>1046790104679_IC_Castilla_Laran1022290102229_IC_Entrada_Alto_Laran676</t>
  </si>
  <si>
    <t>1022290102229_IC_Entrada_Alto_Laran1046790104679_IC_Castilla_Laran677</t>
  </si>
  <si>
    <t>1010070101007_LA_Paseo_de_los_Hero1010040101004_LA_Chiclayo_Centro678</t>
  </si>
  <si>
    <t>1010040101004_LA_Chiclayo_Centro1010070101007_LA_Paseo_de_los_Hero679</t>
  </si>
  <si>
    <t>1033510103351_LM_Granja_Alameda1000340100034_LM_Chorrillos680</t>
  </si>
  <si>
    <t>1000340100034_LM_Chorrillos1033510103351_LM_Granja_Alameda681</t>
  </si>
  <si>
    <t>1014960101496_PN_Puma_Uta1014040101404_PN_Puno_Centro682</t>
  </si>
  <si>
    <t>1014040101404_PN_Puno_Centro1014960101496_PN_Puma_Uta683</t>
  </si>
  <si>
    <t>1034510103451_LO_Caceres_Iquitos1019200101920_LO_Villa_Iquitos684</t>
  </si>
  <si>
    <t>1019200101920_LO_Villa_Iquitos1034510103451_LO_Caceres_Iquitos685</t>
  </si>
  <si>
    <t>10182562010182562_CS_Zurite1027250102725_CS_Pumapata686</t>
  </si>
  <si>
    <t>1027250102725_CS_Pumapata10182562010182562_CS_Zurite687</t>
  </si>
  <si>
    <t>1047920104792_UY_Colonizacion1033050103305_UY_Parque_Mangualito688</t>
  </si>
  <si>
    <t>1033050103305_UY_Parque_Mangualito1047920104792_UY_Colonizacion689</t>
  </si>
  <si>
    <t>10250619010250619_LM_Plaza_Center_Lurin1003870100387_LM_Lurin690</t>
  </si>
  <si>
    <t>1003870100387_LM_Lurin10250619010250619_LM_Plaza_Center_Lurin691</t>
  </si>
  <si>
    <t>10301618010301618_PI_Senor_Del_Mar1017070101707_PI_Paita692</t>
  </si>
  <si>
    <t>1017070101707_PI_Paita10301618010301618_PI_Senor_Del_Mar693</t>
  </si>
  <si>
    <t>10221090010221090_JU_Puerta_De_Oro1016180101618_JU_San_Ramon694</t>
  </si>
  <si>
    <t>1016180101618_JU_San_Ramon10221090010221090_JU_Puerta_De_Oro695</t>
  </si>
  <si>
    <t>10301616010301616_PI_Chulucanas_Castilla1031480103148_PI_Chulucanas_Ciudad696</t>
  </si>
  <si>
    <t>1031480103148_PI_Chulucanas_Ciudad10301616010301616_PI_Chulucanas_Castilla697</t>
  </si>
  <si>
    <t>1001160100116_LM_Tomas_Valle1002010100201_LM_Mega_Plaza698</t>
  </si>
  <si>
    <t>1002010100201_LM_Mega_Plaza1001160100116_LM_Tomas_Valle699</t>
  </si>
  <si>
    <t>1042540104254_LM_Petramas1002350100235_LM_Huachipa_Norte700</t>
  </si>
  <si>
    <t>1002350100235_LM_Huachipa_Norte1042540104254_LM_Petramas701</t>
  </si>
  <si>
    <t>1047940104794_UY_Jose_Hocking1033670103367_UY_Guillermo_Sisley702</t>
  </si>
  <si>
    <t>1033670103367_UY_Guillermo_Sisley1047940104794_UY_Jose_Hocking703</t>
  </si>
  <si>
    <t>1003250100325_LM_Playa_Asia1003680100368_LM_Asia704</t>
  </si>
  <si>
    <t>1003680100368_LM_Asia1003250100325_LM_Playa_Asia705</t>
  </si>
  <si>
    <t>1044620104462_LM_Corazon_Maria1052050105205_LM_Cantera_Cieneguilla706</t>
  </si>
  <si>
    <t>1052050105205_LM_Cantera_Cieneguilla1044620104462_LM_Corazon_Maria707</t>
  </si>
  <si>
    <t>1039400103940_PN_Vitupata_R11014060101406_PN_Juliaca_Cerro708</t>
  </si>
  <si>
    <t>1014060101406_PN_Juliaca_Cerro1039400103940_PN_Vitupata_R1709</t>
  </si>
  <si>
    <t>1024340102434_LA_Carretera_Pimentel1010060101006_LA_Parque_Industrial710</t>
  </si>
  <si>
    <t>1010060101006_LA_Parque_Industrial1024340102434_LA_Carretera_Pimentel711</t>
  </si>
  <si>
    <t>1044810104481_LM_Huacho_Campestre1021980102198_LM_Huacho_Chonta712</t>
  </si>
  <si>
    <t>1021980102198_LM_Huacho_Chonta1044810104481_LM_Huacho_Campestre713</t>
  </si>
  <si>
    <t>1044710104471_LM_Francisco_Reynoso1003980100398_LM_Canete714</t>
  </si>
  <si>
    <t>1003980100398_LM_Canete1044710104471_LM_Francisco_Reynoso715</t>
  </si>
  <si>
    <t>1047350104735_LM_Estadio_Nieveria1002290100229_LM_Cajamarquilla716</t>
  </si>
  <si>
    <t>1002290100229_LM_Cajamarquilla1047350104735_LM_Estadio_Nieveria717</t>
  </si>
  <si>
    <t>1047200104720_LM_Bertonelli1000330100033_LM_San_Juan_de_Mirafl718</t>
  </si>
  <si>
    <t>1000330100033_LM_San_Juan_de_Mirafl1047200104720_LM_Bertonelli719</t>
  </si>
  <si>
    <t>1044690104469_LM_Entrada_Huachipa1001880100188_LM_Huachipa720</t>
  </si>
  <si>
    <t>1001880100188_LM_Huachipa1044690104469_LM_Entrada_Huachipa721</t>
  </si>
  <si>
    <t>1045090104509_LM_Los_Ciguenas1000510100051_LM_Priale722</t>
  </si>
  <si>
    <t>1000510100051_LM_Priale1045090104509_LM_Los_Ciguenas723</t>
  </si>
  <si>
    <t>1059000105900_CA_Hermogenes_Solf1015150101515_CA_Jaen724</t>
  </si>
  <si>
    <t>1015150101515_CA_Jaen1059000105900_CA_Hermogenes_Solf725</t>
  </si>
  <si>
    <t>1026250102625_AQ_Bano_de_Jesus1040460104046_AQ_Portales_de_Chiguata726</t>
  </si>
  <si>
    <t>1040460104046_AQ_Portales_de_Chiguata1026250102625_AQ_Bano_de_Jesus727</t>
  </si>
  <si>
    <t>1023670102367_SM_Sacanche1016360101636_SM_Bellavista_Ciudad728</t>
  </si>
  <si>
    <t>1016360101636_SM_Bellavista_Ciudad1023670102367_SM_Sacanche729</t>
  </si>
  <si>
    <t>1026290102629_AQ_Asoc_Texas1040460104046_AQ_Portales_de_Chiguata730</t>
  </si>
  <si>
    <t>1040460104046_AQ_Portales_de_Chiguata1026290102629_AQ_Asoc_Texas731</t>
  </si>
  <si>
    <t>1010040101004_LA_Chiclayo_Centro1010080101008_LA_Moshoqueque732</t>
  </si>
  <si>
    <t>1010080101008_LA_Moshoqueque1010040101004_LA_Chiclayo_Centro733</t>
  </si>
  <si>
    <t>1020720102072_AN_Cambio_Puente1007140100714_AN_Chimbote_Industria734</t>
  </si>
  <si>
    <t>1007140100714_AN_Chimbote_Industria1020720102072_AN_Cambio_Puente735</t>
  </si>
  <si>
    <t>1012720101272_LM_Playa_Sarapampa1003960100396_LM_Mal_Paso736</t>
  </si>
  <si>
    <t>1003960100396_LM_Mal_Paso1012720101272_LM_Playa_Sarapampa737</t>
  </si>
  <si>
    <t>1041940104194_LM_Mercado_Reynoso1001100100110_LM_Morales_Duarez738</t>
  </si>
  <si>
    <t>1001100100110_LM_Morales_Duarez1041940104194_LM_Mercado_Reynoso739</t>
  </si>
  <si>
    <t>1047510104751_LM_Juan_Quimper1001200100120_LM_Jose_Galvez740</t>
  </si>
  <si>
    <t>1001200100120_LM_Jose_Galvez1047510104751_LM_Juan_Quimper741</t>
  </si>
  <si>
    <t>1062170106217_LM_Independencia_Barra1003850100385_LM_Barranca742</t>
  </si>
  <si>
    <t>1003850100385_LM_Barranca1062170106217_LM_Independencia_Barra743</t>
  </si>
  <si>
    <t>1024450102445_LA_Molinera_Chiclayo1010080101008_LA_Moshoqueque744</t>
  </si>
  <si>
    <t>1010080101008_LA_Moshoqueque1024450102445_LA_Molinera_Chiclayo745</t>
  </si>
  <si>
    <t>1007300100730_AN_Chimbador1007590100759_AN_Alto_Nuevo_Chimbote746</t>
  </si>
  <si>
    <t>1007590100759_AN_Alto_Nuevo_Chimbote1007300100730_AN_Chimbador747</t>
  </si>
  <si>
    <t>1056470105647_LM_Protocolo_Janeiro1000150100015_LM_Huayucari748</t>
  </si>
  <si>
    <t>1000150100015_LM_Huayucari1056470105647_LM_Protocolo_Janeiro749</t>
  </si>
  <si>
    <t>1000450100045_LM_Shell1000280100028_LM_MSO750</t>
  </si>
  <si>
    <t>1000280100028_LM_MSO1000450100045_LM_Shell751</t>
  </si>
  <si>
    <t>1002980100298_LM_Milanos1005430100543_LM_Repetidor_La_Molina752</t>
  </si>
  <si>
    <t>1005430100543_LM_Repetidor_La_Molina1002980100298_LM_Milanos753</t>
  </si>
  <si>
    <t>1060170106017_LM_Boulevard_Pinar1005430100543_LM_Repetidor_La_Molina754</t>
  </si>
  <si>
    <t>1005430100543_LM_Repetidor_La_Molina1060170106017_LM_Boulevard_Pinar755</t>
  </si>
  <si>
    <t>1006400100640_LI_America_del_Sur1006060100606_LI_El_Alambre756</t>
  </si>
  <si>
    <t>1006060100606_LI_El_Alambre1006400100640_LI_America_del_Sur757</t>
  </si>
  <si>
    <t>1003590100359_LM_Club_Regatas1005440100544_LM_Repetidor_Morro758</t>
  </si>
  <si>
    <t>1005440100544_LM_Repetidor_Morro1003590100359_LM_Club_Regatas759</t>
  </si>
  <si>
    <t>1062960106296_LM_Malecon_Supe1003830100383_LM_Puerto_Supe760</t>
  </si>
  <si>
    <t>1003830100383_LM_Puerto_Supe1062960106296_LM_Malecon_Supe761</t>
  </si>
  <si>
    <t>10221002010221002_JU_Jr_La_Resentida1030540103054_JU_Chanchamayo_Ciudad762</t>
  </si>
  <si>
    <t>1030540103054_JU_Chanchamayo_Ciudad10221002010221002_JU_Jr_La_Resentida763</t>
  </si>
  <si>
    <t>1047180104718_LM_Bahia_Azul1029900102990_LM_Bolivar_Hiroshima764</t>
  </si>
  <si>
    <t>1029900102990_LM_Bolivar_Hiroshima1047180104718_LM_Bahia_Azul765</t>
  </si>
  <si>
    <t>1029790102979_LM_Modelo_Becquer1001420100142_LM_Caja_de_Agua766</t>
  </si>
  <si>
    <t>1001420100142_LM_Caja_de_Agua1029790102979_LM_Modelo_Becquer767</t>
  </si>
  <si>
    <t>1060150106015_LM_San_Leopoldo1005430100543_LM_Repetidor_La_Molina768</t>
  </si>
  <si>
    <t>1005430100543_LM_Repetidor_La_Molina1060150106015_LM_San_Leopoldo769</t>
  </si>
  <si>
    <t>1041590104159_LI_Husares_Trujillo1006100100610_LI_El_Porvenir770</t>
  </si>
  <si>
    <t>1006100100610_LI_El_Porvenir1041590104159_LI_Husares_Trujillo771</t>
  </si>
  <si>
    <t>1007670100767_AN_Universidad_Nacional1007600100760_AN_Av_Central_Chimbote772</t>
  </si>
  <si>
    <t>1007600100760_AN_Av_Central_Chimbote1007670100767_AN_Universidad_Nacional773</t>
  </si>
  <si>
    <t>1038830103883_AQ_El_Pedregal1009180100918_AQ_Sihuas774</t>
  </si>
  <si>
    <t>1009180100918_AQ_Sihuas1038830103883_AQ_El_Pedregal775</t>
  </si>
  <si>
    <t>1024070102407_LA_Castaneda_Iparragui1010650101065_LA_Kennedy776</t>
  </si>
  <si>
    <t>1010650101065_LA_Kennedy1024070102407_LA_Castaneda_Iparragui777</t>
  </si>
  <si>
    <t>1016330101633_JU_Antunez1030820103082_JU_El_Tambo_R1778</t>
  </si>
  <si>
    <t>1030820103082_JU_El_Tambo_R11016330101633_JU_Antunez779</t>
  </si>
  <si>
    <t>1005750100575_LM_Matellini_R21059160105916_LM_Nueva_Granada780</t>
  </si>
  <si>
    <t>1059160105916_LM_Nueva_Granada1005750100575_LM_Matellini_R2781</t>
  </si>
  <si>
    <t>1016540101654_JU_Parque_Pensamiento1016800101680_JU_Hospital_Alcides782</t>
  </si>
  <si>
    <t>1016800101680_JU_Hospital_Alcides1016540101654_JU_Parque_Pensamiento783</t>
  </si>
  <si>
    <t>1030510103051_JU_Carhuamayo_Ciudad1030500103050_JU_Junin_Ciudad784</t>
  </si>
  <si>
    <t>1030500103050_JU_Junin_Ciudad1030510103051_JU_Carhuamayo_Ciudad785</t>
  </si>
  <si>
    <t>1052290105229_LM_Jacaranda1058210105821_LM_Loma_Amorosa786</t>
  </si>
  <si>
    <t>1058210105821_LM_Loma_Amorosa1052290105229_LM_Jacaranda787</t>
  </si>
  <si>
    <t>1050570105057_LM_Tren_de_Villa1000380100038_LM_Villa_Salvador788</t>
  </si>
  <si>
    <t>1000380100038_LM_Villa_Salvador1050570105057_LM_Tren_de_Villa789</t>
  </si>
  <si>
    <t>1057550105755_LM_La_Roca1061880106188_LM_Kamana_Villa790</t>
  </si>
  <si>
    <t>1061880106188_LM_Kamana_Villa1057550105755_LM_La_Roca791</t>
  </si>
  <si>
    <t>1001240100124_LM_Amauta1000120100012_LM_Pando792</t>
  </si>
  <si>
    <t>1000120100012_LM_Pando1001240100124_LM_Amauta793</t>
  </si>
  <si>
    <t>1007060100706_AN_Puerto_Casma1007080100708_AN_La_Cumbre794</t>
  </si>
  <si>
    <t>1007080100708_AN_La_Cumbre1007060100706_AN_Puerto_Casma795</t>
  </si>
  <si>
    <t>1000510100051_LM_Priale1001880100188_LM_Huachipa796</t>
  </si>
  <si>
    <t>1001880100188_LM_Huachipa1000510100051_LM_Priale797</t>
  </si>
  <si>
    <t>1001440100144_LM_Pamplona1005440100544_LM_Repetidor_Morro798</t>
  </si>
  <si>
    <t>1005440100544_LM_Repetidor_Morro1001440100144_LM_Pamplona799</t>
  </si>
  <si>
    <t>1023190102319_SM_Cabo_Piston1023180102318_SM_Plaza_9_De_Abril800</t>
  </si>
  <si>
    <t>1023180102318_SM_Plaza_9_De_Abril1023190102319_SM_Cabo_Piston801</t>
  </si>
  <si>
    <t>1023250102325_SM_Juanjui1023670102367_SM_Sacanche802</t>
  </si>
  <si>
    <t>1023670102367_SM_Sacanche1023250102325_SM_Juanjui803</t>
  </si>
  <si>
    <t>1001030100103_LM_Wiracocha1045490104549_LM_Nuevo_Lurigancho804</t>
  </si>
  <si>
    <t>1045490104549_LM_Nuevo_Lurigancho1001030100103_LM_Wiracocha805</t>
  </si>
  <si>
    <t>1000790100079_LM_Huaylas1005750100575_LM_Matellini_R2806</t>
  </si>
  <si>
    <t>1005750100575_LM_Matellini_R21000790100079_LM_Huaylas807</t>
  </si>
  <si>
    <t>1013880101388_LM_Copacabana1002850100285_LM_Puente_Piedra808</t>
  </si>
  <si>
    <t>1002850100285_LM_Puente_Piedra1013880101388_LM_Copacabana809</t>
  </si>
  <si>
    <t>1021610102161_LM_Alcedo_Bellido1001850100185_LM_Duenas810</t>
  </si>
  <si>
    <t>1001850100185_LM_Duenas1021610102161_LM_Alcedo_Bellido811</t>
  </si>
  <si>
    <t>1023730102373_AQ_Alto_Inclan1009160100916_AQ_Mollendo812</t>
  </si>
  <si>
    <t>1009160100916_AQ_Mollendo1023730102373_AQ_Alto_Inclan813</t>
  </si>
  <si>
    <t>1026410102641_TA_Local_Campana1012490101249_TA_Bohemia_Tacnena814</t>
  </si>
  <si>
    <t>1012490101249_TA_Bohemia_Tacnena1026410102641_TA_Local_Campana815</t>
  </si>
  <si>
    <t>1027990102799_CS_Urcos1027280102728_CS_Jajayacta816</t>
  </si>
  <si>
    <t>1027280102728_CS_Jajayacta1027990102799_CS_Urcos817</t>
  </si>
  <si>
    <t>1031480103148_PI_Chulucanas_Ciudad1017190101719_PI_Chulucanas818</t>
  </si>
  <si>
    <t>1017190101719_PI_Chulucanas1031480103148_PI_Chulucanas_Ciudad819</t>
  </si>
  <si>
    <t>1032600103260_PI_Ignacio_Escudero1017140101714_PI_La_Huaca820</t>
  </si>
  <si>
    <t>1017140101714_PI_La_Huaca1032600103260_PI_Ignacio_Escudero821</t>
  </si>
  <si>
    <t>1032750103275_PI_Cerro_Morropon1017190101719_PI_Chulucanas822</t>
  </si>
  <si>
    <t>1017190101719_PI_Chulucanas1032750103275_PI_Cerro_Morropon823</t>
  </si>
  <si>
    <t>1034520103452_LO_Rumicocha1019400101940_LO_Abelardo_Quinones824</t>
  </si>
  <si>
    <t>1019400101940_LO_Abelardo_Quinones1034520103452_LO_Rumicocha825</t>
  </si>
  <si>
    <t>1039610103961_LM_Univ_Norte1004620100462_LM_Av_Central826</t>
  </si>
  <si>
    <t>1004620100462_LM_Av_Central1039610103961_LM_Univ_Norte827</t>
  </si>
  <si>
    <t>1043500104350_AY_Calle_Mac1037090103709_AY_Avelino828</t>
  </si>
  <si>
    <t>1037090103709_AY_Avelino1043500104350_AY_Calle_Mac829</t>
  </si>
  <si>
    <t>1045990104599_LM_Pueblo_Resort1051050105105_LM_Manilsa830</t>
  </si>
  <si>
    <t>1051050105105_LM_Manilsa1045990104599_LM_Pueblo_Resort831</t>
  </si>
  <si>
    <t>1000500100050_LM_Fisicos1001260100126_LM_Wiese832</t>
  </si>
  <si>
    <t>1001260100126_LM_Wiese1000500100050_LM_Fisicos833</t>
  </si>
  <si>
    <t>1063530106353_LM_Progreso_Sucre1063520106352_LM_Sucre_Y_Atahualpa834</t>
  </si>
  <si>
    <t>1063520106352_LM_Sucre_Y_Atahualpa1063530106353_LM_Progreso_Sucre835</t>
  </si>
  <si>
    <t>1052010105201_LM_Manchay_Doble1052020105202_LM_Portada_De_Manchay836</t>
  </si>
  <si>
    <t>1052020105202_LM_Portada_De_Manchay1052010105201_LM_Manchay_Doble837</t>
  </si>
  <si>
    <t>1004640100464_LM_Malecon_Huacho1003800100380_LM_Huacho838</t>
  </si>
  <si>
    <t>1003800100380_LM_Huacho1004640100464_LM_Malecon_Huacho839</t>
  </si>
  <si>
    <t>1013680101368_CS_Los_Retamales1013140101314_CS_Sol_de_Oro840</t>
  </si>
  <si>
    <t>1013140101314_CS_Sol_de_Oro1013680101368_CS_Los_Retamales841</t>
  </si>
  <si>
    <t>1010690101069_LM_Barrio_Obrero_Ate1001880100188_LM_Huachipa842</t>
  </si>
  <si>
    <t>1001880100188_LM_Huachipa1010690101069_LM_Barrio_Obrero_Ate843</t>
  </si>
  <si>
    <t>1014740101474_LM_El_Churre1000330100033_LM_San_Juan_de_Mirafl844</t>
  </si>
  <si>
    <t>1000330100033_LM_San_Juan_de_Mirafl1014740101474_LM_El_Churre845</t>
  </si>
  <si>
    <t>1016560101656_JU_Yanama1016010101601_JU_Huancayo_Centro846</t>
  </si>
  <si>
    <t>1016010101601_JU_Huancayo_Centro1016560101656_JU_Yanama847</t>
  </si>
  <si>
    <t>1022010102201_LM_Salvador_Bolivar1000380100038_LM_Villa_Salvador848</t>
  </si>
  <si>
    <t>1000380100038_LM_Villa_Salvador1022010102201_LM_Salvador_Bolivar849</t>
  </si>
  <si>
    <t>1023130102313_SM_Plaza_Tarapoto1023740102374_SM_Region_Verde850</t>
  </si>
  <si>
    <t>1023740102374_SM_Region_Verde1023130102313_SM_Plaza_Tarapoto851</t>
  </si>
  <si>
    <t>1023230102323_SM_Augusto_Tarapo1023740102374_SM_Region_Verde852</t>
  </si>
  <si>
    <t>1023740102374_SM_Region_Verde1023230102323_SM_Augusto_Tarapo853</t>
  </si>
  <si>
    <t>1024180102418_LA_Nuevo_Ferrenafe1010080101008_LA_Moshoqueque854</t>
  </si>
  <si>
    <t>1010080101008_LA_Moshoqueque1024180102418_LA_Nuevo_Ferrenafe855</t>
  </si>
  <si>
    <t>1028130102813_PN_Torres_Belon1014050101405_PN_Llallahuani856</t>
  </si>
  <si>
    <t>1014050101405_PN_Llallahuani1028130102813_PN_Torres_Belon857</t>
  </si>
  <si>
    <t>1026870102687_LM_Villegas_R11001710100171_LM_Gambetta858</t>
  </si>
  <si>
    <t>1001710100171_LM_Gambetta1026870102687_LM_Villegas_R1859</t>
  </si>
  <si>
    <t>1043000104300_LI_Sol_de_Chan_Chan1006120100612_LI_La_Esperanza860</t>
  </si>
  <si>
    <t>1006120100612_LI_La_Esperanza1043000104300_LI_Sol_de_Chan_Chan861</t>
  </si>
  <si>
    <t>1052770105277_LM_Los_Portales_Chavin1045250104525_LM_Canta_Callao_Ba862</t>
  </si>
  <si>
    <t>1045250104525_LM_Canta_Callao_Ba1052770105277_LM_Los_Portales_Chavin863</t>
  </si>
  <si>
    <t>1000110100011_LM_Lurigancho1001980100198_LM_Ferrocarril864</t>
  </si>
  <si>
    <t>1001980100198_LM_Ferrocarril1000110100011_LM_Lurigancho865</t>
  </si>
  <si>
    <t>1000920100092_LM_La_Punta1000060100006_LM_Colon866</t>
  </si>
  <si>
    <t>1000060100006_LM_Colon1000920100092_LM_La_Punta867</t>
  </si>
  <si>
    <t>1001680100168_LM_Campo_de_Marte1000400100040_LM_Wilson868</t>
  </si>
  <si>
    <t>1000400100040_LM_Wilson1001680100168_LM_Campo_de_Marte869</t>
  </si>
  <si>
    <t>1003290100329_LM_Cangallo1001270100127_LM_Manco_Capac870</t>
  </si>
  <si>
    <t>1001270100127_LM_Manco_Capac1003290100329_LM_Cangallo871</t>
  </si>
  <si>
    <t>1006290100629_LM_Ayacucho_R21058210105821_LM_Loma_Amorosa872</t>
  </si>
  <si>
    <t>1058210105821_LM_Loma_Amorosa1006290100629_LM_Ayacucho_R2873</t>
  </si>
  <si>
    <t>1021790102179_LM_Parking_UCV1001800100180_LM_Las_Vegas874</t>
  </si>
  <si>
    <t>1001800100180_LM_Las_Vegas1021790102179_LM_Parking_UCV875</t>
  </si>
  <si>
    <t>1047210104721_LM_Calle_371051890105189_LM_Entrada_Carapongo876</t>
  </si>
  <si>
    <t>1051890105189_LM_Entrada_Carapongo1047210104721_LM_Calle_37877</t>
  </si>
  <si>
    <t>1045030104503_LM_Lazareto1011490101149_LM_Nuevo_Caqueta878</t>
  </si>
  <si>
    <t>1011490101149_LM_Nuevo_Caqueta1045030104503_LM_Lazareto879</t>
  </si>
  <si>
    <t>1047020104702_LH_Yarumayo1038440103844_LH_Mirador_Huanuco880</t>
  </si>
  <si>
    <t>1038440103844_LH_Mirador_Huanuco1047020104702_LH_Yarumayo881</t>
  </si>
  <si>
    <t>1044090104409_LI_Hospital_Lazarte1006320100632_LI_Peralta882</t>
  </si>
  <si>
    <t>1006320100632_LI_Peralta1044090104409_LI_Hospital_Lazarte883</t>
  </si>
  <si>
    <t>1021810102181_LM_Morro_Alcazar1011440101144_LM_Caqueta_R1884</t>
  </si>
  <si>
    <t>1011440101144_LM_Caqueta_R11021810102181_LM_Morro_Alcazar885</t>
  </si>
  <si>
    <t>1023980102398_LM_Max_Uhle1004480100448_LM_Almacenes886</t>
  </si>
  <si>
    <t>1004480100448_LM_Almacenes1023980102398_LM_Max_Uhle887</t>
  </si>
  <si>
    <t>1007140100714_AN_Chimbote_Industria1007130100713_AN_Chimbote_Centro888</t>
  </si>
  <si>
    <t>1007130100713_AN_Chimbote_Centro1007140100714_AN_Chimbote_Industria889</t>
  </si>
  <si>
    <t>1017940101794_PI_Ricardo_Jauregui1017500101750_PI_Merino_Vigil890</t>
  </si>
  <si>
    <t>1017500101750_PI_Merino_Vigil1017940101794_PI_Ricardo_Jauregui891</t>
  </si>
  <si>
    <t>1026770102677_LM_Beltran_R11060100106010_LM_Biblioteca_Nacional892</t>
  </si>
  <si>
    <t>1060100106010_LM_Biblioteca_Nacional1026770102677_LM_Beltran_R1893</t>
  </si>
  <si>
    <t>1022910102291_IC_Jose_Tijero_Ica1008010100801_IC_Palpa894</t>
  </si>
  <si>
    <t>1008010100801_IC_Palpa1022910102291_IC_Jose_Tijero_Ica895</t>
  </si>
  <si>
    <t>1022750102275_IC_Estadio_Alegre1022620102262_IC_COW_Coyote896</t>
  </si>
  <si>
    <t>1022620102262_IC_COW_Coyote1022750102275_IC_Estadio_Alegre897</t>
  </si>
  <si>
    <t>1046440104644_LM_C_y_Moreyra_R11001500100150_LM_Carriquirry898</t>
  </si>
  <si>
    <t>1001500100150_LM_Carriquirry1046440104644_LM_C_y_Moreyra_R1899</t>
  </si>
  <si>
    <t>1063280106328_LM_Cinagraf1001680100168_LM_Campo_de_Marte900</t>
  </si>
  <si>
    <t>1001680100168_LM_Campo_de_Marte1063280106328_LM_Cinagraf901</t>
  </si>
  <si>
    <t>1022080102208_IC_Santa_Ana_Chincha1008150100815_IC_Chincha902</t>
  </si>
  <si>
    <t>1008150100815_IC_Chincha1022080102208_IC_Santa_Ana_Chincha903</t>
  </si>
  <si>
    <t>1000990100099_LM_5_Esquinas1002660100266_LM_Bausate904</t>
  </si>
  <si>
    <t>1002660100266_LM_Bausate1000990100099_LM_5_Esquinas905</t>
  </si>
  <si>
    <t>1012950101295_LM_Sucre_Llosa1000590100059_LM_Magdalena906</t>
  </si>
  <si>
    <t>1000590100059_LM_Magdalena1012950101295_LM_Sucre_Llosa907</t>
  </si>
  <si>
    <t>1018720101872_PI_Calvo_Perez1017440101744_PI_Salida_Tambogrande908</t>
  </si>
  <si>
    <t>1017440101744_PI_Salida_Tambogrande1018720101872_PI_Calvo_Perez909</t>
  </si>
  <si>
    <t>1001060100106_LM_Eucaliptos1005430100543_LM_Repetidor_La_Molina910</t>
  </si>
  <si>
    <t>1005430100543_LM_Repetidor_La_Molina1001060100106_LM_Eucaliptos911</t>
  </si>
  <si>
    <t>1001460100146_LM_Intihuatana1005430100543_LM_Repetidor_La_Molina912</t>
  </si>
  <si>
    <t>1005430100543_LM_Repetidor_La_Molina1001460100146_LM_Intihuatana913</t>
  </si>
  <si>
    <t>1000590100059_LM_Magdalena1005470100547_LM_San_Felipe_BA914</t>
  </si>
  <si>
    <t>1005470100547_LM_San_Felipe_BA1000590100059_LM_Magdalena915</t>
  </si>
  <si>
    <t>1627610162761_LM_HB_Salamanca_AMT1001180100118_LM_Canada916</t>
  </si>
  <si>
    <t>1001180100118_LM_Canada1627610162761_LM_HB_Salamanca_AMT917</t>
  </si>
  <si>
    <t>1046650104665_AQ_Tirso_Borja1038240103824_AQ_Bellapampa918</t>
  </si>
  <si>
    <t>1038240103824_AQ_Bellapampa1046650104665_AQ_Tirso_Borja919</t>
  </si>
  <si>
    <t>1063160106316_LM_Conococha1002380100238_LM_Mello_Franco920</t>
  </si>
  <si>
    <t>1002380100238_LM_Mello_Franco1063160106316_LM_Conococha921</t>
  </si>
  <si>
    <t>1024150102415_AQ_Charcani_Chico1038670103867_AQ_Alto_Cayma922</t>
  </si>
  <si>
    <t>1038670103867_AQ_Alto_Cayma1024150102415_AQ_Charcani_Chico923</t>
  </si>
  <si>
    <t>1016940101694_JU_Nemesio1030820103082_JU_El_Tambo_R1924</t>
  </si>
  <si>
    <t>1030820103082_JU_El_Tambo_R11016940101694_JU_Nemesio925</t>
  </si>
  <si>
    <t>1020880102088_AN_Colegio_Egusquiza1007140100714_AN_Chimbote_Industria926</t>
  </si>
  <si>
    <t>1007140100714_AN_Chimbote_Industria1020880102088_AN_Colegio_Egusquiza927</t>
  </si>
  <si>
    <t>1001820100182_LM_Peru1000040100004_LM_Aeropuerto928</t>
  </si>
  <si>
    <t>1000040100004_LM_Aeropuerto1001820100182_LM_Peru929</t>
  </si>
  <si>
    <t>1021080102108_AZ_Plaza_Chachapoyas1021220102122_AZ_Nuevo_Chachapoyas930</t>
  </si>
  <si>
    <t>1021220102122_AZ_Nuevo_Chachapoyas1021080102108_AZ_Plaza_Chachapoyas931</t>
  </si>
  <si>
    <t>1018880101888_LM_Colegio_Inmaculada1000930100093_LM_Monterrico_Sur932</t>
  </si>
  <si>
    <t>1000930100093_LM_Monterrico_Sur1018880101888_LM_Colegio_Inmaculada933</t>
  </si>
  <si>
    <t>1045920104592_LM_Perla_Costanera1001890100189_LM_La_Perla934</t>
  </si>
  <si>
    <t>1001890100189_LM_La_Perla1045920104592_LM_Perla_Costanera935</t>
  </si>
  <si>
    <t>1044100104410_LI_Jaime_Balmes1006320100632_LI_Peralta936</t>
  </si>
  <si>
    <t>1006320100632_LI_Peralta1044100104410_LI_Jaime_Balmes937</t>
  </si>
  <si>
    <t>1046870104687_IC_Luis_Alvizuri1032070103207_IC_Victoria_Pisco938</t>
  </si>
  <si>
    <t>1032070103207_IC_Victoria_Pisco1046870104687_IC_Luis_Alvizuri939</t>
  </si>
  <si>
    <t>1055080105508_LM_Las_Malvas1045250104525_LM_Canta_Callao_Ba940</t>
  </si>
  <si>
    <t>1045250104525_LM_Canta_Callao_Ba1055080105508_LM_Las_Malvas941</t>
  </si>
  <si>
    <t>1012790101279_LM_Bujama_Pueblo1003950100395_LM_Culebras942</t>
  </si>
  <si>
    <t>1003950100395_LM_Culebras1012790101279_LM_Bujama_Pueblo943</t>
  </si>
  <si>
    <t>1027010102701_CS_San_Francisco_Cusco1013950101395_CS_Tren_Artesanias944</t>
  </si>
  <si>
    <t>1013950101395_CS_Tren_Artesanias1027010102701_CS_San_Francisco_Cusco945</t>
  </si>
  <si>
    <t>1047800104780_LM_Urano1001160100116_LM_Tomas_Valle946</t>
  </si>
  <si>
    <t>1001160100116_LM_Tomas_Valle1047800104780_LM_Urano947</t>
  </si>
  <si>
    <t>1026360102636_CA_Rosapampa1015390101539_CA_Cerro_Cumbemayo948</t>
  </si>
  <si>
    <t>1015390101539_CA_Cerro_Cumbemayo1026360102636_CA_Rosapampa949</t>
  </si>
  <si>
    <t>1046010104601_LM_Puente_Alipio1000330100033_LM_San_Juan_de_Mirafl950</t>
  </si>
  <si>
    <t>1000330100033_LM_San_Juan_de_Mirafl1046010104601_LM_Puente_Alipio951</t>
  </si>
  <si>
    <t>1060400106040_LM_Castanitas1001500100150_LM_Carriquirry952</t>
  </si>
  <si>
    <t>1001500100150_LM_Carriquirry1060400106040_LM_Castanitas953</t>
  </si>
  <si>
    <t>1056370105637_LM_Ancieta_Baja1001420100142_LM_Caja_de_Agua954</t>
  </si>
  <si>
    <t>1001420100142_LM_Caja_de_Agua1056370105637_LM_Ancieta_Baja955</t>
  </si>
  <si>
    <t>1047780104778_LM_Tambo_Chillon1001490100149_LM_Trapiche956</t>
  </si>
  <si>
    <t>1001490100149_LM_Trapiche1047780104778_LM_Tambo_Chillon957</t>
  </si>
  <si>
    <t>1018860101886_LM_Av_Materiales1001840100184_LM_Maquinarias958</t>
  </si>
  <si>
    <t>1001840100184_LM_Maquinarias1018860101886_LM_Av_Materiales959</t>
  </si>
  <si>
    <t>1018980101898_LM_Industrial_UNMSM1000120100012_LM_Pando960</t>
  </si>
  <si>
    <t>1000120100012_LM_Pando1018980101898_LM_Industrial_UNMSM961</t>
  </si>
  <si>
    <t>1050980105098_LM_Juan_Bosco1001710100171_LM_Gambetta962</t>
  </si>
  <si>
    <t>1001710100171_LM_Gambetta1050980105098_LM_Juan_Bosco963</t>
  </si>
  <si>
    <t>1048430104843_LM_Hatun_Kouri1005120100512_LM_Ventanilla_Pachacutec964</t>
  </si>
  <si>
    <t>1005120100512_LM_Ventanilla_Pachacutec1048430104843_LM_Hatun_Kouri965</t>
  </si>
  <si>
    <t>1047130104713_LM_Alamos_Chillon1004540100454_LM_San_Diego966</t>
  </si>
  <si>
    <t>1004540100454_LM_San_Diego1047130104713_LM_Alamos_Chillon967</t>
  </si>
  <si>
    <t>1058490105849_LM_Cumbibira_R11002460100246_LM_Surco_Viejo968</t>
  </si>
  <si>
    <t>1002460100246_LM_Surco_Viejo1058490105849_LM_Cumbibira_R1969</t>
  </si>
  <si>
    <t>1047360104736_LM_Fiscalia_Pte_Piedra1052900105290_LM_Pueblo_Joven970</t>
  </si>
  <si>
    <t>1052900105290_LM_Pueblo_Joven1047360104736_LM_Fiscalia_Pte_Piedra971</t>
  </si>
  <si>
    <t>1015580101558_LM_Malvas_Rosario1045250104525_LM_Canta_Callao_Ba972</t>
  </si>
  <si>
    <t>1045250104525_LM_Canta_Callao_Ba1015580101558_LM_Malvas_Rosario973</t>
  </si>
  <si>
    <t>1013580101358_LM_Tacala1026820102682_LM_Guardia_Peruana_R1974</t>
  </si>
  <si>
    <t>1026820102682_LM_Guardia_Peruana_R11013580101358_LM_Tacala975</t>
  </si>
  <si>
    <t>1021820102182_LM_Cayetano_Heredia1000910100091_LM_Habich976</t>
  </si>
  <si>
    <t>1000910100091_LM_Habich1021820102182_LM_Cayetano_Heredia977</t>
  </si>
  <si>
    <t>1047950104795_UY_Victor_Montalvo1033440103344_UY_Pucallpa_Centro978</t>
  </si>
  <si>
    <t>1033440103344_UY_Pucallpa_Centro1047950104795_UY_Victor_Montalvo979</t>
  </si>
  <si>
    <t>1050250105025_LM_Villa_Rica_Ate1050140105014_LM_Universidad_Union980</t>
  </si>
  <si>
    <t>1050140105014_LM_Universidad_Union1050250105025_LM_Villa_Rica_Ate981</t>
  </si>
  <si>
    <t>1047870104787_UY_Adolfo_Lobo1033440103344_UY_Pucallpa_Centro982</t>
  </si>
  <si>
    <t>1033440103344_UY_Pucallpa_Centro1047870104787_UY_Adolfo_Lobo983</t>
  </si>
  <si>
    <t>1016680101668_AQ_Congata1009110100911_AQ_Tiabaya984</t>
  </si>
  <si>
    <t>1009110100911_AQ_Tiabaya1016680101668_AQ_Congata985</t>
  </si>
  <si>
    <t>1013850101385_LM_Clelo_Punku1001490100149_LM_Trapiche986</t>
  </si>
  <si>
    <t>1001490100149_LM_Trapiche1013850101385_LM_Clelo_Punku987</t>
  </si>
  <si>
    <t>1047190104719_LM_Bello_Horizonte1003730100373_LM_Carabayllo988</t>
  </si>
  <si>
    <t>1003730100373_LM_Carabayllo1047190104719_LM_Bello_Horizonte989</t>
  </si>
  <si>
    <t>1020300102030_LM_Vivero_Bosque1001420100142_LM_Caja_de_Agua990</t>
  </si>
  <si>
    <t>1001420100142_LM_Caja_de_Agua1020300102030_LM_Vivero_Bosque991</t>
  </si>
  <si>
    <t>1025670102567_LH_Cueva_Pavas1035310103531_LH_Unas992</t>
  </si>
  <si>
    <t>1035310103531_LH_Unas1025670102567_LH_Cueva_Pavas993</t>
  </si>
  <si>
    <t>1044440104444_LM_Arturo_Armero1002670100267_LM_Billinghurst994</t>
  </si>
  <si>
    <t>1002670100267_LM_Billinghurst1044440104444_LM_Arturo_Armero995</t>
  </si>
  <si>
    <t>1047150104715_LM_Av_El_Sauce1052980105298_LM_Pan_De_Azucar996</t>
  </si>
  <si>
    <t>1052980105298_LM_Pan_De_Azucar1047150104715_LM_Av_El_Sauce997</t>
  </si>
  <si>
    <t>1051490105149_LM_Sateci1001510100151_LM_Rosales_Diesel998</t>
  </si>
  <si>
    <t>1001510100151_LM_Rosales_Diesel1051490105149_LM_Sateci999</t>
  </si>
  <si>
    <t>1021850102185_LM_Olavide_Toledo1002360100236_LM_Lemos1000</t>
  </si>
  <si>
    <t>1002360100236_LM_Lemos1021850102185_LM_Olavide_Toledo1001</t>
  </si>
  <si>
    <t>1039630103963_LM_Van_Gogh1000530100053_LM_Las_Artes1002</t>
  </si>
  <si>
    <t>1000530100053_LM_Las_Artes1039630103963_LM_Van_Gogh1003</t>
  </si>
  <si>
    <t>1058280105828_LM_La_Cima1036910103691_LM_Casuarinas_R11004</t>
  </si>
  <si>
    <t>1036910103691_LM_Casuarinas_R11058280105828_LM_La_Cima1005</t>
  </si>
  <si>
    <t>1004300100430_LM_Bielovucic1001300100130_LM_San_Borja_Norte1006</t>
  </si>
  <si>
    <t>1001300100130_LM_San_Borja_Norte1004300100430_LM_Bielovucic1007</t>
  </si>
  <si>
    <t>1010250101025_LA_LaVictoria_Chiclayo1010050101005_LA_Chinchaysuyo1008</t>
  </si>
  <si>
    <t>1010050101005_LA_Chinchaysuyo1010250101025_LA_LaVictoria_Chiclayo1009</t>
  </si>
  <si>
    <t>1011220101122_LM_Colectora_Rosales1046220104622_LM_Nuevo_Grupo_81010</t>
  </si>
  <si>
    <t>1046220104622_LM_Nuevo_Grupo_81011220101122_LM_Colectora_Rosales1011</t>
  </si>
  <si>
    <t>1017630101763_PI_Piscina_Moroni1017830101783_PI_Los_Algarrobos1012</t>
  </si>
  <si>
    <t>1017830101783_PI_Los_Algarrobos1017630101763_PI_Piscina_Moroni1013</t>
  </si>
  <si>
    <t>1023360102336_SM_Crnel_Bardalez1023760102376_SM_Moyobamba_Agregador1014</t>
  </si>
  <si>
    <t>1023760102376_SM_Moyobamba_Agregador1023360102336_SM_Crnel_Bardalez1015</t>
  </si>
  <si>
    <t>1023350102335_SM_Alonso_De_Alvarado1023760102376_SM_Moyobamba_Agregador1016</t>
  </si>
  <si>
    <t>1023760102376_SM_Moyobamba_Agregador1023350102335_SM_Alonso_De_Alvarado1017</t>
  </si>
  <si>
    <t>1027500102750_LM_Alcazar_R11011490101149_LM_Nuevo_Caqueta1018</t>
  </si>
  <si>
    <t>1011490101149_LM_Nuevo_Caqueta1027500102750_LM_Alcazar_R11019</t>
  </si>
  <si>
    <t>1023390102339_SM_20_De_Abril1023760102376_SM_Moyobamba_Agregador1020</t>
  </si>
  <si>
    <t>1023760102376_SM_Moyobamba_Agregador1023390102339_SM_20_De_Abril1021</t>
  </si>
  <si>
    <t>1039550103955_LM_Ovalo_La_Curva1000340100034_LM_Chorrillos1022</t>
  </si>
  <si>
    <t>1000340100034_LM_Chorrillos1039550103955_LM_Ovalo_La_Curva1023</t>
  </si>
  <si>
    <t>1055790105579_LM_Olo_Rulbardos1002080100208_LM_Horizonte1024</t>
  </si>
  <si>
    <t>1002080100208_LM_Horizonte1055790105579_LM_Olo_Rulbardos1025</t>
  </si>
  <si>
    <t>1061400106140_LM_Colegio_Ricardo_Pal1000680100068_LM_Caceres1026</t>
  </si>
  <si>
    <t>1000680100068_LM_Caceres1061400106140_LM_Colegio_Ricardo_Pal1027</t>
  </si>
  <si>
    <t>1063220106322_LM_Ovalo_Brena1001360100136_LM_Bolivia1028</t>
  </si>
  <si>
    <t>1001360100136_LM_Bolivia1063220106322_LM_Ovalo_Brena1029</t>
  </si>
  <si>
    <t>1001020100102_LM_Sinchi_Roca1005400100540_LM_Repetidor_La_Milla1030</t>
  </si>
  <si>
    <t>1005400100540_LM_Repetidor_La_Milla1001020100102_LM_Sinchi_Roca1031</t>
  </si>
  <si>
    <t>1001020100102_LM_Sinchi_Roca1003560100356_LM_Chimpu_Ocllo1032</t>
  </si>
  <si>
    <t>1003560100356_LM_Chimpu_Ocllo1001020100102_LM_Sinchi_Roca1033</t>
  </si>
  <si>
    <t>1001440100144_LM_Pamplona1002670100267_LM_Billinghurst1034</t>
  </si>
  <si>
    <t>1002670100267_LM_Billinghurst1001440100144_LM_Pamplona1035</t>
  </si>
  <si>
    <t>1022260102226_LM_Los_Faisanes1018790101879_LM_La_Campina_R11036</t>
  </si>
  <si>
    <t>1018790101879_LM_La_Campina_R11022260102226_LM_Los_Faisanes1037</t>
  </si>
  <si>
    <t>1047700104770_LM_Polaris1052950105295_LM_La_Deporte1038</t>
  </si>
  <si>
    <t>1052950105295_LM_La_Deporte1047700104770_LM_Polaris1039</t>
  </si>
  <si>
    <t>1053850105385_LM_Andres_Bello1000950100095_LM_Bella_Union1040</t>
  </si>
  <si>
    <t>1000950100095_LM_Bella_Union1053850105385_LM_Andres_Bello1041</t>
  </si>
  <si>
    <t>1038940103894_CP_Vicco1044040104404_CP_Tinyahuarco1042</t>
  </si>
  <si>
    <t>1044040104404_CP_Tinyahuarco1038940103894_CP_Vicco1043</t>
  </si>
  <si>
    <t>1005760100576_LM_Dragon1003880100388_LM_Punta_Hermosa1044</t>
  </si>
  <si>
    <t>1003880100388_LM_Punta_Hermosa1005760100576_LM_Dragon1045</t>
  </si>
  <si>
    <t>1006450100645_LI_Fabricas1006090100609_LI_Huanchaco1046</t>
  </si>
  <si>
    <t>1006090100609_LI_Huanchaco1006450100645_LI_Fabricas1047</t>
  </si>
  <si>
    <t>1015650101565_LM_Casuarinas_Bajas1052290105229_LM_Jacaranda1048</t>
  </si>
  <si>
    <t>1052290105229_LM_Jacaranda1015650101565_LM_Casuarinas_Bajas1049</t>
  </si>
  <si>
    <t>1027650102765_LM_Argentina_R11001840100184_LM_Maquinarias1050</t>
  </si>
  <si>
    <t>1001840100184_LM_Maquinarias1027650102765_LM_Argentina_R11051</t>
  </si>
  <si>
    <t>1047930104793_UY_Faustino_Maldonado1033370103337_UY_Eglinton1052</t>
  </si>
  <si>
    <t>1033370103337_UY_Eglinton1047930104793_UY_Faustino_Maldonado1053</t>
  </si>
  <si>
    <t>1045070104507_LM_Los_Amautas1055570105557_LM_Municip_Jicamarca1054</t>
  </si>
  <si>
    <t>1055570105557_LM_Municip_Jicamarca1045070104507_LM_Los_Amautas1055</t>
  </si>
  <si>
    <t>1045080104508_LM_Los_Campesinos1001540100154_LM_200_Millas1056</t>
  </si>
  <si>
    <t>1001540100154_LM_200_Millas1045080104508_LM_Los_Campesinos1057</t>
  </si>
  <si>
    <t>1019750101975_LM_Manchay_Naranjos1052010105201_LM_Manchay_Doble1058</t>
  </si>
  <si>
    <t>1052010105201_LM_Manchay_Doble1019750101975_LM_Manchay_Naranjos1059</t>
  </si>
  <si>
    <t>1045180104518_LM_Mala_Rinconada1005780100578_LM_Mala1060</t>
  </si>
  <si>
    <t>1005780100578_LM_Mala1045180104518_LM_Mala_Rinconada1061</t>
  </si>
  <si>
    <t>1065550106555_CS_8_De_Abril1013140101314_CS_Sol_de_Oro1062</t>
  </si>
  <si>
    <t>1013140101314_CS_Sol_de_Oro1065550106555_CS_8_De_Abril1063</t>
  </si>
  <si>
    <t>1046280104628_LM_Tribuna_Campestre1052530105253_LM_San_Pedro_de_Caraba1064</t>
  </si>
  <si>
    <t>1052530105253_LM_San_Pedro_de_Caraba1046280104628_LM_Tribuna_Campestre1065</t>
  </si>
  <si>
    <t>1054770105477_LM_Terminal_Fiori1005400100540_LM_Repetidor_La_Milla1066</t>
  </si>
  <si>
    <t>1005400100540_LM_Repetidor_La_Milla1054770105477_LM_Terminal_Fiori1067</t>
  </si>
  <si>
    <t>1010720101072_LA_Via_Copema1010240101024_LA_Leonardo_Ortiz1068</t>
  </si>
  <si>
    <t>1010240101024_LA_Leonardo_Ortiz1010720101072_LA_Via_Copema1069</t>
  </si>
  <si>
    <t>1016740101674_JU_Electrocentro1030820103082_JU_El_Tambo_R11070</t>
  </si>
  <si>
    <t>1030820103082_JU_El_Tambo_R11016740101674_JU_Electrocentro1071</t>
  </si>
  <si>
    <t>1016530101653_JU_Cementerio_General1016560101656_JU_Yanama1072</t>
  </si>
  <si>
    <t>1016560101656_JU_Yanama1016530101653_JU_Cementerio_General1073</t>
  </si>
  <si>
    <t>1060060106006_LM_Teologico_Aete1059940105994_LM_Cs_Italiano1074</t>
  </si>
  <si>
    <t>1059940105994_LM_Cs_Italiano1060060106006_LM_Teologico_Aete1075</t>
  </si>
  <si>
    <t>1025110102511_MD_Interoceanica_Sur1025300102530_MD_Madre_De_Dios1076</t>
  </si>
  <si>
    <t>1025300102530_MD_Madre_De_Dios1025110102511_MD_Interoceanica_Sur1077</t>
  </si>
  <si>
    <t>1025140102514_MD_La_Joya_Puerto_Mald1025300102530_MD_Madre_De_Dios1078</t>
  </si>
  <si>
    <t>1025300102530_MD_Madre_De_Dios1025140102514_MD_La_Joya_Puerto_Mald1079</t>
  </si>
  <si>
    <t>1050190105019_LM_Gloria_Grande1003120100312_LM_Huaycan1080</t>
  </si>
  <si>
    <t>1003120100312_LM_Huaycan1050190105019_LM_Gloria_Grande1081</t>
  </si>
  <si>
    <t>1051990105199_LM_Manchay1005460100546_LM_Huertos_De_Manchay1082</t>
  </si>
  <si>
    <t>1005460100546_LM_Huertos_De_Manchay1051990105199_LM_Manchay1083</t>
  </si>
  <si>
    <t>1000530100053_LM_Las_Artes1000270100027_LM_San_Luis1084</t>
  </si>
  <si>
    <t>1000270100027_LM_San_Luis1000530100053_LM_Las_Artes1085</t>
  </si>
  <si>
    <t>1001760100176_LM_Huanuco1005430100543_LM_Repetidor_La_Molina1086</t>
  </si>
  <si>
    <t>1005430100543_LM_Repetidor_La_Molina1001760100176_LM_Huanuco1087</t>
  </si>
  <si>
    <t>1010240101024_LA_Leonardo_Ortiz1010040101004_LA_Chiclayo_Centro1088</t>
  </si>
  <si>
    <t>1010040101004_LA_Chiclayo_Centro1010240101024_LA_Leonardo_Ortiz1089</t>
  </si>
  <si>
    <t>1006230100623_LI_Ascope1006220100622_LI_Casagrande1090</t>
  </si>
  <si>
    <t>1006220100622_LI_Casagrande1006230100623_LI_Ascope1091</t>
  </si>
  <si>
    <t>1026620102662_PN_Yavero1014220101422_PN_Uancv1092</t>
  </si>
  <si>
    <t>1014220101422_PN_Uancv1026620102662_PN_Yavero1093</t>
  </si>
  <si>
    <t>1060530106053_LM_Torres_Matos1051200105120_LM_San_Jose_De_Cluny1094</t>
  </si>
  <si>
    <t>1051200105120_LM_San_Jose_De_Cluny1060530106053_LM_Torres_Matos1095</t>
  </si>
  <si>
    <t>1009240100924_AQ_Honduras1009090100909_AQ_Los_Rosales1096</t>
  </si>
  <si>
    <t>1009090100909_AQ_Los_Rosales1009240100924_AQ_Honduras1097</t>
  </si>
  <si>
    <t>1038010103801_AQ_Alto_De_Jesus1009090100909_AQ_Los_Rosales1098</t>
  </si>
  <si>
    <t>1009090100909_AQ_Los_Rosales1038010103801_AQ_Alto_De_Jesus1099</t>
  </si>
  <si>
    <t>1002620100262_LM_Alzamora1000750100075_LM_Tomas_Marsano1100</t>
  </si>
  <si>
    <t>1000750100075_LM_Tomas_Marsano1002620100262_LM_Alzamora1101</t>
  </si>
  <si>
    <t>1003230100323_LM_Moncloa1002090100209_LM_San_Marcos1102</t>
  </si>
  <si>
    <t>1002090100209_LM_San_Marcos1003230100323_LM_Moncloa1103</t>
  </si>
  <si>
    <t>1040910104091_AQ_Entrada_Apipa1038030103803_AQ_Blanca_Arequipa1104</t>
  </si>
  <si>
    <t>1038030103803_AQ_Blanca_Arequipa1040910104091_AQ_Entrada_Apipa1105</t>
  </si>
  <si>
    <t>1054620105462_LM_Pacasmayo_Smp1000950100095_LM_Bella_Union1106</t>
  </si>
  <si>
    <t>1000950100095_LM_Bella_Union1054620105462_LM_Pacasmayo_Smp1107</t>
  </si>
  <si>
    <t>1057990105799_LM_Reina_Los_Cielos1011980101198_LM_Villa_Norte_R11108</t>
  </si>
  <si>
    <t>1011980101198_LM_Villa_Norte_R11057990105799_LM_Reina_Los_Cielos1109</t>
  </si>
  <si>
    <t>1011730101173_MQ_Los_Angeles1011010101101_MQ_Moquegua1110</t>
  </si>
  <si>
    <t>1011010101101_MQ_Moquegua1011730101173_MQ_Los_Angeles1111</t>
  </si>
  <si>
    <t>1014600101460_PN_Orizabal1014890101489_PN_Triunfo_Juliaca1112</t>
  </si>
  <si>
    <t>1014890101489_PN_Triunfo_Juliaca1014600101460_PN_Orizabal1113</t>
  </si>
  <si>
    <t>1021350102135_AZ_Luya_Amazonas1021220102122_AZ_Nuevo_Chachapoyas1114</t>
  </si>
  <si>
    <t>1021220102122_AZ_Nuevo_Chachapoyas1021350102135_AZ_Luya_Amazonas1115</t>
  </si>
  <si>
    <t>1023100102310_SM_Morales1023500102350_SM_Leguia1116</t>
  </si>
  <si>
    <t>1023500102350_SM_Leguia1023100102310_SM_Morales1117</t>
  </si>
  <si>
    <t>1036730103673_CS_Andahuailillas1027270102727_CS_Virgen_Purificada1118</t>
  </si>
  <si>
    <t>1027270102727_CS_Virgen_Purificada1036730103673_CS_Andahuailillas1119</t>
  </si>
  <si>
    <t>1016160101616_JU_Junin1037490103749_JU_Repetidor_La_Oroya1120</t>
  </si>
  <si>
    <t>1037490103749_JU_Repetidor_La_Oroya1016160101616_JU_Junin1121</t>
  </si>
  <si>
    <t>1005750100575_LM_Matellini_R21003340100334_LM_Gaviotas1122</t>
  </si>
  <si>
    <t>1003340100334_LM_Gaviotas1005750100575_LM_Matellini_R21123</t>
  </si>
  <si>
    <t>1011030101103_MQ_Cruz_del_Portillo1011040101104_MQ_Cerro_El_Hueco1124</t>
  </si>
  <si>
    <t>1011040101104_MQ_Cerro_El_Hueco1011030101103_MQ_Cruz_del_Portillo1125</t>
  </si>
  <si>
    <t>1006720100672_LI_Girasoles_San_Isidr1006190100619_LI_Universidad_Nacion1126</t>
  </si>
  <si>
    <t>1006190100619_LI_Universidad_Nacion1006720100672_LI_Girasoles_San_Isidr1127</t>
  </si>
  <si>
    <t>1016310101631_JU_Colegio_Siglo_Xxi1016300101630_JU_Faustino1128</t>
  </si>
  <si>
    <t>1016300101630_JU_Faustino1016310101631_JU_Colegio_Siglo_Xxi1129</t>
  </si>
  <si>
    <t>1023910102391_SM_San_Miguel_Tarapoto1023220102322_SM_Circunvalacion_Tara1130</t>
  </si>
  <si>
    <t>1023220102322_SM_Circunvalacion_Tara1023910102391_SM_San_Miguel_Tarapoto1131</t>
  </si>
  <si>
    <t>1028190102819_PN_Palomani1028110102811_PN_Plaza_Del_Faro1132</t>
  </si>
  <si>
    <t>1028110102811_PN_Plaza_Del_Faro1028190102819_PN_Palomani1133</t>
  </si>
  <si>
    <t>1031090103109_PI_Plazuela_Piura1017500101750_PI_Merino_Vigil1134</t>
  </si>
  <si>
    <t>1017500101750_PI_Merino_Vigil1031090103109_PI_Plazuela_Piura1135</t>
  </si>
  <si>
    <t>1041290104129_LI_America_Sur1006050100605_LI_Moche1136</t>
  </si>
  <si>
    <t>1006050100605_LI_Moche1041290104129_LI_America_Sur1137</t>
  </si>
  <si>
    <t>1041670104167_LI_America_del_Norte1041280104128_LI_Estadio_Mansiche1138</t>
  </si>
  <si>
    <t>1041280104128_LI_Estadio_Mansiche1041670104167_LI_America_del_Norte1139</t>
  </si>
  <si>
    <t>1060650106065_LM_Alto_Caral1060400106040_LM_Castanitas1140</t>
  </si>
  <si>
    <t>1060400106040_LM_Castanitas1060650106065_LM_Alto_Caral1141</t>
  </si>
  <si>
    <t>1065490106549_AQ_REP_Ccachaylla1025250102525_AQ_REP_Coropuna1142</t>
  </si>
  <si>
    <t>1025250102525_AQ_REP_Coropuna1065490106549_AQ_REP_Ccachaylla1143</t>
  </si>
  <si>
    <t>1000840100084_LM_Hipodromo1005220100522_LM_MSO_San_Borja1144</t>
  </si>
  <si>
    <t>1005220100522_LM_MSO_San_Borja1000840100084_LM_Hipodromo1145</t>
  </si>
  <si>
    <t>1009190100919_AQ_La_Joya1009180100918_AQ_Sihuas1146</t>
  </si>
  <si>
    <t>1009180100918_AQ_Sihuas1009190100919_AQ_La_Joya1147</t>
  </si>
  <si>
    <t>1004800100480_LM_Palao1005400100540_LM_Repetidor_La_Milla1148</t>
  </si>
  <si>
    <t>1005400100540_LM_Repetidor_La_Milla1004800100480_LM_Palao1149</t>
  </si>
  <si>
    <t>1028040102804_PN_Progreso1014050101405_PN_Llallahuani1150</t>
  </si>
  <si>
    <t>1014050101405_PN_Llallahuani1028040102804_PN_Progreso1151</t>
  </si>
  <si>
    <t>1028180102818_PN_Diandera1014050101405_PN_Llallahuani1152</t>
  </si>
  <si>
    <t>1014050101405_PN_Llallahuani1028180102818_PN_Diandera1153</t>
  </si>
  <si>
    <t>1055870105587_LM_Monserrate1057740105774_LM_Lima_Centro1154</t>
  </si>
  <si>
    <t>1057740105774_LM_Lima_Centro1055870105587_LM_Monserrate1155</t>
  </si>
  <si>
    <t>1052630105263_LM_El_Alamo1001490100149_LM_Trapiche1156</t>
  </si>
  <si>
    <t>1001490100149_LM_Trapiche1052630105263_LM_El_Alamo1157</t>
  </si>
  <si>
    <t>1058330105833_LM_Aguada_Blanca1005440100544_LM_Repetidor_Morro1158</t>
  </si>
  <si>
    <t>1005440100544_LM_Repetidor_Morro1058330105833_LM_Aguada_Blanca1159</t>
  </si>
  <si>
    <t>1056850105685_LM_Capilla_Villa_Sol1045250104525_LM_Canta_Callao_Ba1160</t>
  </si>
  <si>
    <t>1045250104525_LM_Canta_Callao_Ba1056850105685_LM_Capilla_Villa_Sol1161</t>
  </si>
  <si>
    <t>1000820100082_LM_Los_Cedros1000340100034_LM_Chorrillos1162</t>
  </si>
  <si>
    <t>1000340100034_LM_Chorrillos1000820100082_LM_Los_Cedros1163</t>
  </si>
  <si>
    <t>1001000100100_LM_Bartolome1000910100091_LM_Habich1164</t>
  </si>
  <si>
    <t>1000910100091_LM_Habich1001000100100_LM_Bartolome1165</t>
  </si>
  <si>
    <t>1002400100240_LM_Tingo_Maria1001360100136_LM_Bolivia1166</t>
  </si>
  <si>
    <t>1001360100136_LM_Bolivia1002400100240_LM_Tingo_Maria1167</t>
  </si>
  <si>
    <t>1003540100354_LM_Quinones1002840100284_LM_Bocanegra1168</t>
  </si>
  <si>
    <t>1002840100284_LM_Bocanegra1003540100354_LM_Quinones1169</t>
  </si>
  <si>
    <t>1004670100467_LM_San_Fernando1000140100014_LM_Abtao1170</t>
  </si>
  <si>
    <t>1000140100014_LM_Abtao1004670100467_LM_San_Fernando1171</t>
  </si>
  <si>
    <t>1004270100427_LM_Plaza_Lima_Sur1000340100034_LM_Chorrillos1172</t>
  </si>
  <si>
    <t>1000340100034_LM_Chorrillos1004270100427_LM_Plaza_Lima_Sur1173</t>
  </si>
  <si>
    <t>1015040101504_CA_SanJuan_de_Cajamarca1015610101561_CA_Agopiti1174</t>
  </si>
  <si>
    <t>1015610101561_CA_Agopiti1015040101504_CA_SanJuan_de_Cajamarca1175</t>
  </si>
  <si>
    <t>1056970105697_LM_Tunel_Santa_Rosa1011490101149_LM_Nuevo_Caqueta1176</t>
  </si>
  <si>
    <t>1011490101149_LM_Nuevo_Caqueta1056970105697_LM_Tunel_Santa_Rosa1177</t>
  </si>
  <si>
    <t>1050270105027_LM_Horacio_Zevallos1003120100312_LM_Huaycan1178</t>
  </si>
  <si>
    <t>1003120100312_LM_Huaycan1050270105027_LM_Horacio_Zevallos1179</t>
  </si>
  <si>
    <t>1058260105826_LM_Tanque_La_Cruz1000930100093_LM_Monterrico_Sur1180</t>
  </si>
  <si>
    <t>1000930100093_LM_Monterrico_Sur1058260105826_LM_Tanque_La_Cruz1181</t>
  </si>
  <si>
    <t>1060100106010_LM_Biblioteca_Nacional1000360100036_LM_Rio_Nazca1182</t>
  </si>
  <si>
    <t>1000360100036_LM_Rio_Nazca1060100106010_LM_Biblioteca_Nacional1183</t>
  </si>
  <si>
    <t>1001010100101_LM_Izaguirre1046220104622_LM_Nuevo_Grupo_81184</t>
  </si>
  <si>
    <t>1046220104622_LM_Nuevo_Grupo_81001010100101_LM_Izaguirre1185</t>
  </si>
  <si>
    <t>1001310100131_LM_Parodi1005390100539_LM_Camino_Real1186</t>
  </si>
  <si>
    <t>1005390100539_LM_Camino_Real1001310100131_LM_Parodi1187</t>
  </si>
  <si>
    <t>1000150100015_LM_Huayucari1001660100166_LM_TECSUP1188</t>
  </si>
  <si>
    <t>1001660100166_LM_TECSUP1000150100015_LM_Huayucari1189</t>
  </si>
  <si>
    <t>1002830100283_LM_Quechuas1000540100054_LM_Curie1190</t>
  </si>
  <si>
    <t>1000540100054_LM_Curie1002830100283_LM_Quechuas1191</t>
  </si>
  <si>
    <t>1010180101018_LA_Motupe1010170101017_LA_Jayanca1192</t>
  </si>
  <si>
    <t>1010170101017_LA_Jayanca1010180101018_LA_Motupe1193</t>
  </si>
  <si>
    <t>1020170102017_LM_Rep_Chillon1054880105488_LM_Desarrollo_20001194</t>
  </si>
  <si>
    <t>1054880105488_LM_Desarrollo_20001020170102017_LM_Rep_Chillon1195</t>
  </si>
  <si>
    <t>1020170102017_LM_Rep_Chillon1054930105493_LM_Ventanilla_Norte1196</t>
  </si>
  <si>
    <t>1054930105493_LM_Ventanilla_Norte1020170102017_LM_Rep_Chillon1197</t>
  </si>
  <si>
    <t>1013010101301_CS_Wanchaq1013020101302_CS_Cusco_Centro1198</t>
  </si>
  <si>
    <t>1013020101302_CS_Cusco_Centro1013010101301_CS_Wanchaq1199</t>
  </si>
  <si>
    <t>1011020101102_JU_Huasahuasi_Pueblo1016170101617_JU_Huasahuasi1200</t>
  </si>
  <si>
    <t>1016170101617_JU_Huasahuasi1011020101102_JU_Huasahuasi_Pueblo1201</t>
  </si>
  <si>
    <t>1013080101308_CS_Cerro_Sacro1013070101307_CS_Cerro_Huaynacorco1202</t>
  </si>
  <si>
    <t>1013070101307_CS_Cerro_Huaynacorco1013080101308_CS_Cerro_Sacro1203</t>
  </si>
  <si>
    <t>1058930105893_LM_Huaca_Pullana1002430100243_LM_Dammert1204</t>
  </si>
  <si>
    <t>1002430100243_LM_Dammert1058930105893_LM_Huaca_Pullana1205</t>
  </si>
  <si>
    <t>1047690104769_LM_Patio_Taller1000380100038_LM_Villa_Salvador1206</t>
  </si>
  <si>
    <t>1000380100038_LM_Villa_Salvador1047690104769_LM_Patio_Taller1207</t>
  </si>
  <si>
    <t>1004700100470_LM_Lloque_Yupanqui1001010100101_LM_Izaguirre1208</t>
  </si>
  <si>
    <t>1001010100101_LM_Izaguirre1004700100470_LM_Lloque_Yupanqui1209</t>
  </si>
  <si>
    <t>1015180101518_CA_Plazuela_San_Jose1015390101539_CA_Cerro_Cumbemayo1210</t>
  </si>
  <si>
    <t>1015390101539_CA_Cerro_Cumbemayo1015180101518_CA_Plazuela_San_Jose1211</t>
  </si>
  <si>
    <t>1022330102233_IC_Tito_Drago_19001022310102231_IC_Pasaje_Cilesa1212</t>
  </si>
  <si>
    <t>1022310102231_IC_Pasaje_Cilesa1022330102233_IC_Tito_Drago_19001213</t>
  </si>
  <si>
    <t>1059940105994_LM_Cs_Italiano1002380100238_LM_Mello_Franco1214</t>
  </si>
  <si>
    <t>1002380100238_LM_Mello_Franco1059940105994_LM_Cs_Italiano1215</t>
  </si>
  <si>
    <t>1028030102803_PN_Terminal_Puno1014040101404_PN_Puno_Centro1216</t>
  </si>
  <si>
    <t>1014040101404_PN_Puno_Centro1028030102803_PN_Terminal_Puno1217</t>
  </si>
  <si>
    <t>1057000105700_LM_Cerro_Carquim1004640100464_LM_Malecon_Huacho1218</t>
  </si>
  <si>
    <t>1004640100464_LM_Malecon_Huacho1057000105700_LM_Cerro_Carquim1219</t>
  </si>
  <si>
    <t>1051240105124_LM_Pagador1000330100033_LM_San_Juan_de_Mirafl1220</t>
  </si>
  <si>
    <t>1000330100033_LM_San_Juan_de_Mirafl1051240105124_LM_Pagador1221</t>
  </si>
  <si>
    <t>1057940105794_LM_Psicoterapia_Peru1001380100138_LM_Canevaro1222</t>
  </si>
  <si>
    <t>1001380100138_LM_Canevaro1057940105794_LM_Psicoterapia_Peru1223</t>
  </si>
  <si>
    <t>1063040106304_LM_Jose_Boterin1063440106344_LM_Minka1224</t>
  </si>
  <si>
    <t>1063440106344_LM_Minka1063040106304_LM_Jose_Boterin1225</t>
  </si>
  <si>
    <t>1053590105359_LM_Paseo_Quilca1000040100004_LM_Aeropuerto1226</t>
  </si>
  <si>
    <t>1000040100004_LM_Aeropuerto1053590105359_LM_Paseo_Quilca1227</t>
  </si>
  <si>
    <t>1001170100117_LM_Orue1000620100062_LM_Aramburu1228</t>
  </si>
  <si>
    <t>1000620100062_LM_Aramburu1001170100117_LM_Orue1229</t>
  </si>
  <si>
    <t>1056300105630_LM_Ovalo_Gutierrez_R11001830100183_LM_Comandante_Espinar1230</t>
  </si>
  <si>
    <t>1001830100183_LM_Comandante_Espinar1056300105630_LM_Ovalo_Gutierrez_R11231</t>
  </si>
  <si>
    <t>1001180100118_LM_Canada1005220100522_LM_MSO_San_Borja1232</t>
  </si>
  <si>
    <t>1005220100522_LM_MSO_San_Borja1001180100118_LM_Canada1233</t>
  </si>
  <si>
    <t>1000230100023_LM_Melgarejo1005430100543_LM_Repetidor_La_Molina1234</t>
  </si>
  <si>
    <t>1005430100543_LM_Repetidor_La_Molina1000230100023_LM_Melgarejo1235</t>
  </si>
  <si>
    <t>1000360100036_LM_Rio_Nazca1005430100543_LM_Repetidor_La_Molina1236</t>
  </si>
  <si>
    <t>1005430100543_LM_Repetidor_La_Molina1000360100036_LM_Rio_Nazca1237</t>
  </si>
  <si>
    <t>1013500101350_CS_Diamantes_Cusco1013010101301_CS_Wanchaq1238</t>
  </si>
  <si>
    <t>1013010101301_CS_Wanchaq1013500101350_CS_Diamantes_Cusco1239</t>
  </si>
  <si>
    <t>1009390100939_AQ_Jesus1009090100909_AQ_Los_Rosales1240</t>
  </si>
  <si>
    <t>1009090100909_AQ_Los_Rosales1009390100939_AQ_Jesus1241</t>
  </si>
  <si>
    <t>1017730101773_PI_Manco_Inca_Piura1017040101704_PI_Piura_Centro1242</t>
  </si>
  <si>
    <t>1017040101704_PI_Piura_Centro1017730101773_PI_Manco_Inca_Piura1243</t>
  </si>
  <si>
    <t>1020790102079_AN_Rechres1020080102008_AN_Olivos_Alto1244</t>
  </si>
  <si>
    <t>1020080102008_AN_Olivos_Alto1020790102079_AN_Rechres1245</t>
  </si>
  <si>
    <t>1035070103507_LH_Complejo_Deportivo1035270103527_LH_Pilcomarca_Muni1246</t>
  </si>
  <si>
    <t>1035270103527_LH_Pilcomarca_Muni1035070103507_LH_Complejo_Deportivo1247</t>
  </si>
  <si>
    <t>1000110100011_LM_Lurigancho1045490104549_LM_Nuevo_Lurigancho1248</t>
  </si>
  <si>
    <t>1045490104549_LM_Nuevo_Lurigancho1000110100011_LM_Lurigancho1249</t>
  </si>
  <si>
    <t>1016270101627_JU_Av_Progreso1016780101678_JU_Huaytapallana1250</t>
  </si>
  <si>
    <t>1016780101678_JU_Huaytapallana1016270101627_JU_Av_Progreso1251</t>
  </si>
  <si>
    <t>1004430100443_LM_La_Cruceta1002640100264_LM_Los_Parrales1252</t>
  </si>
  <si>
    <t>1002640100264_LM_Los_Parrales1004430100443_LM_La_Cruceta1253</t>
  </si>
  <si>
    <t>1003420100342_LM_Los_Proceres1004590100459_LM_Rosa_de_America1254</t>
  </si>
  <si>
    <t>1004590100459_LM_Rosa_de_America1003420100342_LM_Los_Proceres1255</t>
  </si>
  <si>
    <t>1003830100383_LM_Puerto_Supe1003800100380_LM_Huacho1256</t>
  </si>
  <si>
    <t>1003800100380_LM_Huacho1003830100383_LM_Puerto_Supe1257</t>
  </si>
  <si>
    <t>1046970104697_JU_Palma_Soriano1030040103004_JU_Pichanaki1258</t>
  </si>
  <si>
    <t>1030040103004_JU_Pichanaki1046970104697_JU_Palma_Soriano1259</t>
  </si>
  <si>
    <t>1047540104754_LM_La_Ladrillera1053710105371_LM_Av_Perimetrica1260</t>
  </si>
  <si>
    <t>1053710105371_LM_Av_Perimetrica1047540104754_LM_La_Ladrillera1261</t>
  </si>
  <si>
    <t>1026820102682_LM_Guardia_Peruana_R11000340100034_LM_Chorrillos1262</t>
  </si>
  <si>
    <t>1000340100034_LM_Chorrillos1026820102682_LM_Guardia_Peruana_R11263</t>
  </si>
  <si>
    <t>1044520104452_LM_Avenida_Central1001540100154_LM_200_Millas1264</t>
  </si>
  <si>
    <t>1001540100154_LM_200_Millas1044520104452_LM_Avenida_Central1265</t>
  </si>
  <si>
    <t>1044870104487_LM_Isabel_De_Villa1002270100227_LM_La_Concordia1266</t>
  </si>
  <si>
    <t>1002270100227_LM_La_Concordia1044870104487_LM_Isabel_De_Villa1267</t>
  </si>
  <si>
    <t>1027700102770_LM_Los_Molinos_R11001060100106_LM_Eucaliptos1268</t>
  </si>
  <si>
    <t>1001060100106_LM_Eucaliptos1027700102770_LM_Los_Molinos_R11269</t>
  </si>
  <si>
    <t>1045160104516_LM_Lurin_Palmas1005740100574_LM_Los_Portales_Lurin1270</t>
  </si>
  <si>
    <t>1005740100574_LM_Los_Portales_Lurin1045160104516_LM_Lurin_Palmas1271</t>
  </si>
  <si>
    <t>1050920105092_LM_General_Pezet1006830100683_LM_Trebol_Caqueta1272</t>
  </si>
  <si>
    <t>1006830100683_LM_Trebol_Caqueta1050920105092_LM_General_Pezet1273</t>
  </si>
  <si>
    <t>1029850102985_LM_Plaza_De_Barrio1000040100004_LM_Aeropuerto1274</t>
  </si>
  <si>
    <t>1000040100004_LM_Aeropuerto1029850102985_LM_Plaza_De_Barrio1275</t>
  </si>
  <si>
    <t>1016790101679_JU_Bosque_El_Porvenir1030820103082_JU_El_Tambo_R11276</t>
  </si>
  <si>
    <t>1030820103082_JU_El_Tambo_R11016790101679_JU_Bosque_El_Porvenir1277</t>
  </si>
  <si>
    <t>1044580104458_LM_Castro_Iglesias1000330100033_LM_San_Juan_de_Mirafl1278</t>
  </si>
  <si>
    <t>1000330100033_LM_San_Juan_de_Mirafl1044580104458_LM_Castro_Iglesias1279</t>
  </si>
  <si>
    <t>1029980102998_LM_El_Artesano1000330100033_LM_San_Juan_de_Mirafl1280</t>
  </si>
  <si>
    <t>1000330100033_LM_San_Juan_de_Mirafl1029980102998_LM_El_Artesano1281</t>
  </si>
  <si>
    <t>1058130105813_LM_Unalm1052310105231_LM_Parque_Infantil1282</t>
  </si>
  <si>
    <t>1052310105231_LM_Parque_Infantil1058130105813_LM_Unalm1283</t>
  </si>
  <si>
    <t>1016550101655_JU_Campo_Ferial1016010101601_JU_Huancayo_Centro1284</t>
  </si>
  <si>
    <t>1016010101601_JU_Huancayo_Centro1016550101655_JU_Campo_Ferial1285</t>
  </si>
  <si>
    <t>1006310100631_LI_Nuevo_Ovalo_Grau1006070100607_LI_Husares_de_Junin1286</t>
  </si>
  <si>
    <t>1006070100607_LI_Husares_de_Junin1006310100631_LI_Nuevo_Ovalo_Grau1287</t>
  </si>
  <si>
    <t>1059700105970_LM_Mercado_Frutas_R11000360100036_LM_Rio_Nazca1288</t>
  </si>
  <si>
    <t>1000360100036_LM_Rio_Nazca1059700105970_LM_Mercado_Frutas_R11289</t>
  </si>
  <si>
    <t>1003710100371_LM_Mayorazgo_R11002050100205_LM_Ingenieros1290</t>
  </si>
  <si>
    <t>1002050100205_LM_Ingenieros1003710100371_LM_Mayorazgo_R11291</t>
  </si>
  <si>
    <t>1018840101884_LM_13_de_Julio1039960103996_LM_Felipe_Casas1292</t>
  </si>
  <si>
    <t>1039960103996_LM_Felipe_Casas1018840101884_LM_13_de_Julio1293</t>
  </si>
  <si>
    <t>1027710102771_LM_Galeano_R11058670105867_LM_Oscar_Chocano1294</t>
  </si>
  <si>
    <t>1058670105867_LM_Oscar_Chocano1027710102771_LM_Galeano_R11295</t>
  </si>
  <si>
    <t>1047640104764_LM_Olva_Comas1063350106335_LM_Boulevard_El_Retabl1296</t>
  </si>
  <si>
    <t>1063350106335_LM_Boulevard_El_Retabl1047640104764_LM_Olva_Comas1297</t>
  </si>
  <si>
    <t>1013590101359_LM_Asteroides1000340100034_LM_Chorrillos1298</t>
  </si>
  <si>
    <t>1000340100034_LM_Chorrillos1013590101359_LM_Asteroides1299</t>
  </si>
  <si>
    <t>1037560103756_AY_Warpapicchu1037270103727_AY_Nc_Venezuela1300</t>
  </si>
  <si>
    <t>1037270103727_AY_Nc_Venezuela1037560103756_AY_Warpapicchu1301</t>
  </si>
  <si>
    <t>1046190104619_LM_Salida_Huacho1003860100386_LM_Huaura1302</t>
  </si>
  <si>
    <t>1003860100386_LM_Huaura1046190104619_LM_Salida_Huacho1303</t>
  </si>
  <si>
    <t>1047460104746_LM_Jr_Alvarado1001800100180_LM_Las_Vegas1304</t>
  </si>
  <si>
    <t>1001800100180_LM_Las_Vegas1047460104746_LM_Jr_Alvarado1305</t>
  </si>
  <si>
    <t>1042980104298_LI_Encalada_Golf1041700104170_LI_Ruben_Dario1306</t>
  </si>
  <si>
    <t>1041700104170_LI_Ruben_Dario1042980104298_LI_Encalada_Golf1307</t>
  </si>
  <si>
    <t>1046620104662_AQ_Cuartel_Salaverry1009400100940_AQ_UNSA1308</t>
  </si>
  <si>
    <t>1009400100940_AQ_UNSA1046620104662_AQ_Cuartel_Salaverry1309</t>
  </si>
  <si>
    <t>1047680104768_LM_Parque_Bocanegra1001820100182_LM_Peru1310</t>
  </si>
  <si>
    <t>1001820100182_LM_Peru1047680104768_LM_Parque_Bocanegra1311</t>
  </si>
  <si>
    <t>1045650104565_LM_Marina_Lurin1062430106243_LM_Los_Claveles_Lurin1312</t>
  </si>
  <si>
    <t>1062430106243_LM_Los_Claveles_Lurin1045650104565_LM_Marina_Lurin1313</t>
  </si>
  <si>
    <t>1016460101646_CS_Tambomachay1065550106555_CS_8_De_Abril1314</t>
  </si>
  <si>
    <t>1065550106555_CS_8_De_Abril1016460101646_CS_Tambomachay1315</t>
  </si>
  <si>
    <t>1056510105651_LM_Pampa_De_Cueva1056520105652_LM_Ermitano1316</t>
  </si>
  <si>
    <t>1056520105652_LM_Ermitano1056510105651_LM_Pampa_De_Cueva1317</t>
  </si>
  <si>
    <t>1045760104576_LM_Paradero_La_Cumbre1003730100373_LM_Carabayllo1318</t>
  </si>
  <si>
    <t>1003730100373_LM_Carabayllo1045760104576_LM_Paradero_La_Cumbre1319</t>
  </si>
  <si>
    <t>1056780105678_LM_Cordialidad1054560105456_LM_Castillo_Del_Rey1320</t>
  </si>
  <si>
    <t>1054560105456_LM_Castillo_Del_Rey1056780105678_LM_Cordialidad1321</t>
  </si>
  <si>
    <t>1024010102401_LA_Santa_Elena1010060101006_LA_Parque_Industrial1322</t>
  </si>
  <si>
    <t>1010060101006_LA_Parque_Industrial1024010102401_LA_Santa_Elena1323</t>
  </si>
  <si>
    <t>1034640103464_LO_Corredor_Belen1019030101903_LO_Municipalidad_Belen1324</t>
  </si>
  <si>
    <t>1019030101903_LO_Municipalidad_Belen1034640103464_LO_Corredor_Belen1325</t>
  </si>
  <si>
    <t>1028200102820_PN_Sillustani1014050101405_PN_Llallahuani1326</t>
  </si>
  <si>
    <t>1014050101405_PN_Llallahuani1028200102820_PN_Sillustani1327</t>
  </si>
  <si>
    <t>1056810105681_LM_Huertos_de_Naranjal1045250104525_LM_Canta_Callao_Ba1328</t>
  </si>
  <si>
    <t>1045250104525_LM_Canta_Callao_Ba1056810105681_LM_Huertos_de_Naranjal1329</t>
  </si>
  <si>
    <t>1015570101557_CA_Alcantarilla1015150101515_CA_Jaen1330</t>
  </si>
  <si>
    <t>1015150101515_CA_Jaen1015570101557_CA_Alcantarilla1331</t>
  </si>
  <si>
    <t>1001860100186_LM_Avenida_Beta1000050100005_LM_SMPorres1332</t>
  </si>
  <si>
    <t>1000050100005_LM_SMPorres1001860100186_LM_Avenida_Beta1333</t>
  </si>
  <si>
    <t>1007960100796_AN_Pedregal_Alto1020080102008_AN_Olivos_Alto1334</t>
  </si>
  <si>
    <t>1020080102008_AN_Olivos_Alto1007960100796_AN_Pedregal_Alto1335</t>
  </si>
  <si>
    <t>1023480102348_SM_Jepelacio1023760102376_SM_Moyobamba_Agregador1336</t>
  </si>
  <si>
    <t>1023760102376_SM_Moyobamba_Agregador1023480102348_SM_Jepelacio1337</t>
  </si>
  <si>
    <t>1007930100793_AN_Huaraz_Plaza1020530102053_AN_Rep_Marian1338</t>
  </si>
  <si>
    <t>1020530102053_AN_Rep_Marian1007930100793_AN_Huaraz_Plaza1339</t>
  </si>
  <si>
    <t>1008510100851_IC_Fonavi_Ica1008530100853_IC_Angostura1340</t>
  </si>
  <si>
    <t>1008530100853_IC_Angostura1008510100851_IC_Fonavi_Ica1341</t>
  </si>
  <si>
    <t>1040890104089_AQ_Angel_Monteagudo1038030103803_AQ_Blanca_Arequipa1342</t>
  </si>
  <si>
    <t>1038030103803_AQ_Blanca_Arequipa1040890104089_AQ_Angel_Monteagudo1343</t>
  </si>
  <si>
    <t>1013720101372_CS_Santa_Rosa_Cusco1013640101364_CS_Santo_Cusco1344</t>
  </si>
  <si>
    <t>1013640101364_CS_Santo_Cusco1013720101372_CS_Santa_Rosa_Cusco1345</t>
  </si>
  <si>
    <t>1056950105695_LM_Las_Flores1000390100039_LM_Abancay1346</t>
  </si>
  <si>
    <t>1000390100039_LM_Abancay1056950105695_LM_Las_Flores1347</t>
  </si>
  <si>
    <t>1014980101498_PN_Rivera_Lago1028060102806_PN_Ciudad_Paz1348</t>
  </si>
  <si>
    <t>1028060102806_PN_Ciudad_Paz1014980101498_PN_Rivera_Lago1349</t>
  </si>
  <si>
    <t>1018220101822_TU_Parque_Central1018270101827_TU_Plaza_Armas_Zarumi1350</t>
  </si>
  <si>
    <t>1018270101827_TU_Plaza_Armas_Zarumi1018220101822_TU_Parque_Central1351</t>
  </si>
  <si>
    <t>1058170105817_LM_Tomasal1002520100252_LM_Alonso_de_Molina1352</t>
  </si>
  <si>
    <t>1002520100252_LM_Alonso_de_Molina1058170105817_LM_Tomasal1353</t>
  </si>
  <si>
    <t>1028120102812_PN_Ovalo_Urbina1028030102803_PN_Terminal_Puno1354</t>
  </si>
  <si>
    <t>1028030102803_PN_Terminal_Puno1028120102812_PN_Ovalo_Urbina1355</t>
  </si>
  <si>
    <t>1046300104630_LM_Tumbes_Mi_Peru1054930105493_LM_Ventanilla_Norte1356</t>
  </si>
  <si>
    <t>1054930105493_LM_Ventanilla_Norte1046300104630_LM_Tumbes_Mi_Peru1357</t>
  </si>
  <si>
    <t>1000180100018_LM_Pueblo_Libre1005470100547_LM_San_Felipe_BA1358</t>
  </si>
  <si>
    <t>1005470100547_LM_San_Felipe_BA1000180100018_LM_Pueblo_Libre1359</t>
  </si>
  <si>
    <t>1039200103920_AQ_Zona_Enriquez1039170103917_AQ_Calle_Manchego1360</t>
  </si>
  <si>
    <t>1039170103917_AQ_Calle_Manchego1039200103920_AQ_Zona_Enriquez1361</t>
  </si>
  <si>
    <t>1000160100016_LM_Santa_Anita1001660100166_LM_TECSUP1362</t>
  </si>
  <si>
    <t>1001660100166_LM_TECSUP1000160100016_LM_Santa_Anita1363</t>
  </si>
  <si>
    <t>1001690100169_LM_Canta_Callao1003350100335_LM_Prolongacion_Bertello1364</t>
  </si>
  <si>
    <t>1003350100335_LM_Prolongacion_Bertello1001690100169_LM_Canta_Callao1365</t>
  </si>
  <si>
    <t>1005470100547_LM_San_Felipe_BA1000590100059_LM_Magdalena1366</t>
  </si>
  <si>
    <t>1000590100059_LM_Magdalena1005470100547_LM_San_Felipe_BA1367</t>
  </si>
  <si>
    <t>1000580100058_LM_Faucett1000740100074_LM_Haya_de_la_Torre1368</t>
  </si>
  <si>
    <t>1000740100074_LM_Haya_de_la_Torre1000580100058_LM_Faucett1369</t>
  </si>
  <si>
    <t>1003020100302_LM_Comercial_Surquill1000680100068_LM_Caceres1370</t>
  </si>
  <si>
    <t>1000680100068_LM_Caceres1003020100302_LM_Comercial_Surquill1371</t>
  </si>
  <si>
    <t>1059290105929_LM_El_Point1004750100475_LM_Las_Palmas1372</t>
  </si>
  <si>
    <t>1004750100475_LM_Las_Palmas1059290105929_LM_El_Point1373</t>
  </si>
  <si>
    <t>1028000102800_PN_Sesquicentenario1014050101405_PN_Llallahuani1374</t>
  </si>
  <si>
    <t>1014050101405_PN_Llallahuani1028000102800_PN_Sesquicentenario1375</t>
  </si>
  <si>
    <t>1060310106031_LM_Torres_Gemelas1005220100522_LM_MSO_San_Borja1376</t>
  </si>
  <si>
    <t>1005220100522_LM_MSO_San_Borja1060310106031_LM_Torres_Gemelas1377</t>
  </si>
  <si>
    <t>1005780100578_LM_Mala1003940100394_LM_Totoritas1378</t>
  </si>
  <si>
    <t>1003940100394_LM_Totoritas1005780100578_LM_Mala1379</t>
  </si>
  <si>
    <t>1008540100854_IC_Senor_De_Luren1008230100823_IC_Las_Dunas1380</t>
  </si>
  <si>
    <t>1008230100823_IC_Las_Dunas1008540100854_IC_Senor_De_Luren1381</t>
  </si>
  <si>
    <t>1016640101664_JU_Colegio_Bertol1016440101644_JU_Husares1382</t>
  </si>
  <si>
    <t>1016440101644_JU_Husares1016640101664_JU_Colegio_Bertol1383</t>
  </si>
  <si>
    <t>1050340105034_LM_Regatas_Cantuta1003140100314_LM_Cerro_California1384</t>
  </si>
  <si>
    <t>1003140100314_LM_Cerro_California1050340105034_LM_Regatas_Cantuta1385</t>
  </si>
  <si>
    <t>10251015010251015_LM_Campo_Adevin1011980101198_LM_Villa_Norte_R11386</t>
  </si>
  <si>
    <t>1011980101198_LM_Villa_Norte_R110251015010251015_LM_Campo_Adevin1387</t>
  </si>
  <si>
    <t>1055940105594_LM_Angaraes1011490101149_LM_Nuevo_Caqueta1388</t>
  </si>
  <si>
    <t>1011490101149_LM_Nuevo_Caqueta1055940105594_LM_Angaraes1389</t>
  </si>
  <si>
    <t>1057870105787_LM_Casa_Del_Oso1001380100138_LM_Canevaro1390</t>
  </si>
  <si>
    <t>1001380100138_LM_Canevaro1057870105787_LM_Casa_Del_Oso1391</t>
  </si>
  <si>
    <t>1002070100207_LM_Av_Villa_Maria1061830106183_LM_Calle_Sarmiento1392</t>
  </si>
  <si>
    <t>1061830106183_LM_Calle_Sarmiento1002070100207_LM_Av_Villa_Maria1393</t>
  </si>
  <si>
    <t>1058210105821_LM_Loma_Amorosa1001080100108_LM_Puente_Atocongo1394</t>
  </si>
  <si>
    <t>1001080100108_LM_Puente_Atocongo1058210105821_LM_Loma_Amorosa1395</t>
  </si>
  <si>
    <t>1000900100090_LM_Bertoloto1003570100357_LM_Santa_Ana1396</t>
  </si>
  <si>
    <t>1003570100357_LM_Santa_Ana1000900100090_LM_Bertoloto1397</t>
  </si>
  <si>
    <t>1059040105904_LM_Marsella_Tobago1000340100034_LM_Chorrillos1398</t>
  </si>
  <si>
    <t>1000340100034_LM_Chorrillos1059040105904_LM_Marsella_Tobago1399</t>
  </si>
  <si>
    <t>1056290105629_LM_Salamanca_R11056440105644_LM_Tersicore1400</t>
  </si>
  <si>
    <t>1056440105644_LM_Tersicore1056290105629_LM_Salamanca_R11401</t>
  </si>
  <si>
    <t>1059420105942_LM_San_Jacinto1000940100094_LM_El_Pino1402</t>
  </si>
  <si>
    <t>1000940100094_LM_El_Pino1059420105942_LM_San_Jacinto1403</t>
  </si>
  <si>
    <t>1047960104796_LM_Las_Lomas_Manchay1005460100546_LM_Huertos_De_Manchay1404</t>
  </si>
  <si>
    <t>1005460100546_LM_Huertos_De_Manchay1047960104796_LM_Las_Lomas_Manchay1405</t>
  </si>
  <si>
    <t>1062720106272_LM_Castillo_Chancay1003760100376_LM_Chancay1406</t>
  </si>
  <si>
    <t>1003760100376_LM_Chancay1062720106272_LM_Castillo_Chancay1407</t>
  </si>
  <si>
    <t>1044680104468_LM_Entrada_Chilca1004880100488_LM_Chilca1408</t>
  </si>
  <si>
    <t>1004880100488_LM_Chilca1044680104468_LM_Entrada_Chilca1409</t>
  </si>
  <si>
    <t>1013270101327_CS_Plazuela_Garcilazo1013020101302_CS_Cusco_Centro1410</t>
  </si>
  <si>
    <t>1013020101302_CS_Cusco_Centro1013270101327_CS_Plazuela_Garcilazo1411</t>
  </si>
  <si>
    <t>1005400100540_LM_Repetidor_La_Milla1000120100012_LM_Pando1412</t>
  </si>
  <si>
    <t>1000120100012_LM_Pando1005400100540_LM_Repetidor_La_Milla1413</t>
  </si>
  <si>
    <t>1032870103287_PI_Petrex1046480104648_PI_Popular_Talara1414</t>
  </si>
  <si>
    <t>1046480104648_PI_Popular_Talara1032870103287_PI_Petrex1415</t>
  </si>
  <si>
    <t>1017620101762_PI_Uap_Piura1017910101791_PI_San_Antonio1416</t>
  </si>
  <si>
    <t>1017910101791_PI_San_Antonio1017620101762_PI_Uap_Piura1417</t>
  </si>
  <si>
    <t>1061320106132_LM_Madre_Selva1061250106125_LM_Estadio_San_Martin1418</t>
  </si>
  <si>
    <t>1061250106125_LM_Estadio_San_Martin1061320106132_LM_Madre_Selva1419</t>
  </si>
  <si>
    <t>1010560101056_LA_La_Melchora1024540102454_LA_Pacherrez1420</t>
  </si>
  <si>
    <t>1024540102454_LA_Pacherrez1010560101056_LA_La_Melchora1421</t>
  </si>
  <si>
    <t>1058590105859_LM_Batallon_Concepcion1005430100543_LM_Repetidor_La_Molina1422</t>
  </si>
  <si>
    <t>1005430100543_LM_Repetidor_La_Molina1058590105859_LM_Batallon_Concepcion1423</t>
  </si>
  <si>
    <t>1015260101526_CA_Guillermo_Urelo1015390101539_CA_Cerro_Cumbemayo1424</t>
  </si>
  <si>
    <t>1015390101539_CA_Cerro_Cumbemayo1015260101526_CA_Guillermo_Urelo1425</t>
  </si>
  <si>
    <t>1019490101949_LO_Aeropuerto_Iquitos1019030101903_LO_Municipalidad_Belen1426</t>
  </si>
  <si>
    <t>1019030101903_LO_Municipalidad_Belen1019490101949_LO_Aeropuerto_Iquitos1427</t>
  </si>
  <si>
    <t>1016290101629_JU_Pio_Pata1030820103082_JU_El_Tambo_R11428</t>
  </si>
  <si>
    <t>1030820103082_JU_El_Tambo_R11016290101629_JU_Pio_Pata1429</t>
  </si>
  <si>
    <t>1002210100221_LM_Villa_Nicolasa1000820100082_LM_Los_Cedros1430</t>
  </si>
  <si>
    <t>1000820100082_LM_Los_Cedros1002210100221_LM_Villa_Nicolasa1431</t>
  </si>
  <si>
    <t>1002590100259_LM_Pedro_Venturo1058180105818_LM_El_Trigal1432</t>
  </si>
  <si>
    <t>1058180105818_LM_El_Trigal1002590100259_LM_Pedro_Venturo1433</t>
  </si>
  <si>
    <t>1013160101316_CS_Aranwa1013030101303_CS_Urubamba1434</t>
  </si>
  <si>
    <t>1013030101303_CS_Urubamba1013160101316_CS_Aranwa1435</t>
  </si>
  <si>
    <t>1023860102386_SM_Girasoles_Tarapoto1023150102315_SM_Juan_Vargas1436</t>
  </si>
  <si>
    <t>1023150102315_SM_Juan_Vargas1023860102386_SM_Girasoles_Tarapoto1437</t>
  </si>
  <si>
    <t>1026170102617_TA_Asoc_Villa_Joya1012490101249_TA_Bohemia_Tacnena1438</t>
  </si>
  <si>
    <t>1012490101249_TA_Bohemia_Tacnena1026170102617_TA_Asoc_Villa_Joya1439</t>
  </si>
  <si>
    <t>1041950104195_LI_Huamachuco_Estadio1042440104244_LI_Huamachuco1440</t>
  </si>
  <si>
    <t>1042440104244_LI_Huamachuco1041950104195_LI_Huamachuco_Estadio1441</t>
  </si>
  <si>
    <t>1051190105119_LM_Dulanto1000900100090_LM_Bertoloto1442</t>
  </si>
  <si>
    <t>1000900100090_LM_Bertoloto1051190105119_LM_Dulanto1443</t>
  </si>
  <si>
    <t>1009210100921_AQ_Mariano_Melgar1009090100909_AQ_Los_Rosales1444</t>
  </si>
  <si>
    <t>1009090100909_AQ_Los_Rosales1009210100921_AQ_Mariano_Melgar1445</t>
  </si>
  <si>
    <t>1040870104087_AQ_Tacna_Y_Arica1009080100908_AQ_Yanahuara1446</t>
  </si>
  <si>
    <t>1009080100908_AQ_Yanahuara1040870104087_AQ_Tacna_Y_Arica1447</t>
  </si>
  <si>
    <t>1054700105470_LM_Real_Madrid1045250104525_LM_Canta_Callao_Ba1448</t>
  </si>
  <si>
    <t>1045250104525_LM_Canta_Callao_Ba1054700105470_LM_Real_Madrid1449</t>
  </si>
  <si>
    <t>1006430100643_LI_Trujillo_Norte1006890100689_LI_Pierola_Norte1450</t>
  </si>
  <si>
    <t>1006890100689_LI_Pierola_Norte1006430100643_LI_Trujillo_Norte1451</t>
  </si>
  <si>
    <t>1009880100988_AQ_Umacollo1009010100901_AQ_Arequipa_Centro1452</t>
  </si>
  <si>
    <t>1009010100901_AQ_Arequipa_Centro1009880100988_AQ_Umacollo1453</t>
  </si>
  <si>
    <t>1021710102171_LM_Puruchuco1000160100016_LM_Santa_Anita1454</t>
  </si>
  <si>
    <t>1000160100016_LM_Santa_Anita1021710102171_LM_Puruchuco1455</t>
  </si>
  <si>
    <t>1052310105231_LM_Parque_Infantil1000230100023_LM_Melgarejo1456</t>
  </si>
  <si>
    <t>1000230100023_LM_Melgarejo1052310105231_LM_Parque_Infantil1457</t>
  </si>
  <si>
    <t>1024050102405_LA_Senor_De_Sipan1010050101005_LA_Chinchaysuyo1458</t>
  </si>
  <si>
    <t>1010050101005_LA_Chinchaysuyo1024050102405_LA_Senor_De_Sipan1459</t>
  </si>
  <si>
    <t>1000320100032_LM_Jorge_Chavez1005440100544_LM_Repetidor_Morro1460</t>
  </si>
  <si>
    <t>1005440100544_LM_Repetidor_Morro1000320100032_LM_Jorge_Chavez1461</t>
  </si>
  <si>
    <t>1046570104657_AQ_Catedral_Sachaca1009130100913_AQ_Sachaca1462</t>
  </si>
  <si>
    <t>1009130100913_AQ_Sachaca1046570104657_AQ_Catedral_Sachaca1463</t>
  </si>
  <si>
    <t>1006970100697_LI_Manchester1006190100619_LI_Universidad_Nacion1464</t>
  </si>
  <si>
    <t>1006190100619_LI_Universidad_Nacion1006970100697_LI_Manchester1465</t>
  </si>
  <si>
    <t>1011980101198_LM_Villa_Norte_R11056670105667_LM_Betancourt1466</t>
  </si>
  <si>
    <t>1056670105667_LM_Betancourt1011980101198_LM_Villa_Norte_R11467</t>
  </si>
  <si>
    <t>1017760101776_PI_Entrada_Cossio1017770101777_PI_Canal_de_Regadio1468</t>
  </si>
  <si>
    <t>1017770101777_PI_Canal_de_Regadio1017760101776_PI_Entrada_Cossio1469</t>
  </si>
  <si>
    <t>1054600105460_LM_Las_Poncianas_De_SMP1004980100498_LM_Brisas1470</t>
  </si>
  <si>
    <t>1004980100498_LM_Brisas1054600105460_LM_Las_Poncianas_De_SMP1471</t>
  </si>
  <si>
    <t>1044960104496_LM_Las_Azaleas1056590105659_LM_Las_Granadas1472</t>
  </si>
  <si>
    <t>1056590105659_LM_Las_Granadas1044960104496_LM_Las_Azaleas1473</t>
  </si>
  <si>
    <t>1004720100472_LM_Tablada1000380100038_LM_Villa_Salvador1474</t>
  </si>
  <si>
    <t>1000380100038_LM_Villa_Salvador1004720100472_LM_Tablada1475</t>
  </si>
  <si>
    <t>1005980100598_PI_Cow_Exalmar1017220101722_PI_Colan1476</t>
  </si>
  <si>
    <t>1017220101722_PI_Colan1005980100598_PI_Cow_Exalmar1477</t>
  </si>
  <si>
    <t>1013490101349_CS_Aero_Cusco1013010101301_CS_Wanchaq1478</t>
  </si>
  <si>
    <t>1013010101301_CS_Wanchaq1013490101349_CS_Aero_Cusco1479</t>
  </si>
  <si>
    <t>1054430105443_LM_22_De_Agosto_Comas1001800100180_LM_Las_Vegas1480</t>
  </si>
  <si>
    <t>1001800100180_LM_Las_Vegas1054430105443_LM_22_De_Agosto_Comas1481</t>
  </si>
  <si>
    <t>1013350101335_CS_Av_Libertad1013020101302_CS_Cusco_Centro1482</t>
  </si>
  <si>
    <t>1013020101302_CS_Cusco_Centro1013350101335_CS_Av_Libertad1483</t>
  </si>
  <si>
    <t>1045640104564_LM_Cow_Playa_Yaya1045340104534_LM_Las_Salinas_Pueblo1484</t>
  </si>
  <si>
    <t>1045340104534_LM_Las_Salinas_Pueblo1045640104564_LM_Cow_Playa_Yaya1485</t>
  </si>
  <si>
    <t>1055430105543_LM_Ladera_Caja_De_Agua1045490104549_LM_Nuevo_Lurigancho1486</t>
  </si>
  <si>
    <t>1045490104549_LM_Nuevo_Lurigancho1055430105543_LM_Ladera_Caja_De_Agua1487</t>
  </si>
  <si>
    <t>1039560103956_LM_Parque_Sector_61000380100038_LM_Villa_Salvador1488</t>
  </si>
  <si>
    <t>1000380100038_LM_Villa_Salvador1039560103956_LM_Parque_Sector_61489</t>
  </si>
  <si>
    <t>1039620103962_AQ_Carla_Franco1009210100921_AQ_Mariano_Melgar1490</t>
  </si>
  <si>
    <t>1009210100921_AQ_Mariano_Melgar1039620103962_AQ_Carla_Franco1491</t>
  </si>
  <si>
    <t>1036720103672_CS_Pisac_Ruinas1013050101305_CS_Pisac1492</t>
  </si>
  <si>
    <t>1013050101305_CS_Pisac1036720103672_CS_Pisac_Ruinas1493</t>
  </si>
  <si>
    <t>1044740104474_LM_Heraud_SJM1021940102194_LM_Cedros_Del_Sur1494</t>
  </si>
  <si>
    <t>1021940102194_LM_Cedros_Del_Sur1044740104474_LM_Heraud_SJM1495</t>
  </si>
  <si>
    <t>1044170104417_LM_24_De_Junio1059070105907_LM_La_Viuda1496</t>
  </si>
  <si>
    <t>1059070105907_LM_La_Viuda1044170104417_LM_24_De_Junio1497</t>
  </si>
  <si>
    <t>1059940105994_LM_Cs_Italiano1051180105118_LM_Peruano_Japones1498</t>
  </si>
  <si>
    <t>1051180105118_LM_Peruano_Japones1059940105994_LM_Cs_Italiano1499</t>
  </si>
  <si>
    <t>1029920102992_LM_Piramide_de_Huacoy1003730100373_LM_Carabayllo1500</t>
  </si>
  <si>
    <t>1003730100373_LM_Carabayllo1029920102992_LM_Piramide_de_Huacoy1501</t>
  </si>
  <si>
    <t>1059660105966_LM_Lucanas1001190100119_LM_Estadio_Alianza1502</t>
  </si>
  <si>
    <t>1001190100119_LM_Estadio_Alianza1059660105966_LM_Lucanas1503</t>
  </si>
  <si>
    <t>1063270106327_LM_Geosam1000980100098_LM_Plaza_La_Bandera1504</t>
  </si>
  <si>
    <t>1000980100098_LM_Plaza_La_Bandera1063270106327_LM_Geosam1505</t>
  </si>
  <si>
    <t>1010580101058_LA_Saenz_Pena1010040101004_LA_Chiclayo_Centro1506</t>
  </si>
  <si>
    <t>1010040101004_LA_Chiclayo_Centro1010580101058_LA_Saenz_Pena1507</t>
  </si>
  <si>
    <t>1057880105788_LM_Trinidad_Moran1004120100412_LM_Melia1508</t>
  </si>
  <si>
    <t>1004120100412_LM_Melia1057880105788_LM_Trinidad_Moran1509</t>
  </si>
  <si>
    <t>1062080106208_LM_Parque_Paraiso1004460100446_LM_Vallecito1510</t>
  </si>
  <si>
    <t>1004460100446_LM_Vallecito1062080106208_LM_Parque_Paraiso1511</t>
  </si>
  <si>
    <t>1058600105860_LM_Cantabrico1005430100543_LM_Repetidor_La_Molina1512</t>
  </si>
  <si>
    <t>1005430100543_LM_Repetidor_La_Molina1058600105860_LM_Cantabrico1513</t>
  </si>
  <si>
    <t>1045730104573_LM_Ripley_Asia1003680100368_LM_Asia1514</t>
  </si>
  <si>
    <t>1003680100368_LM_Asia1045730104573_LM_Ripley_Asia1515</t>
  </si>
  <si>
    <t>1005660100566_LM_Real_Plaza_Chorrill1000340100034_LM_Chorrillos1516</t>
  </si>
  <si>
    <t>1000340100034_LM_Chorrillos1005660100566_LM_Real_Plaza_Chorrill1517</t>
  </si>
  <si>
    <t>1052420105242_LM_Arboleda1000220100022_LM_Las_Caobas1518</t>
  </si>
  <si>
    <t>1000220100022_LM_Las_Caobas1052420105242_LM_Arboleda1519</t>
  </si>
  <si>
    <t>1054450105445_LM_Hospital_Collique1001020100102_LM_Sinchi_Roca1520</t>
  </si>
  <si>
    <t>1001020100102_LM_Sinchi_Roca1054450105445_LM_Hospital_Collique1521</t>
  </si>
  <si>
    <t>1059070105907_LM_La_Viuda1004820100482_LM_Delicias1522</t>
  </si>
  <si>
    <t>1004820100482_LM_Delicias1059070105907_LM_La_Viuda1523</t>
  </si>
  <si>
    <t>1059690105969_LM_Monte_Carmelo1000880100088_LM_Santa_Catalina1524</t>
  </si>
  <si>
    <t>1000880100088_LM_Santa_Catalina1059690105969_LM_Monte_Carmelo1525</t>
  </si>
  <si>
    <t>1003950100395_LM_Culebras1003680100368_LM_Asia1526</t>
  </si>
  <si>
    <t>1003680100368_LM_Asia1003950100395_LM_Culebras1527</t>
  </si>
  <si>
    <t>1003300100330_LM_Colombia1000980100098_LM_Plaza_La_Bandera1528</t>
  </si>
  <si>
    <t>1000980100098_LM_Plaza_La_Bandera1003300100330_LM_Colombia1529</t>
  </si>
  <si>
    <t>1009310100931_AQ_Ocona1020270102027_AQ_Rep_Ocona1530</t>
  </si>
  <si>
    <t>1020270102027_AQ_Rep_Ocona1009310100931_AQ_Ocona1531</t>
  </si>
  <si>
    <t>1003270100327_LM_La_Merced_Sayan1027180102718_LM_Rep_Merced1532</t>
  </si>
  <si>
    <t>1027180102718_LM_Rep_Merced1003270100327_LM_La_Merced_Sayan1533</t>
  </si>
  <si>
    <t>1047550104755_LM_La_Union_Alto1040620104062_LM_COW_VMT1534</t>
  </si>
  <si>
    <t>1040620104062_LM_COW_VMT1047550104755_LM_La_Union_Alto1535</t>
  </si>
  <si>
    <t>1037440103744_AY_Villa_Cristobal1037010103701_AY_Mayo_Orco1536</t>
  </si>
  <si>
    <t>1037010103701_AY_Mayo_Orco1037440103744_AY_Villa_Cristobal1537</t>
  </si>
  <si>
    <t>1006420100642_LI_Buenos_Aires1006060100606_LI_El_Alambre1538</t>
  </si>
  <si>
    <t>1006060100606_LI_El_Alambre1006420100642_LI_Buenos_Aires1539</t>
  </si>
  <si>
    <t>1060410106041_LM_Citibank1027320102732_LM_HB_Chartered_AMT1540</t>
  </si>
  <si>
    <t>1027320102732_LM_HB_Chartered_AMT1060410106041_LM_Citibank1541</t>
  </si>
  <si>
    <t>1059270105927_LM_Calle_Caraz1005440100544_LM_Repetidor_Morro1542</t>
  </si>
  <si>
    <t>1005440100544_LM_Repetidor_Morro1059270105927_LM_Calle_Caraz1543</t>
  </si>
  <si>
    <t>1004420100442_LM_Los_Alamos1000480100048_LM_Sau_San1544</t>
  </si>
  <si>
    <t>1000480100048_LM_Sau_San1004420100442_LM_Los_Alamos1545</t>
  </si>
  <si>
    <t>1008710100871_IC_Puente_Blanco1008210100821_IC_Ayabaca1546</t>
  </si>
  <si>
    <t>1008210100821_IC_Ayabaca1008710100871_IC_Puente_Blanco1547</t>
  </si>
  <si>
    <t>1023990102399_LM_Proceres_Huandoy1056730105673_LM_Puerta_De_Pro1548</t>
  </si>
  <si>
    <t>1056730105673_LM_Puerta_De_Pro1023990102399_LM_Proceres_Huandoy1549</t>
  </si>
  <si>
    <t>1058020105802_LM_Recoleta_Pcs1005430100543_LM_Repetidor_La_Molina1550</t>
  </si>
  <si>
    <t>1005430100543_LM_Repetidor_La_Molina1058020105802_LM_Recoleta_Pcs1551</t>
  </si>
  <si>
    <t>1047170104717_LM_Av_Parque_Zonal1029980102998_LM_El_Artesano1552</t>
  </si>
  <si>
    <t>1029980102998_LM_El_Artesano1047170104717_LM_Av_Parque_Zonal1553</t>
  </si>
  <si>
    <t>1047990104799_LM_Vargas_Llosa1003040100304_LM_Nueva_Esperanza1554</t>
  </si>
  <si>
    <t>1003040100304_LM_Nueva_Esperanza1047990104799_LM_Vargas_Llosa1555</t>
  </si>
  <si>
    <t>1060880106088_LM_Rio_Amazonas1001180100118_LM_Canada1556</t>
  </si>
  <si>
    <t>1001180100118_LM_Canada1060880106088_LM_Rio_Amazonas1557</t>
  </si>
  <si>
    <t>1004460100446_LM_Vallecito1059640105964_LM_Alegria_Olaya1558</t>
  </si>
  <si>
    <t>1059640105964_LM_Alegria_Olaya1004460100446_LM_Vallecito1559</t>
  </si>
  <si>
    <t>1024230102423_LM_Rotapel1056420105642_LM_Civico_Vitarte1560</t>
  </si>
  <si>
    <t>1056420105642_LM_Civico_Vitarte1024230102423_LM_Rotapel1561</t>
  </si>
  <si>
    <t>1001960100196_LM_Islas_Canarias1000980100098_LM_Plaza_La_Bandera1562</t>
  </si>
  <si>
    <t>1000980100098_LM_Plaza_La_Bandera1001960100196_LM_Islas_Canarias1563</t>
  </si>
  <si>
    <t>1057550105755_LM_La_Roca1001200100120_LM_Jose_Galvez1564</t>
  </si>
  <si>
    <t>1001200100120_LM_Jose_Galvez1057550105755_LM_La_Roca1565</t>
  </si>
  <si>
    <t>1044880104488_LM_Jazmines1003420100342_LM_Los_Proceres1566</t>
  </si>
  <si>
    <t>1003420100342_LM_Los_Proceres1044880104488_LM_Jazmines1567</t>
  </si>
  <si>
    <t>1011710101171_MQ_Torata_Plaza1011930101193_MQ_Torata_Pueblo1568</t>
  </si>
  <si>
    <t>1011930101193_MQ_Torata_Pueblo1011710101171_MQ_Torata_Plaza1569</t>
  </si>
  <si>
    <t>1001550100155_LM_Los_Sauces1005430100543_LM_Repetidor_La_Molina1570</t>
  </si>
  <si>
    <t>1005430100543_LM_Repetidor_La_Molina1001550100155_LM_Los_Sauces1571</t>
  </si>
  <si>
    <t>1035200103520_LH_Seminario_De_Huanuc1035180103518_LH_Mercado_Modelo_Huan1572</t>
  </si>
  <si>
    <t>1035180103518_LH_Mercado_Modelo_Huan1035200103520_LH_Seminario_De_Huanuc1573</t>
  </si>
  <si>
    <t>1007240100724_AN_Huaraz_Sur1020530102053_AN_Rep_Marian1574</t>
  </si>
  <si>
    <t>1020530102053_AN_Rep_Marian1007240100724_AN_Huaraz_Sur1575</t>
  </si>
  <si>
    <t>1009730100973_AQ_Buganvillas1009860100986_AQ_Pacuadros1576</t>
  </si>
  <si>
    <t>1009860100986_AQ_Pacuadros1009730100973_AQ_Buganvillas1577</t>
  </si>
  <si>
    <t>1026640102664_CA_Pallaques1015690101569_CA_Llallahuar1578</t>
  </si>
  <si>
    <t>1015690101569_CA_Llallahuar1026640102664_CA_Pallaques1579</t>
  </si>
  <si>
    <t>1029090102909_AP_28_De_Julio_Abancay1029760102976_AP_Abancay_Alto1580</t>
  </si>
  <si>
    <t>1029760102976_AP_Abancay_Alto1029090102909_AP_28_De_Julio_Abancay1581</t>
  </si>
  <si>
    <t>1036870103687_LM_CC_Villa_R11000350100035_LM_Conchan1582</t>
  </si>
  <si>
    <t>1000350100035_LM_Conchan1036870103687_LM_CC_Villa_R11583</t>
  </si>
  <si>
    <t>1041420104142_LI_El_Cortijo1006110100611_LI_Mansiche1584</t>
  </si>
  <si>
    <t>1006110100611_LI_Mansiche1041420104142_LI_El_Cortijo1585</t>
  </si>
  <si>
    <t>1059250105925_LM_Buenaventura_Aguirr1001720100172_LM_Confraternidad1586</t>
  </si>
  <si>
    <t>1001720100172_LM_Confraternidad1059250105925_LM_Buenaventura_Aguirr1587</t>
  </si>
  <si>
    <t>1028170102817_PN_Boris_Suas1014050101405_PN_Llallahuani1588</t>
  </si>
  <si>
    <t>1014050101405_PN_Llallahuani1028170102817_PN_Boris_Suas1589</t>
  </si>
  <si>
    <t>1053070105307_LM_Central_Ventanilla1045250104525_LM_Canta_Callao_Ba1590</t>
  </si>
  <si>
    <t>1045250104525_LM_Canta_Callao_Ba1053070105307_LM_Central_Ventanilla1591</t>
  </si>
  <si>
    <t>1002950100295_LM_Centenario1000720100072_LM_Ransa1592</t>
  </si>
  <si>
    <t>1000720100072_LM_Ransa1002950100295_LM_Centenario1593</t>
  </si>
  <si>
    <t>1005070100507_LM_Velasco_Astete1000930100093_LM_Monterrico_Sur1594</t>
  </si>
  <si>
    <t>1000930100093_LM_Monterrico_Sur1005070100507_LM_Velasco_Astete1595</t>
  </si>
  <si>
    <t>1039850103985_LM_Conde_Lemos1002360100236_LM_Lemos1596</t>
  </si>
  <si>
    <t>1002360100236_LM_Lemos1039850103985_LM_Conde_Lemos1597</t>
  </si>
  <si>
    <t>1054780105478_LM_Alhelies1011490101149_LM_Nuevo_Caqueta1598</t>
  </si>
  <si>
    <t>1011490101149_LM_Nuevo_Caqueta1054780105478_LM_Alhelies1599</t>
  </si>
  <si>
    <t>1058070105807_LM_Inia_Agraria1000230100023_LM_Melgarejo1600</t>
  </si>
  <si>
    <t>1000230100023_LM_Melgarejo1058070105807_LM_Inia_Agraria1601</t>
  </si>
  <si>
    <t>1002680100268_LM_Tallanes1001080100108_LM_Puente_Atocongo1602</t>
  </si>
  <si>
    <t>1001080100108_LM_Puente_Atocongo1002680100268_LM_Tallanes1603</t>
  </si>
  <si>
    <t>1015590101559_LM_Pontificia_Catolica1000120100012_LM_Pando1604</t>
  </si>
  <si>
    <t>1000120100012_LM_Pando1015590101559_LM_Pontificia_Catolica1605</t>
  </si>
  <si>
    <t>1007150100715_AN_El_Progreso1007470100747_AN_Los_Corales1606</t>
  </si>
  <si>
    <t>1007470100747_AN_Los_Corales1007150100715_AN_El_Progreso1607</t>
  </si>
  <si>
    <t>1022250102225_LM_Monte_Azul1001220100122_LM_Huandoy1608</t>
  </si>
  <si>
    <t>1001220100122_LM_Huandoy1022250102225_LM_Monte_Azul1609</t>
  </si>
  <si>
    <t>1056480105648_LM_Separadora_Industrial1000540100054_LM_Curie1610</t>
  </si>
  <si>
    <t>1000540100054_LM_Curie1056480105648_LM_Separadora_Industrial1611</t>
  </si>
  <si>
    <t>1014540101454_PN_Celedonia_Juliaca1014060101406_PN_Juliaca_Cerro1612</t>
  </si>
  <si>
    <t>1014060101406_PN_Juliaca_Cerro1014540101454_PN_Celedonia_Juliaca1613</t>
  </si>
  <si>
    <t>1001280100128_LM_Garzon1063100106310_LM_Lawn_Tennis1614</t>
  </si>
  <si>
    <t>1063100106310_LM_Lawn_Tennis1001280100128_LM_Garzon1615</t>
  </si>
  <si>
    <t>1002780100278_LM_Cassinelli1005430100543_LM_Repetidor_La_Molina1616</t>
  </si>
  <si>
    <t>1005430100543_LM_Repetidor_La_Molina1002780100278_LM_Cassinelli1617</t>
  </si>
  <si>
    <t>1058250105825_LM_Juan_De_Rada1058180105818_LM_El_Trigal1618</t>
  </si>
  <si>
    <t>1058180105818_LM_El_Trigal1058250105825_LM_Juan_De_Rada1619</t>
  </si>
  <si>
    <t>1057720105772_LM_Ovalo_Shama1001540100154_LM_200_Millas1620</t>
  </si>
  <si>
    <t>1001540100154_LM_200_Millas1057720105772_LM_Ovalo_Shama1621</t>
  </si>
  <si>
    <t>1045600104560_LM_Norte_Sur1059560105956_LM_Lomas_Carabayllo1622</t>
  </si>
  <si>
    <t>1059560105956_LM_Lomas_Carabayllo1045600104560_LM_Norte_Sur1623</t>
  </si>
  <si>
    <t>1046390104639_LM_Viscosimetros1003750100375_LM_Ancon1624</t>
  </si>
  <si>
    <t>1003750100375_LM_Ancon1046390104639_LM_Viscosimetros1625</t>
  </si>
  <si>
    <t>1029950102995_LM_Instituto_Rehabilitacion1000340100034_LM_Chorrillos1626</t>
  </si>
  <si>
    <t>1000340100034_LM_Chorrillos1029950102995_LM_Instituto_Rehabilitacion1627</t>
  </si>
  <si>
    <t>1047140104714_LM_Alpes1056180105618_LM_Sacramento1628</t>
  </si>
  <si>
    <t>1056180105618_LM_Sacramento1047140104714_LM_Alpes1629</t>
  </si>
  <si>
    <t>1038700103870_LM_Parque_Carabayllo_R11056840105684_LM_Estanos1630</t>
  </si>
  <si>
    <t>1056840105684_LM_Estanos1038700103870_LM_Parque_Carabayllo_R11631</t>
  </si>
  <si>
    <t>1002830100283_LM_Quechuas1003050100305_LM_Clinica_Montefiori1632</t>
  </si>
  <si>
    <t>1003050100305_LM_Clinica_Montefiori1002830100283_LM_Quechuas1633</t>
  </si>
  <si>
    <t>1015200101520_CA_La_Colmena1015090101509_CA_El_Quinde1634</t>
  </si>
  <si>
    <t>1015090101509_CA_El_Quinde1015200101520_CA_La_Colmena1635</t>
  </si>
  <si>
    <t>1056890105689_LM_Cuore_Mio1005030100503_LM_Mun_Los_Olivos1636</t>
  </si>
  <si>
    <t>1005030100503_LM_Mun_Los_Olivos1056890105689_LM_Cuore_Mio1637</t>
  </si>
  <si>
    <t>1057380105738_LM_El_Comercio1000120100012_LM_Pando1638</t>
  </si>
  <si>
    <t>1000120100012_LM_Pando1057380105738_LM_El_Comercio1639</t>
  </si>
  <si>
    <t>1059280105928_LM_Estacion_Estadio1000330100033_LM_San_Juan_de_Mirafl1640</t>
  </si>
  <si>
    <t>1000330100033_LM_San_Juan_de_Mirafl1059280105928_LM_Estacion_Estadio1641</t>
  </si>
  <si>
    <t>1058030105803_LM_Constructores1005430100543_LM_Repetidor_La_Molina1642</t>
  </si>
  <si>
    <t>1005430100543_LM_Repetidor_La_Molina1058030105803_LM_Constructores1643</t>
  </si>
  <si>
    <t>1016300101630_JU_Faustino1030820103082_JU_El_Tambo_R11644</t>
  </si>
  <si>
    <t>1030820103082_JU_El_Tambo_R11016300101630_JU_Faustino1645</t>
  </si>
  <si>
    <t>1016780101678_JU_Huaytapallana1030820103082_JU_El_Tambo_R11646</t>
  </si>
  <si>
    <t>1030820103082_JU_El_Tambo_R11016780101678_JU_Huaytapallana1647</t>
  </si>
  <si>
    <t>1008680100868_IC_Geronimo_Cabrera1008670100867_IC_Nicolas_Rivera1648</t>
  </si>
  <si>
    <t>1008670100867_IC_Nicolas_Rivera1008680100868_IC_Geronimo_Cabrera1649</t>
  </si>
  <si>
    <t>1062530106253_LM_Raymisa1062380106238_LM_Est_Terrena_Lurin1650</t>
  </si>
  <si>
    <t>1062380106238_LM_Est_Terrena_Lurin1062530106253_LM_Raymisa1651</t>
  </si>
  <si>
    <t>1014140101414_PN_Huisoroque1014060101406_PN_Juliaca_Cerro1652</t>
  </si>
  <si>
    <t>1014060101406_PN_Juliaca_Cerro1014140101414_PN_Huisoroque1653</t>
  </si>
  <si>
    <t>1013170101317_CS_Combapata1013210101321_CS_Sicuani1654</t>
  </si>
  <si>
    <t>1013210101321_CS_Sicuani1013170101317_CS_Combapata1655</t>
  </si>
  <si>
    <t>1011070101107_MQ_Ceticos_Ilo1020320102032_MQ_Rep_Southern1656</t>
  </si>
  <si>
    <t>1020320102032_MQ_Rep_Southern1011070101107_MQ_Ceticos_Ilo1657</t>
  </si>
  <si>
    <t>1012830101283_TA_Terminal_Coyasullo1012860101286_TA_Luther_King1658</t>
  </si>
  <si>
    <t>1012860101286_TA_Luther_King1012830101283_TA_Terminal_Coyasullo1659</t>
  </si>
  <si>
    <t>1057790105779_CA_Villanueva_Pinillos1024020102402_CA_Estadio_Jaen1660</t>
  </si>
  <si>
    <t>1024020102402_CA_Estadio_Jaen1057790105779_CA_Villanueva_Pinillos1661</t>
  </si>
  <si>
    <t>1046200104620_LM_Salvador_Allende1004460100446_LM_Vallecito1662</t>
  </si>
  <si>
    <t>1004460100446_LM_Vallecito1046200104620_LM_Salvador_Allende1663</t>
  </si>
  <si>
    <t>1047730104773_LM_Ramon_Suarez1063200106320_LM_Elektra_Ventanilla1664</t>
  </si>
  <si>
    <t>1063200106320_LM_Elektra_Ventanilla1047730104773_LM_Ramon_Suarez1665</t>
  </si>
  <si>
    <t>1053720105372_LM_Nuevo_Peru1005400100540_LM_Repetidor_La_Milla1666</t>
  </si>
  <si>
    <t>1005400100540_LM_Repetidor_La_Milla1053720105372_LM_Nuevo_Peru1667</t>
  </si>
  <si>
    <t>1004760100476_LM_Los_Bosques1056180105618_LM_Sacramento1668</t>
  </si>
  <si>
    <t>1056180105618_LM_Sacramento1004760100476_LM_Los_Bosques1669</t>
  </si>
  <si>
    <t>1037470103747_AY_Aahh_Pampa_Del_Arco1037110103711_AY_Colegio_Senor_Milag1670</t>
  </si>
  <si>
    <t>1037110103711_AY_Colegio_Senor_Milag1037470103747_AY_Aahh_Pampa_Del_Arco1671</t>
  </si>
  <si>
    <t>1063210106321_LM_Plaza_Murillo1057740105774_LM_Lima_Centro1672</t>
  </si>
  <si>
    <t>1057740105774_LM_Lima_Centro1063210106321_LM_Plaza_Murillo1673</t>
  </si>
  <si>
    <t>1008670100867_IC_Nicolas_Rivera1008490100849_IC_Entel_Ica1674</t>
  </si>
  <si>
    <t>1008490100849_IC_Entel_Ica1008670100867_IC_Nicolas_Rivera1675</t>
  </si>
  <si>
    <t>1052940105294_LM_La_Deporte_Alta1004870100487_LM_Ciudad_del_Deporte1676</t>
  </si>
  <si>
    <t>1004870100487_LM_Ciudad_del_Deporte1052940105294_LM_La_Deporte_Alta1677</t>
  </si>
  <si>
    <t>1054080105408_LM_San_Antonio_Carabay1052530105253_LM_San_Pedro_de_Caraba1678</t>
  </si>
  <si>
    <t>1052530105253_LM_San_Pedro_de_Caraba1054080105408_LM_San_Antonio_Carabay1679</t>
  </si>
  <si>
    <t>1059520105952_LM_Plaza_Grau1055900105590_LM_Azangaro1680</t>
  </si>
  <si>
    <t>1055900105590_LM_Azangaro1059520105952_LM_Plaza_Grau1681</t>
  </si>
  <si>
    <t>1059890105989_LM_Rodolfo_Rutte1002000100200_LM_Pershing1682</t>
  </si>
  <si>
    <t>1002000100200_LM_Pershing1059890105989_LM_Rodolfo_Rutte1683</t>
  </si>
  <si>
    <t>1017490101749_PI_Corbeta_Union1017060101706_PI_Textil_Piura1684</t>
  </si>
  <si>
    <t>1017060101706_PI_Textil_Piura1017490101749_PI_Corbeta_Union1685</t>
  </si>
  <si>
    <t>1028140102814_PN_Villa_Del_Lago1014050101405_PN_Llallahuani1686</t>
  </si>
  <si>
    <t>1014050101405_PN_Llallahuani1028140102814_PN_Villa_Del_Lago1687</t>
  </si>
  <si>
    <t>1016140101614_JU_Huamali1016130101613_JU_Jauja1688</t>
  </si>
  <si>
    <t>1016130101613_JU_Jauja1016140101614_JU_Huamali1689</t>
  </si>
  <si>
    <t>1030370103037_JU_Alto_Peru1004570100457_LM_Ucushcancha1690</t>
  </si>
  <si>
    <t>1004570100457_LM_Ucushcancha1030370103037_JU_Alto_Peru1691</t>
  </si>
  <si>
    <t>1055780105578_LM_Atc_Sjl1001260100126_LM_Wiese1692</t>
  </si>
  <si>
    <t>1001260100126_LM_Wiese1055780105578_LM_Atc_Sjl1693</t>
  </si>
  <si>
    <t>1060140106014_LM_Trebol_Javier_Prado1005430100543_LM_Repetidor_La_Molina1694</t>
  </si>
  <si>
    <t>1005430100543_LM_Repetidor_La_Molina1060140106014_LM_Trebol_Javier_Prado1695</t>
  </si>
  <si>
    <t>1037600103760_AY_Quinua1037590103759_AY_Huamanguilla1696</t>
  </si>
  <si>
    <t>1037590103759_AY_Huamanguilla1037600103760_AY_Quinua1697</t>
  </si>
  <si>
    <t>1039990103999_AQ_Selva_Alegre1039330103933_AQ_Belvedere1698</t>
  </si>
  <si>
    <t>1039330103933_AQ_Belvedere1039990103999_AQ_Selva_Alegre1699</t>
  </si>
  <si>
    <t>1053110105311_LM_Villa_Ancon1003750100375_LM_Ancon1700</t>
  </si>
  <si>
    <t>1003750100375_LM_Ancon1053110105311_LM_Villa_Ancon1701</t>
  </si>
  <si>
    <t>1053310105331_LM_Ovalo_Ancon1003750100375_LM_Ancon1702</t>
  </si>
  <si>
    <t>1003750100375_LM_Ancon1053310105331_LM_Ovalo_Ancon1703</t>
  </si>
  <si>
    <t>1003280100328_LM_Bertello1000120100012_LM_Pando1704</t>
  </si>
  <si>
    <t>1000120100012_LM_Pando1003280100328_LM_Bertello1705</t>
  </si>
  <si>
    <t>1006080100608_LI_Mercado_Union1006320100632_LI_Peralta1706</t>
  </si>
  <si>
    <t>1006320100632_LI_Peralta1006080100608_LI_Mercado_Union1707</t>
  </si>
  <si>
    <t>1005330100533_LM_Edificio_Fibra_Indoor1000280100028_LM_MSO1708</t>
  </si>
  <si>
    <t>1000280100028_LM_MSO1005330100533_LM_Edificio_Fibra_Indoor1709</t>
  </si>
  <si>
    <t>1037090103709_AY_Avelino1037550103755_AY_Nuevo_PPJJ_Acuchima1710</t>
  </si>
  <si>
    <t>1037550103755_AY_Nuevo_PPJJ_Acuchima1037090103709_AY_Avelino1711</t>
  </si>
  <si>
    <t>1009980100998_AQ_Republica_De_Venezu1009090100909_AQ_Los_Rosales1712</t>
  </si>
  <si>
    <t>1009090100909_AQ_Los_Rosales1009980100998_AQ_Republica_De_Venezu1713</t>
  </si>
  <si>
    <t>1013260101326_CS_Ovalo_Pachacutec1013010101301_CS_Wanchaq1714</t>
  </si>
  <si>
    <t>1013010101301_CS_Wanchaq1013260101326_CS_Ovalo_Pachacutec1715</t>
  </si>
  <si>
    <t>1057980105798_LM_Naranjal_Palmeras1045250104525_LM_Canta_Callao_Ba1716</t>
  </si>
  <si>
    <t>1045250104525_LM_Canta_Callao_Ba1057980105798_LM_Naranjal_Palmeras1717</t>
  </si>
  <si>
    <t>1062640106264_LM_Ovalo_Mariscal_Bena1062620106262_LM_Calle_1_Orquideas1718</t>
  </si>
  <si>
    <t>1062620106262_LM_Calle_1_Orquideas1062640106264_LM_Ovalo_Mariscal_Bena1719</t>
  </si>
  <si>
    <t>1028020102802_PN_Una1014050101405_PN_Llallahuani1720</t>
  </si>
  <si>
    <t>1014050101405_PN_Llallahuani1028020102802_PN_Una1721</t>
  </si>
  <si>
    <t>1007040100704_AN_Caleta_Culebras1007030100703_AN_Huarmey1722</t>
  </si>
  <si>
    <t>1007030100703_AN_Huarmey1007040100704_AN_Caleta_Culebras1723</t>
  </si>
  <si>
    <t>1012860101286_TA_Luther_King1012150101215_TA_Gamboa1724</t>
  </si>
  <si>
    <t>1012150101215_TA_Gamboa1012860101286_TA_Luther_King1725</t>
  </si>
  <si>
    <t>1056000105600_LM_Entrada_Priale1001980100198_LM_Ferrocarril1726</t>
  </si>
  <si>
    <t>1001980100198_LM_Ferrocarril1056000105600_LM_Entrada_Priale1727</t>
  </si>
  <si>
    <t>1058480105848_LM_Camilo_Carrillo1000320100032_LM_Jorge_Chavez1728</t>
  </si>
  <si>
    <t>1000320100032_LM_Jorge_Chavez1058480105848_LM_Camilo_Carrillo1729</t>
  </si>
  <si>
    <t>1009220100922_AQ_San_Bernardo_Chigua1039810103981_AQ_Reserva_Arequipa1730</t>
  </si>
  <si>
    <t>1039810103981_AQ_Reserva_Arequipa1009220100922_AQ_San_Bernardo_Chigua1731</t>
  </si>
  <si>
    <t>1012980101298_TA_Boca_Del_Rio1026010102601_TA_La_Yarada1732</t>
  </si>
  <si>
    <t>1026010102601_TA_La_Yarada1012980101298_TA_Boca_Del_Rio1733</t>
  </si>
  <si>
    <t>1014420101442_PN_Juliaca1014570101457_PN_Nunez_Butron1734</t>
  </si>
  <si>
    <t>1014570101457_PN_Nunez_Butron1014420101442_PN_Juliaca1735</t>
  </si>
  <si>
    <t>1036570103657_AQ_Daniel_Comboni1039990103999_AQ_Selva_Alegre1736</t>
  </si>
  <si>
    <t>1039990103999_AQ_Selva_Alegre1036570103657_AQ_Daniel_Comboni1737</t>
  </si>
  <si>
    <t>1043540104354_PN_Ayaviri_Pueblo1028340102834_PN_Ayaviri1738</t>
  </si>
  <si>
    <t>1028340102834_PN_Ayaviri1043540104354_PN_Ayaviri_Pueblo1739</t>
  </si>
  <si>
    <t>1001500100150_LM_Carriquirry1005430100543_LM_Repetidor_La_Molina1740</t>
  </si>
  <si>
    <t>1005430100543_LM_Repetidor_La_Molina1001500100150_LM_Carriquirry1741</t>
  </si>
  <si>
    <t>10230029010230029_LI_Cumbicus1041960104196_LI_Huamachuco_Centro1742</t>
  </si>
  <si>
    <t>1041960104196_LI_Huamachuco_Centro10230029010230029_LI_Cumbicus1743</t>
  </si>
  <si>
    <t>1000880100088_LM_Santa_Catalina1001190100119_LM_Estadio_Alianza1744</t>
  </si>
  <si>
    <t>1001190100119_LM_Estadio_Alianza1000880100088_LM_Santa_Catalina1745</t>
  </si>
  <si>
    <t>1015610101561_CA_Agopiti1015390101539_CA_Cerro_Cumbemayo1746</t>
  </si>
  <si>
    <t>1015390101539_CA_Cerro_Cumbemayo1015610101561_CA_Agopiti1747</t>
  </si>
  <si>
    <t>1037350103735_AY_Yamana_Sur1037550103755_AY_Nuevo_PPJJ_Acuchima1748</t>
  </si>
  <si>
    <t>1037550103755_AY_Nuevo_PPJJ_Acuchima1037350103735_AY_Yamana_Sur1749</t>
  </si>
  <si>
    <t>1047710104771_LM_Pque_Benavides_Huaycan1050050105005_LM_Huaycan_Zona_H1750</t>
  </si>
  <si>
    <t>1050050105005_LM_Huaycan_Zona_H1047710104771_LM_Pque_Benavides_Huaycan1751</t>
  </si>
  <si>
    <t>1056900105690_LM_Calle_Ulises1045250104525_LM_Canta_Callao_Ba1752</t>
  </si>
  <si>
    <t>1045250104525_LM_Canta_Callao_Ba1056900105690_LM_Calle_Ulises1753</t>
  </si>
  <si>
    <t>1045330104533_LM_Mercado_Sectorial1001050100105_LM_Las_Torres1754</t>
  </si>
  <si>
    <t>1001050100105_LM_Las_Torres1045330104533_LM_Mercado_Sectorial1755</t>
  </si>
  <si>
    <t>1009780100978_AQ_Muniz1009070100907_AQ_Zamacola1756</t>
  </si>
  <si>
    <t>1009070100907_AQ_Zamacola1009780100978_AQ_Muniz1757</t>
  </si>
  <si>
    <t>1063030106303_LM_Saloom_y_Loreto1000730100073_LM_Garibaldi1758</t>
  </si>
  <si>
    <t>1000730100073_LM_Garibaldi1063030106303_LM_Saloom_y_Loreto1759</t>
  </si>
  <si>
    <t>1012140101214_TA_Hermanos_Barreto1012830101283_TA_Terminal_Coyasullo1760</t>
  </si>
  <si>
    <t>1012830101283_TA_Terminal_Coyasullo1012140101214_TA_Hermanos_Barreto1761</t>
  </si>
  <si>
    <t>1023020102302_LM_Polvos_Azules_R11001270100127_LM_Manco_Capac1762</t>
  </si>
  <si>
    <t>1001270100127_LM_Manco_Capac1023020102302_LM_Polvos_Azules_R11763</t>
  </si>
  <si>
    <t>1057430105743_LM_Planta_Industrial1005400100540_LM_Repetidor_La_Milla1764</t>
  </si>
  <si>
    <t>1005400100540_LM_Repetidor_La_Milla1057430105743_LM_Planta_Industrial1765</t>
  </si>
  <si>
    <t>1017920101792_PI_San_Teodoro1031360103136_PI_Puente_Sanchez1766</t>
  </si>
  <si>
    <t>1031360103136_PI_Puente_Sanchez1017920101792_PI_San_Teodoro1767</t>
  </si>
  <si>
    <t>10251047010251047_LM_Paris1001260100126_LM_Wiese1768</t>
  </si>
  <si>
    <t>1001260100126_LM_Wiese10251047010251047_LM_Paris1769</t>
  </si>
  <si>
    <t>1022620102262_IC_COW_Coyote1022560102256_IC_Agraria_Nazca1770</t>
  </si>
  <si>
    <t>1022560102256_IC_Agraria_Nazca1022620102262_IC_COW_Coyote1771</t>
  </si>
  <si>
    <t>1055670105567_LM_Benito_Juarez1045490104549_LM_Nuevo_Lurigancho1772</t>
  </si>
  <si>
    <t>1045490104549_LM_Nuevo_Lurigancho1055670105567_LM_Benito_Juarez1773</t>
  </si>
  <si>
    <t>1002000100200_LM_Pershing1004120100412_LM_Melia1774</t>
  </si>
  <si>
    <t>1004120100412_LM_Melia1002000100200_LM_Pershing1775</t>
  </si>
  <si>
    <t>1036950103695_CS_Cusco_Antonio1013020101302_CS_Cusco_Centro1776</t>
  </si>
  <si>
    <t>1013020101302_CS_Cusco_Centro1036950103695_CS_Cusco_Antonio1777</t>
  </si>
  <si>
    <t>1053560105356_LM_Calle_Huancayo_Smp1005400100540_LM_Repetidor_La_Milla1778</t>
  </si>
  <si>
    <t>1005400100540_LM_Repetidor_La_Milla1053560105356_LM_Calle_Huancayo_Smp1779</t>
  </si>
  <si>
    <t>1006050100605_LI_Moche1006060100606_LI_El_Alambre1780</t>
  </si>
  <si>
    <t>1006060100606_LI_El_Alambre1006050100605_LI_Moche1781</t>
  </si>
  <si>
    <t>1023950102395_LM_Monteverde_Ate1056200105620_LM_Los_Portales_Ate1782</t>
  </si>
  <si>
    <t>1056200105620_LM_Los_Portales_Ate1023950102395_LM_Monteverde_Ate1783</t>
  </si>
  <si>
    <t>1002450100245_LM_Monumental1001660100166_LM_TECSUP1784</t>
  </si>
  <si>
    <t>1001660100166_LM_TECSUP1002450100245_LM_Monumental1785</t>
  </si>
  <si>
    <t>1041540104154_LI_Hermilio_Valdizan1006080100608_LI_Mercado_Union1786</t>
  </si>
  <si>
    <t>1006080100608_LI_Mercado_Union1041540104154_LI_Hermilio_Valdizan1787</t>
  </si>
  <si>
    <t>1015080101508_CA_Cajamarca_Centro1015390101539_CA_Cerro_Cumbemayo1788</t>
  </si>
  <si>
    <t>1015390101539_CA_Cerro_Cumbemayo1015080101508_CA_Cajamarca_Centro1789</t>
  </si>
  <si>
    <t>1035000103500_LH_Urb_Huayopampa1035550103555_LH_Maria_Del_Valle1790</t>
  </si>
  <si>
    <t>1035550103555_LH_Maria_Del_Valle1035000103500_LH_Urb_Huayopampa1791</t>
  </si>
  <si>
    <t>1007620100762_AN_Sagrada_Familia1007090100709_AN_Nuevo_Chimbote1792</t>
  </si>
  <si>
    <t>1007090100709_AN_Nuevo_Chimbote1007620100762_AN_Sagrada_Familia1793</t>
  </si>
  <si>
    <t>1010550101055_LA_Las_Musas1010060101006_LA_Parque_Industrial1794</t>
  </si>
  <si>
    <t>1010060101006_LA_Parque_Industrial1010550101055_LA_Las_Musas1795</t>
  </si>
  <si>
    <t>1014560101456_PN_Pacifico_Juliaca1014530101453_PN_Huancane1796</t>
  </si>
  <si>
    <t>1014530101453_PN_Huancane1014560101456_PN_Pacifico_Juliaca1797</t>
  </si>
  <si>
    <t>1010210101021_LA_Americas1010070101007_LA_Paseo_de_los_Hero1798</t>
  </si>
  <si>
    <t>1010070101007_LA_Paseo_de_los_Hero1010210101021_LA_Americas1799</t>
  </si>
  <si>
    <t>1041240104124_LI_Parque_Olivar1006080100608_LI_Mercado_Union1800</t>
  </si>
  <si>
    <t>1006080100608_LI_Mercado_Union1041240104124_LI_Parque_Olivar1801</t>
  </si>
  <si>
    <t>1058010105801_LM_Ferrero1005430100543_LM_Repetidor_La_Molina1802</t>
  </si>
  <si>
    <t>1005430100543_LM_Repetidor_La_Molina1058010105801_LM_Ferrero1803</t>
  </si>
  <si>
    <t>1039290103929_AQ_Rodriguez_Ballon1009070100907_AQ_Zamacola1804</t>
  </si>
  <si>
    <t>1009070100907_AQ_Zamacola1039290103929_AQ_Rodriguez_Ballon1805</t>
  </si>
  <si>
    <t>1058550105855_LM_Monte_Sierpe1005430100543_LM_Repetidor_La_Molina1806</t>
  </si>
  <si>
    <t>1005430100543_LM_Repetidor_La_Molina1058550105855_LM_Monte_Sierpe1807</t>
  </si>
  <si>
    <t>1012190101219_TA_Celestino_Vargas1012010101201_TA_Tacna_Centro1808</t>
  </si>
  <si>
    <t>1012010101201_TA_Tacna_Centro1012190101219_TA_Celestino_Vargas1809</t>
  </si>
  <si>
    <t>1058560105856_LM_Proceres_Surco1000330100033_LM_San_Juan_de_Mirafl1810</t>
  </si>
  <si>
    <t>1000330100033_LM_San_Juan_de_Mirafl1058560105856_LM_Proceres_Surco1811</t>
  </si>
  <si>
    <t>1016510101651_JU_Colegio_Ricardo1016050101605_JU_Real1812</t>
  </si>
  <si>
    <t>1016050101605_JU_Real1016510101651_JU_Colegio_Ricardo1813</t>
  </si>
  <si>
    <t>1014190101419_PN_Circunvalacion_21014890101489_PN_Triunfo_Juliaca1814</t>
  </si>
  <si>
    <t>1014890101489_PN_Triunfo_Juliaca1014190101419_PN_Circunvalacion_21815</t>
  </si>
  <si>
    <t>1061020106102_LM_Colegio_Santa_Ana1000900100090_LM_Bertoloto1816</t>
  </si>
  <si>
    <t>1000900100090_LM_Bertoloto1061020106102_LM_Colegio_Santa_Ana1817</t>
  </si>
  <si>
    <t>1047300104730_LM_El_Cancherin1051690105169_LM_Ovalo_Jicamarca1818</t>
  </si>
  <si>
    <t>1051690105169_LM_Ovalo_Jicamarca1047300104730_LM_El_Cancherin1819</t>
  </si>
  <si>
    <t>1050550105055_LM_Hurin_Huatanay1011680101168_LM_Naranjal_R11820</t>
  </si>
  <si>
    <t>1011680101168_LM_Naranjal_R11050550105055_LM_Hurin_Huatanay1821</t>
  </si>
  <si>
    <t>1058240105824_LM_Dona_Rosaura1000330100033_LM_San_Juan_de_Mirafl1822</t>
  </si>
  <si>
    <t>1000330100033_LM_San_Juan_de_Mirafl1058240105824_LM_Dona_Rosaura1823</t>
  </si>
  <si>
    <t>1016380101638_JU_Hidra1030820103082_JU_El_Tambo_R11824</t>
  </si>
  <si>
    <t>1030820103082_JU_El_Tambo_R11016380101638_JU_Hidra1825</t>
  </si>
  <si>
    <t>1036010103601_HU_Colmenares1036050103605_HU_Huancavelica_Plaza1826</t>
  </si>
  <si>
    <t>1036050103605_HU_Huancavelica_Plaza1036010103601_HU_Colmenares1827</t>
  </si>
  <si>
    <t>1058530105853_LM_Villa_Fap1001080100108_LM_Puente_Atocongo1828</t>
  </si>
  <si>
    <t>1001080100108_LM_Puente_Atocongo1058530105853_LM_Villa_Fap1829</t>
  </si>
  <si>
    <t>1045860104586_LM_Paz_de_Casas1003740100374_LM_Zapallal1830</t>
  </si>
  <si>
    <t>1003740100374_LM_Zapallal1045860104586_LM_Paz_de_Casas1831</t>
  </si>
  <si>
    <t>1039440103944_AQ_Parque_Fujimori1039350103935_AQ_La_Tomilla1832</t>
  </si>
  <si>
    <t>1039350103935_AQ_La_Tomilla1039440103944_AQ_Parque_Fujimori1833</t>
  </si>
  <si>
    <t>1000320100032_LM_Jorge_Chavez1000330100033_LM_San_Juan_de_Mirafl1834</t>
  </si>
  <si>
    <t>1000330100033_LM_San_Juan_de_Mirafl1000320100032_LM_Jorge_Chavez1835</t>
  </si>
  <si>
    <t>1058060105806_LM_Paseo_De_Los_Reyes1000220100022_LM_Las_Caobas1836</t>
  </si>
  <si>
    <t>1000220100022_LM_Las_Caobas1058060105806_LM_Paseo_De_Los_Reyes1837</t>
  </si>
  <si>
    <t>1058390105839_LM_Ampato1000330100033_LM_San_Juan_de_Mirafl1838</t>
  </si>
  <si>
    <t>1000330100033_LM_San_Juan_de_Mirafl1058390105839_LM_Ampato1839</t>
  </si>
  <si>
    <t>1060240106024_LM_Vesaglio1005430100543_LM_Repetidor_La_Molina1840</t>
  </si>
  <si>
    <t>1005430100543_LM_Repetidor_La_Molina1060240106024_LM_Vesaglio1841</t>
  </si>
  <si>
    <t>1052020105202_LM_Portada_De_Manchay1005460100546_LM_Huertos_De_Manchay1842</t>
  </si>
  <si>
    <t>1005460100546_LM_Huertos_De_Manchay1052020105202_LM_Portada_De_Manchay1843</t>
  </si>
  <si>
    <t>1013330101333_CS_Obregosa1013340101334_CS_Manahuanunca1844</t>
  </si>
  <si>
    <t>1013340101334_CS_Manahuanunca1013330101333_CS_Obregosa1845</t>
  </si>
  <si>
    <t>1038060103806_AQ_Monterrey_Aqp1038070103807_AQ_Pedro_Diez_Canseco1846</t>
  </si>
  <si>
    <t>1038070103807_AQ_Pedro_Diez_Canseco1038060103806_AQ_Monterrey_Aqp1847</t>
  </si>
  <si>
    <t>1063260106326_LM_Pastaza1063270106327_LM_Geosam1848</t>
  </si>
  <si>
    <t>1063270106327_LM_Geosam1063260106326_LM_Pastaza1849</t>
  </si>
  <si>
    <t>1009410100941_AQ_Parra1009090100909_AQ_Los_Rosales1850</t>
  </si>
  <si>
    <t>1009090100909_AQ_Los_Rosales1009410100941_AQ_Parra1851</t>
  </si>
  <si>
    <t>1028090102809_PN_Don_Bosco_Puno1014050101405_PN_Llallahuani1852</t>
  </si>
  <si>
    <t>1014050101405_PN_Llallahuani1028090102809_PN_Don_Bosco_Puno1853</t>
  </si>
  <si>
    <t>1003170100317_LM_Pamplona_Alta1001440100144_LM_Pamplona1854</t>
  </si>
  <si>
    <t>1001440100144_LM_Pamplona1003170100317_LM_Pamplona_Alta1855</t>
  </si>
  <si>
    <t>1009230100923_AQ_Selva_Alegre_Alto1009090100909_AQ_Los_Rosales1856</t>
  </si>
  <si>
    <t>1009090100909_AQ_Los_Rosales1009230100923_AQ_Selva_Alegre_Alto1857</t>
  </si>
  <si>
    <t>1016400101640_LI_Porvenir_Vista1041560104156_LI_Barrios_De_Trujillo1858</t>
  </si>
  <si>
    <t>1041560104156_LI_Barrios_De_Trujillo1016400101640_LI_Porvenir_Vista1859</t>
  </si>
  <si>
    <t>1016500101650_JU_Nuestra_Senora1016010101601_JU_Huancayo_Centro1860</t>
  </si>
  <si>
    <t>1016010101601_JU_Huancayo_Centro1016500101650_JU_Nuestra_Senora1861</t>
  </si>
  <si>
    <t>1060790106079_LM_Terrazas_De_Pamplon1001440100144_LM_Pamplona1862</t>
  </si>
  <si>
    <t>1001440100144_LM_Pamplona1060790106079_LM_Terrazas_De_Pamplon1863</t>
  </si>
  <si>
    <t>1001080100108_LM_Puente_Atocongo1000330100033_LM_San_Juan_de_Mirafl1864</t>
  </si>
  <si>
    <t>1000330100033_LM_San_Juan_de_Mirafl1001080100108_LM_Puente_Atocongo1865</t>
  </si>
  <si>
    <t>1000730100073_LM_Garibaldi1001710100171_LM_Gambetta1866</t>
  </si>
  <si>
    <t>1001710100171_LM_Gambetta1000730100073_LM_Garibaldi1867</t>
  </si>
  <si>
    <t>1002060100206_LM_Enapu1000730100073_LM_Garibaldi1868</t>
  </si>
  <si>
    <t>1000730100073_LM_Garibaldi1002060100206_LM_Enapu1869</t>
  </si>
  <si>
    <t>1053900105390_LM_Calle_Loreto1020170102017_LM_Rep_Chillon1870</t>
  </si>
  <si>
    <t>1020170102017_LM_Rep_Chillon1053900105390_LM_Calle_Loreto1871</t>
  </si>
  <si>
    <t>1000170100017_LM_Plaza_San_Miguel1000870100087_LM_San_Miguelito1872</t>
  </si>
  <si>
    <t>1000870100087_LM_San_Miguelito1000170100017_LM_Plaza_San_Miguel1873</t>
  </si>
  <si>
    <t>1055990105599_LM_Puente_Nuevo1001420100142_LM_Caja_de_Agua1874</t>
  </si>
  <si>
    <t>1001420100142_LM_Caja_de_Agua1055990105599_LM_Puente_Nuevo1875</t>
  </si>
  <si>
    <t>1060120106012_LM_Straus1000270100027_LM_San_Luis1876</t>
  </si>
  <si>
    <t>1000270100027_LM_San_Luis1060120106012_LM_Straus1877</t>
  </si>
  <si>
    <t>1000780100078_LM_Olguin1002560100256_LM_El_Polo1878</t>
  </si>
  <si>
    <t>1002560100256_LM_El_Polo1000780100078_LM_Olguin1879</t>
  </si>
  <si>
    <t>1009120100912_AQ_Leones_Del_Misti1039510103951_AQ_Torrentera1880</t>
  </si>
  <si>
    <t>1039510103951_AQ_Torrentera1009120100912_AQ_Leones_Del_Misti1881</t>
  </si>
  <si>
    <t>1037100103710_AY_Scarsi1037110103711_AY_Colegio_Senor_Milag1882</t>
  </si>
  <si>
    <t>1037110103711_AY_Colegio_Senor_Milag1037100103710_AY_Scarsi1883</t>
  </si>
  <si>
    <t>1001200100120_LM_Jose_Galvez1003870100387_LM_Lurin1884</t>
  </si>
  <si>
    <t>1003870100387_LM_Lurin1001200100120_LM_Jose_Galvez1885</t>
  </si>
  <si>
    <t>1058110105811_LM_Franklin_Delano1003530100353_LM_UNIFE1886</t>
  </si>
  <si>
    <t>1003530100353_LM_UNIFE1058110105811_LM_Franklin_Delano1887</t>
  </si>
  <si>
    <t>1037120103712_AY_Monasterio_Clara1037550103755_AY_Nuevo_PPJJ_Acuchima1888</t>
  </si>
  <si>
    <t>1037550103755_AY_Nuevo_PPJJ_Acuchima1037120103712_AY_Monasterio_Clara1889</t>
  </si>
  <si>
    <t>1061080106108_LM_Montecario1000580100058_LM_Faucett1890</t>
  </si>
  <si>
    <t>1000580100058_LM_Faucett1061080106108_LM_Montecario1891</t>
  </si>
  <si>
    <t>1010590101059_LA_Mercado_Atusparias1010040101004_LA_Chiclayo_Centro1892</t>
  </si>
  <si>
    <t>1010040101004_LA_Chiclayo_Centro1010590101059_LA_Mercado_Atusparias1893</t>
  </si>
  <si>
    <t>1001020100102_LM_Sinchi_Roca1003730100373_LM_Carabayllo1894</t>
  </si>
  <si>
    <t>1003730100373_LM_Carabayllo1001020100102_LM_Sinchi_Roca1895</t>
  </si>
  <si>
    <t>1005430100543_LM_Repetidor_La_Molina1000270100027_LM_San_Luis1896</t>
  </si>
  <si>
    <t>1000270100027_LM_San_Luis1005430100543_LM_Repetidor_La_Molina1897</t>
  </si>
  <si>
    <t>1006100100610_LI_El_Porvenir1006120100612_LI_La_Esperanza1898</t>
  </si>
  <si>
    <t>1006120100612_LI_La_Esperanza1006100100610_LI_El_Porvenir1899</t>
  </si>
  <si>
    <t>1000290100029_LM_Los_Andes1003020100302_LM_Comercial_Surquill1900</t>
  </si>
  <si>
    <t>1003020100302_LM_Comercial_Surquill1000290100029_LM_Los_Andes1901</t>
  </si>
  <si>
    <t>1037080103708_AY_Reservorios_De_Ayac1037450103745_AY_Asamblea1902</t>
  </si>
  <si>
    <t>1037450103745_AY_Asamblea1037080103708_AY_Reservorios_De_Ayac1903</t>
  </si>
  <si>
    <t>1031100103110_PI_Loreto_Piura1017920101792_PI_San_Teodoro1904</t>
  </si>
  <si>
    <t>1017920101792_PI_San_Teodoro1031100103110_PI_Loreto_Piura1905</t>
  </si>
  <si>
    <t>1037130103713_AY_Ovalo_Puente_Nuevo1037140103714_AY_Parque_La_Bandera1906</t>
  </si>
  <si>
    <t>1037140103714_AY_Parque_La_Bandera1037130103713_AY_Ovalo_Puente_Nuevo1907</t>
  </si>
  <si>
    <t>1051740105174_LM_Las_Magnolias1002350100235_LM_Huachipa_Norte1908</t>
  </si>
  <si>
    <t>1002350100235_LM_Huachipa_Norte1051740105174_LM_Las_Magnolias1909</t>
  </si>
  <si>
    <t>1052820105282_LM_Mercado_San_Diego1053520105352_LM_San_Diego_De_Alcala1910</t>
  </si>
  <si>
    <t>1053520105352_LM_San_Diego_De_Alcala1052820105282_LM_Mercado_San_Diego1911</t>
  </si>
  <si>
    <t>1002990100299_LM_Montero1000330100033_LM_San_Juan_de_Mirafl1912</t>
  </si>
  <si>
    <t>1000330100033_LM_San_Juan_de_Mirafl1002990100299_LM_Montero1913</t>
  </si>
  <si>
    <t>1059260105926_LM_Sargento1000640100064_LM_Bolognesi1914</t>
  </si>
  <si>
    <t>1000640100064_LM_Bolognesi1059260105926_LM_Sargento1915</t>
  </si>
  <si>
    <t>1063110106311_LM_Buenavista1000190100019_LM_Jesus_Maria1916</t>
  </si>
  <si>
    <t>1000190100019_LM_Jesus_Maria1063110106311_LM_Buenavista1917</t>
  </si>
  <si>
    <t>1042490104249_LM_El_Condor1001030100103_LM_Wiracocha1918</t>
  </si>
  <si>
    <t>1001030100103_LM_Wiracocha1042490104249_LM_El_Condor1919</t>
  </si>
  <si>
    <t>1001210100121_LM_Alfonso_Ugarte1055860105586_LM_Gould1920</t>
  </si>
  <si>
    <t>1055860105586_LM_Gould1001210100121_LM_Alfonso_Ugarte1921</t>
  </si>
  <si>
    <t>1051520105152_LM_Villa_Jardin1001040100104_LM_Mariategui1922</t>
  </si>
  <si>
    <t>1001040100104_LM_Mariategui1051520105152_LM_Villa_Jardin1923</t>
  </si>
  <si>
    <t>10230040010230040_LI_Carrion_Salvador1042440104244_LI_Huamachuco1924</t>
  </si>
  <si>
    <t>1042440104244_LI_Huamachuco10230040010230040_LI_Carrion_Salvador1925</t>
  </si>
  <si>
    <t>1056590105659_LM_Las_Granadas1002010100201_LM_Mega_Plaza1926</t>
  </si>
  <si>
    <t>1002010100201_LM_Mega_Plaza1056590105659_LM_Las_Granadas1927</t>
  </si>
  <si>
    <t>1000410100041_LM_Dos_de_Mayo1001790100179_LM_Clinica_Italiana1928</t>
  </si>
  <si>
    <t>1001790100179_LM_Clinica_Italiana1000410100041_LM_Dos_de_Mayo1929</t>
  </si>
  <si>
    <t>1002130100213_LM_Batallon_Callao1058570105857_LM_Mini_Morris1930</t>
  </si>
  <si>
    <t>1058570105857_LM_Mini_Morris1002130100213_LM_Batallon_Callao1931</t>
  </si>
  <si>
    <t>1062880106288_LM_Pativilca1003850100385_LM_Barranca1932</t>
  </si>
  <si>
    <t>1003850100385_LM_Barranca1062880106288_LM_Pativilca1933</t>
  </si>
  <si>
    <t>1000530100053_LM_Las_Artes1005430100543_LM_Repetidor_La_Molina1934</t>
  </si>
  <si>
    <t>1005430100543_LM_Repetidor_La_Molina1000530100053_LM_Las_Artes1935</t>
  </si>
  <si>
    <t>1002560100256_LM_El_Polo1005430100543_LM_Repetidor_La_Molina1936</t>
  </si>
  <si>
    <t>1005430100543_LM_Repetidor_La_Molina1002560100256_LM_El_Polo1937</t>
  </si>
  <si>
    <t>1002650100265_LM_Huayna_Capac1005440100544_LM_Repetidor_Morro1938</t>
  </si>
  <si>
    <t>1005440100544_LM_Repetidor_Morro1002650100265_LM_Huayna_Capac1939</t>
  </si>
  <si>
    <t>1012990101299_LM_Fuerte_Maestre1001660100166_LM_TECSUP1940</t>
  </si>
  <si>
    <t>1001660100166_LM_TECSUP1012990101299_LM_Fuerte_Maestre1941</t>
  </si>
  <si>
    <t>1015930101593_PI_Tablazo_Norte1017170101717_PI_La_Union1942</t>
  </si>
  <si>
    <t>1017170101717_PI_La_Union1015930101593_PI_Tablazo_Norte1943</t>
  </si>
  <si>
    <t>1017190101719_PI_Chulucanas1032240103224_PI_Cruz_De_Cana1944</t>
  </si>
  <si>
    <t>1032240103224_PI_Cruz_De_Cana1017190101719_PI_Chulucanas1945</t>
  </si>
  <si>
    <t>1015730101573_CA_San_Luis_De_Lucma1020570102057_CA_Rep_Cutervo1946</t>
  </si>
  <si>
    <t>1020570102057_CA_Rep_Cutervo1015730101573_CA_San_Luis_De_Lucma1947</t>
  </si>
  <si>
    <t>1030320103032_JU_Cerro_Pichanaki1044070104407_CP_Agregador_Pajonal1948</t>
  </si>
  <si>
    <t>1044070104407_CP_Agregador_Pajonal1030320103032_JU_Cerro_Pichanaki1949</t>
  </si>
  <si>
    <t>1044540104454_LM_Caceres_Huaral1003770100377_LM_Huaral1950</t>
  </si>
  <si>
    <t>1003770100377_LM_Huaral1044540104454_LM_Caceres_Huaral1951</t>
  </si>
  <si>
    <t>1046540104654_AN_Chinecas1007590100759_AN_Alto_Nuevo_Chimbote1952</t>
  </si>
  <si>
    <t>1007590100759_AN_Alto_Nuevo_Chimbote1046540104654_AN_Chinecas1953</t>
  </si>
  <si>
    <t>1016070101607_JU_Pilcomayo1030820103082_JU_El_Tambo_R11954</t>
  </si>
  <si>
    <t>1030820103082_JU_El_Tambo_R11016070101607_JU_Pilcomayo1955</t>
  </si>
  <si>
    <t>1055880105588_LM_Trenemann1000960100096_LM_Carcamo1956</t>
  </si>
  <si>
    <t>1000960100096_LM_Carcamo1055880105588_LM_Trenemann1957</t>
  </si>
  <si>
    <t>1054690105469_LM_Javier_Velazco1002840100284_LM_Bocanegra1958</t>
  </si>
  <si>
    <t>1002840100284_LM_Bocanegra1054690105469_LM_Javier_Velazco1959</t>
  </si>
  <si>
    <t>1055970105597_LM_Dinamarca1001840100184_LM_Maquinarias1960</t>
  </si>
  <si>
    <t>1001840100184_LM_Maquinarias1055970105597_LM_Dinamarca1961</t>
  </si>
  <si>
    <t>1058230105823_LM_Diego_Aguero1004150100415_LM_Candia1962</t>
  </si>
  <si>
    <t>1004150100415_LM_Candia1058230105823_LM_Diego_Aguero1963</t>
  </si>
  <si>
    <t>1058610105861_LM_Via_Lactea1001480100148_LM_Jockey_Plaza1964</t>
  </si>
  <si>
    <t>1001480100148_LM_Jockey_Plaza1058610105861_LM_Via_Lactea1965</t>
  </si>
  <si>
    <t>1060590106059_LM_Carlos_Anon1001320100132_LM_Centro_Empresarial1966</t>
  </si>
  <si>
    <t>1001320100132_LM_Centro_Empresarial1060590106059_LM_Carlos_Anon1967</t>
  </si>
  <si>
    <t>1061130106113_LM_Huatinamarca1000170100017_LM_Plaza_San_Miguel1968</t>
  </si>
  <si>
    <t>1000170100017_LM_Plaza_San_Miguel1061130106113_LM_Huatinamarca1969</t>
  </si>
  <si>
    <t>1060380106038_LM_Peruval1060390106039_LM_Antequera1970</t>
  </si>
  <si>
    <t>1060390106039_LM_Antequera1060380106038_LM_Peruval1971</t>
  </si>
  <si>
    <t>1062810106281_LM_Los_Jardines_Paramo1003850100385_LM_Barranca1972</t>
  </si>
  <si>
    <t>1003850100385_LM_Barranca1062810106281_LM_Los_Jardines_Paramo1973</t>
  </si>
  <si>
    <t>1009020100902_AQ_Sol_de_Mayo1009080100908_AQ_Yanahuara1974</t>
  </si>
  <si>
    <t>1009080100908_AQ_Yanahuara1009020100902_AQ_Sol_de_Mayo1975</t>
  </si>
  <si>
    <t>1000510100051_LM_Priale1003120100312_LM_Huaycan1976</t>
  </si>
  <si>
    <t>1003120100312_LM_Huaycan1000510100051_LM_Priale1977</t>
  </si>
  <si>
    <t>1000680100068_LM_Caceres1003460100346_LM_Plaza_Republica1978</t>
  </si>
  <si>
    <t>1003460100346_LM_Plaza_Republica1000680100068_LM_Caceres1979</t>
  </si>
  <si>
    <t>1000930100093_LM_Monterrico_Sur1000340100034_LM_Chorrillos1980</t>
  </si>
  <si>
    <t>1000340100034_LM_Chorrillos1000930100093_LM_Monterrico_Sur1981</t>
  </si>
  <si>
    <t>1001890100189_LM_La_Perla1000740100074_LM_Haya_de_la_Torre1982</t>
  </si>
  <si>
    <t>1000740100074_LM_Haya_de_la_Torre1001890100189_LM_La_Perla1983</t>
  </si>
  <si>
    <t>1006020100602_LI_Huarpe1006030100603_LI_Viru1984</t>
  </si>
  <si>
    <t>1006030100603_LI_Viru1006020100602_LI_Huarpe1985</t>
  </si>
  <si>
    <t>1017020101702_PI_Sechura1017170101717_PI_La_Union1986</t>
  </si>
  <si>
    <t>1017170101717_PI_La_Union1017020101702_PI_Sechura1987</t>
  </si>
  <si>
    <t>1016110101611_JU_Irayrapata1030820103082_JU_El_Tambo_R11988</t>
  </si>
  <si>
    <t>1030820103082_JU_El_Tambo_R11016110101611_JU_Irayrapata1989</t>
  </si>
  <si>
    <t>1007140100714_AN_Chimbote_Industria1007160100716_AN_Los_Pescadores1990</t>
  </si>
  <si>
    <t>1007160100716_AN_Los_Pescadores1007140100714_AN_Chimbote_Industria1991</t>
  </si>
  <si>
    <t>1016200101620_JU_Sicaya1016080101608_JU_Hualhuas1992</t>
  </si>
  <si>
    <t>1016080101608_JU_Hualhuas1016200101620_JU_Sicaya1993</t>
  </si>
  <si>
    <t>1030820103082_JU_El_Tambo1016010101601_JU_Huancayo_Centro1994</t>
  </si>
  <si>
    <t>1016010101601_JU_Huancayo_Centro1030820103082_JU_El_Tambo1995</t>
  </si>
  <si>
    <t>10322590010322590_SM_Habana1023780102378_SM_Soritor1996</t>
  </si>
  <si>
    <t>1023780102378_SM_Soritor10322590010322590_SM_Habana1997</t>
  </si>
  <si>
    <t>1003760100376_LM_Chancay1045320104532_LM_Variante1998</t>
  </si>
  <si>
    <t>1045320104532_LM_Variante1003760100376_LM_Chancay1999</t>
  </si>
  <si>
    <t>1050090105009_LM_Pq_Nan_Chang1054340105434_LM_Torres_Del_Pacifico2000</t>
  </si>
  <si>
    <t>1054340105434_LM_Torres_Del_Pacifico1050090105009_LM_Pq_Nan_Chang2001</t>
  </si>
  <si>
    <t>10252941010252941_LM_Anades1000260100026_LM_Galvez_Barreneche2002</t>
  </si>
  <si>
    <t>1000260100026_LM_Galvez_Barreneche10252941010252941_LM_Anades2003</t>
  </si>
  <si>
    <t>1040620104062_LM_COW_VMT1051970105197_LM_Victor_Malasquez2004</t>
  </si>
  <si>
    <t>1051970105197_LM_Victor_Malasquez1040620104062_LM_COW_VMT2005</t>
  </si>
  <si>
    <t>1002120100212_LM_PetroPeru1000260100026_LM_Galvez_Barreneche2006</t>
  </si>
  <si>
    <t>1000260100026_LM_Galvez_Barreneche1002120100212_LM_PetroPeru2007</t>
  </si>
  <si>
    <t>1000340100034_LM_Chorrillos1005440100544_LM_Repetidor_Morro2008</t>
  </si>
  <si>
    <t>1005440100544_LM_Repetidor_Morro1000340100034_LM_Chorrillos2009</t>
  </si>
  <si>
    <t>1008180100818_IC_Paracas1008160100816_IC_Alto_Pisco2010</t>
  </si>
  <si>
    <t>1008160100816_IC_Alto_Pisco1008180100818_IC_Paracas2011</t>
  </si>
  <si>
    <t>1023680102368_AQ_Pastor_Ruiz1009180100918_AQ_Sihuas2012</t>
  </si>
  <si>
    <t>1009180100918_AQ_Sihuas1023680102368_AQ_Pastor_Ruiz2013</t>
  </si>
  <si>
    <t>1016200101620_JU_Sicaya1030820103082_JU_El_Tambo_R12014</t>
  </si>
  <si>
    <t>1030820103082_JU_El_Tambo_R11016200101620_JU_Sicaya2015</t>
  </si>
  <si>
    <t>1013310101331_CS_Atlanta_Cusco1013470101347_CS_Ttio2016</t>
  </si>
  <si>
    <t>1013470101347_CS_Ttio1013310101331_CS_Atlanta_Cusco2017</t>
  </si>
  <si>
    <t>1017470101747_PI_Integracion1017060101706_PI_Textil_Piura2018</t>
  </si>
  <si>
    <t>1017060101706_PI_Textil_Piura1017470101747_PI_Integracion2019</t>
  </si>
  <si>
    <t>1017280101728_PI_Paita_Industrial1017160101716_PI_San_Lucas2020</t>
  </si>
  <si>
    <t>1017160101716_PI_San_Lucas1017280101728_PI_Paita_Industrial2021</t>
  </si>
  <si>
    <t>1017360101736_PI_Cerezal1017080101708_PI_Sullana2022</t>
  </si>
  <si>
    <t>1017080101708_PI_Sullana1017360101736_PI_Cerezal2023</t>
  </si>
  <si>
    <t>1021300102130_AZ_Levanto1021320102132_AZ_Carretera_Chosgon2024</t>
  </si>
  <si>
    <t>1021320102132_AZ_Carretera_Chosgon1021300102130_AZ_Levanto2025</t>
  </si>
  <si>
    <t>1017090101709_PI_Songora1017100101710_PI_Talara2026</t>
  </si>
  <si>
    <t>1017100101710_PI_Talara1017090101709_PI_Songora2027</t>
  </si>
  <si>
    <t>1021320102132_AZ_Carretera_Chosgon1021170102117_AZ_Puerto_Panama2028</t>
  </si>
  <si>
    <t>1021170102117_AZ_Puerto_Panama1021320102132_AZ_Carretera_Chosgon2029</t>
  </si>
  <si>
    <t>1009380100938_AQ_Chala1023690102369_AQ_Piedras_Blancas2030</t>
  </si>
  <si>
    <t>1023690102369_AQ_Piedras_Blancas1009380100938_AQ_Chala2031</t>
  </si>
  <si>
    <t>1020270102027_AQ_Rep_Ocona1023680102368_AQ_Pastor_Ruiz2032</t>
  </si>
  <si>
    <t>1023680102368_AQ_Pastor_Ruiz1020270102027_AQ_Rep_Ocona2033</t>
  </si>
  <si>
    <t>10242575010242575_LA_Capote1024510102451_LA_Virrey_Toledo2034</t>
  </si>
  <si>
    <t>1024510102451_LA_Virrey_Toledo10242575010242575_LA_Capote2035</t>
  </si>
  <si>
    <t>1009190100919_AQ_La_Joya1023700102370_AQ_Camilo_Joya2036</t>
  </si>
  <si>
    <t>1023700102370_AQ_Camilo_Joya1009190100919_AQ_La_Joya2037</t>
  </si>
  <si>
    <t>1013000101300_CS_Chiaraje1027280102728_CS_Jajayacta2038</t>
  </si>
  <si>
    <t>1027280102728_CS_Jajayacta1013000101300_CS_Chiaraje2039</t>
  </si>
  <si>
    <t>1016250101625_JU_Atalaya1030820103082_JU_El_Tambo_R12040</t>
  </si>
  <si>
    <t>1030820103082_JU_El_Tambo_R11016250101625_JU_Atalaya2041</t>
  </si>
  <si>
    <t>1017110101711_PI_El_Alto1017100101710_PI_Talara2042</t>
  </si>
  <si>
    <t>1017100101710_PI_Talara1017110101711_PI_El_Alto2043</t>
  </si>
  <si>
    <t>1004340100434_LM_General_Orbegoso1057380105738_LM_El_Comercio2044</t>
  </si>
  <si>
    <t>1057380105738_LM_El_Comercio1004340100434_LM_General_Orbegoso2045</t>
  </si>
  <si>
    <t>1000600100060_LM_Gamarra1003610100361_LM_Unanue2046</t>
  </si>
  <si>
    <t>1003610100361_LM_Unanue1000600100060_LM_Gamarra2047</t>
  </si>
  <si>
    <t>10201097010201097_LH_Chaska_Amarilis1038440103844_LH_Mirador_Huanuco2048</t>
  </si>
  <si>
    <t>1038440103844_LH_Mirador_Huanuco10201097010201097_LH_Chaska_Amarilis2049</t>
  </si>
  <si>
    <t>1005610100561_LM_Club_Alameda1051640105164_LM_Valle_Del_Sol2050</t>
  </si>
  <si>
    <t>1051640105164_LM_Valle_Del_Sol1005610100561_LM_Club_Alameda2051</t>
  </si>
  <si>
    <t>1005740100574_LM_Los_Portales_Lurin1005050100505_LM_Pachacamac2052</t>
  </si>
  <si>
    <t>1005050100505_LM_Pachacamac1005740100574_LM_Los_Portales_Lurin2053</t>
  </si>
  <si>
    <t>1009300100930_AQ_Atico1020270102027_AQ_Rep_Ocona2054</t>
  </si>
  <si>
    <t>1020270102027_AQ_Rep_Ocona1009300100930_AQ_Atico2055</t>
  </si>
  <si>
    <t>1009650100965_AQ_Moran_Uribe1038790103879_AQ_Aviacion_Arequipa2056</t>
  </si>
  <si>
    <t>1038790103879_AQ_Aviacion_Arequipa1009650100965_AQ_Moran_Uribe2057</t>
  </si>
  <si>
    <t>1009590100959_AQ_Casa_Blanca_Aqp1009540100954_AQ_Mistiluna2058</t>
  </si>
  <si>
    <t>1009540100954_AQ_Mistiluna1009590100959_AQ_Casa_Blanca_Aqp2059</t>
  </si>
  <si>
    <t>1010980101098_LA_Andres_Lastre1010280101028_LA_Real_Plaza_Chiclayo2060</t>
  </si>
  <si>
    <t>1010280101028_LA_Real_Plaza_Chiclayo1010980101098_LA_Andres_Lastre2061</t>
  </si>
  <si>
    <t>1013810101381_CS_Andina_Del_Cusco1013720101372_CS_Santa_Rosa_Cusco2062</t>
  </si>
  <si>
    <t>1013720101372_CS_Santa_Rosa_Cusco1013810101381_CS_Andina_Del_Cusco2063</t>
  </si>
  <si>
    <t>1018940101894_LM_El_Santuario1001090100109_LM_Dominicos2064</t>
  </si>
  <si>
    <t>1001090100109_LM_Dominicos1018940101894_LM_El_Santuario2065</t>
  </si>
  <si>
    <t>10221086010221086_JU_Capital_Ecologica1016830101683_JU_Satipo2066</t>
  </si>
  <si>
    <t>1016830101683_JU_Satipo10221086010221086_JU_Capital_Ecologica2067</t>
  </si>
  <si>
    <t>1020120102012_AN_Casma1007060100706_AN_Puerto_Casma2068</t>
  </si>
  <si>
    <t>1007060100706_AN_Puerto_Casma1020120102012_AN_Casma2069</t>
  </si>
  <si>
    <t>10251016010251016_LM_Nido_Botija1059560105956_LM_Lomas_Carabayllo2070</t>
  </si>
  <si>
    <t>1059560105956_LM_Lomas_Carabayllo10251016010251016_LM_Nido_Botija2071</t>
  </si>
  <si>
    <t>1029420102942_AP_Uripa1029750102975_AP_Uripa_Pueblo2072</t>
  </si>
  <si>
    <t>1029750102975_AP_Uripa_Pueblo1029420102942_AP_Uripa2073</t>
  </si>
  <si>
    <t>1046150104615_AP_Anccohuayllo1029750102975_AP_Uripa_Pueblo2074</t>
  </si>
  <si>
    <t>1029750102975_AP_Uripa_Pueblo1046150104615_AP_Anccohuayllo2075</t>
  </si>
  <si>
    <t>1032050103205_LH_Pachas1032040103204_LH_Obas2076</t>
  </si>
  <si>
    <t>1032040103204_LH_Obas1032050103205_LH_Pachas2077</t>
  </si>
  <si>
    <t>1031810103181_LA_Puente_Salas1010170101017_LA_Jayanca2078</t>
  </si>
  <si>
    <t>1010170101017_LA_Jayanca1031810103181_LA_Puente_Salas2079</t>
  </si>
  <si>
    <t>1032040103204_LH_Obas1032060103206_LH_Cahuac_Chavinillo2080</t>
  </si>
  <si>
    <t>1032060103206_LH_Cahuac_Chavinillo1032040103204_LH_Obas2081</t>
  </si>
  <si>
    <t>1033520103352_CS_DO_Tullumayo1013270101327_CS_Plazuela_Garcilazo2082</t>
  </si>
  <si>
    <t>1013270101327_CS_Plazuela_Garcilazo1033520103352_CS_DO_Tullumayo2083</t>
  </si>
  <si>
    <t>1040740104074_MQ_Alto_Ilo_R11012050101205_TA_Morro_de_Sama2084</t>
  </si>
  <si>
    <t>1012050101205_TA_Morro_de_Sama1040740104074_MQ_Alto_Ilo_R12085</t>
  </si>
  <si>
    <t>1041260104126_LI_Libertad1042840104284_LI_Trupal2086</t>
  </si>
  <si>
    <t>1042840104284_LI_Trupal1041260104126_LI_Libertad2087</t>
  </si>
  <si>
    <t>1042240104224_LI_Cementerio_Viru1041570104157_LI_Puente_Viru_R12088</t>
  </si>
  <si>
    <t>1041570104157_LI_Puente_Viru_R11042240104224_LI_Cementerio_Viru2089</t>
  </si>
  <si>
    <t>1052100105210_LM_Comando_Sur1002610100261_LM_Mexico2090</t>
  </si>
  <si>
    <t>1002610100261_LM_Mexico1052100105210_LM_Comando_Sur2091</t>
  </si>
  <si>
    <t>1054440105444_LM_Tanque_Comas1044890104489_LM_Jesus_Obrero2092</t>
  </si>
  <si>
    <t>1044890104489_LM_Jesus_Obrero1054440105444_LM_Tanque_Comas2093</t>
  </si>
  <si>
    <t>1055920105592_LM_Ucayali_America1000140100014_LM_Abtao2094</t>
  </si>
  <si>
    <t>1000140100014_LM_Abtao1055920105592_LM_Ucayali_America2095</t>
  </si>
  <si>
    <t>1056010105601_LM_Rio_Nanay1056000105600_LM_Entrada_Priale2096</t>
  </si>
  <si>
    <t>1056000105600_LM_Entrada_Priale1056010105601_LM_Rio_Nanay2097</t>
  </si>
  <si>
    <t>1056270105627_LM_Mercado_Salamanca1000210100021_LM_Trinitarias2098</t>
  </si>
  <si>
    <t>1000210100021_LM_Trinitarias1056270105627_LM_Mercado_Salamanca2099</t>
  </si>
  <si>
    <t>1058220105822_LM_Balsamina1058230105823_LM_Diego_Aguero2100</t>
  </si>
  <si>
    <t>1058230105823_LM_Diego_Aguero1058220105822_LM_Balsamina2101</t>
  </si>
  <si>
    <t>1058510105851_LM_Colegio_Alcides_Vig1027710102771_LM_Galeano_R12102</t>
  </si>
  <si>
    <t>1027710102771_LM_Galeano_R11058510105851_LM_Colegio_Alcides_Vig2103</t>
  </si>
  <si>
    <t>1058750105875_LM_Cine_Pacifico1027330102733_LM_HB_Diez_Canseco_AMT2104</t>
  </si>
  <si>
    <t>1027330102733_LM_HB_Diez_Canseco_AMT1058750105875_LM_Cine_Pacifico2105</t>
  </si>
  <si>
    <t>1060460106046_LM_Ministerio_Del_Ambi1000410100041_LM_Dos_de_Mayo2106</t>
  </si>
  <si>
    <t>1000410100041_LM_Dos_de_Mayo1060460106046_LM_Ministerio_Del_Ambi2107</t>
  </si>
  <si>
    <t>10250711010250711_LM_Los_Collas_R11002540100254_LM_Mercado_Mayorista2108</t>
  </si>
  <si>
    <t>1002540100254_LM_Mercado_Mayorista10250711010250711_LM_Los_Collas_R12109</t>
  </si>
  <si>
    <t>1060980106098_LM_Gallagher1000170100017_LM_Plaza_San_Miguel2110</t>
  </si>
  <si>
    <t>1000170100017_LM_Plaza_San_Miguel1060980106098_LM_Gallagher2111</t>
  </si>
  <si>
    <t>1061410106141_LM_Mercado_Surquillo1027330102733_LM_HB_Diez_Canseco_AMT2112</t>
  </si>
  <si>
    <t>1027330102733_LM_HB_Diez_Canseco_AMT1061410106141_LM_Mercado_Surquillo2113</t>
  </si>
  <si>
    <t>1063080106308_LM_Cine_Star_Las_Americas_R11001960100196_LM_Islas_Canarias2114</t>
  </si>
  <si>
    <t>1001960100196_LM_Islas_Canarias1063080106308_LM_Cine_Star_Las_Americas_R12115</t>
  </si>
  <si>
    <t>1003060100306_LM_La_Rotonda1005430100543_LM_Repetidor_La_Molina2116</t>
  </si>
  <si>
    <t>1005430100543_LM_Repetidor_La_Molina1003060100306_LM_La_Rotonda2117</t>
  </si>
  <si>
    <t>1005630100563_LM_Villa_Militar1005440100544_LM_Repetidor_Morro2118</t>
  </si>
  <si>
    <t>1005440100544_LM_Repetidor_Morro1005630100563_LM_Villa_Militar2119</t>
  </si>
  <si>
    <t>1006620100662_LI_Indo_America1006120100612_LI_La_Esperanza2120</t>
  </si>
  <si>
    <t>1006120100612_LI_La_Esperanza1006620100662_LI_Indo_America2121</t>
  </si>
  <si>
    <t>1006890100689_LI_Pierola_Norte1006120100612_LI_La_Esperanza2122</t>
  </si>
  <si>
    <t>1006120100612_LI_La_Esperanza1006890100689_LI_Pierola_Norte2123</t>
  </si>
  <si>
    <t>1010620101062_LA_Avenida_Oriente1010040101004_LA_Chiclayo_Centro2124</t>
  </si>
  <si>
    <t>1010040101004_LA_Chiclayo_Centro1010620101062_LA_Avenida_Oriente2125</t>
  </si>
  <si>
    <t>1012050101205_TA_Morro_de_Sama1012070101207_TA_Cerro_Para2126</t>
  </si>
  <si>
    <t>1012070101207_TA_Cerro_Para1012050101205_TA_Morro_de_Sama2127</t>
  </si>
  <si>
    <t>1020330102033_JU_Cachi_Cachi1037490103749_JU_Repetidor_La_Oroya2128</t>
  </si>
  <si>
    <t>1037490103749_JU_Repetidor_La_Oroya1020330102033_JU_Cachi_Cachi2129</t>
  </si>
  <si>
    <t>1027280102728_CS_Jajayacta1013140101314_CS_Sol_de_Oro2130</t>
  </si>
  <si>
    <t>1013140101314_CS_Sol_de_Oro1027280102728_CS_Jajayacta2131</t>
  </si>
  <si>
    <t>1036700103670_CS_Cusco_Montessori1013010101301_CS_Wanchaq2132</t>
  </si>
  <si>
    <t>1013010101301_CS_Wanchaq1036700103670_CS_Cusco_Montessori2133</t>
  </si>
  <si>
    <t>1041250104125_LI_Complejo_Chicago1006340100634_LI_Eguren2134</t>
  </si>
  <si>
    <t>1006340100634_LI_Eguren1041250104125_LI_Complejo_Chicago2135</t>
  </si>
  <si>
    <t>1046890104689_IC_Sunampe_Grau1008150100815_IC_Chincha2136</t>
  </si>
  <si>
    <t>1008150100815_IC_Chincha1046890104689_IC_Sunampe_Grau2137</t>
  </si>
  <si>
    <t>1054310105431_LM_Acceso_Pachacutec1003740100374_LM_Zapallal2138</t>
  </si>
  <si>
    <t>1003740100374_LM_Zapallal1054310105431_LM_Acceso_Pachacutec2139</t>
  </si>
  <si>
    <t>1020350102035_JU_Rep_Trampajase1037490103749_JU_Repetidor_La_Oroya2140</t>
  </si>
  <si>
    <t>1037490103749_JU_Repetidor_La_Oroya1020350102035_JU_Rep_Trampajase2141</t>
  </si>
  <si>
    <t>1008110100811_IC_Ocucaje1008220100822_IC_Santiago2142</t>
  </si>
  <si>
    <t>1008220100822_IC_Santiago1008110100811_IC_Ocucaje2143</t>
  </si>
  <si>
    <t>1020570102057_CA_Rep_Cutervo1015150101515_CA_Jaen2144</t>
  </si>
  <si>
    <t>1015150101515_CA_Jaen1020570102057_CA_Rep_Cutervo2145</t>
  </si>
  <si>
    <t>1061670106167_LM_Tomasal_Las_Colinas1045900104590_LM_Vivanda_Monterrico2146</t>
  </si>
  <si>
    <t>1045900104590_LM_Vivanda_Monterrico1061670106167_LM_Tomasal_Las_Colinas2147</t>
  </si>
  <si>
    <t>10311504010311504_PN_Megacentro_Juliaca1014060101406_PN_Juliaca_Cerro2148</t>
  </si>
  <si>
    <t>1014060101406_PN_Juliaca_Cerro10311504010311504_PN_Megacentro_Juliaca2149</t>
  </si>
  <si>
    <t>1024440102444_JU_Rio_Chanchas_R11030870103087_JU_Huayucachi2150</t>
  </si>
  <si>
    <t>1030870103087_JU_Huayucachi1024440102444_JU_Rio_Chanchas_R12151</t>
  </si>
  <si>
    <t>1020910102091_CS_Pomacanchi1027300102730_CS_Marcaconga2152</t>
  </si>
  <si>
    <t>1027300102730_CS_Marcaconga1020910102091_CS_Pomacanchi2153</t>
  </si>
  <si>
    <t>1046320104632_LM_Union_VMT1001050100105_LM_Las_Torres2154</t>
  </si>
  <si>
    <t>1001050100105_LM_Las_Torres1046320104632_LM_Union_VMT2155</t>
  </si>
  <si>
    <t>1001140100114_LM_Sucre1059930105993_LM_Parque_Amaru2156</t>
  </si>
  <si>
    <t>1059930105993_LM_Parque_Amaru1001140100114_LM_Sucre2157</t>
  </si>
  <si>
    <t>1021830102183_LM_Madre_Coraje1003740100374_LM_Zapallal2158</t>
  </si>
  <si>
    <t>1003740100374_LM_Zapallal1021830102183_LM_Madre_Coraje2159</t>
  </si>
  <si>
    <t>10225258010225258_JU_Huamancaca1016060101606_JU_Chupaca2160</t>
  </si>
  <si>
    <t>1016060101606_JU_Chupaca10225258010225258_JU_Huamancaca2161</t>
  </si>
  <si>
    <t>10302492010302492_PI_Jibito1017080101708_PI_Sullana2162</t>
  </si>
  <si>
    <t>1017080101708_PI_Sullana10302492010302492_PI_Jibito2163</t>
  </si>
  <si>
    <t>10351071010351071_UY_Noe_Fachin1034050103405_UY_Haiti_Pucallpa2164</t>
  </si>
  <si>
    <t>1034050103405_UY_Haiti_Pucallpa10351071010351071_UY_Noe_Fachin2165</t>
  </si>
  <si>
    <t>1023440102344_SM_Nueva_Cajamarca1023610102361_SM_Rioja2166</t>
  </si>
  <si>
    <t>1023610102361_SM_Rioja1023440102344_SM_Nueva_Cajamarca2167</t>
  </si>
  <si>
    <t>10210717010210717_IC_COW_Vina_Vieja1008450100845_IC_Chincha_Baja2168</t>
  </si>
  <si>
    <t>1008450100845_IC_Chincha_Baja10210717010210717_IC_COW_Vina_Vieja2169</t>
  </si>
  <si>
    <t>1046040104604_LM_Revolucion_211052500105250_LM_Collique_Centro2170</t>
  </si>
  <si>
    <t>1052500105250_LM_Collique_Centro1046040104604_LM_Revolucion_212171</t>
  </si>
  <si>
    <t>1043970104397_JU_San_Juan_Iscos1016060101606_JU_Chupaca2172</t>
  </si>
  <si>
    <t>1016060101606_JU_Chupaca1043970104397_JU_San_Juan_Iscos2173</t>
  </si>
  <si>
    <t>1055960105596_LM_Remy_Barua1000120100012_LM_Pando2174</t>
  </si>
  <si>
    <t>1000120100012_LM_Pando1055960105596_LM_Remy_Barua2175</t>
  </si>
  <si>
    <t>10252430010252430_LM_Los_Molles_R11015650101565_LM_Casuarinas_Bajas2176</t>
  </si>
  <si>
    <t>1015650101565_LM_Casuarinas_Bajas10252430010252430_LM_Los_Molles_R12177</t>
  </si>
  <si>
    <t>10182966010182966_CS_Pumamarca1013010101301_CS_Wanchaq2178</t>
  </si>
  <si>
    <t>1013010101301_CS_Wanchaq10182966010182966_CS_Pumamarca2179</t>
  </si>
  <si>
    <t>1640220164022_LM_LE_Pershing_AMT1002000100200_LM_Pershing2180</t>
  </si>
  <si>
    <t>1002000100200_LM_Pershing1640220164022_LM_LE_Pershing_AMT2181</t>
  </si>
  <si>
    <t>1638210163821_LM_LE_Chorrillos_AMT1000340100034_LM_Chorrillos2182</t>
  </si>
  <si>
    <t>1000340100034_LM_Chorrillos1638210163821_LM_LE_Chorrillos_AMT2183</t>
  </si>
  <si>
    <t>1627620162762_LM_HB_Ate_AMT1000150100015_LM_Huayucari2184</t>
  </si>
  <si>
    <t>1000150100015_LM_Huayucari1627620162762_LM_HB_Ate_AMT2185</t>
  </si>
  <si>
    <t>1012260101226_LM_Leon_Pinelo1044890104489_LM_Jesus_Obrero2186</t>
  </si>
  <si>
    <t>1044890104489_LM_Jesus_Obrero1012260101226_LM_Leon_Pinelo2187</t>
  </si>
  <si>
    <t>1024350102435_LM_Kairos_R11000510100051_LM_Priale2188</t>
  </si>
  <si>
    <t>1000510100051_LM_Priale1024350102435_LM_Kairos_R12189</t>
  </si>
  <si>
    <t>102261001022610_AN_Jose_Pardo_R11007710100771_AN_Megaplaza_Chimbote2190</t>
  </si>
  <si>
    <t>1007710100771_AN_Megaplaza_Chimbote102261001022610_AN_Jose_Pardo_R12191</t>
  </si>
  <si>
    <t>10142555010142555_AQ_Huancarqui1040700104070_AQ_Aplao2192</t>
  </si>
  <si>
    <t>1040700104070_AQ_Aplao10142555010142555_AQ_Huancarqui2193</t>
  </si>
  <si>
    <t>10250906010250906_LM_Mega_Tupac1056520105652_LM_Ermitano2194</t>
  </si>
  <si>
    <t>1056520105652_LM_Ermitano10250906010250906_LM_Mega_Tupac2195</t>
  </si>
  <si>
    <t>10120028010120028_AN_Fray_Martin1020120102012_AN_Casma2196</t>
  </si>
  <si>
    <t>1020120102012_AN_Casma10120028010120028_AN_Fray_Martin2197</t>
  </si>
  <si>
    <t>1021220102122_AZ_Nuevo_Chachapoyas1021300102130_AZ_Levanto2198</t>
  </si>
  <si>
    <t>1021300102130_AZ_Levanto1021220102122_AZ_Nuevo_Chachapoyas2199</t>
  </si>
  <si>
    <t>10251046010251046_LM_Curva_Cantogrande1003260100326_LM_Plaza_Vea_Las_Flores2200</t>
  </si>
  <si>
    <t>1003260100326_LM_Plaza_Vea_Las_Flores10251046010251046_LM_Curva_Cantogrande2201</t>
  </si>
  <si>
    <t>1025640102564_HU_Harina_Pata1036070103607_HU_Huayllaraccra2202</t>
  </si>
  <si>
    <t>1036070103607_HU_Huayllaraccra1025640102564_HU_Harina_Pata2203</t>
  </si>
  <si>
    <t>10232925010232925_LI_COW_Amp_Blueberries1041150104115_LI_Chao2204</t>
  </si>
  <si>
    <t>1041150104115_LI_Chao10232925010232925_LI_COW_Amp_Blueberries2205</t>
  </si>
  <si>
    <t>10311506010311506_PN_Tambopata_Juliaca1014060101406_PN_Juliaca_Cerro2206</t>
  </si>
  <si>
    <t>1014060101406_PN_Juliaca_Cerro10311506010311506_PN_Tambopata_Juliaca2207</t>
  </si>
  <si>
    <t>1047670104767_LM_Paraiso_San_Lorenzo1052910105291_LM_Vinas_Del_Norte2208</t>
  </si>
  <si>
    <t>1052910105291_LM_Vinas_Del_Norte1047670104767_LM_Paraiso_San_Lorenzo2209</t>
  </si>
  <si>
    <t>10210605010210605_IC_Dijisa_Ica1008910100891_IC_Plaza_Vea_Ica2210</t>
  </si>
  <si>
    <t>1008910100891_IC_Plaza_Vea_Ica10210605010210605_IC_Dijisa_Ica2211</t>
  </si>
  <si>
    <t>10230042010230042_LI_Caridad_Aguero1041570104157_LI_Puente_Viru_R12212</t>
  </si>
  <si>
    <t>1041570104157_LI_Puente_Viru_R110230042010230042_LI_Caridad_Aguero2213</t>
  </si>
  <si>
    <t>10210601010210601_IC_Agricola_Yaurilla1008200100820_IC_Cerro_Prieto2214</t>
  </si>
  <si>
    <t>1008200100820_IC_Cerro_Prieto10210601010210601_IC_Agricola_Yaurilla2215</t>
  </si>
  <si>
    <t>10250902010250902_LM_Boulevard_Amancaes1013900101390_LM_Muralla_Amancaes2216</t>
  </si>
  <si>
    <t>1013900101390_LM_Muralla_Amancaes10250902010250902_LM_Boulevard_Amancaes2217</t>
  </si>
  <si>
    <t>1047240104724_LM_CC_Mina_De_Oro1054340105434_LM_Torres_Del_Pacifico2218</t>
  </si>
  <si>
    <t>1054340105434_LM_Torres_Del_Pacifico1047240104724_LM_CC_Mina_De_Oro2219</t>
  </si>
  <si>
    <t>1051170105117_LM_Montecarlo_Chillon1029920102992_LM_Piramide_de_Huacoy2220</t>
  </si>
  <si>
    <t>1029920102992_LM_Piramide_de_Huacoy1051170105117_LM_Montecarlo_Chillon2221</t>
  </si>
  <si>
    <t>10230033010230033_LI_Grau_Girasoles1006430100643_LI_Trujillo_Norte2222</t>
  </si>
  <si>
    <t>1006430100643_LI_Trujillo_Norte10230033010230033_LI_Grau_Girasoles2223</t>
  </si>
  <si>
    <t>1024290102429_LM_22_de_Agosto_R11001800100180_LM_Las_Vegas2224</t>
  </si>
  <si>
    <t>1001800100180_LM_Las_Vegas1024290102429_LM_22_de_Agosto_R12225</t>
  </si>
  <si>
    <t>1020250102025_LM_Santa_Emma1000120100012_LM_Pando2226</t>
  </si>
  <si>
    <t>1000120100012_LM_Pando1020250102025_LM_Santa_Emma2227</t>
  </si>
  <si>
    <t>1024260102426_LI_Gran_Chimu_R11041730104173_LI_Daniel_Carrion2228</t>
  </si>
  <si>
    <t>1041730104173_LI_Daniel_Carrion1024260102426_LI_Gran_Chimu_R12229</t>
  </si>
  <si>
    <t>10221003010221003_JU_Kusimayu_Shullcas1030820103082_JU_El_Tambo_R12230</t>
  </si>
  <si>
    <t>1030820103082_JU_El_Tambo_R110221003010221003_JU_Kusimayu_Shullcas2231</t>
  </si>
  <si>
    <t>1055930105593_LM_Marin_Arista1002310100231_LM_Puno2232</t>
  </si>
  <si>
    <t>1002310100231_LM_Puno1055930105593_LM_Marin_Arista2233</t>
  </si>
  <si>
    <t>1044840104484_LM_IEP_Elim1015710101571_LM_Villa_Baja2234</t>
  </si>
  <si>
    <t>1015710101571_LM_Villa_Baja1044840104484_LM_IEP_Elim2235</t>
  </si>
  <si>
    <t>10252431010252431_LM_Miguel_Iglesias_R11000750100075_LM_Tomas_Marsano2236</t>
  </si>
  <si>
    <t>1000750100075_LM_Tomas_Marsano10252431010252431_LM_Miguel_Iglesias_R12237</t>
  </si>
  <si>
    <t>1006130100613_LI_Chicama1006430100643_LI_Trujillo_Norte2238</t>
  </si>
  <si>
    <t>1006430100643_LI_Trujillo_Norte1006130100613_LI_Chicama2239</t>
  </si>
  <si>
    <t>10210704010210704_IC_Rene_Toche1008150100815_IC_Chincha2240</t>
  </si>
  <si>
    <t>1008150100815_IC_Chincha10210704010210704_IC_Rene_Toche2241</t>
  </si>
  <si>
    <t>1020590102059_CA_Rep_Hualgayoc1015730101573_CA_San_Luis_De_Lucma2242</t>
  </si>
  <si>
    <t>1015730101573_CA_San_Luis_De_Lucma1020590102059_CA_Rep_Hualgayoc2243</t>
  </si>
  <si>
    <t>10251059010251059_LM_Sandia_Sta_Anita1001060100106_LM_Eucaliptos2244</t>
  </si>
  <si>
    <t>1001060100106_LM_Eucaliptos10251059010251059_LM_Sandia_Sta_Anita2245</t>
  </si>
  <si>
    <t>10341630010341630_TU_Los_Tumpis1018040101804_TU_Tumbes2246</t>
  </si>
  <si>
    <t>1018040101804_TU_Tumbes10341630010341630_TU_Los_Tumpis2247</t>
  </si>
  <si>
    <t>10201076010201076_LH_Hospital_Tingo_Maria1035340103534_LH_Tingo_Maria_Centro2248</t>
  </si>
  <si>
    <t>1035340103534_LH_Tingo_Maria_Centro10201076010201076_LH_Hospital_Tingo_Maria2249</t>
  </si>
  <si>
    <t>10212710010212710_IC_Chincha_Alta_R11008150100815_IC_Chincha2250</t>
  </si>
  <si>
    <t>1008150100815_IC_Chincha10212710010212710_IC_Chincha_Alta_R12251</t>
  </si>
  <si>
    <t>10220015010220015_JU_Estadio_Union_Tarma1016150101615_JU_Tarma2252</t>
  </si>
  <si>
    <t>1016150101615_JU_Tarma10220015010220015_JU_Estadio_Union_Tarma2253</t>
  </si>
  <si>
    <t>10221088010221088_JU_Perla_De_Los_Andes10220015010220015_JU_Estadio_Union_Tarma2254</t>
  </si>
  <si>
    <t>10220015010220015_JU_Estadio_Union_Tarma10221088010221088_JU_Perla_De_Los_Andes2255</t>
  </si>
  <si>
    <t>10160005010160005_CA_Historia_Caceres1015330101533_CA_Paz_Cajamarca2256</t>
  </si>
  <si>
    <t>1015330101533_CA_Paz_Cajamarca10160005010160005_CA_Historia_Caceres2257</t>
  </si>
  <si>
    <t>10301610010301610_PI_Herrera_Carlin1017390101739_PI_Negritos2258</t>
  </si>
  <si>
    <t>1017390101739_PI_Negritos10301610010301610_PI_Herrera_Carlin2259</t>
  </si>
  <si>
    <t>10301638010301638_PI_El_Huarique1031330103133_PI_Campeones_del_362260</t>
  </si>
  <si>
    <t>1031330103133_PI_Campeones_del_3610301638010301638_PI_El_Huarique2261</t>
  </si>
  <si>
    <t>140300201403002_PI_Pampa_Yapatera1031390103139_PI_Paccha2262</t>
  </si>
  <si>
    <t>1031390103139_PI_Paccha140300201403002_PI_Pampa_Yapatera2263</t>
  </si>
  <si>
    <t>10210606010210606_IC_Venta_Baja1022890102289_IC_La_Venta_Ica2264</t>
  </si>
  <si>
    <t>1022890102289_IC_La_Venta_Ica10210606010210606_IC_Venta_Baja2265</t>
  </si>
  <si>
    <t>1043360104336_LM_Pampa_Libre1003760100376_LM_Chancay2266</t>
  </si>
  <si>
    <t>1003760100376_LM_Chancay1043360104336_LM_Pampa_Libre2267</t>
  </si>
  <si>
    <t>10252428010252428_LM_Bartolome_Herrera_R11039470103947_LM_Mitsui_Canada2268</t>
  </si>
  <si>
    <t>1039470103947_LM_Mitsui_Canada10252428010252428_LM_Bartolome_Herrera_R12269</t>
  </si>
  <si>
    <t>10240795010240795_LA_Cuculi1024540102454_LA_Pacherrez2270</t>
  </si>
  <si>
    <t>1024540102454_LA_Pacherrez10240795010240795_LA_Cuculi2271</t>
  </si>
  <si>
    <t>1045750104575_LM_Padrino_Campestre1055570105557_LM_Municip_Jicamarca2272</t>
  </si>
  <si>
    <t>1055570105557_LM_Municip_Jicamarca1045750104575_LM_Padrino_Campestre2273</t>
  </si>
  <si>
    <t>10251048010251048_LM_Almendras_Huascar1055210105521_LM_Prolongaciones2274</t>
  </si>
  <si>
    <t>1055210105521_LM_Prolongaciones10251048010251048_LM_Almendras_Huascar2275</t>
  </si>
  <si>
    <t>10162559010162559_CA_Choropampa1015040101504_CA_SanJuan_de_Cajamarca2276</t>
  </si>
  <si>
    <t>1015040101504_CA_SanJuan_de_Cajamarca10162559010162559_CA_Choropampa2277</t>
  </si>
  <si>
    <t>10162560010162560_CA_Namballe1047570104757_CA_Cerro_San_Ignacio2278</t>
  </si>
  <si>
    <t>1047570104757_CA_Cerro_San_Ignacio10162560010162560_CA_Namballe2279</t>
  </si>
  <si>
    <t>10202568010202568_LH_Huacar1035820103582_LH_Ventosilla_Ambo2280</t>
  </si>
  <si>
    <t>1035820103582_LH_Ventosilla_Ambo10202568010202568_LH_Huacar2281</t>
  </si>
  <si>
    <t>10222571010222571_JU_Yavirironi1016000101600_JU_Rio_Negro2282</t>
  </si>
  <si>
    <t>1016000101600_JU_Rio_Negro10222571010222571_JU_Yavirironi2283</t>
  </si>
  <si>
    <t>1009640100964_AQ_Casa_Andina_AQP1009020100902_AQ_Sol_de_Mayo2284</t>
  </si>
  <si>
    <t>1009020100902_AQ_Sol_de_Mayo1009640100964_AQ_Casa_Andina_AQP2285</t>
  </si>
  <si>
    <t>1063190106319_LM_Galerias_Brasil1002380100238_LM_Mello_Franco2286</t>
  </si>
  <si>
    <t>1002380100238_LM_Mello_Franco1063190106319_LM_Galerias_Brasil2287</t>
  </si>
  <si>
    <t>10302213010302213_PI_Becara1017450101745_PI_Vice2288</t>
  </si>
  <si>
    <t>1017450101745_PI_Vice10302213010302213_PI_Becara2289</t>
  </si>
  <si>
    <t>10250706010250706_LM_Portada_Mamacona1003180100318_LM_Parque_del_Recuerdo2290</t>
  </si>
  <si>
    <t>1003180100318_LM_Parque_del_Recuerdo10250706010250706_LM_Portada_Mamacona2291</t>
  </si>
  <si>
    <t>10210600010210600_IC_Satelite_Primaveral1008150100815_IC_Chincha2292</t>
  </si>
  <si>
    <t>1008150100815_IC_Chincha10210600010210600_IC_Satelite_Primaveral2293</t>
  </si>
  <si>
    <t>10341628010341628_TU_Juan_De_Dios1018100101810_TU_Plazuela_Bolognesi2294</t>
  </si>
  <si>
    <t>1018100101810_TU_Plazuela_Bolognesi10341628010341628_TU_Juan_De_Dios2295</t>
  </si>
  <si>
    <t>10210719010210719_IC_Revolucion_Alamos1008150100815_IC_Chincha2296</t>
  </si>
  <si>
    <t>1008150100815_IC_Chincha10210719010210719_IC_Revolucion_Alamos2297</t>
  </si>
  <si>
    <t>10250707010250707_LM_Praderas_Lurin1062550106255_LM_Owens_Lurin2298</t>
  </si>
  <si>
    <t>1062550106255_LM_Owens_Lurin10250707010250707_LM_Praderas_Lurin2299</t>
  </si>
  <si>
    <t>10230046010230046_LI_Corazon_Jesus1006430100643_LI_Trujillo_Norte2300</t>
  </si>
  <si>
    <t>1006430100643_LI_Trujillo_Norte10230046010230046_LI_Corazon_Jesus2301</t>
  </si>
  <si>
    <t>10222570010222570_JU_Aco_Junin1016070101607_JU_Pilcomayo2302</t>
  </si>
  <si>
    <t>1016070101607_JU_Pilcomayo10222570010222570_JU_Aco_Junin2303</t>
  </si>
  <si>
    <t>10210702010210702_IC_Idelfonso_Lira1008240100824_IC_Pisco_Centro2304</t>
  </si>
  <si>
    <t>1008240100824_IC_Pisco_Centro10210702010210702_IC_Idelfonso_Lira2305</t>
  </si>
  <si>
    <t>1046030104603_LM_Republica_De_Bolivia1057760105776_LM_El_Sol2306</t>
  </si>
  <si>
    <t>1057760105776_LM_El_Sol1046030104603_LM_Republica_De_Bolivia2307</t>
  </si>
  <si>
    <t>10301625010301625_PI_Fabrimuebles1017060101706_PI_Textil_Piura2308</t>
  </si>
  <si>
    <t>1017060101706_PI_Textil_Piura10301625010301625_PI_Fabrimuebles2309</t>
  </si>
  <si>
    <t>1048420104842_LM_Playa_Delfines1021680102168_LM_Inca_Izquierdo2310</t>
  </si>
  <si>
    <t>1021680102168_LM_Inca_Izquierdo1048420104842_LM_Playa_Delfines2311</t>
  </si>
  <si>
    <t>1034860103486_LM_Muebles_de_Villa1000380100038_LM_Villa_Salvador2312</t>
  </si>
  <si>
    <t>1000380100038_LM_Villa_Salvador1034860103486_LM_Muebles_de_Villa2313</t>
  </si>
  <si>
    <t>1046860104686_IC_Lomo_Largo1008150100815_IC_Chincha2314</t>
  </si>
  <si>
    <t>1008150100815_IC_Chincha1046860104686_IC_Lomo_Largo2315</t>
  </si>
  <si>
    <t>1003760100376_LM_Chancay1003740100374_LM_Zapallal2316</t>
  </si>
  <si>
    <t>1003740100374_LM_Zapallal1003760100376_LM_Chancay2317</t>
  </si>
  <si>
    <t>1046180104618_LM_Ruggia1000060100006_LM_Colon2318</t>
  </si>
  <si>
    <t>1000060100006_LM_Colon1046180104618_LM_Ruggia2319</t>
  </si>
  <si>
    <t>10210705010210705_IC_Aeropuerto_Pisco1008430100843_IC_Caleta_San_Andres2320</t>
  </si>
  <si>
    <t>1008430100843_IC_Caleta_San_Andres10210705010210705_IC_Aeropuerto_Pisco2321</t>
  </si>
  <si>
    <t>1021510102151_LM_Palmeras_Bucare1003530100353_LM_UNIFE2322</t>
  </si>
  <si>
    <t>1003530100353_LM_UNIFE1021510102151_LM_Palmeras_Bucare2323</t>
  </si>
  <si>
    <t>1039830103983_AQ_Israel1009390100939_AQ_Jesus2324</t>
  </si>
  <si>
    <t>1009390100939_AQ_Jesus1039830103983_AQ_Israel2325</t>
  </si>
  <si>
    <t>10301611010301611_PI_Municipalidad_Talara1017100101710_PI_Talara2326</t>
  </si>
  <si>
    <t>1017100101710_PI_Talara10301611010301611_PI_Municipalidad_Talara2327</t>
  </si>
  <si>
    <t>1004610100461_LM_Lampa1000400100040_LM_Wilson2328</t>
  </si>
  <si>
    <t>1000400100040_LM_Wilson1004610100461_LM_Lampa2329</t>
  </si>
  <si>
    <t>1015060101506_CA_Jesus_Cajamarca1015610101561_CA_Agopiti2330</t>
  </si>
  <si>
    <t>1015610101561_CA_Agopiti1015060101506_CA_Jesus_Cajamarca2331</t>
  </si>
  <si>
    <t>1006440100644_LI_Otuzco1042830104283_LI_Alto_Otuzco2332</t>
  </si>
  <si>
    <t>1042830104283_LI_Alto_Otuzco1006440100644_LI_Otuzco2333</t>
  </si>
  <si>
    <t>1007370100737_AN_Prol_Pizarro10120063010120063_AN_Plaza_Chimbote_R12334</t>
  </si>
  <si>
    <t>10120063010120063_AN_Plaza_Chimbote_R11007370100737_AN_Prol_Pizarro2335</t>
  </si>
  <si>
    <t>1003520100352_LM_Golf_Los_Incas1005430100543_LM_Repetidor_La_Molina2336</t>
  </si>
  <si>
    <t>1005430100543_LM_Repetidor_La_Molina1003520100352_LM_Golf_Los_Incas2337</t>
  </si>
  <si>
    <t>1061070106107_LM_Huaca_San_Marcos1002090100209_LM_San_Marcos2338</t>
  </si>
  <si>
    <t>1002090100209_LM_San_Marcos1061070106107_LM_Huaca_San_Marcos2339</t>
  </si>
  <si>
    <t>1056210105621_LM_Horizonte_De_Ate1010690101069_LM_Barrio_Obrero_Ate2340</t>
  </si>
  <si>
    <t>1010690101069_LM_Barrio_Obrero_Ate1056210105621_LM_Horizonte_De_Ate2341</t>
  </si>
  <si>
    <t>1061060106106_LM_Ausangate1001590100159_LM_Maranga2342</t>
  </si>
  <si>
    <t>1001590100159_LM_Maranga1061060106106_LM_Ausangate2343</t>
  </si>
  <si>
    <t>1060070106007_LM_Parque_Salta1001960100196_LM_Islas_Canarias2344</t>
  </si>
  <si>
    <t>1001960100196_LM_Islas_Canarias1060070106007_LM_Parque_Salta2345</t>
  </si>
  <si>
    <t>1038100103810_AQ_Ovalo_Vidaurra1038090103809_AQ_Luna_Miranda2346</t>
  </si>
  <si>
    <t>1038090103809_AQ_Luna_Miranda1038100103810_AQ_Ovalo_Vidaurra2347</t>
  </si>
  <si>
    <t>10301621010301621_PI_Villa_Petrex1017100101710_PI_Talara2348</t>
  </si>
  <si>
    <t>1017100101710_PI_Talara10301621010301621_PI_Villa_Petrex2349</t>
  </si>
  <si>
    <t>1022740102274_LM_Valle_Sharon_R11000330100033_LM_San_Juan_de_Mirafl2350</t>
  </si>
  <si>
    <t>1000330100033_LM_San_Juan_de_Mirafl1022740102274_LM_Valle_Sharon_R12351</t>
  </si>
  <si>
    <t>1036290103629_HU_Pazos_Aymara1030460103046_JU_Cesar_Vallejo2352</t>
  </si>
  <si>
    <t>1030460103046_JU_Cesar_Vallejo1036290103629_HU_Pazos_Aymara2353</t>
  </si>
  <si>
    <t>1047600104760_LM_Loma_Blanca1052890105289_LM_Suyay2354</t>
  </si>
  <si>
    <t>1052890105289_LM_Suyay1047600104760_LM_Loma_Blanca2355</t>
  </si>
  <si>
    <t>1052030105203_LM_150_Chasquis1054970105497_LM_Kallpa_Pachacutec2356</t>
  </si>
  <si>
    <t>1054970105497_LM_Kallpa_Pachacutec1052030105203_LM_150_Chasquis2357</t>
  </si>
  <si>
    <t>10351099010351099_UY_San_Lorenzo1047940104794_UY_Jose_Hocking2358</t>
  </si>
  <si>
    <t>1047940104794_UY_Jose_Hocking10351099010351099_UY_San_Lorenzo2359</t>
  </si>
  <si>
    <t>10210612010210612_IC_Leon_Vivero1043920104392_IC_Aahh_Miguel_Grau2360</t>
  </si>
  <si>
    <t>1043920104392_IC_Aahh_Miguel_Grau10210612010210612_IC_Leon_Vivero2361</t>
  </si>
  <si>
    <t>10210718010210718_IC_Ramon_Saravia1008150100815_IC_Chincha2362</t>
  </si>
  <si>
    <t>1008150100815_IC_Chincha10210718010210718_IC_Ramon_Saravia2363</t>
  </si>
  <si>
    <t>1015050101505_CA_San_Pablo1015810101581_CA_Catan2364</t>
  </si>
  <si>
    <t>1015810101581_CA_Catan1015050101505_CA_San_Pablo2365</t>
  </si>
  <si>
    <t>1412506980141250698_LM_Gozolli_R11060240106024_LM_Vesaglio2366</t>
  </si>
  <si>
    <t>1060240106024_LM_Vesaglio1412506980141250698_LM_Gozolli_R12367</t>
  </si>
  <si>
    <t>1026530102653_PN_Puente_Ramis_A_SBA1014060101406_PN_Juliaca_Cerro2368</t>
  </si>
  <si>
    <t>1014060101406_PN_Juliaca_Cerro1026530102653_PN_Puente_Ramis_A_SBA2369</t>
  </si>
  <si>
    <t>1030320103032_JU_Cerro_Pichanaki1030040103004_JU_Pichanaki2370</t>
  </si>
  <si>
    <t>1030040103004_JU_Pichanaki1030320103032_JU_Cerro_Pichanaki2371</t>
  </si>
  <si>
    <t>1042960104296_LI_Puerto_Chicama10230060010230060_LI_Malabrigo_R12372</t>
  </si>
  <si>
    <t>10230060010230060_LI_Malabrigo_R11042960104296_LI_Puerto_Chicama2373</t>
  </si>
  <si>
    <t>10230060010230060_LI_Malabrigo_R11006140100614_LI_Paijan2374</t>
  </si>
  <si>
    <t>1006140100614_LI_Paijan10230060010230060_LI_Malabrigo_R12375</t>
  </si>
  <si>
    <t>10211510010211510_IC_Montecarmelo1008150100815_IC_Chincha2376</t>
  </si>
  <si>
    <t>1008150100815_IC_Chincha10211510010211510_IC_Montecarmelo2377</t>
  </si>
  <si>
    <t>1001510100151_LM_Rosales_Diesel1000540100054_LM_Curie2378</t>
  </si>
  <si>
    <t>1000540100054_LM_Curie1001510100151_LM_Rosales_Diesel2379</t>
  </si>
  <si>
    <t>1028970102897_PN_Repetidor_Vizcach1026120102612_PN_Huayruruni2380</t>
  </si>
  <si>
    <t>1026120102612_PN_Huayruruni1028970102897_PN_Repetidor_Vizcach2381</t>
  </si>
  <si>
    <t>1032240103224_PI_Cruz_De_Cana1017360101736_PI_Cerezal2382</t>
  </si>
  <si>
    <t>1017360101736_PI_Cerezal1032240103224_PI_Cruz_De_Cana2383</t>
  </si>
  <si>
    <t>1008420100842_IC_Los_Aquijes1008210100821_IC_Ayabaca2384</t>
  </si>
  <si>
    <t>1008210100821_IC_Ayabaca1008420100842_IC_Los_Aquijes2385</t>
  </si>
  <si>
    <t>1006810100681_LI_Villa_del_Contador1041250104125_LI_Complejo_Chicago2386</t>
  </si>
  <si>
    <t>1041250104125_LI_Complejo_Chicago1006810100681_LI_Villa_del_Contador2387</t>
  </si>
  <si>
    <t>10120020010120020_AN_Santa_Centro1020190102019_AN_Santa2388</t>
  </si>
  <si>
    <t>1020190102019_AN_Santa10120020010120020_AN_Santa_Centro2389</t>
  </si>
  <si>
    <t>10120025010120025_AN_Jardines_Begonias1007590100759_AN_Alto_Nuevo_Chimbote2390</t>
  </si>
  <si>
    <t>1007590100759_AN_Alto_Nuevo_Chimbote10120025010120025_AN_Jardines_Begonias2391</t>
  </si>
  <si>
    <t>10120062010120062_AN_Complejo_Casuarinas1007290100729_AN_Anchoveta2392</t>
  </si>
  <si>
    <t>1007290100729_AN_Anchoveta10120062010120062_AN_Complejo_Casuarinas2393</t>
  </si>
  <si>
    <t>10140058010140058_AQ_Jardines_Chachani1024150102415_AQ_Charcani_Chico2394</t>
  </si>
  <si>
    <t>1024150102415_AQ_Charcani_Chico10140058010140058_AQ_Jardines_Chachani2395</t>
  </si>
  <si>
    <t>10170908010170908_LM_Centro_Medico_Naval1000740100074_LM_Haya_de_la_Torre2396</t>
  </si>
  <si>
    <t>1000740100074_LM_Haya_de_la_Torre10170908010170908_LM_Centro_Medico_Naval2397</t>
  </si>
  <si>
    <t>1044070104407_CP_Agregador_Pajonal1016190101619_JU_La_Merced2398</t>
  </si>
  <si>
    <t>1016190101619_JU_La_Merced1044070104407_CP_Agregador_Pajonal2399</t>
  </si>
  <si>
    <t>10210703010210703_ IC_Jose_del_Tambo1008760100876_IC_Siete_Cabezas2400</t>
  </si>
  <si>
    <t>1008760100876_IC_Siete_Cabezas10210703010210703_ IC_Jose_del_Tambo2401</t>
  </si>
  <si>
    <t>10250620010250620_LM_STELLA_MARIS1050570105057_LM_Tren_de_Villa2402</t>
  </si>
  <si>
    <t>1050570105057_LM_Tren_de_Villa10250620010250620_LM_STELLA_MARIS2403</t>
  </si>
  <si>
    <t>10251302010251302_LM_Tres_Torres1000050100005_LM_SMPorres2404</t>
  </si>
  <si>
    <t>1000050100005_LM_SMPorres10251302010251302_LM_Tres_Torres2405</t>
  </si>
  <si>
    <t>10291084010291084_CP_Selvamonos1044310104431_CP_Oxapampa_Pueblo2406</t>
  </si>
  <si>
    <t>1044310104431_CP_Oxapampa_Pueblo10291084010291084_CP_Selvamonos2407</t>
  </si>
  <si>
    <t>10301617010301617_PI_Calle_24E1017070101707_PI_Paita2408</t>
  </si>
  <si>
    <t>1017070101707_PI_Paita10301617010301617_PI_Calle_24E2409</t>
  </si>
  <si>
    <t>10301620010301620_PI_Paita_Av_P1017070101707_PI_Paita2410</t>
  </si>
  <si>
    <t>1017070101707_PI_Paita10301620010301620_PI_Paita_Av_P2411</t>
  </si>
  <si>
    <t>1045320104532_LM_Variante1003750100375_LM_Ancon2412</t>
  </si>
  <si>
    <t>1003750100375_LM_Ancon1045320104532_LM_Variante2413</t>
  </si>
  <si>
    <t>1046270104627_LM_Trebol_Azul1022740102274_LM_Valle_Sharon_R12414</t>
  </si>
  <si>
    <t>1022740102274_LM_Valle_Sharon_R11046270104627_LM_Trebol_Azul2415</t>
  </si>
  <si>
    <t>10301632010301632_PI_Salazar_Bondy1017070101707_PI_Paita2416</t>
  </si>
  <si>
    <t>1017070101707_PI_Paita10301632010301632_PI_Salazar_Bondy2417</t>
  </si>
  <si>
    <t>10211511010211511_IC_Maestro_Chincha1008150100815_IC_Chincha2418</t>
  </si>
  <si>
    <t>1008150100815_IC_Chincha10211511010211511_IC_Maestro_Chincha2419</t>
  </si>
  <si>
    <t>10160100010160100_CA_Rosa_Mayopata1015390101539_CA_Cerro_Cumbemayo2420</t>
  </si>
  <si>
    <t>1015390101539_CA_Cerro_Cumbemayo10160100010160100_CA_Rosa_Mayopata2421</t>
  </si>
  <si>
    <t>10251733010251733_LM_Barranca_Catalina1003850100385_LM_Barranca2422</t>
  </si>
  <si>
    <t>1003850100385_LM_Barranca10251733010251733_LM_Barranca_Catalina2423</t>
  </si>
  <si>
    <t>10341643010341643_TU_Hospital_Jamo1018040101804_TU_Tumbes2424</t>
  </si>
  <si>
    <t>1018040101804_TU_Tumbes10341643010341643_TU_Hospital_Jamo2425</t>
  </si>
  <si>
    <t>10250712010250712_LM_Delegacion1000270100027_LM_San_Luis2426</t>
  </si>
  <si>
    <t>1000270100027_LM_San_Luis10250712010250712_LM_Delegacion2427</t>
  </si>
  <si>
    <t>10301651010301651_PI_Revolucion_Lucas1017160101716_PI_San_Lucas2428</t>
  </si>
  <si>
    <t>1017160101716_PI_San_Lucas10301651010301651_PI_Revolucion_Lucas2429</t>
  </si>
  <si>
    <t>10232523010232523_LI_Cow_Arato_Valle31006020100602_LI_Huarpe2430</t>
  </si>
  <si>
    <t>1006020100602_LI_Huarpe10232523010232523_LI_Cow_Arato_Valle32431</t>
  </si>
  <si>
    <t>10251496010251496_LM_Ramirez_Gaston1001070100107_LM_Higuereta2432</t>
  </si>
  <si>
    <t>1001070100107_LM_Higuereta10251496010251496_LM_Ramirez_Gaston2433</t>
  </si>
  <si>
    <t>10251355010251355_LM_Montelimar1000810100081_LM_Santa_Maria2434</t>
  </si>
  <si>
    <t>1000810100081_LM_Santa_Maria10251355010251355_LM_Montelimar2435</t>
  </si>
  <si>
    <t>10301675010301675_PI_Fundo_Aproa1032810103281_PI_Ejidos2436</t>
  </si>
  <si>
    <t>1032810103281_PI_Ejidos10301675010301675_PI_Fundo_Aproa2437</t>
  </si>
  <si>
    <t>10251043010251043_LM_Edmund_Taylor1045070104507_LM_Los_Amautas2438</t>
  </si>
  <si>
    <t>1045070104507_LM_Los_Amautas10251043010251043_LM_Edmund_Taylor2439</t>
  </si>
  <si>
    <t>10251314010251314_LM_Jose_Granda1053650105365_LM_Ovalo_Universitaria2440</t>
  </si>
  <si>
    <t>1053650105365_LM_Ovalo_Universitaria10251314010251314_LM_Jose_Granda2441</t>
  </si>
  <si>
    <t>1013150101315_CS_Cervecero1013240101324_CS_Instituto_Tupac_Amaru2442</t>
  </si>
  <si>
    <t>1013240101324_CS_Instituto_Tupac_Amaru1013150101315_CS_Cervecero2443</t>
  </si>
  <si>
    <t>10182577010182577_CS_Pucamarca1013080101308_CS_Cerro_Sacro2444</t>
  </si>
  <si>
    <t>1013080101308_CS_Cerro_Sacro10182577010182577_CS_Pucamarca2445</t>
  </si>
  <si>
    <t>10161382010161382_CA_Chamis1015390101539_CA_Cerro_Cumbemayo2446</t>
  </si>
  <si>
    <t>1015390101539_CA_Cerro_Cumbemayo10161382010161382_CA_Chamis2447</t>
  </si>
  <si>
    <t>10222572010222572_JU_Huayre1016160101616_JU_Junin2448</t>
  </si>
  <si>
    <t>1016160101616_JU_Junin10222572010222572_JU_Huayre2449</t>
  </si>
  <si>
    <t>10232574010232574_LI_Carabamba1006000100600_LI_Salpo2450</t>
  </si>
  <si>
    <t>1006000100600_LI_Salpo10232574010232574_LI_Carabamba2451</t>
  </si>
  <si>
    <t>10252579010252579_LM_Quepepampa1003770100377_LM_Huaral2452</t>
  </si>
  <si>
    <t>1003770100377_LM_Huaral10252579010252579_LM_Quepepampa2453</t>
  </si>
  <si>
    <t>10330091010330091_TA_Sama_Grande1026000102600_TA_Tomasiri2454</t>
  </si>
  <si>
    <t>1026000102600_TA_Tomasiri10330091010330091_TA_Sama_Grande2455</t>
  </si>
  <si>
    <t>10251353010251353_LM_Maria_Angola_Temp1005440100544_LM_Repetidor_Morro2456</t>
  </si>
  <si>
    <t>1005440100544_LM_Repetidor_Morro10251353010251353_LM_Maria_Angola_Temp2457</t>
  </si>
  <si>
    <t>1003960100396_LM_Mal_Paso1003680100368_LM_Asia2458</t>
  </si>
  <si>
    <t>1003680100368_LM_Asia1003960100396_LM_Mal_Paso2459</t>
  </si>
  <si>
    <t>10256470010256470_LM_IB_MP_Comas1056780105678_LM_Cordialidad2460</t>
  </si>
  <si>
    <t>1056780105678_LM_Cordialidad10256470010256470_LM_IB_MP_Comas2461</t>
  </si>
  <si>
    <t>1039310103931_AQ_Zamacola_Centro1039290103929_AQ_Rodriguez_Ballon2462</t>
  </si>
  <si>
    <t>1039290103929_AQ_Rodriguez_Ballon1039310103931_AQ_Zamacola_Centro2463</t>
  </si>
  <si>
    <t>1056730105673_LM_Puerta_De_Pro1056790105679_LM_Pro2464</t>
  </si>
  <si>
    <t>1056790105679_LM_Pro1056730105673_LM_Puerta_De_Pro2465</t>
  </si>
  <si>
    <t>1007990100799_AN_Gridilla1020840102084_AN_Andino_Club2466</t>
  </si>
  <si>
    <t>1020840102084_AN_Andino_Club1007990100799_AN_Gridilla2467</t>
  </si>
  <si>
    <t>1029040102904_AP_Abancay_Plaza1029760102976_AP_Abancay_Alto2468</t>
  </si>
  <si>
    <t>1029760102976_AP_Abancay_Alto1029040102904_AP_Abancay_Plaza2469</t>
  </si>
  <si>
    <t>10251368010251368_LM_Costa_Verde1005960100596_LM_Megamar2470</t>
  </si>
  <si>
    <t>1005960100596_LM_Megamar10251368010251368_LM_Costa_Verde2471</t>
  </si>
  <si>
    <t>10251497010251497_LM_Baden_Powell1056300105630_LM_Ovalo_Gutierrez_R12472</t>
  </si>
  <si>
    <t>1056300105630_LM_Ovalo_Gutierrez_R110251497010251497_LM_Baden_Powell2473</t>
  </si>
  <si>
    <t>1047850104785_PI_Rosales_Sechura1017020101702_PI_Sechura2474</t>
  </si>
  <si>
    <t>1017020101702_PI_Sechura1047850104785_PI_Rosales_Sechura2475</t>
  </si>
  <si>
    <t>10241627010241627_LA_Tres_Marias1024640102464_LA_Plaza_Ferrenafe2476</t>
  </si>
  <si>
    <t>1024640102464_LA_Plaza_Ferrenafe10241627010241627_LA_Tres_Marias2477</t>
  </si>
  <si>
    <t>10250912010250912_LM_Posta_Palmeras1056820105682_LM_Ciclovia_Olivos2478</t>
  </si>
  <si>
    <t>1056820105682_LM_Ciclovia_Olivos10250912010250912_LM_Posta_Palmeras2479</t>
  </si>
  <si>
    <t>10120127010120127_AN_Pomabamba_Ciudad1033420103342_AN_Pomabamba2480</t>
  </si>
  <si>
    <t>1033420103342_AN_Pomabamba10120127010120127_AN_Pomabamba_Ciudad2481</t>
  </si>
  <si>
    <t>1015760101576_CA_Cochabamba_Cachacar1047430104743_CA_Cutervo2482</t>
  </si>
  <si>
    <t>1047430104743_CA_Cutervo1015760101576_CA_Cochabamba_Cachacar2483</t>
  </si>
  <si>
    <t>10252298010252298_LM_Rinconada_R11005430100543_LM_Repetidor_La_Molina2484</t>
  </si>
  <si>
    <t>1005430100543_LM_Repetidor_La_Molina10252298010252298_LM_Rinconada_R12485</t>
  </si>
  <si>
    <t>1052320105232_LM_La_Pradera1005430100543_LM_Repetidor_La_Molina2486</t>
  </si>
  <si>
    <t>1005430100543_LM_Repetidor_La_Molina1052320105232_LM_La_Pradera2487</t>
  </si>
  <si>
    <t>1044570104457_LM_Castilla_Imperial1003980100398_LM_Canete2488</t>
  </si>
  <si>
    <t>1003980100398_LM_Canete1044570104457_LM_Castilla_Imperial2489</t>
  </si>
  <si>
    <t>10242513010242513_LA_Maria_Izaga_R11010620101062_LA_Avenida_Oriente2490</t>
  </si>
  <si>
    <t>1010620101062_LA_Avenida_Oriente10242513010242513_LA_Maria_Izaga_R12491</t>
  </si>
  <si>
    <t>1000990100099_LM_5_Esquinas1002390100239_LM_El_Agustino2492</t>
  </si>
  <si>
    <t>1002390100239_LM_El_Agustino1000990100099_LM_5_Esquinas2493</t>
  </si>
  <si>
    <t>1000060100006_LM_Colon1000690100069_LM_Fernandini2494</t>
  </si>
  <si>
    <t>1000690100069_LM_Fernandini1000060100006_LM_Colon2495</t>
  </si>
  <si>
    <t>1023280102328_LM_Ayacucho_R11000930100093_LM_Monterrico_Sur2496</t>
  </si>
  <si>
    <t>1000930100093_LM_Monterrico_Sur1023280102328_LM_Ayacucho_R12497</t>
  </si>
  <si>
    <t>10201588010201588_LH_San_Miguel_Chaglla1035410103541_LH_Monterrey2498</t>
  </si>
  <si>
    <t>1035410103541_LH_Monterrey10201588010201588_LH_San_Miguel_Chaglla2499</t>
  </si>
  <si>
    <t>1023550102355_PI_Copeinca_R11017130101713_PI_Bayovar2500</t>
  </si>
  <si>
    <t>1017130101713_PI_Bayovar1023550102355_PI_Copeinca_R12501</t>
  </si>
  <si>
    <t>1048990104899_LM_COW_Playa_Agua_Dulce1005440100544_LM_Repetidor_Morro2502</t>
  </si>
  <si>
    <t>1005440100544_LM_Repetidor_Morro1048990104899_LM_COW_Playa_Agua_Dulce2503</t>
  </si>
  <si>
    <t>1052990105299_LM_Las_Palomas1047150104715_LM_Av_El_Sauce2504</t>
  </si>
  <si>
    <t>1047150104715_LM_Av_El_Sauce1052990105299_LM_Las_Palomas2505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</si>
</sst>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color indexed="9"/>
      <name val="Arial Narrow"/>
      <family val="2"/>
    </font>
    <font>
      <sz val="8"/>
      <color indexed="8"/>
      <name val="Arial Narrow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color indexed="10"/>
      <name val="Arial Narrow"/>
      <family val="2"/>
    </font>
    <font>
      <sz val="8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</fills>
  <borders count="2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2" fillId="2" borderId="1" xfId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0" fontId="3" fillId="0" borderId="0" xfId="1" applyFont="1"/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49" fontId="3" fillId="0" borderId="1" xfId="1" applyNumberFormat="1" applyFont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4" fillId="6" borderId="0" xfId="0" applyFont="1" applyFill="1" applyAlignment="1">
      <alignment vertical="top"/>
    </xf>
    <xf numFmtId="165" fontId="4" fillId="6" borderId="0" xfId="0" applyNumberFormat="1" applyFont="1" applyFill="1" applyAlignment="1">
      <alignment vertical="top"/>
    </xf>
    <xf numFmtId="0" fontId="4" fillId="6" borderId="0" xfId="0" applyFont="1" applyFill="1" applyAlignment="1">
      <alignment horizontal="center" vertical="center"/>
    </xf>
    <xf numFmtId="0" fontId="5" fillId="0" borderId="0" xfId="0" applyFont="1" applyAlignment="1">
      <alignment vertical="top"/>
    </xf>
    <xf numFmtId="0" fontId="3" fillId="7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166" fontId="6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center"/>
    </xf>
    <xf numFmtId="0" fontId="3" fillId="8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2" fontId="6" fillId="0" borderId="0" xfId="0" applyNumberFormat="1" applyFont="1" applyAlignment="1">
      <alignment vertical="top"/>
    </xf>
    <xf numFmtId="2" fontId="3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4" borderId="0" xfId="0" applyFont="1" applyFill="1" applyAlignment="1">
      <alignment vertical="top"/>
    </xf>
    <xf numFmtId="0" fontId="6" fillId="9" borderId="0" xfId="2" applyFont="1" applyFill="1" applyAlignment="1">
      <alignment vertical="top"/>
    </xf>
    <xf numFmtId="0" fontId="6" fillId="0" borderId="0" xfId="2" applyFont="1" applyAlignment="1">
      <alignment vertical="top"/>
    </xf>
    <xf numFmtId="0" fontId="7" fillId="7" borderId="0" xfId="0" applyFont="1" applyFill="1" applyAlignment="1">
      <alignment vertical="top"/>
    </xf>
    <xf numFmtId="0" fontId="7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166" fontId="7" fillId="0" borderId="0" xfId="0" applyNumberFormat="1" applyFont="1" applyAlignment="1">
      <alignment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2" fontId="9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2" fontId="3" fillId="0" borderId="0" xfId="0" applyNumberFormat="1" applyFont="1" applyAlignment="1">
      <alignment horizontal="center"/>
    </xf>
  </cellXfs>
  <cellStyles count="3">
    <cellStyle name="Normal" xfId="0" builtinId="0"/>
    <cellStyle name="Normal 3" xfId="1" xr:uid="{B84F5A29-887A-4E45-959D-98C0012EBCEB}"/>
    <cellStyle name="Normal 3 2" xfId="2" xr:uid="{F3643C96-8376-403F-83B2-16071D77F7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1C90-C750-43D8-B667-F00FD84FE396}">
  <dimension ref="A1:H122"/>
  <sheetViews>
    <sheetView workbookViewId="0">
      <selection activeCell="A18" sqref="A18"/>
    </sheetView>
  </sheetViews>
  <sheetFormatPr baseColWidth="10" defaultColWidth="11.42578125" defaultRowHeight="11.25" x14ac:dyDescent="0.2"/>
  <cols>
    <col min="1" max="1" width="25" style="16" customWidth="1"/>
    <col min="2" max="2" width="11.7109375" style="16" bestFit="1" customWidth="1"/>
    <col min="3" max="3" width="10.28515625" style="17" customWidth="1"/>
    <col min="4" max="4" width="11" style="16" bestFit="1" customWidth="1"/>
    <col min="5" max="5" width="13.28515625" style="16" bestFit="1" customWidth="1"/>
    <col min="6" max="6" width="13.28515625" style="16" customWidth="1"/>
    <col min="7" max="7" width="11.42578125" style="16"/>
    <col min="8" max="16384" width="11.42578125" style="3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 t="s">
        <v>7</v>
      </c>
      <c r="B2" s="5">
        <v>0.6</v>
      </c>
      <c r="C2" s="5">
        <v>30.4</v>
      </c>
      <c r="D2" s="4" t="s">
        <v>8</v>
      </c>
      <c r="E2" s="4" t="s">
        <v>9</v>
      </c>
      <c r="F2" s="4" t="s">
        <v>10</v>
      </c>
      <c r="G2" s="4"/>
    </row>
    <row r="3" spans="1:7" x14ac:dyDescent="0.2">
      <c r="A3" s="4" t="s">
        <v>11</v>
      </c>
      <c r="B3" s="5">
        <v>0.6</v>
      </c>
      <c r="C3" s="5">
        <v>37.1</v>
      </c>
      <c r="D3" s="4" t="s">
        <v>8</v>
      </c>
      <c r="E3" s="4"/>
      <c r="F3" s="4" t="s">
        <v>10</v>
      </c>
      <c r="G3" s="4"/>
    </row>
    <row r="4" spans="1:7" x14ac:dyDescent="0.2">
      <c r="A4" s="4" t="s">
        <v>12</v>
      </c>
      <c r="B4" s="5">
        <v>1.2</v>
      </c>
      <c r="C4" s="5">
        <v>42.5</v>
      </c>
      <c r="D4" s="4" t="s">
        <v>8</v>
      </c>
      <c r="E4" s="4" t="s">
        <v>13</v>
      </c>
      <c r="F4" s="4" t="s">
        <v>10</v>
      </c>
      <c r="G4" s="4">
        <v>57</v>
      </c>
    </row>
    <row r="5" spans="1:7" x14ac:dyDescent="0.2">
      <c r="A5" s="4" t="s">
        <v>14</v>
      </c>
      <c r="B5" s="5">
        <v>1.8</v>
      </c>
      <c r="C5" s="5">
        <v>46</v>
      </c>
      <c r="D5" s="4" t="s">
        <v>8</v>
      </c>
      <c r="E5" s="4" t="s">
        <v>15</v>
      </c>
      <c r="F5" s="4" t="s">
        <v>10</v>
      </c>
      <c r="G5" s="4"/>
    </row>
    <row r="6" spans="1:7" x14ac:dyDescent="0.2">
      <c r="A6" s="4" t="s">
        <v>16</v>
      </c>
      <c r="B6" s="5">
        <v>1.2</v>
      </c>
      <c r="C6" s="5">
        <v>36.6</v>
      </c>
      <c r="D6" s="4" t="s">
        <v>8</v>
      </c>
      <c r="E6" s="4" t="s">
        <v>17</v>
      </c>
      <c r="F6" s="4" t="s">
        <v>10</v>
      </c>
      <c r="G6" s="4"/>
    </row>
    <row r="7" spans="1:7" x14ac:dyDescent="0.2">
      <c r="A7" s="4" t="s">
        <v>18</v>
      </c>
      <c r="B7" s="5">
        <v>1.8</v>
      </c>
      <c r="C7" s="5">
        <v>40.4</v>
      </c>
      <c r="D7" s="4" t="s">
        <v>8</v>
      </c>
      <c r="E7" s="4" t="s">
        <v>19</v>
      </c>
      <c r="F7" s="4" t="s">
        <v>10</v>
      </c>
      <c r="G7" s="4"/>
    </row>
    <row r="8" spans="1:7" x14ac:dyDescent="0.2">
      <c r="A8" s="4" t="s">
        <v>20</v>
      </c>
      <c r="B8" s="5">
        <v>0.3</v>
      </c>
      <c r="C8" s="5"/>
      <c r="D8" s="4" t="s">
        <v>8</v>
      </c>
      <c r="E8" s="4" t="s">
        <v>21</v>
      </c>
      <c r="F8" s="4" t="s">
        <v>10</v>
      </c>
      <c r="G8" s="4"/>
    </row>
    <row r="9" spans="1:7" x14ac:dyDescent="0.2">
      <c r="A9" s="6" t="s">
        <v>22</v>
      </c>
      <c r="B9" s="7">
        <v>0.3</v>
      </c>
      <c r="C9" s="7">
        <v>32.299999999999997</v>
      </c>
      <c r="D9" s="6" t="s">
        <v>8</v>
      </c>
      <c r="E9" s="6" t="s">
        <v>23</v>
      </c>
      <c r="F9" s="4" t="s">
        <v>10</v>
      </c>
      <c r="G9" s="6"/>
    </row>
    <row r="10" spans="1:7" x14ac:dyDescent="0.2">
      <c r="A10" s="6" t="s">
        <v>24</v>
      </c>
      <c r="B10" s="7">
        <v>0.3</v>
      </c>
      <c r="C10" s="7">
        <v>32.1</v>
      </c>
      <c r="D10" s="6" t="s">
        <v>8</v>
      </c>
      <c r="E10" s="6" t="s">
        <v>21</v>
      </c>
      <c r="F10" s="4" t="s">
        <v>10</v>
      </c>
      <c r="G10" s="6"/>
    </row>
    <row r="11" spans="1:7" x14ac:dyDescent="0.2">
      <c r="A11" s="6" t="s">
        <v>25</v>
      </c>
      <c r="B11" s="7">
        <v>0.3</v>
      </c>
      <c r="C11" s="7">
        <v>35.299999999999997</v>
      </c>
      <c r="D11" s="6" t="s">
        <v>8</v>
      </c>
      <c r="E11" s="6" t="s">
        <v>26</v>
      </c>
      <c r="F11" s="4" t="s">
        <v>10</v>
      </c>
      <c r="G11" s="6"/>
    </row>
    <row r="12" spans="1:7" x14ac:dyDescent="0.2">
      <c r="A12" s="6" t="s">
        <v>27</v>
      </c>
      <c r="B12" s="7">
        <v>0.6</v>
      </c>
      <c r="C12" s="7">
        <v>36.799999999999997</v>
      </c>
      <c r="D12" s="6" t="s">
        <v>8</v>
      </c>
      <c r="E12" s="6" t="s">
        <v>28</v>
      </c>
      <c r="F12" s="4" t="s">
        <v>10</v>
      </c>
      <c r="G12" s="6"/>
    </row>
    <row r="13" spans="1:7" x14ac:dyDescent="0.2">
      <c r="A13" s="4" t="s">
        <v>29</v>
      </c>
      <c r="B13" s="5">
        <v>0.6</v>
      </c>
      <c r="C13" s="5">
        <v>40.4</v>
      </c>
      <c r="D13" s="4" t="s">
        <v>8</v>
      </c>
      <c r="E13" s="4" t="s">
        <v>30</v>
      </c>
      <c r="F13" s="4" t="s">
        <v>10</v>
      </c>
      <c r="G13" s="4"/>
    </row>
    <row r="14" spans="1:7" x14ac:dyDescent="0.2">
      <c r="A14" s="6" t="s">
        <v>33</v>
      </c>
      <c r="B14" s="7">
        <v>0.6</v>
      </c>
      <c r="C14" s="7">
        <v>30.9</v>
      </c>
      <c r="D14" s="6" t="s">
        <v>8</v>
      </c>
      <c r="E14" s="6" t="s">
        <v>34</v>
      </c>
      <c r="F14" s="4" t="s">
        <v>10</v>
      </c>
      <c r="G14" s="6"/>
    </row>
    <row r="15" spans="1:7" x14ac:dyDescent="0.2">
      <c r="A15" s="6" t="s">
        <v>35</v>
      </c>
      <c r="B15" s="7">
        <v>1.2</v>
      </c>
      <c r="C15" s="7">
        <v>37.299999999999997</v>
      </c>
      <c r="D15" s="6" t="s">
        <v>8</v>
      </c>
      <c r="E15" s="6" t="s">
        <v>36</v>
      </c>
      <c r="F15" s="4" t="s">
        <v>10</v>
      </c>
      <c r="G15" s="6"/>
    </row>
    <row r="16" spans="1:7" x14ac:dyDescent="0.2">
      <c r="A16" s="6" t="s">
        <v>37</v>
      </c>
      <c r="B16" s="7">
        <v>1.2</v>
      </c>
      <c r="C16" s="7">
        <v>37.5</v>
      </c>
      <c r="D16" s="6" t="s">
        <v>8</v>
      </c>
      <c r="E16" s="6" t="s">
        <v>38</v>
      </c>
      <c r="F16" s="4" t="s">
        <v>10</v>
      </c>
      <c r="G16" s="6"/>
    </row>
    <row r="17" spans="1:8" x14ac:dyDescent="0.2">
      <c r="A17" s="8" t="s">
        <v>39</v>
      </c>
      <c r="B17" s="9"/>
      <c r="C17" s="9"/>
      <c r="D17" s="8"/>
      <c r="E17" s="8"/>
      <c r="F17" s="4" t="s">
        <v>10</v>
      </c>
      <c r="G17" s="8"/>
      <c r="H17" s="3" t="s">
        <v>40</v>
      </c>
    </row>
    <row r="18" spans="1:8" x14ac:dyDescent="0.2">
      <c r="A18" s="6" t="s">
        <v>41</v>
      </c>
      <c r="B18" s="7">
        <v>1.8</v>
      </c>
      <c r="C18" s="7">
        <v>40.799999999999997</v>
      </c>
      <c r="D18" s="6" t="s">
        <v>8</v>
      </c>
      <c r="E18" s="6" t="s">
        <v>42</v>
      </c>
      <c r="F18" s="4" t="s">
        <v>10</v>
      </c>
      <c r="G18" s="6"/>
    </row>
    <row r="19" spans="1:8" x14ac:dyDescent="0.2">
      <c r="A19" s="4" t="s">
        <v>43</v>
      </c>
      <c r="B19" s="5">
        <v>0.6</v>
      </c>
      <c r="C19" s="5"/>
      <c r="D19" s="4" t="s">
        <v>8</v>
      </c>
      <c r="E19" s="4" t="s">
        <v>28</v>
      </c>
      <c r="F19" s="4" t="s">
        <v>10</v>
      </c>
      <c r="G19" s="4"/>
    </row>
    <row r="20" spans="1:8" x14ac:dyDescent="0.2">
      <c r="A20" s="4" t="s">
        <v>44</v>
      </c>
      <c r="B20" s="5">
        <v>0.6</v>
      </c>
      <c r="C20" s="5">
        <v>30.6</v>
      </c>
      <c r="D20" s="4" t="s">
        <v>8</v>
      </c>
      <c r="E20" s="10" t="s">
        <v>45</v>
      </c>
      <c r="F20" s="4" t="s">
        <v>10</v>
      </c>
      <c r="G20" s="4"/>
    </row>
    <row r="21" spans="1:8" x14ac:dyDescent="0.2">
      <c r="A21" s="11" t="s">
        <v>46</v>
      </c>
      <c r="B21" s="5">
        <v>1.2</v>
      </c>
      <c r="C21" s="5">
        <v>37.299999999999997</v>
      </c>
      <c r="D21" s="4" t="s">
        <v>8</v>
      </c>
      <c r="E21" s="10" t="s">
        <v>47</v>
      </c>
      <c r="F21" s="4" t="s">
        <v>10</v>
      </c>
      <c r="G21" s="4"/>
    </row>
    <row r="22" spans="1:8" x14ac:dyDescent="0.2">
      <c r="A22" s="11" t="s">
        <v>48</v>
      </c>
      <c r="B22" s="5">
        <v>1.2</v>
      </c>
      <c r="C22" s="5">
        <v>37.299999999999997</v>
      </c>
      <c r="D22" s="4" t="s">
        <v>8</v>
      </c>
      <c r="E22" s="10" t="s">
        <v>49</v>
      </c>
      <c r="F22" s="4" t="s">
        <v>10</v>
      </c>
      <c r="G22" s="4"/>
    </row>
    <row r="23" spans="1:8" x14ac:dyDescent="0.2">
      <c r="A23" s="4" t="s">
        <v>50</v>
      </c>
      <c r="B23" s="5">
        <v>1.8</v>
      </c>
      <c r="C23" s="5">
        <v>40.299999999999997</v>
      </c>
      <c r="D23" s="4" t="s">
        <v>8</v>
      </c>
      <c r="E23" s="4" t="s">
        <v>51</v>
      </c>
      <c r="F23" s="4" t="s">
        <v>10</v>
      </c>
      <c r="G23" s="4"/>
    </row>
    <row r="24" spans="1:8" x14ac:dyDescent="0.2">
      <c r="A24" s="4" t="s">
        <v>52</v>
      </c>
      <c r="B24" s="5">
        <v>2.4</v>
      </c>
      <c r="C24" s="5">
        <v>42.9</v>
      </c>
      <c r="D24" s="4" t="s">
        <v>8</v>
      </c>
      <c r="E24" s="10" t="s">
        <v>53</v>
      </c>
      <c r="F24" s="4" t="s">
        <v>10</v>
      </c>
      <c r="G24" s="4"/>
    </row>
    <row r="25" spans="1:8" x14ac:dyDescent="0.2">
      <c r="A25" s="11" t="s">
        <v>54</v>
      </c>
      <c r="B25" s="5">
        <v>2.4</v>
      </c>
      <c r="C25" s="5">
        <v>42.9</v>
      </c>
      <c r="D25" s="4" t="s">
        <v>8</v>
      </c>
      <c r="E25" s="10" t="s">
        <v>55</v>
      </c>
      <c r="F25" s="4" t="s">
        <v>10</v>
      </c>
      <c r="G25" s="4"/>
    </row>
    <row r="26" spans="1:8" x14ac:dyDescent="0.2">
      <c r="A26" s="11" t="s">
        <v>56</v>
      </c>
      <c r="B26" s="5">
        <v>3</v>
      </c>
      <c r="C26" s="5">
        <v>44.8</v>
      </c>
      <c r="D26" s="4" t="s">
        <v>8</v>
      </c>
      <c r="E26" s="10" t="s">
        <v>57</v>
      </c>
      <c r="F26" s="4" t="s">
        <v>10</v>
      </c>
      <c r="G26" s="4"/>
    </row>
    <row r="27" spans="1:8" x14ac:dyDescent="0.2">
      <c r="A27" s="4" t="s">
        <v>58</v>
      </c>
      <c r="B27" s="5">
        <v>3.7</v>
      </c>
      <c r="C27" s="5">
        <v>46.3</v>
      </c>
      <c r="D27" s="4" t="s">
        <v>8</v>
      </c>
      <c r="E27" s="10" t="s">
        <v>59</v>
      </c>
      <c r="F27" s="4" t="s">
        <v>10</v>
      </c>
      <c r="G27" s="4"/>
    </row>
    <row r="28" spans="1:8" x14ac:dyDescent="0.2">
      <c r="A28" s="6" t="s">
        <v>60</v>
      </c>
      <c r="B28" s="7">
        <v>2.4</v>
      </c>
      <c r="C28" s="7">
        <v>42.9</v>
      </c>
      <c r="D28" s="6" t="s">
        <v>8</v>
      </c>
      <c r="E28" s="12" t="s">
        <v>61</v>
      </c>
      <c r="F28" s="4" t="s">
        <v>10</v>
      </c>
      <c r="G28" s="6"/>
    </row>
    <row r="29" spans="1:8" x14ac:dyDescent="0.2">
      <c r="A29" s="6" t="s">
        <v>62</v>
      </c>
      <c r="B29" s="7">
        <v>3</v>
      </c>
      <c r="C29" s="7">
        <v>44.9</v>
      </c>
      <c r="D29" s="6" t="s">
        <v>8</v>
      </c>
      <c r="E29" s="12" t="s">
        <v>63</v>
      </c>
      <c r="F29" s="4" t="s">
        <v>10</v>
      </c>
      <c r="G29" s="6"/>
    </row>
    <row r="30" spans="1:8" x14ac:dyDescent="0.2">
      <c r="A30" s="4" t="s">
        <v>64</v>
      </c>
      <c r="B30" s="5">
        <v>3</v>
      </c>
      <c r="C30" s="5">
        <v>45.2</v>
      </c>
      <c r="D30" s="4" t="s">
        <v>8</v>
      </c>
      <c r="E30" s="10" t="s">
        <v>65</v>
      </c>
      <c r="F30" s="4" t="s">
        <v>10</v>
      </c>
      <c r="G30" s="4"/>
    </row>
    <row r="31" spans="1:8" x14ac:dyDescent="0.2">
      <c r="A31" s="4" t="s">
        <v>66</v>
      </c>
      <c r="B31" s="5">
        <v>3.7</v>
      </c>
      <c r="C31" s="5">
        <v>46.7</v>
      </c>
      <c r="D31" s="4" t="s">
        <v>8</v>
      </c>
      <c r="E31" s="10" t="s">
        <v>67</v>
      </c>
      <c r="F31" s="4" t="s">
        <v>10</v>
      </c>
      <c r="G31" s="4"/>
    </row>
    <row r="32" spans="1:8" x14ac:dyDescent="0.2">
      <c r="A32" s="4" t="s">
        <v>68</v>
      </c>
      <c r="B32" s="5">
        <v>1.8</v>
      </c>
      <c r="C32" s="5">
        <v>40.4</v>
      </c>
      <c r="D32" s="4" t="s">
        <v>8</v>
      </c>
      <c r="E32" s="4" t="s">
        <v>69</v>
      </c>
      <c r="F32" s="4" t="s">
        <v>10</v>
      </c>
      <c r="G32" s="4"/>
    </row>
    <row r="33" spans="1:8" x14ac:dyDescent="0.2">
      <c r="A33" s="11" t="s">
        <v>70</v>
      </c>
      <c r="B33" s="5">
        <v>1.8</v>
      </c>
      <c r="C33" s="5">
        <v>40.799999999999997</v>
      </c>
      <c r="D33" s="4" t="s">
        <v>8</v>
      </c>
      <c r="E33" s="4" t="s">
        <v>71</v>
      </c>
      <c r="F33" s="4" t="s">
        <v>10</v>
      </c>
      <c r="G33" s="4"/>
    </row>
    <row r="34" spans="1:8" x14ac:dyDescent="0.2">
      <c r="A34" s="11" t="s">
        <v>72</v>
      </c>
      <c r="B34" s="5">
        <v>2.4</v>
      </c>
      <c r="C34" s="5">
        <v>42.5</v>
      </c>
      <c r="D34" s="4" t="s">
        <v>8</v>
      </c>
      <c r="E34" s="4" t="s">
        <v>73</v>
      </c>
      <c r="F34" s="4" t="s">
        <v>10</v>
      </c>
      <c r="G34" s="4"/>
      <c r="H34" s="3" t="s">
        <v>74</v>
      </c>
    </row>
    <row r="35" spans="1:8" x14ac:dyDescent="0.2">
      <c r="A35" s="11" t="s">
        <v>75</v>
      </c>
      <c r="B35" s="5">
        <v>0.3</v>
      </c>
      <c r="C35" s="5">
        <v>32.1</v>
      </c>
      <c r="D35" s="4" t="s">
        <v>76</v>
      </c>
      <c r="E35" s="4" t="s">
        <v>77</v>
      </c>
      <c r="F35" s="4" t="s">
        <v>10</v>
      </c>
      <c r="G35" s="4">
        <v>6.5</v>
      </c>
    </row>
    <row r="36" spans="1:8" x14ac:dyDescent="0.2">
      <c r="A36" s="4" t="s">
        <v>78</v>
      </c>
      <c r="B36" s="5">
        <v>0.6</v>
      </c>
      <c r="C36" s="5">
        <v>37.5</v>
      </c>
      <c r="D36" s="4" t="s">
        <v>76</v>
      </c>
      <c r="E36" s="4" t="s">
        <v>79</v>
      </c>
      <c r="F36" s="4" t="s">
        <v>10</v>
      </c>
      <c r="G36" s="4">
        <v>12</v>
      </c>
      <c r="H36" s="3" t="s">
        <v>74</v>
      </c>
    </row>
    <row r="37" spans="1:8" x14ac:dyDescent="0.2">
      <c r="A37" s="4" t="s">
        <v>80</v>
      </c>
      <c r="B37" s="5">
        <v>1.2</v>
      </c>
      <c r="C37" s="5">
        <v>42.5</v>
      </c>
      <c r="D37" s="4" t="s">
        <v>76</v>
      </c>
      <c r="E37" s="4" t="s">
        <v>81</v>
      </c>
      <c r="F37" s="4" t="s">
        <v>10</v>
      </c>
      <c r="G37" s="4"/>
    </row>
    <row r="38" spans="1:8" x14ac:dyDescent="0.2">
      <c r="A38" s="4" t="s">
        <v>82</v>
      </c>
      <c r="B38" s="5">
        <v>1.2</v>
      </c>
      <c r="C38" s="5">
        <v>42.5</v>
      </c>
      <c r="D38" s="4" t="s">
        <v>76</v>
      </c>
      <c r="E38" s="4" t="s">
        <v>83</v>
      </c>
      <c r="F38" s="4" t="s">
        <v>10</v>
      </c>
      <c r="G38" s="4"/>
    </row>
    <row r="39" spans="1:8" x14ac:dyDescent="0.2">
      <c r="A39" s="4" t="s">
        <v>84</v>
      </c>
      <c r="B39" s="5">
        <v>0.6</v>
      </c>
      <c r="C39" s="5">
        <v>36.6</v>
      </c>
      <c r="D39" s="4" t="s">
        <v>76</v>
      </c>
      <c r="E39" s="4" t="s">
        <v>85</v>
      </c>
      <c r="F39" s="4" t="s">
        <v>10</v>
      </c>
      <c r="G39" s="4"/>
    </row>
    <row r="40" spans="1:8" x14ac:dyDescent="0.2">
      <c r="A40" s="4" t="s">
        <v>86</v>
      </c>
      <c r="B40" s="5">
        <v>0.3</v>
      </c>
      <c r="C40" s="5">
        <v>31.4</v>
      </c>
      <c r="D40" s="4" t="s">
        <v>76</v>
      </c>
      <c r="E40" s="4" t="s">
        <v>87</v>
      </c>
      <c r="F40" s="4" t="s">
        <v>10</v>
      </c>
      <c r="G40" s="4"/>
    </row>
    <row r="41" spans="1:8" x14ac:dyDescent="0.2">
      <c r="A41" s="4" t="s">
        <v>88</v>
      </c>
      <c r="B41" s="5">
        <v>1.2</v>
      </c>
      <c r="C41" s="5">
        <v>40.4</v>
      </c>
      <c r="D41" s="4" t="s">
        <v>76</v>
      </c>
      <c r="E41" s="4" t="s">
        <v>89</v>
      </c>
      <c r="F41" s="4" t="s">
        <v>10</v>
      </c>
      <c r="G41" s="4"/>
    </row>
    <row r="42" spans="1:8" x14ac:dyDescent="0.2">
      <c r="A42" s="13" t="s">
        <v>90</v>
      </c>
      <c r="B42" s="7">
        <v>1.8</v>
      </c>
      <c r="C42" s="14">
        <v>43.8</v>
      </c>
      <c r="D42" s="6" t="s">
        <v>76</v>
      </c>
      <c r="E42" s="6" t="s">
        <v>91</v>
      </c>
      <c r="F42" s="4" t="s">
        <v>10</v>
      </c>
      <c r="G42" s="6"/>
    </row>
    <row r="43" spans="1:8" x14ac:dyDescent="0.2">
      <c r="A43" s="13" t="s">
        <v>92</v>
      </c>
      <c r="B43" s="7">
        <v>1.8</v>
      </c>
      <c r="C43" s="14">
        <v>45.1</v>
      </c>
      <c r="D43" s="6" t="s">
        <v>76</v>
      </c>
      <c r="E43" s="6" t="s">
        <v>93</v>
      </c>
      <c r="F43" s="4" t="s">
        <v>10</v>
      </c>
      <c r="G43" s="6"/>
    </row>
    <row r="44" spans="1:8" x14ac:dyDescent="0.2">
      <c r="A44" s="6" t="s">
        <v>94</v>
      </c>
      <c r="B44" s="7">
        <v>2.4</v>
      </c>
      <c r="C44" s="7">
        <v>47.5</v>
      </c>
      <c r="D44" s="6" t="s">
        <v>76</v>
      </c>
      <c r="E44" s="6" t="s">
        <v>95</v>
      </c>
      <c r="F44" s="4" t="s">
        <v>10</v>
      </c>
      <c r="G44" s="6"/>
    </row>
    <row r="45" spans="1:8" x14ac:dyDescent="0.2">
      <c r="A45" s="6" t="s">
        <v>96</v>
      </c>
      <c r="B45" s="7">
        <v>1.2</v>
      </c>
      <c r="C45" s="7">
        <v>37</v>
      </c>
      <c r="D45" s="6" t="s">
        <v>76</v>
      </c>
      <c r="E45" s="6"/>
      <c r="F45" s="4" t="s">
        <v>10</v>
      </c>
      <c r="G45" s="6"/>
    </row>
    <row r="46" spans="1:8" x14ac:dyDescent="0.2">
      <c r="A46" s="6" t="s">
        <v>97</v>
      </c>
      <c r="B46" s="7">
        <v>1.8</v>
      </c>
      <c r="C46" s="7"/>
      <c r="D46" s="6"/>
      <c r="E46" s="6"/>
      <c r="F46" s="4" t="s">
        <v>10</v>
      </c>
      <c r="G46" s="6"/>
    </row>
    <row r="47" spans="1:8" x14ac:dyDescent="0.2">
      <c r="A47" s="6" t="s">
        <v>98</v>
      </c>
      <c r="B47" s="7">
        <v>1.2</v>
      </c>
      <c r="C47" s="7">
        <v>34.5</v>
      </c>
      <c r="D47" s="6" t="s">
        <v>76</v>
      </c>
      <c r="E47" s="6" t="s">
        <v>99</v>
      </c>
      <c r="F47" s="4" t="s">
        <v>10</v>
      </c>
      <c r="G47" s="6"/>
    </row>
    <row r="48" spans="1:8" x14ac:dyDescent="0.2">
      <c r="A48" s="4" t="s">
        <v>100</v>
      </c>
      <c r="B48" s="5">
        <v>1.2</v>
      </c>
      <c r="C48" s="5">
        <v>37.4</v>
      </c>
      <c r="D48" s="4" t="s">
        <v>76</v>
      </c>
      <c r="E48" s="4" t="s">
        <v>101</v>
      </c>
      <c r="F48" s="4" t="s">
        <v>10</v>
      </c>
      <c r="G48" s="4"/>
    </row>
    <row r="49" spans="1:7" x14ac:dyDescent="0.2">
      <c r="A49" s="4" t="s">
        <v>102</v>
      </c>
      <c r="B49" s="5">
        <v>1.8</v>
      </c>
      <c r="C49" s="5">
        <v>40.799999999999997</v>
      </c>
      <c r="D49" s="4" t="s">
        <v>76</v>
      </c>
      <c r="E49" s="4" t="s">
        <v>103</v>
      </c>
      <c r="F49" s="4" t="s">
        <v>10</v>
      </c>
      <c r="G49" s="4"/>
    </row>
    <row r="50" spans="1:7" x14ac:dyDescent="0.2">
      <c r="A50" s="4" t="s">
        <v>104</v>
      </c>
      <c r="B50" s="5">
        <v>2.4</v>
      </c>
      <c r="C50" s="5">
        <v>43.4</v>
      </c>
      <c r="D50" s="4" t="s">
        <v>76</v>
      </c>
      <c r="E50" s="4" t="s">
        <v>105</v>
      </c>
      <c r="F50" s="4" t="s">
        <v>10</v>
      </c>
      <c r="G50" s="4"/>
    </row>
    <row r="51" spans="1:7" x14ac:dyDescent="0.2">
      <c r="A51" s="4" t="s">
        <v>106</v>
      </c>
      <c r="B51" s="5">
        <v>2.4</v>
      </c>
      <c r="C51" s="5">
        <v>41.3</v>
      </c>
      <c r="D51" s="4" t="s">
        <v>76</v>
      </c>
      <c r="E51" s="4" t="s">
        <v>107</v>
      </c>
      <c r="F51" s="4" t="s">
        <v>10</v>
      </c>
      <c r="G51" s="4"/>
    </row>
    <row r="52" spans="1:7" x14ac:dyDescent="0.2">
      <c r="A52" s="4" t="s">
        <v>108</v>
      </c>
      <c r="B52" s="5">
        <v>3</v>
      </c>
      <c r="C52" s="5">
        <v>45.4</v>
      </c>
      <c r="D52" s="4" t="s">
        <v>76</v>
      </c>
      <c r="E52" s="4" t="s">
        <v>109</v>
      </c>
      <c r="F52" s="4" t="s">
        <v>10</v>
      </c>
      <c r="G52" s="4"/>
    </row>
    <row r="53" spans="1:7" x14ac:dyDescent="0.2">
      <c r="A53" s="4" t="s">
        <v>110</v>
      </c>
      <c r="B53" s="5">
        <v>3.7</v>
      </c>
      <c r="C53" s="5">
        <v>47.3</v>
      </c>
      <c r="D53" s="4" t="s">
        <v>76</v>
      </c>
      <c r="E53" s="4" t="s">
        <v>111</v>
      </c>
      <c r="F53" s="4" t="s">
        <v>10</v>
      </c>
      <c r="G53" s="4"/>
    </row>
    <row r="54" spans="1:7" x14ac:dyDescent="0.2">
      <c r="A54" s="4" t="s">
        <v>112</v>
      </c>
      <c r="B54" s="5">
        <v>4.5999999999999996</v>
      </c>
      <c r="C54" s="5">
        <v>48.6</v>
      </c>
      <c r="D54" s="4" t="s">
        <v>76</v>
      </c>
      <c r="E54" s="4"/>
      <c r="F54" s="4" t="s">
        <v>10</v>
      </c>
      <c r="G54" s="4"/>
    </row>
    <row r="55" spans="1:7" x14ac:dyDescent="0.2">
      <c r="A55" s="4" t="s">
        <v>113</v>
      </c>
      <c r="B55" s="5">
        <v>2.4</v>
      </c>
      <c r="C55" s="5">
        <v>43.8</v>
      </c>
      <c r="D55" s="4" t="s">
        <v>76</v>
      </c>
      <c r="E55" s="4" t="s">
        <v>114</v>
      </c>
      <c r="F55" s="4" t="s">
        <v>10</v>
      </c>
      <c r="G55" s="4"/>
    </row>
    <row r="56" spans="1:7" x14ac:dyDescent="0.2">
      <c r="A56" s="4" t="s">
        <v>115</v>
      </c>
      <c r="B56" s="5">
        <v>1.8</v>
      </c>
      <c r="C56" s="5">
        <v>41.4</v>
      </c>
      <c r="D56" s="4" t="s">
        <v>76</v>
      </c>
      <c r="E56" s="4" t="s">
        <v>116</v>
      </c>
      <c r="F56" s="4" t="s">
        <v>10</v>
      </c>
      <c r="G56" s="4"/>
    </row>
    <row r="57" spans="1:7" x14ac:dyDescent="0.2">
      <c r="A57" s="10" t="s">
        <v>117</v>
      </c>
      <c r="B57" s="5">
        <v>0.3</v>
      </c>
      <c r="C57" s="5">
        <v>34.299999999999997</v>
      </c>
      <c r="D57" s="4" t="s">
        <v>118</v>
      </c>
      <c r="E57" s="10" t="s">
        <v>119</v>
      </c>
      <c r="F57" s="4" t="s">
        <v>10</v>
      </c>
      <c r="G57" s="4"/>
    </row>
    <row r="58" spans="1:7" x14ac:dyDescent="0.2">
      <c r="A58" s="4" t="s">
        <v>120</v>
      </c>
      <c r="B58" s="5">
        <v>0.6</v>
      </c>
      <c r="C58" s="5">
        <v>31.2</v>
      </c>
      <c r="D58" s="4" t="s">
        <v>118</v>
      </c>
      <c r="E58" s="4" t="s">
        <v>121</v>
      </c>
      <c r="F58" s="4" t="s">
        <v>10</v>
      </c>
      <c r="G58" s="4"/>
    </row>
    <row r="59" spans="1:7" x14ac:dyDescent="0.2">
      <c r="A59" s="4" t="s">
        <v>122</v>
      </c>
      <c r="B59" s="5">
        <v>1.2</v>
      </c>
      <c r="C59" s="5">
        <v>37.200000000000003</v>
      </c>
      <c r="D59" s="4" t="s">
        <v>118</v>
      </c>
      <c r="E59" s="4" t="s">
        <v>123</v>
      </c>
      <c r="F59" s="4" t="s">
        <v>10</v>
      </c>
      <c r="G59" s="4"/>
    </row>
    <row r="60" spans="1:7" x14ac:dyDescent="0.2">
      <c r="A60" s="4" t="s">
        <v>124</v>
      </c>
      <c r="B60" s="5">
        <v>0.6</v>
      </c>
      <c r="C60" s="5">
        <v>40.4</v>
      </c>
      <c r="D60" s="4" t="s">
        <v>118</v>
      </c>
      <c r="E60" s="10" t="s">
        <v>125</v>
      </c>
      <c r="F60" s="4" t="s">
        <v>10</v>
      </c>
      <c r="G60" s="4"/>
    </row>
    <row r="61" spans="1:7" x14ac:dyDescent="0.2">
      <c r="A61" s="4" t="s">
        <v>126</v>
      </c>
      <c r="B61" s="5">
        <v>1.2</v>
      </c>
      <c r="C61" s="5">
        <v>42.8</v>
      </c>
      <c r="D61" s="4" t="s">
        <v>118</v>
      </c>
      <c r="E61" s="4" t="s">
        <v>127</v>
      </c>
      <c r="F61" s="4" t="s">
        <v>10</v>
      </c>
      <c r="G61" s="4"/>
    </row>
    <row r="62" spans="1:7" x14ac:dyDescent="0.2">
      <c r="A62" s="4" t="s">
        <v>128</v>
      </c>
      <c r="B62" s="5">
        <v>0.6</v>
      </c>
      <c r="C62" s="5">
        <v>36.799999999999997</v>
      </c>
      <c r="D62" s="4" t="s">
        <v>118</v>
      </c>
      <c r="E62" s="4" t="s">
        <v>129</v>
      </c>
      <c r="F62" s="4" t="s">
        <v>10</v>
      </c>
      <c r="G62" s="4"/>
    </row>
    <row r="63" spans="1:7" x14ac:dyDescent="0.2">
      <c r="A63" s="4" t="s">
        <v>130</v>
      </c>
      <c r="B63" s="5">
        <v>1.8</v>
      </c>
      <c r="C63" s="5">
        <v>40.799999999999997</v>
      </c>
      <c r="D63" s="4" t="s">
        <v>118</v>
      </c>
      <c r="E63" s="4" t="s">
        <v>131</v>
      </c>
      <c r="F63" s="4" t="s">
        <v>10</v>
      </c>
      <c r="G63" s="4"/>
    </row>
    <row r="64" spans="1:7" x14ac:dyDescent="0.2">
      <c r="A64" s="6" t="s">
        <v>132</v>
      </c>
      <c r="B64" s="7">
        <v>1.2</v>
      </c>
      <c r="C64" s="7">
        <v>46.4</v>
      </c>
      <c r="D64" s="6" t="s">
        <v>118</v>
      </c>
      <c r="E64" s="6" t="s">
        <v>133</v>
      </c>
      <c r="F64" s="4" t="s">
        <v>10</v>
      </c>
      <c r="G64" s="6"/>
    </row>
    <row r="65" spans="1:7" x14ac:dyDescent="0.2">
      <c r="A65" s="6" t="s">
        <v>134</v>
      </c>
      <c r="B65" s="7">
        <v>2.5</v>
      </c>
      <c r="C65" s="7">
        <v>43.3</v>
      </c>
      <c r="D65" s="6" t="s">
        <v>118</v>
      </c>
      <c r="E65" s="6" t="s">
        <v>135</v>
      </c>
      <c r="F65" s="4" t="s">
        <v>10</v>
      </c>
      <c r="G65" s="6"/>
    </row>
    <row r="66" spans="1:7" x14ac:dyDescent="0.2">
      <c r="A66" s="6" t="s">
        <v>136</v>
      </c>
      <c r="B66" s="7">
        <v>3.2</v>
      </c>
      <c r="C66" s="7">
        <v>45.3</v>
      </c>
      <c r="D66" s="6" t="s">
        <v>118</v>
      </c>
      <c r="E66" s="6" t="s">
        <v>137</v>
      </c>
      <c r="F66" s="4" t="s">
        <v>10</v>
      </c>
      <c r="G66" s="6"/>
    </row>
    <row r="67" spans="1:7" x14ac:dyDescent="0.2">
      <c r="A67" s="6" t="s">
        <v>138</v>
      </c>
      <c r="B67" s="7">
        <v>0.3</v>
      </c>
      <c r="C67" s="7">
        <v>30.8</v>
      </c>
      <c r="D67" s="6" t="s">
        <v>118</v>
      </c>
      <c r="E67" s="6" t="s">
        <v>139</v>
      </c>
      <c r="F67" s="4" t="s">
        <v>10</v>
      </c>
      <c r="G67" s="6"/>
    </row>
    <row r="68" spans="1:7" x14ac:dyDescent="0.2">
      <c r="A68" s="6" t="s">
        <v>31</v>
      </c>
      <c r="B68" s="7">
        <v>0.6</v>
      </c>
      <c r="C68" s="7">
        <v>37.1</v>
      </c>
      <c r="D68" s="6" t="s">
        <v>8</v>
      </c>
      <c r="E68" s="6" t="s">
        <v>32</v>
      </c>
      <c r="F68" s="4" t="s">
        <v>10</v>
      </c>
      <c r="G68" s="6"/>
    </row>
    <row r="69" spans="1:7" x14ac:dyDescent="0.2">
      <c r="A69" s="6" t="s">
        <v>140</v>
      </c>
      <c r="B69" s="7">
        <v>1.2</v>
      </c>
      <c r="C69" s="7">
        <v>42.9</v>
      </c>
      <c r="D69" s="6" t="s">
        <v>8</v>
      </c>
      <c r="E69" s="6" t="s">
        <v>141</v>
      </c>
      <c r="F69" s="4" t="s">
        <v>10</v>
      </c>
      <c r="G69" s="6"/>
    </row>
    <row r="70" spans="1:7" x14ac:dyDescent="0.2">
      <c r="A70" s="6" t="s">
        <v>142</v>
      </c>
      <c r="B70" s="7">
        <v>0.6</v>
      </c>
      <c r="C70" s="7">
        <v>38.299999999999997</v>
      </c>
      <c r="D70" s="6" t="s">
        <v>143</v>
      </c>
      <c r="E70" s="6" t="s">
        <v>144</v>
      </c>
      <c r="F70" s="4" t="s">
        <v>10</v>
      </c>
      <c r="G70" s="6"/>
    </row>
    <row r="71" spans="1:7" x14ac:dyDescent="0.2">
      <c r="A71" s="6" t="s">
        <v>145</v>
      </c>
      <c r="B71" s="7">
        <v>0.6</v>
      </c>
      <c r="C71" s="7">
        <v>36.4</v>
      </c>
      <c r="D71" s="6" t="s">
        <v>143</v>
      </c>
      <c r="E71" s="6" t="s">
        <v>146</v>
      </c>
      <c r="F71" s="4" t="s">
        <v>10</v>
      </c>
      <c r="G71" s="6"/>
    </row>
    <row r="72" spans="1:7" x14ac:dyDescent="0.2">
      <c r="A72" s="6" t="s">
        <v>147</v>
      </c>
      <c r="B72" s="7">
        <v>0.6</v>
      </c>
      <c r="C72" s="7">
        <v>34.1</v>
      </c>
      <c r="D72" s="6" t="s">
        <v>143</v>
      </c>
      <c r="E72" s="6" t="s">
        <v>148</v>
      </c>
      <c r="F72" s="4" t="s">
        <v>10</v>
      </c>
      <c r="G72" s="6"/>
    </row>
    <row r="73" spans="1:7" x14ac:dyDescent="0.2">
      <c r="A73" s="6" t="s">
        <v>149</v>
      </c>
      <c r="B73" s="7">
        <v>1.2</v>
      </c>
      <c r="C73" s="7">
        <v>40</v>
      </c>
      <c r="D73" s="6" t="s">
        <v>143</v>
      </c>
      <c r="E73" s="6" t="s">
        <v>150</v>
      </c>
      <c r="F73" s="4" t="s">
        <v>10</v>
      </c>
      <c r="G73" s="6"/>
    </row>
    <row r="74" spans="1:7" x14ac:dyDescent="0.2">
      <c r="A74" s="6" t="s">
        <v>151</v>
      </c>
      <c r="B74" s="7">
        <v>0.6</v>
      </c>
      <c r="C74" s="7">
        <v>39.9</v>
      </c>
      <c r="D74" s="6" t="s">
        <v>143</v>
      </c>
      <c r="E74" s="6" t="s">
        <v>152</v>
      </c>
      <c r="F74" s="4" t="s">
        <v>10</v>
      </c>
      <c r="G74" s="6"/>
    </row>
    <row r="75" spans="1:7" x14ac:dyDescent="0.2">
      <c r="A75" s="6" t="s">
        <v>153</v>
      </c>
      <c r="B75" s="7">
        <v>0.3</v>
      </c>
      <c r="C75" s="7">
        <v>35.299999999999997</v>
      </c>
      <c r="D75" s="6" t="s">
        <v>143</v>
      </c>
      <c r="E75" s="6" t="s">
        <v>154</v>
      </c>
      <c r="F75" s="4" t="s">
        <v>10</v>
      </c>
      <c r="G75" s="6"/>
    </row>
    <row r="76" spans="1:7" x14ac:dyDescent="0.2">
      <c r="A76" s="6" t="s">
        <v>155</v>
      </c>
      <c r="B76" s="7">
        <v>0.3</v>
      </c>
      <c r="C76" s="7">
        <v>35.299999999999997</v>
      </c>
      <c r="D76" s="6" t="s">
        <v>143</v>
      </c>
      <c r="E76" s="6" t="s">
        <v>156</v>
      </c>
      <c r="F76" s="4" t="s">
        <v>10</v>
      </c>
      <c r="G76" s="6"/>
    </row>
    <row r="77" spans="1:7" x14ac:dyDescent="0.2">
      <c r="A77" s="11" t="s">
        <v>157</v>
      </c>
      <c r="B77" s="7">
        <v>0.3</v>
      </c>
      <c r="C77" s="7">
        <v>35.299999999999997</v>
      </c>
      <c r="D77" s="6" t="s">
        <v>143</v>
      </c>
      <c r="E77" s="6" t="s">
        <v>158</v>
      </c>
      <c r="F77" s="4" t="s">
        <v>159</v>
      </c>
      <c r="G77" s="6"/>
    </row>
    <row r="78" spans="1:7" x14ac:dyDescent="0.2">
      <c r="A78" s="11" t="s">
        <v>160</v>
      </c>
      <c r="B78" s="7">
        <v>0.6</v>
      </c>
      <c r="C78" s="7">
        <v>40.5</v>
      </c>
      <c r="D78" s="6" t="s">
        <v>143</v>
      </c>
      <c r="E78" s="6" t="s">
        <v>161</v>
      </c>
      <c r="F78" s="4" t="s">
        <v>159</v>
      </c>
      <c r="G78" s="6"/>
    </row>
    <row r="79" spans="1:7" x14ac:dyDescent="0.2">
      <c r="A79" s="11" t="s">
        <v>162</v>
      </c>
      <c r="B79" s="7">
        <v>1.2</v>
      </c>
      <c r="C79" s="7">
        <v>36.9</v>
      </c>
      <c r="D79" s="6" t="s">
        <v>143</v>
      </c>
      <c r="E79" s="6" t="s">
        <v>163</v>
      </c>
      <c r="F79" s="4" t="s">
        <v>10</v>
      </c>
      <c r="G79" s="6"/>
    </row>
    <row r="80" spans="1:7" x14ac:dyDescent="0.2">
      <c r="A80" s="11" t="s">
        <v>164</v>
      </c>
      <c r="B80" s="7">
        <v>1.8</v>
      </c>
      <c r="C80" s="7">
        <v>40.4</v>
      </c>
      <c r="D80" s="6" t="s">
        <v>143</v>
      </c>
      <c r="E80" s="6" t="s">
        <v>165</v>
      </c>
      <c r="F80" s="4" t="s">
        <v>10</v>
      </c>
      <c r="G80" s="6"/>
    </row>
    <row r="81" spans="1:7" x14ac:dyDescent="0.2">
      <c r="A81" s="11" t="s">
        <v>166</v>
      </c>
      <c r="B81" s="7">
        <v>2.4</v>
      </c>
      <c r="C81" s="7">
        <v>43.3</v>
      </c>
      <c r="D81" s="6" t="s">
        <v>143</v>
      </c>
      <c r="E81" s="6" t="s">
        <v>167</v>
      </c>
      <c r="F81" s="4" t="s">
        <v>10</v>
      </c>
      <c r="G81" s="6"/>
    </row>
    <row r="82" spans="1:7" x14ac:dyDescent="0.2">
      <c r="A82" s="11" t="s">
        <v>168</v>
      </c>
      <c r="B82" s="7">
        <v>3</v>
      </c>
      <c r="C82" s="7">
        <v>45</v>
      </c>
      <c r="D82" s="6" t="s">
        <v>143</v>
      </c>
      <c r="E82" s="6" t="s">
        <v>169</v>
      </c>
      <c r="F82" s="4" t="s">
        <v>10</v>
      </c>
      <c r="G82" s="6"/>
    </row>
    <row r="83" spans="1:7" x14ac:dyDescent="0.2">
      <c r="A83" s="11" t="s">
        <v>170</v>
      </c>
      <c r="B83" s="7">
        <v>1.8</v>
      </c>
      <c r="C83" s="7">
        <v>40.799999999999997</v>
      </c>
      <c r="D83" s="6" t="s">
        <v>143</v>
      </c>
      <c r="E83" s="6" t="s">
        <v>171</v>
      </c>
      <c r="F83" s="4" t="s">
        <v>10</v>
      </c>
      <c r="G83" s="6"/>
    </row>
    <row r="84" spans="1:7" x14ac:dyDescent="0.2">
      <c r="A84" s="11" t="s">
        <v>172</v>
      </c>
      <c r="B84" s="7">
        <v>0.6</v>
      </c>
      <c r="C84" s="7">
        <v>31.1</v>
      </c>
      <c r="D84" s="6" t="s">
        <v>143</v>
      </c>
      <c r="E84" s="6" t="s">
        <v>173</v>
      </c>
      <c r="F84" s="4" t="s">
        <v>10</v>
      </c>
      <c r="G84" s="6"/>
    </row>
    <row r="85" spans="1:7" x14ac:dyDescent="0.2">
      <c r="A85" s="6" t="s">
        <v>174</v>
      </c>
      <c r="B85" s="7">
        <v>0.3</v>
      </c>
      <c r="C85" s="7">
        <v>32.1</v>
      </c>
      <c r="D85" s="6" t="s">
        <v>143</v>
      </c>
      <c r="E85" s="6" t="s">
        <v>175</v>
      </c>
      <c r="F85" s="4" t="s">
        <v>10</v>
      </c>
      <c r="G85" s="6"/>
    </row>
    <row r="86" spans="1:7" x14ac:dyDescent="0.2">
      <c r="A86" s="6" t="s">
        <v>176</v>
      </c>
      <c r="B86" s="7">
        <v>0.6</v>
      </c>
      <c r="C86" s="7">
        <v>36.799999999999997</v>
      </c>
      <c r="D86" s="6" t="s">
        <v>143</v>
      </c>
      <c r="E86" s="6" t="s">
        <v>177</v>
      </c>
      <c r="F86" s="4" t="s">
        <v>10</v>
      </c>
      <c r="G86" s="6"/>
    </row>
    <row r="87" spans="1:7" x14ac:dyDescent="0.2">
      <c r="A87" s="6" t="s">
        <v>178</v>
      </c>
      <c r="B87" s="7">
        <v>2.4</v>
      </c>
      <c r="C87" s="7">
        <v>43.1</v>
      </c>
      <c r="D87" s="6" t="s">
        <v>143</v>
      </c>
      <c r="E87" s="6" t="s">
        <v>179</v>
      </c>
      <c r="F87" s="4" t="s">
        <v>10</v>
      </c>
      <c r="G87" s="6"/>
    </row>
    <row r="88" spans="1:7" x14ac:dyDescent="0.2">
      <c r="A88" s="6" t="s">
        <v>180</v>
      </c>
      <c r="B88" s="7">
        <v>0.3</v>
      </c>
      <c r="C88" s="7">
        <v>43.8</v>
      </c>
      <c r="D88" s="6" t="s">
        <v>143</v>
      </c>
      <c r="E88" s="6" t="s">
        <v>181</v>
      </c>
      <c r="F88" s="4" t="s">
        <v>10</v>
      </c>
      <c r="G88" s="6"/>
    </row>
    <row r="89" spans="1:7" x14ac:dyDescent="0.2">
      <c r="A89" s="6" t="s">
        <v>182</v>
      </c>
      <c r="B89" s="7">
        <v>0.3</v>
      </c>
      <c r="C89" s="7">
        <v>46</v>
      </c>
      <c r="D89" s="6" t="s">
        <v>143</v>
      </c>
      <c r="E89" s="6" t="s">
        <v>183</v>
      </c>
      <c r="F89" s="4" t="s">
        <v>10</v>
      </c>
      <c r="G89" s="6"/>
    </row>
    <row r="90" spans="1:7" x14ac:dyDescent="0.2">
      <c r="A90" s="6" t="s">
        <v>184</v>
      </c>
      <c r="B90" s="7">
        <v>0.6</v>
      </c>
      <c r="C90" s="7">
        <v>38.4</v>
      </c>
      <c r="D90" s="6" t="s">
        <v>8</v>
      </c>
      <c r="E90" s="6"/>
      <c r="F90" s="4" t="s">
        <v>10</v>
      </c>
      <c r="G90" s="6"/>
    </row>
    <row r="91" spans="1:7" x14ac:dyDescent="0.2">
      <c r="A91" s="6" t="s">
        <v>185</v>
      </c>
      <c r="B91" s="7">
        <v>1.8</v>
      </c>
      <c r="C91" s="7">
        <v>40.700000000000003</v>
      </c>
      <c r="D91" s="6" t="s">
        <v>8</v>
      </c>
      <c r="E91" s="6" t="s">
        <v>186</v>
      </c>
      <c r="F91" s="4" t="s">
        <v>10</v>
      </c>
      <c r="G91" s="6"/>
    </row>
    <row r="92" spans="1:7" x14ac:dyDescent="0.2">
      <c r="A92" s="6" t="s">
        <v>187</v>
      </c>
      <c r="B92" s="7">
        <v>2.4</v>
      </c>
      <c r="C92" s="7">
        <v>43.5</v>
      </c>
      <c r="D92" s="6" t="s">
        <v>8</v>
      </c>
      <c r="E92" s="6" t="s">
        <v>188</v>
      </c>
      <c r="F92" s="4" t="s">
        <v>10</v>
      </c>
      <c r="G92" s="6"/>
    </row>
    <row r="93" spans="1:7" x14ac:dyDescent="0.2">
      <c r="A93" s="11" t="s">
        <v>189</v>
      </c>
      <c r="B93" s="7"/>
      <c r="C93" s="7"/>
      <c r="D93" s="6"/>
      <c r="E93" s="6"/>
      <c r="F93" s="4" t="s">
        <v>10</v>
      </c>
      <c r="G93" s="6"/>
    </row>
    <row r="94" spans="1:7" x14ac:dyDescent="0.2">
      <c r="A94" s="7" t="s">
        <v>191</v>
      </c>
      <c r="B94" s="7"/>
      <c r="C94" s="7"/>
      <c r="D94" s="6" t="s">
        <v>190</v>
      </c>
      <c r="E94" s="7" t="s">
        <v>192</v>
      </c>
      <c r="F94" s="4" t="s">
        <v>10</v>
      </c>
      <c r="G94" s="6"/>
    </row>
    <row r="95" spans="1:7" x14ac:dyDescent="0.2">
      <c r="A95" s="7" t="s">
        <v>194</v>
      </c>
      <c r="B95" s="7"/>
      <c r="C95" s="7"/>
      <c r="D95" s="6" t="s">
        <v>193</v>
      </c>
      <c r="E95" s="7" t="s">
        <v>195</v>
      </c>
      <c r="F95" s="4" t="s">
        <v>10</v>
      </c>
      <c r="G95" s="6"/>
    </row>
    <row r="96" spans="1:7" x14ac:dyDescent="0.2">
      <c r="A96" s="7" t="s">
        <v>196</v>
      </c>
      <c r="B96" s="7"/>
      <c r="C96" s="7"/>
      <c r="D96" s="6" t="s">
        <v>143</v>
      </c>
      <c r="E96" s="7" t="s">
        <v>197</v>
      </c>
      <c r="F96" s="4" t="s">
        <v>10</v>
      </c>
      <c r="G96" s="6"/>
    </row>
    <row r="97" spans="1:7" x14ac:dyDescent="0.2">
      <c r="A97" s="7" t="s">
        <v>198</v>
      </c>
      <c r="B97" s="7"/>
      <c r="C97" s="7"/>
      <c r="D97" s="6" t="s">
        <v>143</v>
      </c>
      <c r="E97" s="7" t="s">
        <v>199</v>
      </c>
      <c r="F97" s="4" t="s">
        <v>10</v>
      </c>
      <c r="G97" s="6"/>
    </row>
    <row r="98" spans="1:7" x14ac:dyDescent="0.2">
      <c r="A98" s="7" t="s">
        <v>201</v>
      </c>
      <c r="B98" s="7"/>
      <c r="C98" s="7"/>
      <c r="D98" s="6" t="s">
        <v>200</v>
      </c>
      <c r="E98" s="7" t="s">
        <v>202</v>
      </c>
      <c r="F98" s="4" t="s">
        <v>10</v>
      </c>
      <c r="G98" s="6"/>
    </row>
    <row r="99" spans="1:7" x14ac:dyDescent="0.2">
      <c r="A99" s="7" t="s">
        <v>203</v>
      </c>
      <c r="B99" s="7"/>
      <c r="C99" s="7"/>
      <c r="D99" s="6" t="s">
        <v>190</v>
      </c>
      <c r="E99" s="7" t="s">
        <v>204</v>
      </c>
      <c r="F99" s="4" t="s">
        <v>10</v>
      </c>
      <c r="G99" s="6"/>
    </row>
    <row r="100" spans="1:7" x14ac:dyDescent="0.2">
      <c r="A100" s="7" t="s">
        <v>205</v>
      </c>
      <c r="B100" s="7"/>
      <c r="C100" s="7"/>
      <c r="D100" s="6" t="s">
        <v>190</v>
      </c>
      <c r="E100" s="7" t="s">
        <v>206</v>
      </c>
      <c r="F100" s="4" t="s">
        <v>10</v>
      </c>
      <c r="G100" s="6"/>
    </row>
    <row r="101" spans="1:7" x14ac:dyDescent="0.2">
      <c r="A101" s="7" t="s">
        <v>207</v>
      </c>
      <c r="B101" s="7"/>
      <c r="C101" s="7"/>
      <c r="D101" s="6" t="s">
        <v>143</v>
      </c>
      <c r="E101" s="7" t="s">
        <v>208</v>
      </c>
      <c r="F101" s="4" t="s">
        <v>10</v>
      </c>
      <c r="G101" s="6"/>
    </row>
    <row r="102" spans="1:7" x14ac:dyDescent="0.2">
      <c r="A102" s="7" t="s">
        <v>209</v>
      </c>
      <c r="B102" s="7"/>
      <c r="C102" s="7"/>
      <c r="D102" s="6" t="s">
        <v>143</v>
      </c>
      <c r="E102" s="7" t="s">
        <v>210</v>
      </c>
      <c r="F102" s="4" t="s">
        <v>10</v>
      </c>
      <c r="G102" s="6"/>
    </row>
    <row r="103" spans="1:7" x14ac:dyDescent="0.2">
      <c r="A103" s="6" t="s">
        <v>378</v>
      </c>
      <c r="B103" s="7"/>
      <c r="C103" s="7"/>
      <c r="D103" s="7" t="s">
        <v>143</v>
      </c>
      <c r="E103" s="6"/>
      <c r="F103" s="4"/>
      <c r="G103" s="6"/>
    </row>
    <row r="104" spans="1:7" x14ac:dyDescent="0.2">
      <c r="A104" s="6" t="s">
        <v>379</v>
      </c>
      <c r="B104" s="7"/>
      <c r="C104" s="7"/>
      <c r="D104" s="7" t="s">
        <v>143</v>
      </c>
      <c r="E104" s="6"/>
      <c r="F104" s="4"/>
      <c r="G104" s="6"/>
    </row>
    <row r="105" spans="1:7" x14ac:dyDescent="0.2">
      <c r="A105" s="11" t="s">
        <v>380</v>
      </c>
      <c r="B105" s="7"/>
      <c r="C105" s="7"/>
      <c r="D105" s="7" t="s">
        <v>143</v>
      </c>
      <c r="E105" s="6"/>
      <c r="F105" s="4"/>
      <c r="G105" s="6"/>
    </row>
    <row r="106" spans="1:7" x14ac:dyDescent="0.2">
      <c r="A106" s="4"/>
      <c r="B106" s="4"/>
      <c r="C106" s="15"/>
      <c r="D106" s="4"/>
      <c r="E106" s="4"/>
      <c r="F106" s="4"/>
      <c r="G106" s="4"/>
    </row>
    <row r="107" spans="1:7" x14ac:dyDescent="0.2">
      <c r="A107" s="4"/>
      <c r="B107" s="4"/>
      <c r="C107" s="15"/>
      <c r="D107" s="4"/>
      <c r="E107" s="4"/>
      <c r="F107" s="4"/>
      <c r="G107" s="4"/>
    </row>
    <row r="108" spans="1:7" x14ac:dyDescent="0.2">
      <c r="A108" s="4"/>
      <c r="B108" s="4"/>
      <c r="C108" s="15"/>
      <c r="D108" s="4"/>
      <c r="E108" s="4"/>
      <c r="F108" s="4"/>
      <c r="G108" s="4"/>
    </row>
    <row r="109" spans="1:7" x14ac:dyDescent="0.2">
      <c r="A109" s="4"/>
      <c r="B109" s="4"/>
      <c r="C109" s="15"/>
      <c r="D109" s="4"/>
      <c r="E109" s="4"/>
      <c r="F109" s="4"/>
      <c r="G109" s="4"/>
    </row>
    <row r="110" spans="1:7" x14ac:dyDescent="0.2">
      <c r="A110" s="4"/>
      <c r="B110" s="4"/>
      <c r="C110" s="15"/>
      <c r="D110" s="4"/>
      <c r="E110" s="4"/>
      <c r="F110" s="4"/>
      <c r="G110" s="4"/>
    </row>
    <row r="111" spans="1:7" x14ac:dyDescent="0.2">
      <c r="A111" s="4"/>
      <c r="B111" s="4"/>
      <c r="C111" s="15"/>
      <c r="D111" s="4"/>
      <c r="E111" s="4"/>
      <c r="F111" s="4"/>
      <c r="G111" s="4"/>
    </row>
    <row r="112" spans="1:7" x14ac:dyDescent="0.2">
      <c r="A112" s="4"/>
      <c r="B112" s="4"/>
      <c r="C112" s="15"/>
      <c r="D112" s="4"/>
      <c r="E112" s="4"/>
      <c r="F112" s="4"/>
      <c r="G112" s="4"/>
    </row>
    <row r="113" spans="1:7" x14ac:dyDescent="0.2">
      <c r="A113" s="4"/>
      <c r="B113" s="4"/>
      <c r="C113" s="15"/>
      <c r="D113" s="4"/>
      <c r="E113" s="4"/>
      <c r="F113" s="4"/>
      <c r="G113" s="4"/>
    </row>
    <row r="114" spans="1:7" x14ac:dyDescent="0.2">
      <c r="A114" s="4"/>
      <c r="B114" s="4"/>
      <c r="C114" s="15"/>
      <c r="D114" s="4"/>
      <c r="E114" s="4"/>
      <c r="F114" s="4"/>
      <c r="G114" s="4"/>
    </row>
    <row r="115" spans="1:7" x14ac:dyDescent="0.2">
      <c r="A115" s="4"/>
      <c r="B115" s="4"/>
      <c r="C115" s="4"/>
      <c r="D115" s="4"/>
      <c r="E115" s="4"/>
      <c r="F115" s="4"/>
      <c r="G115" s="4"/>
    </row>
    <row r="116" spans="1:7" x14ac:dyDescent="0.2">
      <c r="A116" s="4"/>
      <c r="B116" s="4"/>
      <c r="C116" s="4"/>
      <c r="D116" s="4"/>
      <c r="E116" s="4"/>
      <c r="F116" s="4"/>
      <c r="G116" s="4"/>
    </row>
    <row r="117" spans="1:7" x14ac:dyDescent="0.2">
      <c r="A117" s="4"/>
      <c r="B117" s="4"/>
      <c r="C117" s="4"/>
      <c r="D117" s="4"/>
      <c r="E117" s="4"/>
      <c r="F117" s="4"/>
      <c r="G117" s="4"/>
    </row>
    <row r="118" spans="1:7" x14ac:dyDescent="0.2">
      <c r="A118" s="4"/>
      <c r="B118" s="4"/>
      <c r="C118" s="4"/>
      <c r="D118" s="4"/>
      <c r="E118" s="4"/>
      <c r="F118" s="4"/>
      <c r="G118" s="4"/>
    </row>
    <row r="119" spans="1:7" x14ac:dyDescent="0.2">
      <c r="A119" s="4"/>
      <c r="B119" s="4"/>
      <c r="C119" s="4"/>
      <c r="D119" s="4"/>
      <c r="E119" s="4"/>
      <c r="F119" s="4"/>
      <c r="G119" s="4"/>
    </row>
    <row r="120" spans="1:7" x14ac:dyDescent="0.2">
      <c r="A120" s="4"/>
      <c r="B120" s="4"/>
      <c r="C120" s="4"/>
      <c r="D120" s="4"/>
      <c r="E120" s="4"/>
      <c r="F120" s="4"/>
      <c r="G120" s="4"/>
    </row>
    <row r="121" spans="1:7" x14ac:dyDescent="0.2">
      <c r="A121" s="4"/>
      <c r="B121" s="4"/>
      <c r="C121" s="4"/>
      <c r="D121" s="4"/>
      <c r="E121" s="4"/>
      <c r="F121" s="4"/>
      <c r="G121" s="4"/>
    </row>
    <row r="122" spans="1:7" x14ac:dyDescent="0.2">
      <c r="A122" s="4"/>
      <c r="B122" s="4"/>
      <c r="C122" s="4"/>
      <c r="D122" s="4"/>
      <c r="E122" s="4"/>
      <c r="F122" s="4"/>
    </row>
  </sheetData>
  <autoFilter ref="A1:H105" xr:uid="{C2F71C90-C750-43D8-B667-F00FD84FE3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A241-73E6-4AB0-AFC5-0558026C3B7B}">
  <dimension ref="A1:S29"/>
  <sheetViews>
    <sheetView workbookViewId="0">
      <selection activeCell="B32" sqref="B32"/>
    </sheetView>
  </sheetViews>
  <sheetFormatPr baseColWidth="10" defaultColWidth="9.140625" defaultRowHeight="12.75" x14ac:dyDescent="0.25"/>
  <cols>
    <col min="1" max="1" width="25.42578125" style="21" customWidth="1"/>
    <col min="2" max="2" width="41" style="21" bestFit="1" customWidth="1"/>
    <col min="3" max="3" width="15" style="21" bestFit="1" customWidth="1"/>
    <col min="4" max="4" width="9.85546875" style="21" bestFit="1" customWidth="1"/>
    <col min="5" max="5" width="12" style="21" bestFit="1" customWidth="1"/>
    <col min="6" max="6" width="2.42578125" style="21" bestFit="1" customWidth="1"/>
    <col min="7" max="7" width="4.42578125" style="21" bestFit="1" customWidth="1"/>
    <col min="8" max="8" width="7.85546875" style="42" bestFit="1" customWidth="1"/>
    <col min="9" max="10" width="2.42578125" style="21" bestFit="1" customWidth="1"/>
    <col min="11" max="11" width="6.7109375" style="21" bestFit="1" customWidth="1"/>
    <col min="12" max="12" width="5.7109375" style="21" bestFit="1" customWidth="1"/>
    <col min="13" max="13" width="6.42578125" style="21" bestFit="1" customWidth="1"/>
    <col min="14" max="14" width="5.28515625" style="21" bestFit="1" customWidth="1"/>
    <col min="15" max="16" width="8.85546875" style="21" bestFit="1" customWidth="1"/>
    <col min="17" max="17" width="10" style="21" bestFit="1" customWidth="1"/>
    <col min="18" max="18" width="9.140625" style="21" bestFit="1"/>
    <col min="19" max="19" width="11.140625" style="26" bestFit="1" customWidth="1"/>
    <col min="20" max="16384" width="9.140625" style="21"/>
  </cols>
  <sheetData>
    <row r="1" spans="1:19" x14ac:dyDescent="0.25">
      <c r="A1" s="18" t="s">
        <v>211</v>
      </c>
      <c r="B1" s="18" t="s">
        <v>212</v>
      </c>
      <c r="C1" s="18" t="s">
        <v>213</v>
      </c>
      <c r="D1" s="18" t="s">
        <v>214</v>
      </c>
      <c r="E1" s="18" t="s">
        <v>215</v>
      </c>
      <c r="F1" s="18" t="s">
        <v>216</v>
      </c>
      <c r="G1" s="18" t="s">
        <v>217</v>
      </c>
      <c r="H1" s="19" t="s">
        <v>218</v>
      </c>
      <c r="I1" s="18" t="s">
        <v>216</v>
      </c>
      <c r="J1" s="18" t="s">
        <v>217</v>
      </c>
      <c r="K1" s="18" t="s">
        <v>218</v>
      </c>
      <c r="L1" s="18" t="s">
        <v>219</v>
      </c>
      <c r="M1" s="18" t="s">
        <v>220</v>
      </c>
      <c r="N1" s="18" t="s">
        <v>221</v>
      </c>
      <c r="O1" s="18"/>
      <c r="P1" s="18"/>
      <c r="Q1" s="18"/>
      <c r="R1" s="18"/>
      <c r="S1" s="20" t="s">
        <v>222</v>
      </c>
    </row>
    <row r="2" spans="1:19" x14ac:dyDescent="0.25">
      <c r="A2" s="22" t="s">
        <v>223</v>
      </c>
      <c r="B2" s="23" t="s">
        <v>224</v>
      </c>
      <c r="C2" s="23" t="s">
        <v>225</v>
      </c>
      <c r="D2" s="23" t="s">
        <v>225</v>
      </c>
      <c r="E2" s="23" t="s">
        <v>226</v>
      </c>
      <c r="F2" s="23">
        <v>73</v>
      </c>
      <c r="G2" s="23">
        <v>23</v>
      </c>
      <c r="H2" s="23">
        <v>32.04974</v>
      </c>
      <c r="I2" s="23">
        <v>13</v>
      </c>
      <c r="J2" s="23">
        <v>39</v>
      </c>
      <c r="K2" s="23">
        <v>26.242039999999999</v>
      </c>
      <c r="L2" s="23">
        <v>30</v>
      </c>
      <c r="M2" s="23">
        <v>0</v>
      </c>
      <c r="N2" s="24">
        <f>SUM(L2:M2)</f>
        <v>30</v>
      </c>
      <c r="O2" s="24">
        <f t="shared" ref="O2:O28" si="0">F2+(G2/60)+(H2/3600)</f>
        <v>73.392236038888896</v>
      </c>
      <c r="P2" s="24">
        <f t="shared" ref="P2:P28" si="1">I2+(J2/60)+(K2/3600)</f>
        <v>13.657289455555556</v>
      </c>
      <c r="Q2" s="25">
        <f t="shared" ref="Q2:Q28" si="2">(F2*3600)+(G2*60)+H2</f>
        <v>264212.04973999999</v>
      </c>
      <c r="R2" s="25">
        <f>(I2*3600)+(J2*60)+K2</f>
        <v>49166.242039999997</v>
      </c>
      <c r="S2" s="26">
        <v>2929.15</v>
      </c>
    </row>
    <row r="3" spans="1:19" x14ac:dyDescent="0.25">
      <c r="A3" s="22" t="s">
        <v>227</v>
      </c>
      <c r="B3" s="23" t="s">
        <v>228</v>
      </c>
      <c r="C3" s="23" t="s">
        <v>229</v>
      </c>
      <c r="D3" s="23" t="s">
        <v>230</v>
      </c>
      <c r="E3" s="23" t="s">
        <v>231</v>
      </c>
      <c r="F3" s="27">
        <v>74</v>
      </c>
      <c r="G3" s="27">
        <v>12</v>
      </c>
      <c r="H3" s="27">
        <v>2.2741400000000001</v>
      </c>
      <c r="I3" s="27">
        <v>13</v>
      </c>
      <c r="J3" s="27">
        <v>10</v>
      </c>
      <c r="K3" s="27">
        <v>27.479009999999999</v>
      </c>
      <c r="L3" s="23">
        <v>30</v>
      </c>
      <c r="M3" s="23">
        <v>0</v>
      </c>
      <c r="N3" s="24">
        <f t="shared" ref="N3:N24" si="3">SUM(L3:M3)</f>
        <v>30</v>
      </c>
      <c r="O3" s="24">
        <f t="shared" si="0"/>
        <v>74.200631705555551</v>
      </c>
      <c r="P3" s="24">
        <f t="shared" si="1"/>
        <v>13.174299724999999</v>
      </c>
      <c r="Q3" s="25">
        <f t="shared" si="2"/>
        <v>267122.27413999999</v>
      </c>
      <c r="R3" s="25">
        <f t="shared" ref="R3:R28" si="4">(I3*3600)+(J3*60)+K3</f>
        <v>47427.479010000003</v>
      </c>
      <c r="S3" s="26">
        <v>2758.32</v>
      </c>
    </row>
    <row r="4" spans="1:19" x14ac:dyDescent="0.25">
      <c r="A4" s="22" t="s">
        <v>232</v>
      </c>
      <c r="B4" s="23" t="s">
        <v>233</v>
      </c>
      <c r="C4" s="23" t="s">
        <v>234</v>
      </c>
      <c r="D4" s="23" t="s">
        <v>234</v>
      </c>
      <c r="E4" s="23" t="s">
        <v>234</v>
      </c>
      <c r="F4" s="23">
        <v>78</v>
      </c>
      <c r="G4" s="23">
        <v>29</v>
      </c>
      <c r="H4" s="23">
        <v>48.473820000000003</v>
      </c>
      <c r="I4" s="23">
        <v>7</v>
      </c>
      <c r="J4" s="23">
        <v>10</v>
      </c>
      <c r="K4" s="23">
        <v>31.62594</v>
      </c>
      <c r="L4" s="23">
        <v>30</v>
      </c>
      <c r="M4" s="23">
        <v>0</v>
      </c>
      <c r="N4" s="24">
        <f t="shared" si="3"/>
        <v>30</v>
      </c>
      <c r="O4" s="24">
        <f t="shared" si="0"/>
        <v>78.496798283333334</v>
      </c>
      <c r="P4" s="24">
        <f t="shared" si="1"/>
        <v>7.1754516500000003</v>
      </c>
      <c r="Q4" s="25">
        <f t="shared" si="2"/>
        <v>282588.47382000001</v>
      </c>
      <c r="R4" s="25">
        <f t="shared" si="4"/>
        <v>25831.625940000002</v>
      </c>
      <c r="S4" s="26">
        <v>2696.9</v>
      </c>
    </row>
    <row r="5" spans="1:19" x14ac:dyDescent="0.25">
      <c r="A5" s="28" t="s">
        <v>235</v>
      </c>
      <c r="B5" s="24" t="s">
        <v>236</v>
      </c>
      <c r="C5" s="24" t="s">
        <v>237</v>
      </c>
      <c r="D5" s="24" t="s">
        <v>238</v>
      </c>
      <c r="E5" s="24" t="s">
        <v>239</v>
      </c>
      <c r="F5" s="23">
        <v>75</v>
      </c>
      <c r="G5" s="23">
        <v>12</v>
      </c>
      <c r="H5" s="29">
        <v>20.9</v>
      </c>
      <c r="I5" s="23">
        <v>12</v>
      </c>
      <c r="J5" s="23">
        <v>4</v>
      </c>
      <c r="K5" s="30">
        <v>55.6</v>
      </c>
      <c r="L5" s="23">
        <v>35</v>
      </c>
      <c r="M5" s="23">
        <v>0</v>
      </c>
      <c r="N5" s="24">
        <f>SUM(L5:M5)</f>
        <v>35</v>
      </c>
      <c r="O5" s="24">
        <f>F5+(G5/60)+(H5/3600)</f>
        <v>75.205805555555557</v>
      </c>
      <c r="P5" s="24">
        <f>I5+(J5/60)+(K5/3600)</f>
        <v>12.082111111111111</v>
      </c>
      <c r="Q5" s="25">
        <f t="shared" si="2"/>
        <v>270740.90000000002</v>
      </c>
      <c r="R5" s="25">
        <f>(I5*3600)+(J5*60)+K5</f>
        <v>43495.6</v>
      </c>
      <c r="S5" s="26">
        <v>3242</v>
      </c>
    </row>
    <row r="6" spans="1:19" x14ac:dyDescent="0.25">
      <c r="A6" s="28" t="s">
        <v>240</v>
      </c>
      <c r="B6" s="24" t="s">
        <v>241</v>
      </c>
      <c r="C6" s="24" t="s">
        <v>242</v>
      </c>
      <c r="D6" s="24" t="s">
        <v>243</v>
      </c>
      <c r="E6" s="24" t="s">
        <v>243</v>
      </c>
      <c r="F6" s="23">
        <v>76</v>
      </c>
      <c r="G6" s="23">
        <v>14</v>
      </c>
      <c r="H6" s="31">
        <v>0.156773</v>
      </c>
      <c r="I6" s="23">
        <v>9</v>
      </c>
      <c r="J6" s="23">
        <v>55</v>
      </c>
      <c r="K6" s="30">
        <v>32.904380000000003</v>
      </c>
      <c r="L6" s="23">
        <v>30</v>
      </c>
      <c r="M6" s="23">
        <v>0</v>
      </c>
      <c r="N6" s="23">
        <v>30</v>
      </c>
      <c r="O6" s="24">
        <f>F6+(G6/60)+(H6/3600)</f>
        <v>76.233376881388892</v>
      </c>
      <c r="P6" s="24">
        <f>I6+(J6/60)+(K6/3600)</f>
        <v>9.9258067722222219</v>
      </c>
      <c r="Q6" s="25">
        <f t="shared" si="2"/>
        <v>274440.15677300002</v>
      </c>
      <c r="R6" s="25">
        <f>(I6*3600)+(J6*60)+K6</f>
        <v>35732.90438</v>
      </c>
      <c r="S6" s="26">
        <v>1892.28</v>
      </c>
    </row>
    <row r="7" spans="1:19" x14ac:dyDescent="0.25">
      <c r="A7" s="28" t="s">
        <v>244</v>
      </c>
      <c r="B7" s="24" t="s">
        <v>245</v>
      </c>
      <c r="C7" s="24" t="s">
        <v>229</v>
      </c>
      <c r="D7" s="24" t="s">
        <v>246</v>
      </c>
      <c r="E7" s="24" t="s">
        <v>247</v>
      </c>
      <c r="F7" s="23">
        <v>73</v>
      </c>
      <c r="G7" s="23">
        <v>17</v>
      </c>
      <c r="H7" s="29">
        <v>2.6</v>
      </c>
      <c r="I7" s="23">
        <v>3</v>
      </c>
      <c r="J7" s="23">
        <v>46</v>
      </c>
      <c r="K7" s="30">
        <v>19.100000000000001</v>
      </c>
      <c r="L7" s="23">
        <v>30</v>
      </c>
      <c r="M7" s="23">
        <v>0</v>
      </c>
      <c r="N7" s="24">
        <f>SUM(L7:M7)</f>
        <v>30</v>
      </c>
      <c r="O7" s="24">
        <f>F7+(G7/60)+(H7/3600)</f>
        <v>73.284055555555554</v>
      </c>
      <c r="P7" s="24">
        <f>I7+(J7/60)+(K7/3600)</f>
        <v>3.7719722222222223</v>
      </c>
      <c r="Q7" s="25">
        <f t="shared" si="2"/>
        <v>263822.59999999998</v>
      </c>
      <c r="R7" s="25">
        <f>(I7*3600)+(J7*60)+K7</f>
        <v>13579.1</v>
      </c>
      <c r="S7" s="26">
        <v>108</v>
      </c>
    </row>
    <row r="8" spans="1:19" x14ac:dyDescent="0.25">
      <c r="A8" s="22" t="s">
        <v>248</v>
      </c>
      <c r="B8" s="23" t="s">
        <v>249</v>
      </c>
      <c r="C8" s="23" t="s">
        <v>250</v>
      </c>
      <c r="D8" s="23" t="s">
        <v>251</v>
      </c>
      <c r="E8" s="23" t="s">
        <v>252</v>
      </c>
      <c r="F8" s="23">
        <v>74</v>
      </c>
      <c r="G8" s="23">
        <v>33</v>
      </c>
      <c r="H8" s="23">
        <v>11.0444</v>
      </c>
      <c r="I8" s="23">
        <v>8</v>
      </c>
      <c r="J8" s="23">
        <v>24</v>
      </c>
      <c r="K8" s="23">
        <v>25.726700000000001</v>
      </c>
      <c r="L8" s="23">
        <v>30</v>
      </c>
      <c r="M8" s="23">
        <v>0</v>
      </c>
      <c r="N8" s="24">
        <f t="shared" si="3"/>
        <v>30</v>
      </c>
      <c r="O8" s="24">
        <f t="shared" si="0"/>
        <v>74.55306788888889</v>
      </c>
      <c r="P8" s="24">
        <f t="shared" si="1"/>
        <v>8.4071463055555551</v>
      </c>
      <c r="Q8" s="25">
        <f t="shared" si="2"/>
        <v>268391.04440000001</v>
      </c>
      <c r="R8" s="25">
        <f t="shared" si="4"/>
        <v>30265.726699999999</v>
      </c>
      <c r="S8" s="26">
        <v>152.38</v>
      </c>
    </row>
    <row r="9" spans="1:19" x14ac:dyDescent="0.25">
      <c r="A9" s="22" t="s">
        <v>253</v>
      </c>
      <c r="B9" s="23" t="s">
        <v>254</v>
      </c>
      <c r="C9" s="23" t="s">
        <v>255</v>
      </c>
      <c r="D9" s="23" t="s">
        <v>255</v>
      </c>
      <c r="E9" s="23" t="s">
        <v>256</v>
      </c>
      <c r="F9" s="27">
        <v>69</v>
      </c>
      <c r="G9" s="27">
        <v>12</v>
      </c>
      <c r="H9" s="27">
        <v>8.0396000000000001</v>
      </c>
      <c r="I9" s="27">
        <v>12</v>
      </c>
      <c r="J9" s="27">
        <v>34</v>
      </c>
      <c r="K9" s="27">
        <v>57.5749</v>
      </c>
      <c r="L9" s="23">
        <v>30</v>
      </c>
      <c r="M9" s="23">
        <v>0</v>
      </c>
      <c r="N9" s="24">
        <f t="shared" si="3"/>
        <v>30</v>
      </c>
      <c r="O9" s="24">
        <f t="shared" si="0"/>
        <v>69.202233222222219</v>
      </c>
      <c r="P9" s="24">
        <f t="shared" si="1"/>
        <v>12.582659694444445</v>
      </c>
      <c r="Q9" s="25">
        <f t="shared" si="2"/>
        <v>249128.03959999999</v>
      </c>
      <c r="R9" s="25">
        <f t="shared" si="4"/>
        <v>45297.5749</v>
      </c>
      <c r="S9" s="26">
        <v>202.27</v>
      </c>
    </row>
    <row r="10" spans="1:19" x14ac:dyDescent="0.25">
      <c r="A10" s="22" t="s">
        <v>257</v>
      </c>
      <c r="B10" s="23" t="s">
        <v>258</v>
      </c>
      <c r="C10" s="23" t="s">
        <v>259</v>
      </c>
      <c r="D10" s="23" t="s">
        <v>260</v>
      </c>
      <c r="E10" s="23" t="s">
        <v>260</v>
      </c>
      <c r="F10" s="27">
        <v>76</v>
      </c>
      <c r="G10" s="27">
        <v>23</v>
      </c>
      <c r="H10" s="27">
        <v>5.2139899999999999</v>
      </c>
      <c r="I10" s="27">
        <v>6</v>
      </c>
      <c r="J10" s="27">
        <v>29</v>
      </c>
      <c r="K10" s="27">
        <v>41.168529999999997</v>
      </c>
      <c r="L10" s="23">
        <v>30</v>
      </c>
      <c r="M10" s="23">
        <v>0</v>
      </c>
      <c r="N10" s="24">
        <f t="shared" si="3"/>
        <v>30</v>
      </c>
      <c r="O10" s="24">
        <f t="shared" si="0"/>
        <v>76.384781663888901</v>
      </c>
      <c r="P10" s="24">
        <f t="shared" si="1"/>
        <v>6.4947690361111112</v>
      </c>
      <c r="Q10" s="25">
        <f t="shared" si="2"/>
        <v>274985.21399000002</v>
      </c>
      <c r="R10" s="25">
        <f t="shared" si="4"/>
        <v>23381.168529999999</v>
      </c>
      <c r="S10" s="26">
        <v>251.4</v>
      </c>
    </row>
    <row r="11" spans="1:19" x14ac:dyDescent="0.25">
      <c r="A11" s="28" t="s">
        <v>261</v>
      </c>
      <c r="B11" s="24" t="s">
        <v>262</v>
      </c>
      <c r="C11" s="24" t="s">
        <v>263</v>
      </c>
      <c r="D11" s="24" t="s">
        <v>264</v>
      </c>
      <c r="E11" s="24" t="s">
        <v>264</v>
      </c>
      <c r="F11" s="23">
        <v>77</v>
      </c>
      <c r="G11" s="23">
        <v>1</v>
      </c>
      <c r="H11" s="30">
        <v>4.3</v>
      </c>
      <c r="I11" s="23">
        <v>12</v>
      </c>
      <c r="J11" s="23">
        <v>2</v>
      </c>
      <c r="K11" s="30">
        <v>7.8</v>
      </c>
      <c r="L11" s="23">
        <v>15</v>
      </c>
      <c r="M11" s="23">
        <v>0</v>
      </c>
      <c r="N11" s="24">
        <f t="shared" si="3"/>
        <v>15</v>
      </c>
      <c r="O11" s="24">
        <f t="shared" si="0"/>
        <v>77.017861111111117</v>
      </c>
      <c r="P11" s="24">
        <f t="shared" si="1"/>
        <v>12.035500000000001</v>
      </c>
      <c r="Q11" s="25">
        <f t="shared" si="2"/>
        <v>277264.3</v>
      </c>
      <c r="R11" s="25">
        <f t="shared" si="4"/>
        <v>43327.8</v>
      </c>
      <c r="S11" s="26">
        <v>342</v>
      </c>
    </row>
    <row r="12" spans="1:19" x14ac:dyDescent="0.25">
      <c r="A12" s="28" t="s">
        <v>265</v>
      </c>
      <c r="B12" s="24" t="s">
        <v>266</v>
      </c>
      <c r="C12" s="24" t="s">
        <v>267</v>
      </c>
      <c r="D12" s="24" t="s">
        <v>264</v>
      </c>
      <c r="E12" s="24" t="s">
        <v>264</v>
      </c>
      <c r="F12" s="23">
        <v>76</v>
      </c>
      <c r="G12" s="23">
        <v>57</v>
      </c>
      <c r="H12" s="29">
        <v>43.8</v>
      </c>
      <c r="I12" s="23">
        <v>12</v>
      </c>
      <c r="J12" s="23">
        <v>5</v>
      </c>
      <c r="K12" s="30">
        <v>29.4</v>
      </c>
      <c r="L12" s="23">
        <v>15</v>
      </c>
      <c r="M12" s="23">
        <v>0</v>
      </c>
      <c r="N12" s="24">
        <f t="shared" si="3"/>
        <v>15</v>
      </c>
      <c r="O12" s="24">
        <f t="shared" si="0"/>
        <v>76.962166666666675</v>
      </c>
      <c r="P12" s="24">
        <f t="shared" si="1"/>
        <v>12.0915</v>
      </c>
      <c r="Q12" s="25">
        <f t="shared" si="2"/>
        <v>277063.8</v>
      </c>
      <c r="R12" s="25">
        <f t="shared" si="4"/>
        <v>43529.4</v>
      </c>
      <c r="S12" s="26">
        <v>308</v>
      </c>
    </row>
    <row r="13" spans="1:19" x14ac:dyDescent="0.25">
      <c r="A13" s="28" t="s">
        <v>268</v>
      </c>
      <c r="B13" s="24" t="s">
        <v>269</v>
      </c>
      <c r="C13" s="24" t="s">
        <v>270</v>
      </c>
      <c r="D13" s="24" t="s">
        <v>271</v>
      </c>
      <c r="E13" s="24" t="s">
        <v>264</v>
      </c>
      <c r="F13" s="23">
        <v>77</v>
      </c>
      <c r="G13" s="23">
        <v>7</v>
      </c>
      <c r="H13" s="29">
        <v>25.6</v>
      </c>
      <c r="I13" s="23">
        <v>12</v>
      </c>
      <c r="J13" s="23">
        <v>3</v>
      </c>
      <c r="K13" s="30">
        <v>46.2</v>
      </c>
      <c r="L13" s="23">
        <v>15</v>
      </c>
      <c r="M13" s="32">
        <v>15</v>
      </c>
      <c r="N13" s="24">
        <f t="shared" si="3"/>
        <v>30</v>
      </c>
      <c r="O13" s="24">
        <f t="shared" si="0"/>
        <v>77.123777777777775</v>
      </c>
      <c r="P13" s="24">
        <f t="shared" si="1"/>
        <v>12.062833333333334</v>
      </c>
      <c r="Q13" s="25">
        <f t="shared" si="2"/>
        <v>277645.59999999998</v>
      </c>
      <c r="R13" s="25">
        <f t="shared" si="4"/>
        <v>43426.2</v>
      </c>
      <c r="S13" s="26">
        <v>25</v>
      </c>
    </row>
    <row r="14" spans="1:19" x14ac:dyDescent="0.25">
      <c r="A14" s="22" t="s">
        <v>272</v>
      </c>
      <c r="B14" s="23" t="s">
        <v>273</v>
      </c>
      <c r="C14" s="23" t="s">
        <v>264</v>
      </c>
      <c r="D14" s="23" t="s">
        <v>264</v>
      </c>
      <c r="E14" s="24" t="s">
        <v>264</v>
      </c>
      <c r="F14" s="23">
        <v>77</v>
      </c>
      <c r="G14" s="23">
        <v>3</v>
      </c>
      <c r="H14" s="23">
        <v>21.46</v>
      </c>
      <c r="I14" s="23">
        <v>12</v>
      </c>
      <c r="J14" s="23">
        <v>2</v>
      </c>
      <c r="K14" s="23">
        <v>57.52</v>
      </c>
      <c r="L14" s="23">
        <v>30</v>
      </c>
      <c r="M14" s="23">
        <v>40</v>
      </c>
      <c r="N14" s="24">
        <f>SUM(L14:M14)</f>
        <v>70</v>
      </c>
      <c r="O14" s="24">
        <f>F14+(G14/60)+(H14/3600)</f>
        <v>77.055961111111102</v>
      </c>
      <c r="P14" s="24">
        <f>I14+(J14/60)+(K14/3600)</f>
        <v>12.049311111111111</v>
      </c>
      <c r="Q14" s="25">
        <f>(F14*3600)+(G14*60)+H14</f>
        <v>277401.46000000002</v>
      </c>
      <c r="R14" s="25">
        <f>(I14*3600)+(J14*60)+K14</f>
        <v>43377.52</v>
      </c>
      <c r="S14" s="26">
        <v>119</v>
      </c>
    </row>
    <row r="15" spans="1:19" x14ac:dyDescent="0.25">
      <c r="A15" s="22" t="s">
        <v>274</v>
      </c>
      <c r="B15" s="23" t="s">
        <v>275</v>
      </c>
      <c r="C15" s="23" t="s">
        <v>276</v>
      </c>
      <c r="D15" s="23" t="s">
        <v>276</v>
      </c>
      <c r="E15" s="23" t="s">
        <v>276</v>
      </c>
      <c r="F15" s="23">
        <v>75</v>
      </c>
      <c r="G15" s="23">
        <v>44</v>
      </c>
      <c r="H15" s="23">
        <v>36.322029999999998</v>
      </c>
      <c r="I15" s="23">
        <v>14</v>
      </c>
      <c r="J15" s="23">
        <v>4</v>
      </c>
      <c r="K15" s="23">
        <v>42.183839999999996</v>
      </c>
      <c r="L15" s="23">
        <v>30</v>
      </c>
      <c r="M15" s="23">
        <v>0</v>
      </c>
      <c r="N15" s="24">
        <f>SUM(L15:M15)</f>
        <v>30</v>
      </c>
      <c r="O15" s="24">
        <f>F15+(G15/60)+(H15/3600)</f>
        <v>75.743422786111111</v>
      </c>
      <c r="P15" s="24">
        <f>I15+(J15/60)+(K15/3600)</f>
        <v>14.078384399999999</v>
      </c>
      <c r="Q15" s="25">
        <f>(F15*3600)+(G15*60)+H15</f>
        <v>272676.32202999998</v>
      </c>
      <c r="R15" s="25">
        <f>(I15*3600)+(J15*60)+K15</f>
        <v>50682.183839999998</v>
      </c>
      <c r="S15" s="26">
        <v>427.97</v>
      </c>
    </row>
    <row r="16" spans="1:19" x14ac:dyDescent="0.25">
      <c r="A16" s="28" t="s">
        <v>277</v>
      </c>
      <c r="B16" s="24" t="s">
        <v>278</v>
      </c>
      <c r="C16" s="24" t="s">
        <v>279</v>
      </c>
      <c r="D16" s="24" t="s">
        <v>279</v>
      </c>
      <c r="E16" s="24" t="s">
        <v>276</v>
      </c>
      <c r="F16" s="23">
        <v>76</v>
      </c>
      <c r="G16" s="23">
        <v>11</v>
      </c>
      <c r="H16" s="31">
        <v>57.465319999999998</v>
      </c>
      <c r="I16" s="23">
        <v>13</v>
      </c>
      <c r="J16" s="23">
        <v>42</v>
      </c>
      <c r="K16" s="30">
        <v>58.918619999999997</v>
      </c>
      <c r="L16" s="23">
        <v>30</v>
      </c>
      <c r="M16" s="23">
        <v>0</v>
      </c>
      <c r="N16" s="23">
        <v>30</v>
      </c>
      <c r="O16" s="24">
        <f>F16+(G16/60)+(H16/3600)</f>
        <v>76.19929592222222</v>
      </c>
      <c r="P16" s="24">
        <f>I16+(J16/60)+(K16/3600)</f>
        <v>13.716366283333333</v>
      </c>
      <c r="Q16" s="25">
        <f>(F16*3600)+(G16*60)+H16</f>
        <v>274317.46532000002</v>
      </c>
      <c r="R16" s="25">
        <f>(I16*3600)+(J16*60)+K16</f>
        <v>49378.918619999997</v>
      </c>
      <c r="S16" s="26">
        <v>20.190000000000001</v>
      </c>
    </row>
    <row r="17" spans="1:19" x14ac:dyDescent="0.25">
      <c r="A17" s="22" t="s">
        <v>280</v>
      </c>
      <c r="B17" s="23" t="s">
        <v>281</v>
      </c>
      <c r="C17" s="23" t="s">
        <v>282</v>
      </c>
      <c r="D17" s="23" t="s">
        <v>283</v>
      </c>
      <c r="E17" s="23" t="s">
        <v>283</v>
      </c>
      <c r="F17" s="23">
        <v>71</v>
      </c>
      <c r="G17" s="23">
        <v>35</v>
      </c>
      <c r="H17" s="23">
        <v>45.260100000000001</v>
      </c>
      <c r="I17" s="23">
        <v>16</v>
      </c>
      <c r="J17" s="23">
        <v>24</v>
      </c>
      <c r="K17" s="23">
        <v>46.006430000000002</v>
      </c>
      <c r="L17" s="23">
        <v>30</v>
      </c>
      <c r="M17" s="23">
        <v>0</v>
      </c>
      <c r="N17" s="24">
        <f>SUM(L17:M17)</f>
        <v>30</v>
      </c>
      <c r="O17" s="24">
        <f>F17+(G17/60)+(H17/3600)</f>
        <v>71.595905583333334</v>
      </c>
      <c r="P17" s="24">
        <f>I17+(J17/60)+(K17/3600)</f>
        <v>16.412779563888886</v>
      </c>
      <c r="Q17" s="25">
        <f>(F17*3600)+(G17*60)+H17</f>
        <v>257745.26010000001</v>
      </c>
      <c r="R17" s="25">
        <f>(I17*3600)+(J17*60)+K17</f>
        <v>59086.006430000001</v>
      </c>
      <c r="S17" s="26">
        <v>2331</v>
      </c>
    </row>
    <row r="18" spans="1:19" x14ac:dyDescent="0.25">
      <c r="A18" s="28" t="s">
        <v>284</v>
      </c>
      <c r="B18" s="24" t="s">
        <v>285</v>
      </c>
      <c r="C18" s="24" t="s">
        <v>286</v>
      </c>
      <c r="D18" s="24" t="s">
        <v>283</v>
      </c>
      <c r="E18" s="24" t="s">
        <v>283</v>
      </c>
      <c r="F18" s="23">
        <v>71</v>
      </c>
      <c r="G18" s="23">
        <v>30</v>
      </c>
      <c r="H18" s="30">
        <v>28</v>
      </c>
      <c r="I18" s="23">
        <v>16</v>
      </c>
      <c r="J18" s="23">
        <v>25</v>
      </c>
      <c r="K18" s="30">
        <v>19.399999999999999</v>
      </c>
      <c r="L18" s="23">
        <v>30</v>
      </c>
      <c r="M18" s="23">
        <v>0</v>
      </c>
      <c r="N18" s="24">
        <f t="shared" si="3"/>
        <v>30</v>
      </c>
      <c r="O18" s="24">
        <f t="shared" si="0"/>
        <v>71.507777777777775</v>
      </c>
      <c r="P18" s="24">
        <f t="shared" si="1"/>
        <v>16.422055555555556</v>
      </c>
      <c r="Q18" s="25">
        <f t="shared" si="2"/>
        <v>257428</v>
      </c>
      <c r="R18" s="25">
        <f t="shared" si="4"/>
        <v>59119.4</v>
      </c>
      <c r="S18" s="26">
        <v>2414</v>
      </c>
    </row>
    <row r="19" spans="1:19" x14ac:dyDescent="0.25">
      <c r="A19" s="22" t="s">
        <v>287</v>
      </c>
      <c r="B19" s="23" t="s">
        <v>288</v>
      </c>
      <c r="C19" s="23" t="s">
        <v>289</v>
      </c>
      <c r="D19" s="23" t="s">
        <v>289</v>
      </c>
      <c r="E19" s="23" t="s">
        <v>289</v>
      </c>
      <c r="F19" s="27">
        <v>70</v>
      </c>
      <c r="G19" s="27">
        <v>14</v>
      </c>
      <c r="H19" s="27">
        <v>20.119900000000001</v>
      </c>
      <c r="I19" s="27">
        <v>18</v>
      </c>
      <c r="J19" s="27">
        <v>1</v>
      </c>
      <c r="K19" s="27">
        <v>1.0513300000000001</v>
      </c>
      <c r="L19" s="23">
        <v>30</v>
      </c>
      <c r="M19" s="23">
        <v>0</v>
      </c>
      <c r="N19" s="24">
        <f t="shared" si="3"/>
        <v>30</v>
      </c>
      <c r="O19" s="24">
        <f t="shared" si="0"/>
        <v>70.238922194444442</v>
      </c>
      <c r="P19" s="24">
        <f t="shared" si="1"/>
        <v>18.016958702777778</v>
      </c>
      <c r="Q19" s="25">
        <f t="shared" si="2"/>
        <v>252860.11989999999</v>
      </c>
      <c r="R19" s="25">
        <f t="shared" si="4"/>
        <v>64861.051330000002</v>
      </c>
      <c r="S19" s="26">
        <v>588.77</v>
      </c>
    </row>
    <row r="20" spans="1:19" x14ac:dyDescent="0.25">
      <c r="A20" s="28" t="s">
        <v>290</v>
      </c>
      <c r="B20" s="24" t="s">
        <v>291</v>
      </c>
      <c r="C20" s="24" t="s">
        <v>292</v>
      </c>
      <c r="D20" s="24" t="s">
        <v>293</v>
      </c>
      <c r="E20" s="24" t="s">
        <v>293</v>
      </c>
      <c r="F20" s="23">
        <v>71</v>
      </c>
      <c r="G20" s="23">
        <v>57</v>
      </c>
      <c r="H20" s="30">
        <v>45.6</v>
      </c>
      <c r="I20" s="23">
        <v>13</v>
      </c>
      <c r="J20" s="23">
        <v>31</v>
      </c>
      <c r="K20" s="30">
        <v>26.2</v>
      </c>
      <c r="L20" s="23">
        <v>30</v>
      </c>
      <c r="M20" s="23">
        <v>0</v>
      </c>
      <c r="N20" s="24">
        <f t="shared" si="3"/>
        <v>30</v>
      </c>
      <c r="O20" s="24">
        <f t="shared" si="0"/>
        <v>71.962666666666664</v>
      </c>
      <c r="P20" s="24">
        <f t="shared" si="1"/>
        <v>13.523944444444446</v>
      </c>
      <c r="Q20" s="25">
        <f t="shared" si="2"/>
        <v>259065.60000000001</v>
      </c>
      <c r="R20" s="25">
        <f t="shared" si="4"/>
        <v>48686.2</v>
      </c>
      <c r="S20" s="26">
        <v>3390</v>
      </c>
    </row>
    <row r="21" spans="1:19" x14ac:dyDescent="0.25">
      <c r="A21" s="22" t="s">
        <v>294</v>
      </c>
      <c r="B21" s="23" t="s">
        <v>295</v>
      </c>
      <c r="C21" s="23" t="s">
        <v>296</v>
      </c>
      <c r="D21" s="23" t="s">
        <v>297</v>
      </c>
      <c r="E21" s="23" t="s">
        <v>298</v>
      </c>
      <c r="F21" s="27">
        <v>70</v>
      </c>
      <c r="G21" s="27">
        <v>6</v>
      </c>
      <c r="H21" s="27">
        <v>55.241700000000002</v>
      </c>
      <c r="I21" s="27">
        <v>15</v>
      </c>
      <c r="J21" s="27">
        <v>28</v>
      </c>
      <c r="K21" s="27">
        <v>42.001199999999997</v>
      </c>
      <c r="L21" s="23">
        <v>30</v>
      </c>
      <c r="M21" s="23">
        <v>0</v>
      </c>
      <c r="N21" s="24">
        <f t="shared" si="3"/>
        <v>30</v>
      </c>
      <c r="O21" s="24">
        <f t="shared" si="0"/>
        <v>70.115344916666658</v>
      </c>
      <c r="P21" s="24">
        <f t="shared" si="1"/>
        <v>15.478333666666666</v>
      </c>
      <c r="Q21" s="25">
        <f t="shared" si="2"/>
        <v>252415.24170000001</v>
      </c>
      <c r="R21" s="25">
        <f t="shared" si="4"/>
        <v>55722.001199999999</v>
      </c>
      <c r="S21" s="26">
        <v>3824.35</v>
      </c>
    </row>
    <row r="22" spans="1:19" x14ac:dyDescent="0.25">
      <c r="A22" s="22" t="s">
        <v>299</v>
      </c>
      <c r="B22" s="23" t="s">
        <v>300</v>
      </c>
      <c r="C22" s="23" t="s">
        <v>301</v>
      </c>
      <c r="D22" s="23" t="s">
        <v>302</v>
      </c>
      <c r="E22" s="23" t="s">
        <v>303</v>
      </c>
      <c r="F22" s="23">
        <v>78</v>
      </c>
      <c r="G22" s="23">
        <v>32</v>
      </c>
      <c r="H22" s="23">
        <v>3.79745</v>
      </c>
      <c r="I22" s="23">
        <v>9</v>
      </c>
      <c r="J22" s="23">
        <v>7</v>
      </c>
      <c r="K22" s="23">
        <v>28.298649999999999</v>
      </c>
      <c r="L22" s="23">
        <v>30</v>
      </c>
      <c r="M22" s="23">
        <v>0</v>
      </c>
      <c r="N22" s="24">
        <f t="shared" si="3"/>
        <v>30</v>
      </c>
      <c r="O22" s="24">
        <f t="shared" si="0"/>
        <v>78.534388180555553</v>
      </c>
      <c r="P22" s="24">
        <f t="shared" si="1"/>
        <v>9.1245274027777779</v>
      </c>
      <c r="Q22" s="25">
        <f t="shared" si="2"/>
        <v>282723.79745000001</v>
      </c>
      <c r="R22" s="25">
        <f t="shared" si="4"/>
        <v>32848.298649999997</v>
      </c>
      <c r="S22" s="26">
        <v>33</v>
      </c>
    </row>
    <row r="23" spans="1:19" x14ac:dyDescent="0.25">
      <c r="A23" s="22" t="s">
        <v>304</v>
      </c>
      <c r="B23" s="23" t="s">
        <v>305</v>
      </c>
      <c r="C23" s="23" t="s">
        <v>306</v>
      </c>
      <c r="D23" s="23" t="s">
        <v>307</v>
      </c>
      <c r="E23" s="23" t="s">
        <v>303</v>
      </c>
      <c r="F23" s="23">
        <v>77</v>
      </c>
      <c r="G23" s="23">
        <v>32</v>
      </c>
      <c r="H23" s="23">
        <v>9.7310499999999998</v>
      </c>
      <c r="I23" s="23">
        <v>9</v>
      </c>
      <c r="J23" s="23">
        <v>29</v>
      </c>
      <c r="K23" s="23">
        <v>53.183320000000002</v>
      </c>
      <c r="L23" s="23">
        <v>30</v>
      </c>
      <c r="M23" s="23">
        <v>0</v>
      </c>
      <c r="N23" s="24">
        <f t="shared" si="3"/>
        <v>30</v>
      </c>
      <c r="O23" s="24">
        <f t="shared" si="0"/>
        <v>77.536036402777782</v>
      </c>
      <c r="P23" s="24">
        <f t="shared" si="1"/>
        <v>9.4981064777777764</v>
      </c>
      <c r="Q23" s="25">
        <f t="shared" si="2"/>
        <v>279129.73105</v>
      </c>
      <c r="R23" s="25">
        <f t="shared" si="4"/>
        <v>34193.183319999996</v>
      </c>
      <c r="S23" s="26">
        <v>2991.29</v>
      </c>
    </row>
    <row r="24" spans="1:19" x14ac:dyDescent="0.25">
      <c r="A24" s="28" t="s">
        <v>308</v>
      </c>
      <c r="B24" s="24" t="s">
        <v>309</v>
      </c>
      <c r="C24" s="24" t="s">
        <v>310</v>
      </c>
      <c r="D24" s="24" t="s">
        <v>310</v>
      </c>
      <c r="E24" s="24" t="s">
        <v>311</v>
      </c>
      <c r="F24" s="23">
        <v>79</v>
      </c>
      <c r="G24" s="23">
        <v>1</v>
      </c>
      <c r="H24" s="29">
        <v>30</v>
      </c>
      <c r="I24" s="23">
        <v>8</v>
      </c>
      <c r="J24" s="23">
        <v>7</v>
      </c>
      <c r="K24" s="30">
        <v>1.1000000000000001</v>
      </c>
      <c r="L24" s="23">
        <v>30</v>
      </c>
      <c r="M24" s="23">
        <v>0</v>
      </c>
      <c r="N24" s="24">
        <f t="shared" si="3"/>
        <v>30</v>
      </c>
      <c r="O24" s="24">
        <f t="shared" si="0"/>
        <v>79.025000000000006</v>
      </c>
      <c r="P24" s="24">
        <f t="shared" si="1"/>
        <v>8.1169722222222234</v>
      </c>
      <c r="Q24" s="25">
        <f t="shared" si="2"/>
        <v>284490</v>
      </c>
      <c r="R24" s="25">
        <f t="shared" si="4"/>
        <v>29221.1</v>
      </c>
      <c r="S24" s="26">
        <v>29</v>
      </c>
    </row>
    <row r="25" spans="1:19" x14ac:dyDescent="0.25">
      <c r="A25" s="33" t="s">
        <v>312</v>
      </c>
      <c r="B25" s="34" t="s">
        <v>313</v>
      </c>
      <c r="C25" s="34" t="s">
        <v>314</v>
      </c>
      <c r="D25" s="34" t="s">
        <v>315</v>
      </c>
      <c r="E25" s="34" t="s">
        <v>316</v>
      </c>
      <c r="F25" s="23">
        <v>79</v>
      </c>
      <c r="G25" s="23">
        <v>52</v>
      </c>
      <c r="H25" s="31">
        <v>13.832100000000001</v>
      </c>
      <c r="I25" s="23">
        <v>6</v>
      </c>
      <c r="J25" s="23">
        <v>44</v>
      </c>
      <c r="K25" s="30">
        <v>31.726800000000001</v>
      </c>
      <c r="L25" s="23">
        <v>30</v>
      </c>
      <c r="M25" s="23">
        <v>0</v>
      </c>
      <c r="N25" s="24">
        <v>30</v>
      </c>
      <c r="O25" s="24">
        <f t="shared" si="0"/>
        <v>79.870508916666665</v>
      </c>
      <c r="P25" s="24">
        <f t="shared" si="1"/>
        <v>6.7421463333333334</v>
      </c>
      <c r="Q25" s="25">
        <f t="shared" si="2"/>
        <v>287533.8321</v>
      </c>
      <c r="R25" s="25">
        <f t="shared" si="4"/>
        <v>24271.7268</v>
      </c>
      <c r="S25" s="26">
        <v>20.5</v>
      </c>
    </row>
    <row r="26" spans="1:19" x14ac:dyDescent="0.25">
      <c r="A26" s="28" t="s">
        <v>317</v>
      </c>
      <c r="B26" s="24" t="s">
        <v>318</v>
      </c>
      <c r="C26" s="24" t="s">
        <v>319</v>
      </c>
      <c r="D26" s="24" t="s">
        <v>319</v>
      </c>
      <c r="E26" s="24" t="s">
        <v>319</v>
      </c>
      <c r="F26" s="23">
        <v>80</v>
      </c>
      <c r="G26" s="23">
        <v>37</v>
      </c>
      <c r="H26" s="29">
        <v>50</v>
      </c>
      <c r="I26" s="23">
        <v>5</v>
      </c>
      <c r="J26" s="23">
        <v>11</v>
      </c>
      <c r="K26" s="30">
        <v>10</v>
      </c>
      <c r="L26" s="23">
        <v>30</v>
      </c>
      <c r="M26" s="23">
        <v>0</v>
      </c>
      <c r="N26" s="24">
        <f>SUM(L26:M26)</f>
        <v>30</v>
      </c>
      <c r="O26" s="24">
        <f t="shared" si="0"/>
        <v>80.630555555555546</v>
      </c>
      <c r="P26" s="24">
        <f t="shared" si="1"/>
        <v>5.1861111111111118</v>
      </c>
      <c r="Q26" s="25">
        <f t="shared" si="2"/>
        <v>290270</v>
      </c>
      <c r="R26" s="25">
        <f t="shared" si="4"/>
        <v>18670</v>
      </c>
      <c r="S26" s="26">
        <v>34</v>
      </c>
    </row>
    <row r="27" spans="1:19" x14ac:dyDescent="0.25">
      <c r="A27" s="28" t="s">
        <v>320</v>
      </c>
      <c r="B27" s="24" t="s">
        <v>321</v>
      </c>
      <c r="C27" s="24" t="s">
        <v>322</v>
      </c>
      <c r="D27" s="24" t="s">
        <v>322</v>
      </c>
      <c r="E27" s="24" t="s">
        <v>322</v>
      </c>
      <c r="F27" s="23">
        <v>80</v>
      </c>
      <c r="G27" s="23">
        <v>25</v>
      </c>
      <c r="H27" s="31">
        <v>12.556666999999999</v>
      </c>
      <c r="I27" s="23">
        <v>3</v>
      </c>
      <c r="J27" s="23">
        <v>34</v>
      </c>
      <c r="K27" s="30">
        <v>25.869070000000001</v>
      </c>
      <c r="L27" s="23">
        <v>30</v>
      </c>
      <c r="M27" s="23">
        <v>0</v>
      </c>
      <c r="N27" s="23">
        <v>30</v>
      </c>
      <c r="O27" s="24">
        <f t="shared" si="0"/>
        <v>80.420154629722234</v>
      </c>
      <c r="P27" s="24">
        <f t="shared" si="1"/>
        <v>3.5738525194444444</v>
      </c>
      <c r="Q27" s="25">
        <f t="shared" si="2"/>
        <v>289512.556667</v>
      </c>
      <c r="R27" s="25">
        <f t="shared" si="4"/>
        <v>12865.869070000001</v>
      </c>
      <c r="S27" s="26">
        <v>53.49</v>
      </c>
    </row>
    <row r="28" spans="1:19" s="40" customFormat="1" x14ac:dyDescent="0.25">
      <c r="A28" s="35" t="s">
        <v>323</v>
      </c>
      <c r="B28" s="36" t="s">
        <v>324</v>
      </c>
      <c r="C28" s="36" t="s">
        <v>325</v>
      </c>
      <c r="D28" s="36" t="s">
        <v>264</v>
      </c>
      <c r="E28" s="36" t="s">
        <v>264</v>
      </c>
      <c r="F28" s="36">
        <v>77</v>
      </c>
      <c r="G28" s="36">
        <v>3</v>
      </c>
      <c r="H28" s="37">
        <v>3.7</v>
      </c>
      <c r="I28" s="36">
        <v>12</v>
      </c>
      <c r="J28" s="36">
        <v>4</v>
      </c>
      <c r="K28" s="37">
        <v>34.1</v>
      </c>
      <c r="L28" s="36">
        <v>20</v>
      </c>
      <c r="M28" s="36"/>
      <c r="N28" s="36">
        <f>SUM(L28:M28)</f>
        <v>20</v>
      </c>
      <c r="O28" s="36">
        <f t="shared" si="0"/>
        <v>77.051027777777776</v>
      </c>
      <c r="P28" s="36">
        <f t="shared" si="1"/>
        <v>12.076138888888888</v>
      </c>
      <c r="Q28" s="38">
        <f t="shared" si="2"/>
        <v>277383.7</v>
      </c>
      <c r="R28" s="38">
        <f t="shared" si="4"/>
        <v>43474.1</v>
      </c>
      <c r="S28" s="39"/>
    </row>
    <row r="29" spans="1:19" x14ac:dyDescent="0.25">
      <c r="F29" s="41"/>
      <c r="G29" s="41"/>
      <c r="I29" s="41"/>
      <c r="J29" s="41"/>
      <c r="K29" s="43"/>
      <c r="Q29" s="44"/>
      <c r="R29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8049-E3E8-4802-BF7B-E46295DCF530}">
  <dimension ref="A1:AY181"/>
  <sheetViews>
    <sheetView workbookViewId="0">
      <selection activeCell="A2" sqref="A2:XFD2"/>
    </sheetView>
  </sheetViews>
  <sheetFormatPr baseColWidth="10" defaultColWidth="9.140625" defaultRowHeight="11.25" x14ac:dyDescent="0.2"/>
  <cols>
    <col min="1" max="1" width="7.42578125" style="45" bestFit="1" customWidth="1"/>
    <col min="2" max="5" width="12.42578125" style="45" bestFit="1" customWidth="1"/>
    <col min="6" max="7" width="14.7109375" style="45" bestFit="1" customWidth="1"/>
    <col min="8" max="8" width="9.42578125" style="45" bestFit="1" customWidth="1"/>
    <col min="9" max="9" width="9.5703125" style="45" bestFit="1" customWidth="1"/>
    <col min="10" max="10" width="8.28515625" style="45" bestFit="1" customWidth="1"/>
    <col min="11" max="11" width="8.42578125" style="45" bestFit="1" customWidth="1"/>
    <col min="12" max="12" width="10.42578125" style="45" bestFit="1" customWidth="1"/>
    <col min="13" max="13" width="10.5703125" style="45" bestFit="1" customWidth="1"/>
    <col min="14" max="14" width="10.28515625" style="45" bestFit="1" customWidth="1"/>
    <col min="15" max="15" width="10.42578125" style="45" bestFit="1" customWidth="1"/>
    <col min="16" max="17" width="12.42578125" style="45" bestFit="1" customWidth="1"/>
    <col min="18" max="21" width="11.28515625" style="45" bestFit="1" customWidth="1"/>
    <col min="22" max="27" width="18.28515625" style="45" bestFit="1" customWidth="1"/>
    <col min="28" max="37" width="17.5703125" style="45" bestFit="1" customWidth="1"/>
    <col min="38" max="39" width="14" style="45" bestFit="1" customWidth="1"/>
    <col min="40" max="41" width="17.5703125" style="45" bestFit="1" customWidth="1"/>
    <col min="42" max="43" width="8.28515625" style="45" bestFit="1" customWidth="1"/>
    <col min="44" max="45" width="10" style="45" bestFit="1" customWidth="1"/>
    <col min="46" max="47" width="9.140625" style="45"/>
    <col min="48" max="49" width="10" style="45" bestFit="1" customWidth="1"/>
    <col min="50" max="16384" width="9.140625" style="45"/>
  </cols>
  <sheetData>
    <row r="1" spans="1:51" x14ac:dyDescent="0.2">
      <c r="A1" s="45" t="s">
        <v>376</v>
      </c>
      <c r="B1" s="45" t="s">
        <v>326</v>
      </c>
      <c r="C1" s="45" t="s">
        <v>327</v>
      </c>
      <c r="D1" s="45" t="s">
        <v>328</v>
      </c>
      <c r="E1" s="45" t="s">
        <v>329</v>
      </c>
      <c r="F1" s="45" t="s">
        <v>330</v>
      </c>
      <c r="G1" s="45" t="s">
        <v>331</v>
      </c>
      <c r="H1" s="45" t="s">
        <v>332</v>
      </c>
      <c r="I1" s="45" t="s">
        <v>333</v>
      </c>
      <c r="J1" s="45" t="s">
        <v>334</v>
      </c>
      <c r="K1" s="45" t="s">
        <v>335</v>
      </c>
      <c r="L1" s="45" t="s">
        <v>336</v>
      </c>
      <c r="M1" s="45" t="s">
        <v>337</v>
      </c>
      <c r="N1" s="45" t="s">
        <v>338</v>
      </c>
      <c r="O1" s="45" t="s">
        <v>339</v>
      </c>
      <c r="P1" s="45" t="s">
        <v>340</v>
      </c>
      <c r="Q1" s="45" t="s">
        <v>341</v>
      </c>
      <c r="R1" s="45" t="s">
        <v>342</v>
      </c>
      <c r="S1" s="45" t="s">
        <v>343</v>
      </c>
      <c r="T1" s="45" t="s">
        <v>344</v>
      </c>
      <c r="U1" s="45" t="s">
        <v>345</v>
      </c>
      <c r="V1" s="45" t="s">
        <v>346</v>
      </c>
      <c r="W1" s="45" t="s">
        <v>347</v>
      </c>
      <c r="X1" s="45" t="s">
        <v>348</v>
      </c>
      <c r="Y1" s="45" t="s">
        <v>349</v>
      </c>
      <c r="Z1" s="45" t="s">
        <v>350</v>
      </c>
      <c r="AA1" s="45" t="s">
        <v>351</v>
      </c>
      <c r="AB1" s="45" t="s">
        <v>352</v>
      </c>
      <c r="AC1" s="45" t="s">
        <v>353</v>
      </c>
      <c r="AD1" s="45" t="s">
        <v>354</v>
      </c>
      <c r="AE1" s="45" t="s">
        <v>355</v>
      </c>
      <c r="AF1" s="45" t="s">
        <v>356</v>
      </c>
      <c r="AG1" s="45" t="s">
        <v>357</v>
      </c>
      <c r="AH1" s="45" t="s">
        <v>358</v>
      </c>
      <c r="AI1" s="45" t="s">
        <v>359</v>
      </c>
      <c r="AJ1" s="45" t="s">
        <v>360</v>
      </c>
      <c r="AK1" s="45" t="s">
        <v>361</v>
      </c>
      <c r="AL1" s="45" t="s">
        <v>362</v>
      </c>
      <c r="AM1" s="45" t="s">
        <v>363</v>
      </c>
      <c r="AN1" s="45" t="s">
        <v>364</v>
      </c>
      <c r="AO1" s="45" t="s">
        <v>365</v>
      </c>
      <c r="AP1" s="45" t="s">
        <v>366</v>
      </c>
      <c r="AQ1" s="45" t="s">
        <v>367</v>
      </c>
      <c r="AR1" s="45" t="s">
        <v>368</v>
      </c>
      <c r="AS1" s="45" t="s">
        <v>369</v>
      </c>
      <c r="AT1" s="45" t="s">
        <v>370</v>
      </c>
      <c r="AU1" s="45" t="s">
        <v>371</v>
      </c>
      <c r="AV1" s="45" t="s">
        <v>372</v>
      </c>
      <c r="AW1" s="45" t="s">
        <v>373</v>
      </c>
      <c r="AX1" s="45" t="s">
        <v>374</v>
      </c>
      <c r="AY1" s="45" t="s">
        <v>375</v>
      </c>
    </row>
    <row r="2" spans="1:51" x14ac:dyDescent="0.2">
      <c r="A2" s="45">
        <v>1</v>
      </c>
      <c r="B2" s="45">
        <v>3</v>
      </c>
      <c r="C2" s="45">
        <v>3</v>
      </c>
      <c r="D2" s="45">
        <v>0.5</v>
      </c>
      <c r="E2" s="45">
        <v>0.5</v>
      </c>
      <c r="F2" s="45">
        <v>1.37</v>
      </c>
      <c r="G2" s="45">
        <v>1.37</v>
      </c>
      <c r="H2" s="45">
        <v>1</v>
      </c>
      <c r="I2" s="45">
        <v>1</v>
      </c>
      <c r="J2" s="45">
        <v>1</v>
      </c>
      <c r="K2" s="45">
        <v>1</v>
      </c>
      <c r="L2" s="45">
        <v>1</v>
      </c>
      <c r="M2" s="45">
        <v>1</v>
      </c>
      <c r="N2" s="45">
        <v>0.5</v>
      </c>
      <c r="O2" s="45">
        <v>0.5</v>
      </c>
      <c r="P2" s="45">
        <v>10</v>
      </c>
      <c r="Q2" s="45">
        <v>10</v>
      </c>
      <c r="R2" s="45">
        <v>3</v>
      </c>
      <c r="S2" s="45">
        <v>3</v>
      </c>
      <c r="T2" s="45">
        <v>0.5</v>
      </c>
      <c r="U2" s="45">
        <v>0.5</v>
      </c>
      <c r="V2" s="45">
        <v>1</v>
      </c>
      <c r="W2" s="45">
        <v>1</v>
      </c>
      <c r="X2" s="45">
        <v>1</v>
      </c>
      <c r="Y2" s="45">
        <v>1</v>
      </c>
      <c r="Z2" s="45">
        <v>4</v>
      </c>
      <c r="AA2" s="45">
        <v>4</v>
      </c>
      <c r="AB2" s="45">
        <v>1</v>
      </c>
      <c r="AC2" s="45">
        <v>1</v>
      </c>
      <c r="AD2" s="45">
        <v>3</v>
      </c>
      <c r="AE2" s="45">
        <v>3</v>
      </c>
      <c r="AF2" s="45">
        <v>1</v>
      </c>
      <c r="AG2" s="45">
        <v>1</v>
      </c>
      <c r="AH2" s="45">
        <v>2</v>
      </c>
      <c r="AI2" s="45">
        <v>2</v>
      </c>
      <c r="AJ2" s="45">
        <v>6</v>
      </c>
      <c r="AK2" s="45">
        <v>6</v>
      </c>
      <c r="AL2" s="45">
        <v>10</v>
      </c>
      <c r="AM2" s="45">
        <v>10</v>
      </c>
      <c r="AN2" s="45">
        <v>1</v>
      </c>
      <c r="AO2" s="45">
        <v>1</v>
      </c>
      <c r="AP2" s="45">
        <v>1.37</v>
      </c>
      <c r="AQ2" s="45">
        <v>1.37</v>
      </c>
      <c r="AU2" s="45">
        <v>1</v>
      </c>
    </row>
    <row r="3" spans="1:51" x14ac:dyDescent="0.2">
      <c r="A3" s="45">
        <v>2</v>
      </c>
      <c r="B3" s="45">
        <v>12</v>
      </c>
      <c r="C3" s="45">
        <v>12</v>
      </c>
      <c r="D3" s="45">
        <v>2</v>
      </c>
      <c r="E3" s="45">
        <v>2</v>
      </c>
      <c r="F3" s="45">
        <v>10</v>
      </c>
      <c r="G3" s="45">
        <v>10</v>
      </c>
      <c r="H3" s="45">
        <v>4</v>
      </c>
      <c r="I3" s="45">
        <v>4</v>
      </c>
      <c r="J3" s="45">
        <v>4</v>
      </c>
      <c r="K3" s="45">
        <v>4</v>
      </c>
      <c r="L3" s="45">
        <v>4</v>
      </c>
      <c r="M3" s="45">
        <v>4</v>
      </c>
      <c r="N3" s="45">
        <v>2</v>
      </c>
      <c r="O3" s="45">
        <v>2</v>
      </c>
      <c r="P3" s="45">
        <v>16</v>
      </c>
      <c r="Q3" s="45">
        <v>13</v>
      </c>
      <c r="R3" s="45">
        <v>12</v>
      </c>
      <c r="S3" s="45">
        <v>12</v>
      </c>
      <c r="T3" s="45">
        <v>2</v>
      </c>
      <c r="U3" s="45">
        <v>2</v>
      </c>
      <c r="V3" s="45">
        <v>2</v>
      </c>
      <c r="W3" s="45">
        <v>2</v>
      </c>
      <c r="X3" s="45">
        <v>5</v>
      </c>
      <c r="Y3" s="45">
        <v>5</v>
      </c>
      <c r="Z3" s="45">
        <v>12</v>
      </c>
      <c r="AA3" s="45">
        <v>12</v>
      </c>
      <c r="AB3" s="45">
        <v>10</v>
      </c>
      <c r="AC3" s="45">
        <v>10</v>
      </c>
      <c r="AD3" s="45">
        <v>12</v>
      </c>
      <c r="AE3" s="45">
        <v>12</v>
      </c>
      <c r="AF3" s="45">
        <v>4</v>
      </c>
      <c r="AG3" s="45">
        <v>4</v>
      </c>
      <c r="AH3" s="45">
        <v>11</v>
      </c>
      <c r="AI3" s="45">
        <v>11</v>
      </c>
      <c r="AJ3" s="45">
        <v>12</v>
      </c>
      <c r="AK3" s="45">
        <v>12</v>
      </c>
      <c r="AL3" s="45">
        <v>23</v>
      </c>
      <c r="AM3" s="45">
        <v>25</v>
      </c>
      <c r="AN3" s="45">
        <v>1</v>
      </c>
      <c r="AO3" s="45">
        <v>1</v>
      </c>
      <c r="AP3" s="45">
        <v>10</v>
      </c>
      <c r="AQ3" s="45">
        <v>10</v>
      </c>
      <c r="AU3" s="45">
        <v>5</v>
      </c>
    </row>
    <row r="4" spans="1:51" x14ac:dyDescent="0.2">
      <c r="A4" s="45">
        <v>3</v>
      </c>
      <c r="B4" s="45">
        <v>16</v>
      </c>
      <c r="C4" s="45">
        <v>13.5</v>
      </c>
      <c r="D4" s="45">
        <v>4</v>
      </c>
      <c r="E4" s="45">
        <v>4</v>
      </c>
      <c r="F4" s="45">
        <v>15</v>
      </c>
      <c r="G4" s="45">
        <v>12</v>
      </c>
      <c r="H4" s="45">
        <v>10</v>
      </c>
      <c r="I4" s="45">
        <v>10</v>
      </c>
      <c r="J4" s="45">
        <v>10</v>
      </c>
      <c r="K4" s="45">
        <v>10</v>
      </c>
      <c r="L4" s="45">
        <v>10</v>
      </c>
      <c r="M4" s="45">
        <v>10</v>
      </c>
      <c r="N4" s="45">
        <v>4</v>
      </c>
      <c r="O4" s="45">
        <v>4</v>
      </c>
      <c r="P4" s="45">
        <v>24.8</v>
      </c>
      <c r="Q4" s="45">
        <v>20</v>
      </c>
      <c r="R4" s="45">
        <v>16</v>
      </c>
      <c r="S4" s="45">
        <v>13.5</v>
      </c>
      <c r="T4" s="45">
        <v>4</v>
      </c>
      <c r="U4" s="45">
        <v>4</v>
      </c>
      <c r="V4" s="45">
        <v>6</v>
      </c>
      <c r="W4" s="45">
        <v>6</v>
      </c>
      <c r="X4" s="45">
        <v>15</v>
      </c>
      <c r="Y4" s="45">
        <v>15</v>
      </c>
      <c r="Z4" s="45">
        <v>13.5</v>
      </c>
      <c r="AA4" s="45">
        <v>13.5</v>
      </c>
      <c r="AB4" s="45">
        <v>16</v>
      </c>
      <c r="AC4" s="45">
        <v>16</v>
      </c>
      <c r="AD4" s="45">
        <v>19</v>
      </c>
      <c r="AE4" s="45">
        <v>19</v>
      </c>
      <c r="AF4" s="45">
        <v>11</v>
      </c>
      <c r="AG4" s="45">
        <v>11</v>
      </c>
      <c r="AH4" s="45">
        <v>15</v>
      </c>
      <c r="AI4" s="45">
        <v>15</v>
      </c>
      <c r="AJ4" s="45">
        <v>24</v>
      </c>
      <c r="AK4" s="45">
        <v>24</v>
      </c>
      <c r="AL4" s="45">
        <v>24.222222222222221</v>
      </c>
      <c r="AM4" s="45">
        <v>26.23076923076923</v>
      </c>
      <c r="AP4" s="45">
        <v>15</v>
      </c>
      <c r="AQ4" s="45">
        <v>12</v>
      </c>
      <c r="AU4" s="45">
        <v>12</v>
      </c>
    </row>
    <row r="5" spans="1:51" x14ac:dyDescent="0.2">
      <c r="A5" s="45">
        <v>4</v>
      </c>
      <c r="B5" s="45">
        <v>18</v>
      </c>
      <c r="C5" s="45">
        <v>15</v>
      </c>
      <c r="D5" s="45">
        <v>8</v>
      </c>
      <c r="E5" s="45">
        <v>8</v>
      </c>
      <c r="F5" s="45">
        <v>15</v>
      </c>
      <c r="G5" s="45">
        <v>13</v>
      </c>
      <c r="H5" s="45">
        <v>17</v>
      </c>
      <c r="I5" s="45">
        <v>17</v>
      </c>
      <c r="J5" s="45">
        <v>17</v>
      </c>
      <c r="K5" s="45">
        <v>17</v>
      </c>
      <c r="L5" s="45">
        <v>17</v>
      </c>
      <c r="M5" s="45">
        <v>17</v>
      </c>
      <c r="N5" s="45">
        <v>8</v>
      </c>
      <c r="O5" s="45">
        <v>8</v>
      </c>
      <c r="P5" s="45">
        <v>25.8</v>
      </c>
      <c r="Q5" s="45">
        <v>21</v>
      </c>
      <c r="R5" s="45">
        <v>18</v>
      </c>
      <c r="S5" s="45">
        <v>15</v>
      </c>
      <c r="T5" s="45">
        <v>8</v>
      </c>
      <c r="U5" s="45">
        <v>8</v>
      </c>
      <c r="V5" s="45">
        <v>10</v>
      </c>
      <c r="W5" s="45">
        <v>10</v>
      </c>
      <c r="X5" s="45">
        <v>17</v>
      </c>
      <c r="Y5" s="45">
        <v>20</v>
      </c>
      <c r="Z5" s="45">
        <v>15</v>
      </c>
      <c r="AA5" s="45">
        <v>15</v>
      </c>
      <c r="AB5" s="45">
        <v>18</v>
      </c>
      <c r="AC5" s="45">
        <v>19</v>
      </c>
      <c r="AD5" s="45">
        <v>22</v>
      </c>
      <c r="AE5" s="45">
        <v>24</v>
      </c>
      <c r="AF5" s="45">
        <v>15</v>
      </c>
      <c r="AG5" s="45">
        <v>15</v>
      </c>
      <c r="AH5" s="45">
        <v>20</v>
      </c>
      <c r="AI5" s="45">
        <v>20</v>
      </c>
      <c r="AJ5" s="45">
        <v>26</v>
      </c>
      <c r="AK5" s="45">
        <v>26</v>
      </c>
      <c r="AL5" s="45">
        <v>25.444444444444443</v>
      </c>
      <c r="AM5" s="45">
        <v>27.46153846153846</v>
      </c>
      <c r="AP5" s="45">
        <v>15</v>
      </c>
      <c r="AQ5" s="45">
        <v>13</v>
      </c>
      <c r="AU5" s="45">
        <v>20</v>
      </c>
    </row>
    <row r="6" spans="1:51" x14ac:dyDescent="0.2">
      <c r="A6" s="45">
        <v>5</v>
      </c>
      <c r="B6" s="45">
        <v>22</v>
      </c>
      <c r="C6" s="45">
        <v>19.5</v>
      </c>
      <c r="D6" s="45">
        <v>12.5</v>
      </c>
      <c r="E6" s="45">
        <v>12.5</v>
      </c>
      <c r="F6" s="45">
        <v>17.7</v>
      </c>
      <c r="G6" s="45">
        <v>19.5</v>
      </c>
      <c r="H6" s="45">
        <v>17.5</v>
      </c>
      <c r="I6" s="45">
        <v>17.5</v>
      </c>
      <c r="J6" s="45">
        <v>17.5</v>
      </c>
      <c r="K6" s="45">
        <v>17.5</v>
      </c>
      <c r="L6" s="45">
        <v>17.5</v>
      </c>
      <c r="M6" s="45">
        <v>17.5</v>
      </c>
      <c r="N6" s="45">
        <v>12.5</v>
      </c>
      <c r="O6" s="45">
        <v>12.5</v>
      </c>
      <c r="P6" s="45">
        <v>29</v>
      </c>
      <c r="Q6" s="45">
        <v>29.5</v>
      </c>
      <c r="R6" s="45">
        <v>22</v>
      </c>
      <c r="S6" s="45">
        <v>19.5</v>
      </c>
      <c r="T6" s="45">
        <v>12.5</v>
      </c>
      <c r="U6" s="45">
        <v>12.5</v>
      </c>
      <c r="V6" s="45">
        <v>14</v>
      </c>
      <c r="W6" s="45">
        <v>14</v>
      </c>
      <c r="X6" s="45">
        <v>18</v>
      </c>
      <c r="Y6" s="45">
        <v>24</v>
      </c>
      <c r="Z6" s="45">
        <v>16.5</v>
      </c>
      <c r="AA6" s="45">
        <v>16.5</v>
      </c>
      <c r="AB6" s="45">
        <v>19</v>
      </c>
      <c r="AC6" s="45">
        <v>20</v>
      </c>
      <c r="AD6" s="45">
        <v>22</v>
      </c>
      <c r="AE6" s="45">
        <v>24</v>
      </c>
      <c r="AF6" s="45">
        <v>16</v>
      </c>
      <c r="AG6" s="45">
        <v>16</v>
      </c>
      <c r="AH6" s="45">
        <v>21</v>
      </c>
      <c r="AI6" s="45">
        <v>21</v>
      </c>
      <c r="AJ6" s="45">
        <v>28</v>
      </c>
      <c r="AK6" s="45">
        <v>28</v>
      </c>
      <c r="AL6" s="45">
        <v>26.666666666666664</v>
      </c>
      <c r="AM6" s="45">
        <v>28.69230769230769</v>
      </c>
      <c r="AP6" s="45">
        <v>17.7</v>
      </c>
      <c r="AQ6" s="45">
        <v>19.5</v>
      </c>
      <c r="AU6" s="45">
        <v>20</v>
      </c>
    </row>
    <row r="7" spans="1:51" x14ac:dyDescent="0.2">
      <c r="A7" s="45">
        <v>6</v>
      </c>
      <c r="B7" s="45">
        <v>24</v>
      </c>
      <c r="C7" s="45">
        <v>24</v>
      </c>
      <c r="D7" s="45">
        <v>17</v>
      </c>
      <c r="E7" s="45">
        <v>15</v>
      </c>
      <c r="F7" s="45">
        <v>18.600000000000001</v>
      </c>
      <c r="G7" s="45">
        <v>19.5</v>
      </c>
      <c r="H7" s="45">
        <v>18</v>
      </c>
      <c r="I7" s="45">
        <v>18</v>
      </c>
      <c r="J7" s="45">
        <v>18</v>
      </c>
      <c r="K7" s="45">
        <v>18</v>
      </c>
      <c r="L7" s="45">
        <v>18</v>
      </c>
      <c r="M7" s="45">
        <v>18</v>
      </c>
      <c r="N7" s="45">
        <v>17</v>
      </c>
      <c r="O7" s="45">
        <v>15</v>
      </c>
      <c r="P7" s="45">
        <v>30</v>
      </c>
      <c r="Q7" s="45">
        <v>31</v>
      </c>
      <c r="R7" s="45">
        <v>24</v>
      </c>
      <c r="S7" s="45">
        <v>24</v>
      </c>
      <c r="T7" s="45">
        <v>17</v>
      </c>
      <c r="U7" s="45">
        <v>15</v>
      </c>
      <c r="V7" s="45">
        <v>14</v>
      </c>
      <c r="W7" s="45">
        <v>14</v>
      </c>
      <c r="X7" s="45">
        <v>21</v>
      </c>
      <c r="Y7" s="45">
        <v>24.714285714285715</v>
      </c>
      <c r="Z7" s="45">
        <v>18</v>
      </c>
      <c r="AA7" s="45">
        <v>18</v>
      </c>
      <c r="AB7" s="45">
        <v>20</v>
      </c>
      <c r="AC7" s="45">
        <v>21</v>
      </c>
      <c r="AD7" s="45">
        <v>25</v>
      </c>
      <c r="AE7" s="45">
        <v>24</v>
      </c>
      <c r="AF7" s="45">
        <v>17.399999999999999</v>
      </c>
      <c r="AG7" s="45">
        <v>17.600000000000001</v>
      </c>
      <c r="AH7" s="45">
        <v>22.6</v>
      </c>
      <c r="AI7" s="45">
        <v>22.6</v>
      </c>
      <c r="AJ7" s="45">
        <v>32</v>
      </c>
      <c r="AK7" s="45">
        <v>32</v>
      </c>
      <c r="AL7" s="45">
        <v>27.888888888888886</v>
      </c>
      <c r="AM7" s="45">
        <v>29.92307692307692</v>
      </c>
      <c r="AP7" s="45">
        <v>18.600000000000001</v>
      </c>
      <c r="AQ7" s="45">
        <v>19.5</v>
      </c>
      <c r="AU7" s="45">
        <v>20</v>
      </c>
    </row>
    <row r="8" spans="1:51" x14ac:dyDescent="0.2">
      <c r="A8" s="45">
        <v>7</v>
      </c>
      <c r="B8" s="45">
        <v>25</v>
      </c>
      <c r="C8" s="45">
        <v>25</v>
      </c>
      <c r="D8" s="45">
        <v>17.100000000000001</v>
      </c>
      <c r="E8" s="45">
        <v>15.1</v>
      </c>
      <c r="F8" s="45">
        <v>21</v>
      </c>
      <c r="G8" s="45">
        <v>19.5</v>
      </c>
      <c r="H8" s="45">
        <v>18.5</v>
      </c>
      <c r="I8" s="45">
        <v>18.5</v>
      </c>
      <c r="J8" s="45">
        <v>18.5</v>
      </c>
      <c r="K8" s="45">
        <v>18.5</v>
      </c>
      <c r="L8" s="45">
        <v>18.5</v>
      </c>
      <c r="M8" s="45">
        <v>18.5</v>
      </c>
      <c r="N8" s="45">
        <v>17.100000000000001</v>
      </c>
      <c r="O8" s="45">
        <v>15.1</v>
      </c>
      <c r="P8" s="45">
        <v>30.5</v>
      </c>
      <c r="Q8" s="45">
        <v>32</v>
      </c>
      <c r="R8" s="45">
        <v>25</v>
      </c>
      <c r="S8" s="45">
        <v>25</v>
      </c>
      <c r="T8" s="45">
        <v>17.100000000000001</v>
      </c>
      <c r="U8" s="45">
        <v>15.1</v>
      </c>
      <c r="V8" s="45">
        <v>14</v>
      </c>
      <c r="W8" s="45">
        <v>14</v>
      </c>
      <c r="X8" s="45">
        <v>21.555555555555557</v>
      </c>
      <c r="Y8" s="45">
        <v>25.428571428571431</v>
      </c>
      <c r="Z8" s="45">
        <v>19.5</v>
      </c>
      <c r="AA8" s="45">
        <v>19.5</v>
      </c>
      <c r="AB8" s="45">
        <v>22</v>
      </c>
      <c r="AC8" s="45">
        <v>22</v>
      </c>
      <c r="AD8" s="45">
        <v>28</v>
      </c>
      <c r="AE8" s="45">
        <v>28</v>
      </c>
      <c r="AF8" s="45">
        <v>18.8</v>
      </c>
      <c r="AG8" s="45">
        <v>19.2</v>
      </c>
      <c r="AH8" s="45">
        <v>24.2</v>
      </c>
      <c r="AI8" s="45">
        <v>24.2</v>
      </c>
      <c r="AJ8" s="45">
        <v>33</v>
      </c>
      <c r="AK8" s="45">
        <v>33</v>
      </c>
      <c r="AL8" s="45">
        <v>29.111111111111107</v>
      </c>
      <c r="AM8" s="45">
        <v>31.15384615384615</v>
      </c>
      <c r="AP8" s="45">
        <v>21</v>
      </c>
      <c r="AQ8" s="45">
        <v>19.5</v>
      </c>
    </row>
    <row r="9" spans="1:51" x14ac:dyDescent="0.2">
      <c r="A9" s="45">
        <v>8</v>
      </c>
      <c r="B9" s="45">
        <v>26.5</v>
      </c>
      <c r="C9" s="45">
        <v>26.5</v>
      </c>
      <c r="D9" s="45">
        <v>17.2</v>
      </c>
      <c r="E9" s="45">
        <v>16</v>
      </c>
      <c r="F9" s="45">
        <v>21.8125</v>
      </c>
      <c r="G9" s="45">
        <v>20.100000000000001</v>
      </c>
      <c r="H9" s="45">
        <v>19</v>
      </c>
      <c r="I9" s="45">
        <v>19</v>
      </c>
      <c r="J9" s="45">
        <v>19</v>
      </c>
      <c r="K9" s="45">
        <v>19</v>
      </c>
      <c r="L9" s="45">
        <v>19</v>
      </c>
      <c r="M9" s="45">
        <v>19</v>
      </c>
      <c r="N9" s="45">
        <v>17.2</v>
      </c>
      <c r="O9" s="45">
        <v>16</v>
      </c>
      <c r="P9" s="45">
        <v>31.2</v>
      </c>
      <c r="Q9" s="45">
        <v>33</v>
      </c>
      <c r="R9" s="45">
        <v>26.5</v>
      </c>
      <c r="S9" s="45">
        <v>26.5</v>
      </c>
      <c r="T9" s="45">
        <v>17.2</v>
      </c>
      <c r="U9" s="45">
        <v>16</v>
      </c>
      <c r="V9" s="45">
        <v>14</v>
      </c>
      <c r="W9" s="45">
        <v>14</v>
      </c>
      <c r="X9" s="45">
        <v>22.111111111111114</v>
      </c>
      <c r="Y9" s="45">
        <v>26.142857142857146</v>
      </c>
      <c r="Z9" s="45">
        <v>21</v>
      </c>
      <c r="AA9" s="45">
        <v>21</v>
      </c>
      <c r="AB9" s="45">
        <v>22.444444444444443</v>
      </c>
      <c r="AC9" s="45">
        <v>22</v>
      </c>
      <c r="AD9" s="45">
        <v>28</v>
      </c>
      <c r="AE9" s="45">
        <v>30</v>
      </c>
      <c r="AF9" s="45">
        <v>20.2</v>
      </c>
      <c r="AG9" s="45">
        <v>20.8</v>
      </c>
      <c r="AH9" s="45">
        <v>25.8</v>
      </c>
      <c r="AI9" s="45">
        <v>25.8</v>
      </c>
      <c r="AJ9" s="45">
        <v>34</v>
      </c>
      <c r="AK9" s="45">
        <v>34</v>
      </c>
      <c r="AL9" s="45">
        <v>30.333333333333329</v>
      </c>
      <c r="AM9" s="45">
        <v>32.38461538461538</v>
      </c>
      <c r="AP9" s="45">
        <v>21.8125</v>
      </c>
      <c r="AQ9" s="45">
        <v>20.100000000000001</v>
      </c>
    </row>
    <row r="10" spans="1:51" x14ac:dyDescent="0.2">
      <c r="A10" s="45">
        <v>9</v>
      </c>
      <c r="B10" s="45">
        <v>27.5</v>
      </c>
      <c r="C10" s="45">
        <v>28</v>
      </c>
      <c r="D10" s="45">
        <v>18.2</v>
      </c>
      <c r="E10" s="45">
        <v>17.5</v>
      </c>
      <c r="F10" s="45">
        <v>22.625</v>
      </c>
      <c r="G10" s="45">
        <v>21</v>
      </c>
      <c r="H10" s="45">
        <v>19.5</v>
      </c>
      <c r="I10" s="45">
        <v>19.5</v>
      </c>
      <c r="J10" s="45">
        <v>19.5</v>
      </c>
      <c r="K10" s="45">
        <v>19.5</v>
      </c>
      <c r="L10" s="45">
        <v>19.5</v>
      </c>
      <c r="M10" s="45">
        <v>19.5</v>
      </c>
      <c r="N10" s="45">
        <v>18.2</v>
      </c>
      <c r="O10" s="45">
        <v>17.5</v>
      </c>
      <c r="P10" s="45">
        <v>34</v>
      </c>
      <c r="Q10" s="45">
        <v>34</v>
      </c>
      <c r="R10" s="45">
        <v>27.5</v>
      </c>
      <c r="S10" s="45">
        <v>28</v>
      </c>
      <c r="T10" s="45">
        <v>18.2</v>
      </c>
      <c r="U10" s="45">
        <v>17.5</v>
      </c>
      <c r="V10" s="45">
        <v>17</v>
      </c>
      <c r="W10" s="45">
        <v>17</v>
      </c>
      <c r="X10" s="45">
        <v>22.666666666666671</v>
      </c>
      <c r="Y10" s="45">
        <v>26.857142857142861</v>
      </c>
      <c r="Z10" s="45">
        <v>22.5</v>
      </c>
      <c r="AA10" s="45">
        <v>22.5</v>
      </c>
      <c r="AB10" s="45">
        <v>22.888888888888886</v>
      </c>
      <c r="AC10" s="45">
        <v>22.25</v>
      </c>
      <c r="AD10" s="45">
        <v>30</v>
      </c>
      <c r="AE10" s="45">
        <v>30</v>
      </c>
      <c r="AF10" s="45">
        <v>21.6</v>
      </c>
      <c r="AG10" s="45">
        <v>22.4</v>
      </c>
      <c r="AH10" s="45">
        <v>27.4</v>
      </c>
      <c r="AI10" s="45">
        <v>27.4</v>
      </c>
      <c r="AJ10" s="45">
        <v>35</v>
      </c>
      <c r="AK10" s="45">
        <v>35</v>
      </c>
      <c r="AL10" s="45">
        <v>31.55555555555555</v>
      </c>
      <c r="AM10" s="45">
        <v>33.615384615384613</v>
      </c>
      <c r="AP10" s="45">
        <v>22.625</v>
      </c>
      <c r="AQ10" s="45">
        <v>21</v>
      </c>
    </row>
    <row r="11" spans="1:51" x14ac:dyDescent="0.2">
      <c r="A11" s="45">
        <v>10</v>
      </c>
      <c r="B11" s="45">
        <v>28.2</v>
      </c>
      <c r="C11" s="45">
        <v>30</v>
      </c>
      <c r="D11" s="45">
        <v>21.2</v>
      </c>
      <c r="E11" s="45">
        <v>19</v>
      </c>
      <c r="F11" s="45">
        <v>23.4375</v>
      </c>
      <c r="G11" s="45">
        <v>22</v>
      </c>
      <c r="H11" s="45">
        <v>20</v>
      </c>
      <c r="I11" s="45">
        <v>20</v>
      </c>
      <c r="J11" s="45">
        <v>20</v>
      </c>
      <c r="K11" s="45">
        <v>20</v>
      </c>
      <c r="L11" s="45">
        <v>20</v>
      </c>
      <c r="M11" s="45">
        <v>20</v>
      </c>
      <c r="N11" s="45">
        <v>21.2</v>
      </c>
      <c r="O11" s="45">
        <v>19</v>
      </c>
      <c r="P11" s="45">
        <v>35</v>
      </c>
      <c r="Q11" s="45">
        <v>34.5</v>
      </c>
      <c r="R11" s="45">
        <v>28.2</v>
      </c>
      <c r="S11" s="45">
        <v>30</v>
      </c>
      <c r="T11" s="45">
        <v>21.2</v>
      </c>
      <c r="U11" s="45">
        <v>19</v>
      </c>
      <c r="V11" s="45">
        <v>18</v>
      </c>
      <c r="W11" s="45">
        <v>18</v>
      </c>
      <c r="X11" s="45">
        <v>23.222222222222229</v>
      </c>
      <c r="Y11" s="45">
        <v>27.571428571428577</v>
      </c>
      <c r="Z11" s="45">
        <v>24</v>
      </c>
      <c r="AA11" s="45">
        <v>24</v>
      </c>
      <c r="AB11" s="45">
        <v>23.333333333333329</v>
      </c>
      <c r="AC11" s="45">
        <v>22.5</v>
      </c>
      <c r="AD11" s="45">
        <v>34</v>
      </c>
      <c r="AE11" s="45">
        <v>30</v>
      </c>
      <c r="AF11" s="45">
        <v>23</v>
      </c>
      <c r="AG11" s="45">
        <v>24</v>
      </c>
      <c r="AH11" s="45">
        <v>29</v>
      </c>
      <c r="AI11" s="45">
        <v>29</v>
      </c>
      <c r="AJ11" s="45">
        <v>36</v>
      </c>
      <c r="AK11" s="45">
        <v>36</v>
      </c>
      <c r="AL11" s="45">
        <v>32.777777777777771</v>
      </c>
      <c r="AM11" s="45">
        <v>34.846153846153847</v>
      </c>
      <c r="AO11" s="45">
        <v>16</v>
      </c>
      <c r="AP11" s="45">
        <v>23.4375</v>
      </c>
      <c r="AQ11" s="45">
        <v>22</v>
      </c>
      <c r="AU11" s="45">
        <v>26</v>
      </c>
    </row>
    <row r="12" spans="1:51" x14ac:dyDescent="0.2">
      <c r="A12" s="45">
        <v>11</v>
      </c>
      <c r="B12" s="45">
        <v>29</v>
      </c>
      <c r="C12" s="45">
        <v>30.5</v>
      </c>
      <c r="D12" s="45">
        <v>21.45</v>
      </c>
      <c r="E12" s="45">
        <v>20.100000000000001</v>
      </c>
      <c r="F12" s="45">
        <v>24.25</v>
      </c>
      <c r="G12" s="45">
        <v>24</v>
      </c>
      <c r="H12" s="45">
        <v>20</v>
      </c>
      <c r="I12" s="45">
        <v>20</v>
      </c>
      <c r="J12" s="45">
        <v>20</v>
      </c>
      <c r="K12" s="45">
        <v>20</v>
      </c>
      <c r="L12" s="45">
        <v>20</v>
      </c>
      <c r="M12" s="45">
        <v>20</v>
      </c>
      <c r="N12" s="45">
        <v>21.45</v>
      </c>
      <c r="O12" s="45">
        <v>20.100000000000001</v>
      </c>
      <c r="P12" s="45">
        <v>35.6</v>
      </c>
      <c r="Q12" s="45">
        <v>35</v>
      </c>
      <c r="R12" s="45">
        <v>29</v>
      </c>
      <c r="S12" s="45">
        <v>30.5</v>
      </c>
      <c r="T12" s="45">
        <v>21.45</v>
      </c>
      <c r="U12" s="45">
        <v>20.100000000000001</v>
      </c>
      <c r="V12" s="45">
        <v>18.399999999999999</v>
      </c>
      <c r="W12" s="45">
        <v>18.399999999999999</v>
      </c>
      <c r="X12" s="45">
        <v>23.777777777777786</v>
      </c>
      <c r="Y12" s="45">
        <v>28.285714285714292</v>
      </c>
      <c r="Z12" s="45">
        <v>24.4</v>
      </c>
      <c r="AA12" s="45">
        <v>24.4</v>
      </c>
      <c r="AB12" s="45">
        <v>23.777777777777771</v>
      </c>
      <c r="AC12" s="45">
        <v>22.75</v>
      </c>
      <c r="AD12" s="45">
        <v>34</v>
      </c>
      <c r="AE12" s="45">
        <v>30</v>
      </c>
      <c r="AF12" s="45">
        <v>23.2</v>
      </c>
      <c r="AG12" s="45">
        <v>24.1</v>
      </c>
      <c r="AH12" s="45">
        <v>29.2</v>
      </c>
      <c r="AI12" s="45">
        <v>29.2</v>
      </c>
      <c r="AJ12" s="45">
        <v>36</v>
      </c>
      <c r="AK12" s="45">
        <v>36</v>
      </c>
      <c r="AL12" s="45">
        <v>34</v>
      </c>
      <c r="AM12" s="45">
        <v>36.07692307692308</v>
      </c>
      <c r="AP12" s="45">
        <v>24.25</v>
      </c>
      <c r="AQ12" s="45">
        <v>24</v>
      </c>
      <c r="AU12" s="45">
        <f>AU11+2/5</f>
        <v>26.4</v>
      </c>
    </row>
    <row r="13" spans="1:51" x14ac:dyDescent="0.2">
      <c r="A13" s="45">
        <v>12</v>
      </c>
      <c r="B13" s="45">
        <v>29.3</v>
      </c>
      <c r="C13" s="45">
        <v>31</v>
      </c>
      <c r="D13" s="45">
        <v>21.7</v>
      </c>
      <c r="E13" s="45">
        <v>22</v>
      </c>
      <c r="F13" s="45">
        <v>25.0625</v>
      </c>
      <c r="G13" s="45">
        <v>26</v>
      </c>
      <c r="H13" s="45">
        <v>20.5</v>
      </c>
      <c r="I13" s="45">
        <v>20.5</v>
      </c>
      <c r="J13" s="45">
        <v>20.5</v>
      </c>
      <c r="K13" s="45">
        <v>20.5</v>
      </c>
      <c r="L13" s="45">
        <v>20.5</v>
      </c>
      <c r="M13" s="45">
        <v>20.5</v>
      </c>
      <c r="N13" s="45">
        <v>21.7</v>
      </c>
      <c r="O13" s="45">
        <v>22</v>
      </c>
      <c r="P13" s="45">
        <v>36.200000000000003</v>
      </c>
      <c r="Q13" s="45">
        <v>35.5</v>
      </c>
      <c r="R13" s="45">
        <v>29.3</v>
      </c>
      <c r="S13" s="45">
        <v>31</v>
      </c>
      <c r="T13" s="45">
        <v>21.7</v>
      </c>
      <c r="U13" s="45">
        <v>22</v>
      </c>
      <c r="V13" s="45">
        <v>18.8</v>
      </c>
      <c r="W13" s="45">
        <v>18.8</v>
      </c>
      <c r="X13" s="45">
        <v>24.333333333333343</v>
      </c>
      <c r="Y13" s="45">
        <v>29</v>
      </c>
      <c r="Z13" s="45">
        <v>24.8</v>
      </c>
      <c r="AA13" s="45">
        <v>24.8</v>
      </c>
      <c r="AB13" s="45">
        <v>24.222222222222214</v>
      </c>
      <c r="AC13" s="45">
        <v>23</v>
      </c>
      <c r="AD13" s="45">
        <v>34</v>
      </c>
      <c r="AE13" s="45">
        <v>30</v>
      </c>
      <c r="AF13" s="45">
        <v>23.4</v>
      </c>
      <c r="AG13" s="45">
        <v>24.2</v>
      </c>
      <c r="AH13" s="45">
        <v>29.4</v>
      </c>
      <c r="AI13" s="45">
        <v>29.4</v>
      </c>
      <c r="AJ13" s="45">
        <v>36</v>
      </c>
      <c r="AK13" s="45">
        <v>36</v>
      </c>
      <c r="AL13" s="45">
        <v>36</v>
      </c>
      <c r="AM13" s="45">
        <v>37.307692307692314</v>
      </c>
      <c r="AP13" s="45">
        <v>25.0625</v>
      </c>
      <c r="AQ13" s="45">
        <v>26</v>
      </c>
      <c r="AU13" s="45">
        <f>AU12+2/5</f>
        <v>26.799999999999997</v>
      </c>
    </row>
    <row r="14" spans="1:51" x14ac:dyDescent="0.2">
      <c r="A14" s="45">
        <v>13</v>
      </c>
      <c r="B14" s="45">
        <v>30</v>
      </c>
      <c r="C14" s="45">
        <v>31.5</v>
      </c>
      <c r="D14" s="45">
        <v>21.95</v>
      </c>
      <c r="E14" s="45">
        <v>21.95</v>
      </c>
      <c r="F14" s="45">
        <v>25.875</v>
      </c>
      <c r="G14" s="45">
        <v>27</v>
      </c>
      <c r="H14" s="45">
        <v>21.3</v>
      </c>
      <c r="I14" s="45">
        <v>21.3</v>
      </c>
      <c r="J14" s="45">
        <v>21.3</v>
      </c>
      <c r="K14" s="45">
        <v>21.3</v>
      </c>
      <c r="L14" s="45">
        <v>21.3</v>
      </c>
      <c r="M14" s="45">
        <v>21.3</v>
      </c>
      <c r="N14" s="45">
        <v>21.95</v>
      </c>
      <c r="O14" s="45">
        <v>21.95</v>
      </c>
      <c r="P14" s="45">
        <v>36.799999999999997</v>
      </c>
      <c r="Q14" s="45">
        <v>36</v>
      </c>
      <c r="R14" s="45">
        <v>30</v>
      </c>
      <c r="S14" s="45">
        <v>31.5</v>
      </c>
      <c r="T14" s="45">
        <v>21.95</v>
      </c>
      <c r="U14" s="45">
        <v>21.95</v>
      </c>
      <c r="V14" s="45">
        <v>19.2</v>
      </c>
      <c r="W14" s="45">
        <v>19.2</v>
      </c>
      <c r="X14" s="45">
        <v>24.8888888888889</v>
      </c>
      <c r="Y14" s="45">
        <v>29</v>
      </c>
      <c r="Z14" s="45">
        <v>25.2</v>
      </c>
      <c r="AA14" s="45">
        <v>25.2</v>
      </c>
      <c r="AB14" s="45">
        <v>24.666666666666657</v>
      </c>
      <c r="AC14" s="45">
        <v>24</v>
      </c>
      <c r="AD14" s="45">
        <v>34</v>
      </c>
      <c r="AE14" s="45">
        <v>30</v>
      </c>
      <c r="AF14" s="45">
        <v>23.6</v>
      </c>
      <c r="AG14" s="45">
        <v>24.3</v>
      </c>
      <c r="AH14" s="45">
        <v>29.6</v>
      </c>
      <c r="AI14" s="45">
        <v>29.6</v>
      </c>
      <c r="AJ14" s="45">
        <v>36</v>
      </c>
      <c r="AK14" s="45">
        <v>36</v>
      </c>
      <c r="AL14" s="45">
        <v>37</v>
      </c>
      <c r="AM14" s="45">
        <v>38.538461538461547</v>
      </c>
      <c r="AP14" s="45">
        <v>25.875</v>
      </c>
      <c r="AQ14" s="45">
        <v>27</v>
      </c>
      <c r="AU14" s="45">
        <f>AU13+2/5</f>
        <v>27.199999999999996</v>
      </c>
    </row>
    <row r="15" spans="1:51" x14ac:dyDescent="0.2">
      <c r="A15" s="45">
        <v>14</v>
      </c>
      <c r="B15" s="45">
        <v>30.5</v>
      </c>
      <c r="C15" s="45">
        <v>32</v>
      </c>
      <c r="D15" s="45">
        <v>22.2</v>
      </c>
      <c r="E15" s="45">
        <v>22.2</v>
      </c>
      <c r="F15" s="45">
        <v>26.6875</v>
      </c>
      <c r="G15" s="45">
        <v>28</v>
      </c>
      <c r="H15" s="45">
        <v>22.1</v>
      </c>
      <c r="I15" s="45">
        <v>22.1</v>
      </c>
      <c r="J15" s="45">
        <v>22.1</v>
      </c>
      <c r="K15" s="45">
        <v>22.1</v>
      </c>
      <c r="L15" s="45">
        <v>22.1</v>
      </c>
      <c r="M15" s="45">
        <v>22.1</v>
      </c>
      <c r="N15" s="45">
        <v>22.2</v>
      </c>
      <c r="O15" s="45">
        <v>22.2</v>
      </c>
      <c r="P15" s="45">
        <v>37.4</v>
      </c>
      <c r="Q15" s="45">
        <v>36.5</v>
      </c>
      <c r="R15" s="45">
        <v>30.5</v>
      </c>
      <c r="S15" s="45">
        <v>32</v>
      </c>
      <c r="T15" s="45">
        <v>22.2</v>
      </c>
      <c r="U15" s="45">
        <v>22.2</v>
      </c>
      <c r="V15" s="45">
        <v>19.600000000000001</v>
      </c>
      <c r="W15" s="45">
        <v>19.600000000000001</v>
      </c>
      <c r="X15" s="45">
        <v>25.444444444444457</v>
      </c>
      <c r="Y15" s="45">
        <v>29</v>
      </c>
      <c r="Z15" s="45">
        <v>25.6</v>
      </c>
      <c r="AA15" s="45">
        <v>25.6</v>
      </c>
      <c r="AB15" s="45">
        <v>25.1111111111111</v>
      </c>
      <c r="AC15" s="45">
        <v>25</v>
      </c>
      <c r="AD15" s="45">
        <v>34</v>
      </c>
      <c r="AE15" s="45">
        <v>30</v>
      </c>
      <c r="AF15" s="45">
        <v>23.8</v>
      </c>
      <c r="AG15" s="45">
        <v>24.4</v>
      </c>
      <c r="AH15" s="45">
        <v>29.8</v>
      </c>
      <c r="AI15" s="45">
        <v>29.8</v>
      </c>
      <c r="AJ15" s="45">
        <v>36</v>
      </c>
      <c r="AK15" s="45">
        <v>36</v>
      </c>
      <c r="AL15" s="45">
        <v>37</v>
      </c>
      <c r="AM15" s="45">
        <v>39.769230769230781</v>
      </c>
      <c r="AP15" s="45">
        <v>26.6875</v>
      </c>
      <c r="AQ15" s="45">
        <v>28</v>
      </c>
      <c r="AU15" s="45">
        <f>AU14+2/5</f>
        <v>27.599999999999994</v>
      </c>
    </row>
    <row r="16" spans="1:51" x14ac:dyDescent="0.2">
      <c r="A16" s="45">
        <v>15</v>
      </c>
      <c r="B16" s="45">
        <v>31</v>
      </c>
      <c r="C16" s="45">
        <v>32.5</v>
      </c>
      <c r="D16" s="45">
        <v>22.8</v>
      </c>
      <c r="E16" s="45">
        <v>22.8</v>
      </c>
      <c r="F16" s="45">
        <v>27.5</v>
      </c>
      <c r="G16" s="45">
        <v>29</v>
      </c>
      <c r="H16" s="45">
        <v>23</v>
      </c>
      <c r="I16" s="45">
        <v>23</v>
      </c>
      <c r="J16" s="45">
        <v>23</v>
      </c>
      <c r="K16" s="45">
        <v>23</v>
      </c>
      <c r="L16" s="45">
        <v>23</v>
      </c>
      <c r="M16" s="45">
        <v>23</v>
      </c>
      <c r="N16" s="45">
        <v>22.8</v>
      </c>
      <c r="O16" s="45">
        <v>22.8</v>
      </c>
      <c r="P16" s="45">
        <v>38</v>
      </c>
      <c r="Q16" s="45">
        <v>37</v>
      </c>
      <c r="R16" s="45">
        <v>31</v>
      </c>
      <c r="S16" s="45">
        <v>32.5</v>
      </c>
      <c r="T16" s="45">
        <v>22.8</v>
      </c>
      <c r="U16" s="45">
        <v>22.8</v>
      </c>
      <c r="V16" s="45">
        <v>20</v>
      </c>
      <c r="W16" s="45">
        <v>20</v>
      </c>
      <c r="X16" s="45">
        <v>26</v>
      </c>
      <c r="Y16" s="45">
        <v>29</v>
      </c>
      <c r="Z16" s="45">
        <v>26</v>
      </c>
      <c r="AA16" s="45">
        <v>26</v>
      </c>
      <c r="AB16" s="45">
        <v>25.555555555555543</v>
      </c>
      <c r="AC16" s="45">
        <v>26</v>
      </c>
      <c r="AD16" s="45">
        <v>34</v>
      </c>
      <c r="AE16" s="45">
        <v>30.666666666666668</v>
      </c>
      <c r="AF16" s="45">
        <v>24</v>
      </c>
      <c r="AG16" s="45">
        <v>24.5</v>
      </c>
      <c r="AH16" s="45">
        <v>30</v>
      </c>
      <c r="AI16" s="45">
        <v>30</v>
      </c>
      <c r="AJ16" s="45">
        <v>36</v>
      </c>
      <c r="AK16" s="45">
        <v>36</v>
      </c>
      <c r="AL16" s="45">
        <v>37</v>
      </c>
      <c r="AM16" s="45">
        <v>41</v>
      </c>
      <c r="AP16" s="45">
        <v>27.5</v>
      </c>
      <c r="AQ16" s="45">
        <v>29</v>
      </c>
      <c r="AU16" s="45">
        <f>AU15+2/5</f>
        <v>27.999999999999993</v>
      </c>
    </row>
    <row r="17" spans="1:51" x14ac:dyDescent="0.2">
      <c r="A17" s="45">
        <v>16</v>
      </c>
      <c r="B17" s="45">
        <v>32.5</v>
      </c>
      <c r="C17" s="45">
        <v>33</v>
      </c>
      <c r="D17" s="45">
        <v>24.4</v>
      </c>
      <c r="E17" s="45">
        <v>23</v>
      </c>
      <c r="F17" s="45">
        <v>28.75</v>
      </c>
      <c r="G17" s="45">
        <v>29.2</v>
      </c>
      <c r="H17" s="45">
        <v>23.377770000000002</v>
      </c>
      <c r="I17" s="45">
        <v>23.377770000000002</v>
      </c>
      <c r="J17" s="45">
        <v>23.377770000000002</v>
      </c>
      <c r="K17" s="45">
        <v>23.377770000000002</v>
      </c>
      <c r="L17" s="45">
        <v>23.377770000000002</v>
      </c>
      <c r="M17" s="45">
        <v>23.377770000000002</v>
      </c>
      <c r="N17" s="45">
        <v>24.4</v>
      </c>
      <c r="O17" s="45">
        <v>23</v>
      </c>
      <c r="P17" s="45">
        <v>38.4</v>
      </c>
      <c r="Q17" s="45">
        <v>37.549999999999997</v>
      </c>
      <c r="R17" s="45">
        <v>32.5</v>
      </c>
      <c r="S17" s="45">
        <v>33</v>
      </c>
      <c r="T17" s="45">
        <v>24.4</v>
      </c>
      <c r="U17" s="45">
        <v>23</v>
      </c>
      <c r="V17" s="45">
        <v>20.6</v>
      </c>
      <c r="W17" s="45">
        <v>20.399999999999999</v>
      </c>
      <c r="X17" s="45">
        <v>26.6</v>
      </c>
      <c r="Y17" s="45">
        <v>29</v>
      </c>
      <c r="Z17" s="45">
        <v>27.4</v>
      </c>
      <c r="AA17" s="45">
        <v>27.4</v>
      </c>
      <c r="AB17" s="45">
        <v>26</v>
      </c>
      <c r="AC17" s="45">
        <v>26.2</v>
      </c>
      <c r="AD17" s="45">
        <v>34</v>
      </c>
      <c r="AE17" s="45">
        <v>31.333333333333336</v>
      </c>
      <c r="AF17" s="45">
        <v>24.2</v>
      </c>
      <c r="AG17" s="45">
        <v>24.6</v>
      </c>
      <c r="AH17" s="45">
        <v>30.2</v>
      </c>
      <c r="AI17" s="45">
        <v>30.2</v>
      </c>
      <c r="AJ17" s="45">
        <v>36.266666666666666</v>
      </c>
      <c r="AK17" s="45">
        <v>36.266666666666666</v>
      </c>
      <c r="AL17" s="45">
        <v>37.096774193548384</v>
      </c>
      <c r="AM17" s="45">
        <v>41</v>
      </c>
      <c r="AP17" s="45">
        <v>28.75</v>
      </c>
      <c r="AQ17" s="45">
        <v>29.2</v>
      </c>
    </row>
    <row r="18" spans="1:51" x14ac:dyDescent="0.2">
      <c r="A18" s="45">
        <v>17</v>
      </c>
      <c r="B18" s="45">
        <v>34</v>
      </c>
      <c r="C18" s="45">
        <v>33.5</v>
      </c>
      <c r="D18" s="45">
        <v>26</v>
      </c>
      <c r="E18" s="45">
        <v>24.35</v>
      </c>
      <c r="F18" s="45">
        <v>30</v>
      </c>
      <c r="G18" s="45">
        <v>29.4</v>
      </c>
      <c r="H18" s="45">
        <v>23.755540000000003</v>
      </c>
      <c r="I18" s="45">
        <v>23.755540000000003</v>
      </c>
      <c r="J18" s="45">
        <v>23.755540000000003</v>
      </c>
      <c r="K18" s="45">
        <v>23.755540000000003</v>
      </c>
      <c r="L18" s="45">
        <v>23.755540000000003</v>
      </c>
      <c r="M18" s="45">
        <v>23.755540000000003</v>
      </c>
      <c r="N18" s="45">
        <v>26</v>
      </c>
      <c r="O18" s="45">
        <v>24.35</v>
      </c>
      <c r="P18" s="45">
        <v>38.799999999999997</v>
      </c>
      <c r="Q18" s="45">
        <v>38.1</v>
      </c>
      <c r="R18" s="45">
        <v>34</v>
      </c>
      <c r="S18" s="45">
        <v>33.5</v>
      </c>
      <c r="T18" s="45">
        <v>26</v>
      </c>
      <c r="U18" s="45">
        <v>24.35</v>
      </c>
      <c r="V18" s="45">
        <v>21.2</v>
      </c>
      <c r="W18" s="45">
        <v>20.8</v>
      </c>
      <c r="X18" s="45">
        <v>27.2</v>
      </c>
      <c r="Y18" s="45">
        <v>29</v>
      </c>
      <c r="Z18" s="45">
        <v>28.8</v>
      </c>
      <c r="AA18" s="45">
        <v>28.8</v>
      </c>
      <c r="AB18" s="45">
        <v>27.5</v>
      </c>
      <c r="AC18" s="45">
        <v>26.4</v>
      </c>
      <c r="AD18" s="45">
        <v>34</v>
      </c>
      <c r="AE18" s="45">
        <v>32</v>
      </c>
      <c r="AF18" s="45">
        <v>24.4</v>
      </c>
      <c r="AG18" s="45">
        <v>24.7</v>
      </c>
      <c r="AH18" s="45">
        <v>30.4</v>
      </c>
      <c r="AI18" s="45">
        <v>30.4</v>
      </c>
      <c r="AJ18" s="45">
        <v>36.533333333333331</v>
      </c>
      <c r="AK18" s="45">
        <v>36.533333333333331</v>
      </c>
      <c r="AL18" s="45">
        <v>37.193548387096769</v>
      </c>
      <c r="AM18" s="45">
        <v>41</v>
      </c>
      <c r="AP18" s="45">
        <v>30</v>
      </c>
      <c r="AQ18" s="45">
        <v>29.4</v>
      </c>
    </row>
    <row r="19" spans="1:51" x14ac:dyDescent="0.2">
      <c r="A19" s="45">
        <v>18</v>
      </c>
      <c r="B19" s="45">
        <v>35</v>
      </c>
      <c r="C19" s="45">
        <v>34</v>
      </c>
      <c r="D19" s="45">
        <v>26.6</v>
      </c>
      <c r="E19" s="45">
        <v>25.7</v>
      </c>
      <c r="F19" s="45">
        <v>30</v>
      </c>
      <c r="G19" s="45">
        <v>29.6</v>
      </c>
      <c r="H19" s="45">
        <v>24.133310000000005</v>
      </c>
      <c r="I19" s="45">
        <v>24.133310000000005</v>
      </c>
      <c r="J19" s="45">
        <v>24.133310000000005</v>
      </c>
      <c r="K19" s="45">
        <v>24.133310000000005</v>
      </c>
      <c r="L19" s="45">
        <v>24.133310000000005</v>
      </c>
      <c r="M19" s="45">
        <v>24.133310000000005</v>
      </c>
      <c r="N19" s="45">
        <v>26.6</v>
      </c>
      <c r="O19" s="45">
        <v>25.7</v>
      </c>
      <c r="P19" s="45">
        <v>39.200000000000003</v>
      </c>
      <c r="Q19" s="45">
        <v>38.65</v>
      </c>
      <c r="R19" s="45">
        <v>35</v>
      </c>
      <c r="S19" s="45">
        <v>34</v>
      </c>
      <c r="T19" s="45">
        <v>26.6</v>
      </c>
      <c r="U19" s="45">
        <v>25.7</v>
      </c>
      <c r="V19" s="45">
        <v>21.8</v>
      </c>
      <c r="W19" s="45">
        <v>21.2</v>
      </c>
      <c r="X19" s="45">
        <v>27.8</v>
      </c>
      <c r="Y19" s="45">
        <v>29</v>
      </c>
      <c r="Z19" s="45">
        <v>30.2</v>
      </c>
      <c r="AA19" s="45">
        <v>30.2</v>
      </c>
      <c r="AB19" s="45">
        <v>29</v>
      </c>
      <c r="AC19" s="45">
        <v>26.6</v>
      </c>
      <c r="AD19" s="45">
        <v>34</v>
      </c>
      <c r="AE19" s="45">
        <v>32.666666666666664</v>
      </c>
      <c r="AF19" s="45">
        <v>24.6</v>
      </c>
      <c r="AG19" s="45">
        <v>24.8</v>
      </c>
      <c r="AH19" s="45">
        <v>30.6</v>
      </c>
      <c r="AI19" s="45">
        <v>30.6</v>
      </c>
      <c r="AJ19" s="45">
        <v>36.799999999999997</v>
      </c>
      <c r="AK19" s="45">
        <v>36.799999999999997</v>
      </c>
      <c r="AL19" s="45">
        <v>37.290322580645153</v>
      </c>
      <c r="AM19" s="45">
        <v>41</v>
      </c>
      <c r="AP19" s="45">
        <v>30</v>
      </c>
      <c r="AQ19" s="45">
        <v>29.6</v>
      </c>
    </row>
    <row r="20" spans="1:51" x14ac:dyDescent="0.2">
      <c r="A20" s="45">
        <v>19</v>
      </c>
      <c r="B20" s="45">
        <v>36.5</v>
      </c>
      <c r="C20" s="45">
        <v>34.5</v>
      </c>
      <c r="D20" s="45">
        <v>27.2</v>
      </c>
      <c r="E20" s="45">
        <v>27.05</v>
      </c>
      <c r="F20" s="45">
        <v>30</v>
      </c>
      <c r="G20" s="45">
        <v>29.8</v>
      </c>
      <c r="H20" s="45">
        <v>24.511080000000007</v>
      </c>
      <c r="I20" s="45">
        <v>24.511080000000007</v>
      </c>
      <c r="J20" s="45">
        <v>24.511080000000007</v>
      </c>
      <c r="K20" s="45">
        <v>24.511080000000007</v>
      </c>
      <c r="L20" s="45">
        <v>24.511080000000007</v>
      </c>
      <c r="M20" s="45">
        <v>24.511080000000007</v>
      </c>
      <c r="N20" s="45">
        <v>27.2</v>
      </c>
      <c r="O20" s="45">
        <v>27.05</v>
      </c>
      <c r="P20" s="45">
        <v>39.6</v>
      </c>
      <c r="Q20" s="45">
        <v>39.200000000000003</v>
      </c>
      <c r="R20" s="45">
        <v>36.5</v>
      </c>
      <c r="S20" s="45">
        <v>34.5</v>
      </c>
      <c r="T20" s="45">
        <v>27.2</v>
      </c>
      <c r="U20" s="45">
        <v>27.05</v>
      </c>
      <c r="V20" s="45">
        <v>22.4</v>
      </c>
      <c r="W20" s="45">
        <v>21.6</v>
      </c>
      <c r="X20" s="45">
        <v>28.4</v>
      </c>
      <c r="Y20" s="45">
        <v>29</v>
      </c>
      <c r="Z20" s="45">
        <v>31.6</v>
      </c>
      <c r="AA20" s="45">
        <v>31.6</v>
      </c>
      <c r="AB20" s="45">
        <v>29.5</v>
      </c>
      <c r="AC20" s="45">
        <v>26.8</v>
      </c>
      <c r="AD20" s="45">
        <v>34</v>
      </c>
      <c r="AE20" s="45">
        <v>33.333333333333329</v>
      </c>
      <c r="AF20" s="45">
        <v>24.8</v>
      </c>
      <c r="AG20" s="45">
        <v>24.9</v>
      </c>
      <c r="AH20" s="45">
        <v>30.8</v>
      </c>
      <c r="AI20" s="45">
        <v>30.8</v>
      </c>
      <c r="AJ20" s="45">
        <v>37.066666666666663</v>
      </c>
      <c r="AK20" s="45">
        <v>37.066666666666663</v>
      </c>
      <c r="AL20" s="45">
        <v>37.387096774193537</v>
      </c>
      <c r="AM20" s="45">
        <v>41</v>
      </c>
      <c r="AP20" s="45">
        <v>30</v>
      </c>
      <c r="AQ20" s="45">
        <v>29.8</v>
      </c>
    </row>
    <row r="21" spans="1:51" x14ac:dyDescent="0.2">
      <c r="A21" s="45">
        <v>20</v>
      </c>
      <c r="B21" s="45">
        <v>36.799999999999997</v>
      </c>
      <c r="C21" s="45">
        <v>35</v>
      </c>
      <c r="D21" s="45">
        <v>27.8</v>
      </c>
      <c r="E21" s="45">
        <v>28.4</v>
      </c>
      <c r="F21" s="45">
        <v>30</v>
      </c>
      <c r="G21" s="45">
        <v>30</v>
      </c>
      <c r="H21" s="45">
        <v>24.888850000000009</v>
      </c>
      <c r="I21" s="45">
        <v>24.888850000000009</v>
      </c>
      <c r="J21" s="45">
        <v>24.888850000000009</v>
      </c>
      <c r="K21" s="45">
        <v>24.888850000000009</v>
      </c>
      <c r="L21" s="45">
        <v>24.888850000000009</v>
      </c>
      <c r="M21" s="45">
        <v>24.888850000000009</v>
      </c>
      <c r="N21" s="45">
        <v>27.8</v>
      </c>
      <c r="O21" s="45">
        <v>28.4</v>
      </c>
      <c r="P21" s="45">
        <v>40</v>
      </c>
      <c r="Q21" s="45">
        <v>39.75</v>
      </c>
      <c r="R21" s="45">
        <v>36.799999999999997</v>
      </c>
      <c r="S21" s="45">
        <v>35</v>
      </c>
      <c r="T21" s="45">
        <v>27.8</v>
      </c>
      <c r="U21" s="45">
        <v>28.4</v>
      </c>
      <c r="V21" s="45">
        <v>23</v>
      </c>
      <c r="W21" s="45">
        <v>22</v>
      </c>
      <c r="X21" s="45">
        <v>29</v>
      </c>
      <c r="Y21" s="45">
        <v>29</v>
      </c>
      <c r="Z21" s="45">
        <v>33</v>
      </c>
      <c r="AA21" s="45">
        <v>33</v>
      </c>
      <c r="AB21" s="45">
        <v>30</v>
      </c>
      <c r="AC21" s="45">
        <v>27</v>
      </c>
      <c r="AD21" s="45">
        <v>34</v>
      </c>
      <c r="AE21" s="45">
        <v>34</v>
      </c>
      <c r="AF21" s="45">
        <v>25</v>
      </c>
      <c r="AG21" s="45">
        <v>25</v>
      </c>
      <c r="AH21" s="45">
        <v>31</v>
      </c>
      <c r="AI21" s="45">
        <v>31</v>
      </c>
      <c r="AJ21" s="45">
        <v>37.333333333333329</v>
      </c>
      <c r="AK21" s="45">
        <v>37.333333333333329</v>
      </c>
      <c r="AL21" s="45">
        <v>37.483870967741922</v>
      </c>
      <c r="AM21" s="45">
        <v>41</v>
      </c>
      <c r="AO21" s="45">
        <v>26</v>
      </c>
      <c r="AP21" s="45">
        <v>30</v>
      </c>
      <c r="AQ21" s="45">
        <v>30</v>
      </c>
      <c r="AT21" s="45">
        <v>35</v>
      </c>
      <c r="AU21" s="45">
        <v>34</v>
      </c>
      <c r="AX21" s="45">
        <v>36</v>
      </c>
      <c r="AY21" s="45">
        <v>36</v>
      </c>
    </row>
    <row r="22" spans="1:51" x14ac:dyDescent="0.2">
      <c r="A22" s="45">
        <v>21</v>
      </c>
      <c r="B22" s="45">
        <v>36.840000000000003</v>
      </c>
      <c r="C22" s="45">
        <v>35.5</v>
      </c>
      <c r="D22" s="45">
        <v>28.4</v>
      </c>
      <c r="E22" s="45">
        <v>29.75</v>
      </c>
      <c r="F22" s="45">
        <v>30.2666</v>
      </c>
      <c r="G22" s="45">
        <v>30.2666</v>
      </c>
      <c r="H22" s="45">
        <v>25.26662000000001</v>
      </c>
      <c r="I22" s="45">
        <v>25.26662000000001</v>
      </c>
      <c r="J22" s="45">
        <v>25.26662000000001</v>
      </c>
      <c r="K22" s="45">
        <v>25.26662000000001</v>
      </c>
      <c r="L22" s="45">
        <v>25.26662000000001</v>
      </c>
      <c r="M22" s="45">
        <v>25.26662000000001</v>
      </c>
      <c r="N22" s="45">
        <v>28.4</v>
      </c>
      <c r="O22" s="45">
        <v>29.75</v>
      </c>
      <c r="P22" s="45">
        <v>40.4</v>
      </c>
      <c r="Q22" s="45">
        <v>40.299999999999997</v>
      </c>
      <c r="R22" s="45">
        <v>36.840000000000003</v>
      </c>
      <c r="S22" s="45">
        <v>35.5</v>
      </c>
      <c r="T22" s="45">
        <v>28.4</v>
      </c>
      <c r="U22" s="45">
        <v>29.75</v>
      </c>
      <c r="V22" s="45">
        <v>23.1</v>
      </c>
      <c r="W22" s="45">
        <v>22.1</v>
      </c>
      <c r="X22" s="45">
        <v>29</v>
      </c>
      <c r="Y22" s="45">
        <v>29.2</v>
      </c>
      <c r="Z22" s="45">
        <v>33.25</v>
      </c>
      <c r="AA22" s="45">
        <v>33.25</v>
      </c>
      <c r="AB22" s="45">
        <v>30.08</v>
      </c>
      <c r="AC22" s="45">
        <v>27.2</v>
      </c>
      <c r="AD22" s="45">
        <v>34.200000000000003</v>
      </c>
      <c r="AE22" s="45">
        <v>34.200000000000003</v>
      </c>
      <c r="AF22" s="45">
        <v>25.35</v>
      </c>
      <c r="AG22" s="45">
        <v>25.35</v>
      </c>
      <c r="AH22" s="45">
        <v>31.266666666666666</v>
      </c>
      <c r="AI22" s="45">
        <v>31.266666666666666</v>
      </c>
      <c r="AJ22" s="45">
        <v>37.6</v>
      </c>
      <c r="AK22" s="45">
        <v>37.6</v>
      </c>
      <c r="AL22" s="45">
        <v>37.580645161290306</v>
      </c>
      <c r="AM22" s="45">
        <v>41</v>
      </c>
      <c r="AO22" s="45">
        <v>26</v>
      </c>
      <c r="AP22" s="45">
        <v>30.2666</v>
      </c>
      <c r="AQ22" s="45">
        <v>30.2666</v>
      </c>
      <c r="AT22" s="45">
        <v>35</v>
      </c>
      <c r="AU22" s="45">
        <v>34</v>
      </c>
      <c r="AX22" s="45">
        <f>AX21+3/5</f>
        <v>36.6</v>
      </c>
      <c r="AY22" s="45">
        <f>AY21+3/5</f>
        <v>36.6</v>
      </c>
    </row>
    <row r="23" spans="1:51" x14ac:dyDescent="0.2">
      <c r="A23" s="45">
        <v>22</v>
      </c>
      <c r="B23" s="45">
        <v>36.880000000000003</v>
      </c>
      <c r="C23" s="45">
        <v>36</v>
      </c>
      <c r="D23" s="45">
        <v>29</v>
      </c>
      <c r="E23" s="45">
        <v>31.1</v>
      </c>
      <c r="F23" s="45">
        <v>30.533200000000001</v>
      </c>
      <c r="G23" s="45">
        <v>30.533200000000001</v>
      </c>
      <c r="H23" s="45">
        <v>25.644390000000012</v>
      </c>
      <c r="I23" s="45">
        <v>25.644390000000012</v>
      </c>
      <c r="J23" s="45">
        <v>25.644390000000012</v>
      </c>
      <c r="K23" s="45">
        <v>25.644390000000012</v>
      </c>
      <c r="L23" s="45">
        <v>25.644390000000012</v>
      </c>
      <c r="M23" s="45">
        <v>25.644390000000012</v>
      </c>
      <c r="N23" s="45">
        <v>29</v>
      </c>
      <c r="O23" s="45">
        <v>31.1</v>
      </c>
      <c r="P23" s="45">
        <v>40.799999999999997</v>
      </c>
      <c r="Q23" s="45">
        <v>40.85</v>
      </c>
      <c r="R23" s="45">
        <v>36.880000000000003</v>
      </c>
      <c r="S23" s="45">
        <v>36</v>
      </c>
      <c r="T23" s="45">
        <v>29</v>
      </c>
      <c r="U23" s="45">
        <v>31.1</v>
      </c>
      <c r="V23" s="45">
        <v>23.2</v>
      </c>
      <c r="W23" s="45">
        <v>22.2</v>
      </c>
      <c r="X23" s="45">
        <v>29</v>
      </c>
      <c r="Y23" s="45">
        <v>29.4</v>
      </c>
      <c r="Z23" s="45">
        <v>33.5</v>
      </c>
      <c r="AA23" s="45">
        <v>33.5</v>
      </c>
      <c r="AB23" s="45">
        <v>30.16</v>
      </c>
      <c r="AC23" s="45">
        <v>27.4</v>
      </c>
      <c r="AD23" s="45">
        <v>34.4</v>
      </c>
      <c r="AE23" s="45">
        <v>34.4</v>
      </c>
      <c r="AF23" s="45">
        <v>25.7</v>
      </c>
      <c r="AG23" s="45">
        <v>25.7</v>
      </c>
      <c r="AH23" s="45">
        <v>31.533333333333331</v>
      </c>
      <c r="AI23" s="45">
        <v>31.533333333333331</v>
      </c>
      <c r="AJ23" s="45">
        <v>37.86666666666666</v>
      </c>
      <c r="AK23" s="45">
        <v>37.86666666666666</v>
      </c>
      <c r="AL23" s="45">
        <v>37.67741935483869</v>
      </c>
      <c r="AM23" s="45">
        <v>41</v>
      </c>
      <c r="AO23" s="45">
        <v>26</v>
      </c>
      <c r="AP23" s="45">
        <v>30.533200000000001</v>
      </c>
      <c r="AQ23" s="45">
        <v>30.533200000000001</v>
      </c>
      <c r="AT23" s="45">
        <v>35</v>
      </c>
      <c r="AU23" s="45">
        <v>34</v>
      </c>
      <c r="AX23" s="45">
        <f t="shared" ref="AX23:AY26" si="0">AX22+3/5</f>
        <v>37.200000000000003</v>
      </c>
      <c r="AY23" s="45">
        <f t="shared" si="0"/>
        <v>37.200000000000003</v>
      </c>
    </row>
    <row r="24" spans="1:51" x14ac:dyDescent="0.2">
      <c r="A24" s="45">
        <v>23</v>
      </c>
      <c r="B24" s="45">
        <v>36.94</v>
      </c>
      <c r="C24" s="45">
        <v>36.5</v>
      </c>
      <c r="D24" s="45">
        <v>31</v>
      </c>
      <c r="E24" s="45">
        <v>32.450000000000003</v>
      </c>
      <c r="F24" s="45">
        <v>30.799800000000001</v>
      </c>
      <c r="G24" s="45">
        <v>30.799800000000001</v>
      </c>
      <c r="H24" s="45">
        <v>26.022160000000014</v>
      </c>
      <c r="I24" s="45">
        <v>26.022160000000014</v>
      </c>
      <c r="J24" s="45">
        <v>26.022160000000014</v>
      </c>
      <c r="K24" s="45">
        <v>26.022160000000014</v>
      </c>
      <c r="L24" s="45">
        <v>26.022160000000014</v>
      </c>
      <c r="M24" s="45">
        <v>26.022160000000014</v>
      </c>
      <c r="N24" s="45">
        <v>31</v>
      </c>
      <c r="O24" s="45">
        <v>32.450000000000003</v>
      </c>
      <c r="P24" s="45">
        <v>40.97</v>
      </c>
      <c r="Q24" s="45">
        <v>41.4</v>
      </c>
      <c r="R24" s="45">
        <v>36.94</v>
      </c>
      <c r="S24" s="45">
        <v>36.5</v>
      </c>
      <c r="T24" s="45">
        <v>31</v>
      </c>
      <c r="U24" s="45">
        <v>32.450000000000003</v>
      </c>
      <c r="V24" s="45">
        <v>23.3</v>
      </c>
      <c r="W24" s="45">
        <v>22.3</v>
      </c>
      <c r="X24" s="45">
        <v>29</v>
      </c>
      <c r="Y24" s="45">
        <v>29.6</v>
      </c>
      <c r="Z24" s="45">
        <v>33.75</v>
      </c>
      <c r="AA24" s="45">
        <v>33.75</v>
      </c>
      <c r="AB24" s="45">
        <v>30.24</v>
      </c>
      <c r="AC24" s="45">
        <v>27.6</v>
      </c>
      <c r="AD24" s="45">
        <v>34.6</v>
      </c>
      <c r="AE24" s="45">
        <v>34.6</v>
      </c>
      <c r="AF24" s="45">
        <v>26.05</v>
      </c>
      <c r="AG24" s="45">
        <v>26.05</v>
      </c>
      <c r="AH24" s="45">
        <v>31.8</v>
      </c>
      <c r="AI24" s="45">
        <v>31.8</v>
      </c>
      <c r="AJ24" s="45">
        <v>38.133333333333326</v>
      </c>
      <c r="AK24" s="45">
        <v>38.133333333333326</v>
      </c>
      <c r="AL24" s="45">
        <v>37.774193548387075</v>
      </c>
      <c r="AM24" s="45">
        <v>41</v>
      </c>
      <c r="AO24" s="45">
        <v>26</v>
      </c>
      <c r="AP24" s="45">
        <v>30.799800000000001</v>
      </c>
      <c r="AQ24" s="45">
        <v>30.799800000000001</v>
      </c>
      <c r="AT24" s="45">
        <v>35</v>
      </c>
      <c r="AU24" s="45">
        <v>34</v>
      </c>
      <c r="AX24" s="45">
        <f t="shared" si="0"/>
        <v>37.800000000000004</v>
      </c>
      <c r="AY24" s="45">
        <f t="shared" si="0"/>
        <v>37.800000000000004</v>
      </c>
    </row>
    <row r="25" spans="1:51" x14ac:dyDescent="0.2">
      <c r="A25" s="45">
        <v>24</v>
      </c>
      <c r="B25" s="45">
        <v>36.96</v>
      </c>
      <c r="C25" s="45">
        <v>37</v>
      </c>
      <c r="D25" s="45">
        <v>33</v>
      </c>
      <c r="E25" s="45">
        <v>33.799999999999997</v>
      </c>
      <c r="F25" s="45">
        <v>31.066400000000002</v>
      </c>
      <c r="G25" s="45">
        <v>31.066400000000002</v>
      </c>
      <c r="H25" s="45">
        <v>26.399930000000015</v>
      </c>
      <c r="I25" s="45">
        <v>26.399930000000015</v>
      </c>
      <c r="J25" s="45">
        <v>26.399930000000015</v>
      </c>
      <c r="K25" s="45">
        <v>26.399930000000015</v>
      </c>
      <c r="L25" s="45">
        <v>26.399930000000015</v>
      </c>
      <c r="M25" s="45">
        <v>26.399930000000015</v>
      </c>
      <c r="N25" s="45">
        <v>33</v>
      </c>
      <c r="O25" s="45">
        <v>33.799999999999997</v>
      </c>
      <c r="P25" s="45">
        <v>41.14</v>
      </c>
      <c r="Q25" s="45">
        <v>41.95</v>
      </c>
      <c r="R25" s="45">
        <v>36.96</v>
      </c>
      <c r="S25" s="45">
        <v>37</v>
      </c>
      <c r="T25" s="45">
        <v>33</v>
      </c>
      <c r="U25" s="45">
        <v>33.799999999999997</v>
      </c>
      <c r="V25" s="45">
        <v>23.4</v>
      </c>
      <c r="W25" s="45">
        <v>22.4</v>
      </c>
      <c r="X25" s="45">
        <v>29</v>
      </c>
      <c r="Y25" s="45">
        <v>29.8</v>
      </c>
      <c r="Z25" s="45">
        <v>34</v>
      </c>
      <c r="AA25" s="45">
        <v>34</v>
      </c>
      <c r="AB25" s="45">
        <v>30.32</v>
      </c>
      <c r="AC25" s="45">
        <v>27.8</v>
      </c>
      <c r="AD25" s="45">
        <v>34.799999999999997</v>
      </c>
      <c r="AE25" s="45">
        <v>34.799999999999997</v>
      </c>
      <c r="AF25" s="45">
        <v>26.4</v>
      </c>
      <c r="AG25" s="45">
        <v>26.4</v>
      </c>
      <c r="AH25" s="45">
        <v>32.066666666666663</v>
      </c>
      <c r="AI25" s="45">
        <v>32.066666666666663</v>
      </c>
      <c r="AJ25" s="45">
        <v>38.4</v>
      </c>
      <c r="AK25" s="45">
        <v>38.4</v>
      </c>
      <c r="AL25" s="45">
        <v>37.870967741935459</v>
      </c>
      <c r="AM25" s="45">
        <v>41</v>
      </c>
      <c r="AO25" s="45">
        <v>26</v>
      </c>
      <c r="AP25" s="45">
        <v>31.066400000000002</v>
      </c>
      <c r="AQ25" s="45">
        <v>31.066400000000002</v>
      </c>
      <c r="AT25" s="45">
        <v>35</v>
      </c>
      <c r="AU25" s="45">
        <v>34</v>
      </c>
      <c r="AX25" s="45">
        <f t="shared" si="0"/>
        <v>38.400000000000006</v>
      </c>
      <c r="AY25" s="45">
        <f t="shared" si="0"/>
        <v>38.400000000000006</v>
      </c>
    </row>
    <row r="26" spans="1:51" x14ac:dyDescent="0.2">
      <c r="A26" s="45">
        <v>25</v>
      </c>
      <c r="B26" s="45">
        <v>37</v>
      </c>
      <c r="C26" s="45">
        <v>37.5</v>
      </c>
      <c r="D26" s="45">
        <v>35</v>
      </c>
      <c r="E26" s="45">
        <v>33.9</v>
      </c>
      <c r="F26" s="45">
        <v>31.333000000000002</v>
      </c>
      <c r="G26" s="45">
        <v>31.333000000000002</v>
      </c>
      <c r="H26" s="45">
        <v>26.777700000000017</v>
      </c>
      <c r="I26" s="45">
        <v>26.777700000000017</v>
      </c>
      <c r="J26" s="45">
        <v>26.777700000000017</v>
      </c>
      <c r="K26" s="45">
        <v>26.777700000000017</v>
      </c>
      <c r="L26" s="45">
        <v>26.777700000000017</v>
      </c>
      <c r="M26" s="45">
        <v>26.777700000000017</v>
      </c>
      <c r="N26" s="45">
        <v>35</v>
      </c>
      <c r="O26" s="45">
        <v>33.9</v>
      </c>
      <c r="P26" s="45">
        <v>41.31</v>
      </c>
      <c r="Q26" s="45">
        <v>42.5</v>
      </c>
      <c r="R26" s="45">
        <v>37</v>
      </c>
      <c r="S26" s="45">
        <v>37.5</v>
      </c>
      <c r="T26" s="45">
        <v>35</v>
      </c>
      <c r="U26" s="45">
        <v>33.9</v>
      </c>
      <c r="V26" s="45">
        <v>23.5</v>
      </c>
      <c r="W26" s="45">
        <v>22.5</v>
      </c>
      <c r="X26" s="45">
        <v>29</v>
      </c>
      <c r="Y26" s="45">
        <v>30</v>
      </c>
      <c r="Z26" s="45">
        <v>34.25</v>
      </c>
      <c r="AA26" s="45">
        <v>34.25</v>
      </c>
      <c r="AB26" s="45">
        <v>30.4</v>
      </c>
      <c r="AC26" s="45">
        <v>28</v>
      </c>
      <c r="AD26" s="45">
        <v>35</v>
      </c>
      <c r="AE26" s="45">
        <v>35</v>
      </c>
      <c r="AF26" s="45">
        <v>26.75</v>
      </c>
      <c r="AG26" s="45">
        <v>26.75</v>
      </c>
      <c r="AH26" s="45">
        <v>32.333333333333329</v>
      </c>
      <c r="AI26" s="45">
        <v>32.333333333333329</v>
      </c>
      <c r="AJ26" s="45">
        <v>38.666666666666657</v>
      </c>
      <c r="AK26" s="45">
        <v>38.666666666666657</v>
      </c>
      <c r="AL26" s="45">
        <v>37.967741935483843</v>
      </c>
      <c r="AM26" s="45">
        <v>41.5625</v>
      </c>
      <c r="AO26" s="45">
        <v>26</v>
      </c>
      <c r="AP26" s="45">
        <v>31.333000000000002</v>
      </c>
      <c r="AQ26" s="45">
        <v>31.333000000000002</v>
      </c>
      <c r="AT26" s="45">
        <v>35</v>
      </c>
      <c r="AU26" s="45">
        <v>34</v>
      </c>
      <c r="AX26" s="45">
        <f t="shared" si="0"/>
        <v>39.000000000000007</v>
      </c>
      <c r="AY26" s="45">
        <f t="shared" si="0"/>
        <v>39.000000000000007</v>
      </c>
    </row>
    <row r="27" spans="1:51" x14ac:dyDescent="0.2">
      <c r="A27" s="45">
        <v>26</v>
      </c>
      <c r="B27" s="45">
        <v>37.1</v>
      </c>
      <c r="C27" s="45">
        <v>38</v>
      </c>
      <c r="D27" s="45">
        <v>35.024999999999999</v>
      </c>
      <c r="E27" s="45">
        <v>33.94</v>
      </c>
      <c r="F27" s="45">
        <v>31.599600000000002</v>
      </c>
      <c r="G27" s="45">
        <v>31.599600000000002</v>
      </c>
      <c r="H27" s="45">
        <v>27.155470000000019</v>
      </c>
      <c r="I27" s="45">
        <v>27.155470000000019</v>
      </c>
      <c r="J27" s="45">
        <v>27.155470000000019</v>
      </c>
      <c r="K27" s="45">
        <v>27.155470000000019</v>
      </c>
      <c r="L27" s="45">
        <v>27.155470000000019</v>
      </c>
      <c r="M27" s="45">
        <v>27.155470000000019</v>
      </c>
      <c r="N27" s="45">
        <v>35.024999999999999</v>
      </c>
      <c r="O27" s="45">
        <v>33.94</v>
      </c>
      <c r="P27" s="45">
        <v>41.48</v>
      </c>
      <c r="Q27" s="45">
        <v>42.67</v>
      </c>
      <c r="R27" s="45">
        <v>37.1</v>
      </c>
      <c r="S27" s="45">
        <v>38</v>
      </c>
      <c r="T27" s="45">
        <v>35.024999999999999</v>
      </c>
      <c r="U27" s="45">
        <v>33.94</v>
      </c>
      <c r="V27" s="45">
        <v>23.6</v>
      </c>
      <c r="W27" s="45">
        <v>22.6</v>
      </c>
      <c r="X27" s="45">
        <v>29</v>
      </c>
      <c r="Y27" s="45">
        <v>30.2</v>
      </c>
      <c r="Z27" s="45">
        <v>34.5</v>
      </c>
      <c r="AA27" s="45">
        <v>34.5</v>
      </c>
      <c r="AB27" s="45">
        <v>30.48</v>
      </c>
      <c r="AC27" s="45">
        <v>28.2</v>
      </c>
      <c r="AD27" s="45">
        <v>35.200000000000003</v>
      </c>
      <c r="AE27" s="45">
        <v>35.200000000000003</v>
      </c>
      <c r="AF27" s="45">
        <v>27.1</v>
      </c>
      <c r="AG27" s="45">
        <v>27.1</v>
      </c>
      <c r="AH27" s="45">
        <v>32.6</v>
      </c>
      <c r="AI27" s="45">
        <v>32.6</v>
      </c>
      <c r="AJ27" s="45">
        <v>38.933333333333323</v>
      </c>
      <c r="AK27" s="45">
        <v>38.933333333333323</v>
      </c>
      <c r="AL27" s="45">
        <v>38.064516129032228</v>
      </c>
      <c r="AM27" s="45">
        <v>42.125</v>
      </c>
      <c r="AO27" s="45">
        <v>26</v>
      </c>
      <c r="AP27" s="45">
        <v>31.599600000000002</v>
      </c>
      <c r="AQ27" s="45">
        <v>31.599600000000002</v>
      </c>
      <c r="AT27" s="45">
        <v>35</v>
      </c>
      <c r="AU27" s="45">
        <v>34</v>
      </c>
    </row>
    <row r="28" spans="1:51" x14ac:dyDescent="0.2">
      <c r="A28" s="45">
        <v>27</v>
      </c>
      <c r="B28" s="45">
        <v>37.200000000000003</v>
      </c>
      <c r="C28" s="45">
        <v>38.5</v>
      </c>
      <c r="D28" s="45">
        <v>35.049999999999997</v>
      </c>
      <c r="E28" s="45">
        <v>33.979999999999997</v>
      </c>
      <c r="F28" s="45">
        <v>31.866200000000003</v>
      </c>
      <c r="G28" s="45">
        <v>31.866200000000003</v>
      </c>
      <c r="H28" s="45">
        <v>27.533240000000021</v>
      </c>
      <c r="I28" s="45">
        <v>27.533240000000021</v>
      </c>
      <c r="J28" s="45">
        <v>27.533240000000021</v>
      </c>
      <c r="K28" s="45">
        <v>27.533240000000021</v>
      </c>
      <c r="L28" s="45">
        <v>27.533240000000021</v>
      </c>
      <c r="M28" s="45">
        <v>27.533240000000021</v>
      </c>
      <c r="N28" s="45">
        <v>35.049999999999997</v>
      </c>
      <c r="O28" s="45">
        <v>33.979999999999997</v>
      </c>
      <c r="P28" s="45">
        <v>41.65</v>
      </c>
      <c r="Q28" s="45">
        <v>42.84</v>
      </c>
      <c r="R28" s="45">
        <v>37.200000000000003</v>
      </c>
      <c r="S28" s="45">
        <v>38.5</v>
      </c>
      <c r="T28" s="45">
        <v>35.049999999999997</v>
      </c>
      <c r="U28" s="45">
        <v>33.979999999999997</v>
      </c>
      <c r="V28" s="45">
        <v>23.7</v>
      </c>
      <c r="W28" s="45">
        <v>22.7</v>
      </c>
      <c r="X28" s="45">
        <v>29</v>
      </c>
      <c r="Y28" s="45">
        <v>30.4</v>
      </c>
      <c r="Z28" s="45">
        <v>34.75</v>
      </c>
      <c r="AA28" s="45">
        <v>34.75</v>
      </c>
      <c r="AB28" s="45">
        <v>30.56</v>
      </c>
      <c r="AC28" s="45">
        <v>28.4</v>
      </c>
      <c r="AD28" s="45">
        <v>35.4</v>
      </c>
      <c r="AE28" s="45">
        <v>35.4</v>
      </c>
      <c r="AF28" s="45">
        <v>27.45</v>
      </c>
      <c r="AG28" s="45">
        <v>27.45</v>
      </c>
      <c r="AH28" s="45">
        <v>32.86666666666666</v>
      </c>
      <c r="AI28" s="45">
        <v>32.86666666666666</v>
      </c>
      <c r="AJ28" s="45">
        <v>39.200000000000003</v>
      </c>
      <c r="AK28" s="45">
        <v>39.200000000000003</v>
      </c>
      <c r="AL28" s="45">
        <v>38.161290322580612</v>
      </c>
      <c r="AM28" s="45">
        <v>42.6875</v>
      </c>
      <c r="AO28" s="45">
        <v>26</v>
      </c>
      <c r="AP28" s="45">
        <v>31.866200000000003</v>
      </c>
      <c r="AQ28" s="45">
        <v>31.866200000000003</v>
      </c>
      <c r="AT28" s="45">
        <v>35</v>
      </c>
      <c r="AU28" s="45">
        <v>34</v>
      </c>
    </row>
    <row r="29" spans="1:51" x14ac:dyDescent="0.2">
      <c r="A29" s="45">
        <v>28</v>
      </c>
      <c r="B29" s="45">
        <v>37.299999999999997</v>
      </c>
      <c r="C29" s="45">
        <v>39</v>
      </c>
      <c r="D29" s="45">
        <v>35.075000000000003</v>
      </c>
      <c r="E29" s="45">
        <v>34.020000000000003</v>
      </c>
      <c r="F29" s="45">
        <v>32.132800000000003</v>
      </c>
      <c r="G29" s="45">
        <v>32.132800000000003</v>
      </c>
      <c r="H29" s="45">
        <v>27.911010000000022</v>
      </c>
      <c r="I29" s="45">
        <v>27.911010000000022</v>
      </c>
      <c r="J29" s="45">
        <v>27.911010000000022</v>
      </c>
      <c r="K29" s="45">
        <v>27.911010000000022</v>
      </c>
      <c r="L29" s="45">
        <v>27.911010000000022</v>
      </c>
      <c r="M29" s="45">
        <v>27.911010000000022</v>
      </c>
      <c r="N29" s="45">
        <v>35.075000000000003</v>
      </c>
      <c r="O29" s="45">
        <v>34.020000000000003</v>
      </c>
      <c r="P29" s="45">
        <v>41.82</v>
      </c>
      <c r="Q29" s="45">
        <v>43.01</v>
      </c>
      <c r="R29" s="45">
        <v>37.299999999999997</v>
      </c>
      <c r="S29" s="45">
        <v>39</v>
      </c>
      <c r="T29" s="45">
        <v>35.075000000000003</v>
      </c>
      <c r="U29" s="45">
        <v>34.020000000000003</v>
      </c>
      <c r="V29" s="45">
        <v>23.8</v>
      </c>
      <c r="W29" s="45">
        <v>22.8</v>
      </c>
      <c r="X29" s="45">
        <v>29</v>
      </c>
      <c r="Y29" s="45">
        <v>30.6</v>
      </c>
      <c r="Z29" s="45">
        <v>35</v>
      </c>
      <c r="AA29" s="45">
        <v>35</v>
      </c>
      <c r="AB29" s="45">
        <v>30.64</v>
      </c>
      <c r="AC29" s="45">
        <v>28.6</v>
      </c>
      <c r="AD29" s="45">
        <v>35.6</v>
      </c>
      <c r="AE29" s="45">
        <v>35.6</v>
      </c>
      <c r="AF29" s="45">
        <v>27.8</v>
      </c>
      <c r="AG29" s="45">
        <v>27.8</v>
      </c>
      <c r="AH29" s="45">
        <v>33.133333333333326</v>
      </c>
      <c r="AI29" s="45">
        <v>33.133333333333326</v>
      </c>
      <c r="AJ29" s="45">
        <v>39.466666666666654</v>
      </c>
      <c r="AK29" s="45">
        <v>39.466666666666654</v>
      </c>
      <c r="AL29" s="45">
        <v>38.258064516128997</v>
      </c>
      <c r="AM29" s="45">
        <v>43.25</v>
      </c>
      <c r="AO29" s="45">
        <v>26</v>
      </c>
      <c r="AP29" s="45">
        <v>32.132800000000003</v>
      </c>
      <c r="AQ29" s="45">
        <v>32.132800000000003</v>
      </c>
      <c r="AT29" s="45">
        <v>35</v>
      </c>
      <c r="AU29" s="45">
        <v>34</v>
      </c>
    </row>
    <row r="30" spans="1:51" x14ac:dyDescent="0.2">
      <c r="A30" s="45">
        <v>29</v>
      </c>
      <c r="B30" s="45">
        <v>37.4</v>
      </c>
      <c r="C30" s="45">
        <v>39.5</v>
      </c>
      <c r="D30" s="45">
        <v>35.1</v>
      </c>
      <c r="E30" s="45">
        <v>34.06</v>
      </c>
      <c r="F30" s="45">
        <v>32.3994</v>
      </c>
      <c r="G30" s="45">
        <v>32.3994</v>
      </c>
      <c r="H30" s="45">
        <v>28.288780000000024</v>
      </c>
      <c r="I30" s="45">
        <v>28.288780000000024</v>
      </c>
      <c r="J30" s="45">
        <v>28.288780000000024</v>
      </c>
      <c r="K30" s="45">
        <v>28.288780000000024</v>
      </c>
      <c r="L30" s="45">
        <v>28.288780000000024</v>
      </c>
      <c r="M30" s="45">
        <v>28.288780000000024</v>
      </c>
      <c r="N30" s="45">
        <v>35.1</v>
      </c>
      <c r="O30" s="45">
        <v>34.06</v>
      </c>
      <c r="P30" s="45">
        <v>41.99</v>
      </c>
      <c r="Q30" s="45">
        <v>43.18</v>
      </c>
      <c r="R30" s="45">
        <v>37.4</v>
      </c>
      <c r="S30" s="45">
        <v>39.5</v>
      </c>
      <c r="T30" s="45">
        <v>35.1</v>
      </c>
      <c r="U30" s="45">
        <v>34.06</v>
      </c>
      <c r="V30" s="45">
        <v>23.9</v>
      </c>
      <c r="W30" s="45">
        <v>22.9</v>
      </c>
      <c r="X30" s="45">
        <v>29</v>
      </c>
      <c r="Y30" s="45">
        <v>30.8</v>
      </c>
      <c r="Z30" s="45">
        <v>35.25</v>
      </c>
      <c r="AA30" s="45">
        <v>35.25</v>
      </c>
      <c r="AB30" s="45">
        <v>30.72</v>
      </c>
      <c r="AC30" s="45">
        <v>28.8</v>
      </c>
      <c r="AD30" s="45">
        <v>35.799999999999997</v>
      </c>
      <c r="AE30" s="45">
        <v>35.799999999999997</v>
      </c>
      <c r="AF30" s="45">
        <v>28.15</v>
      </c>
      <c r="AG30" s="45">
        <v>28.15</v>
      </c>
      <c r="AH30" s="45">
        <v>33.4</v>
      </c>
      <c r="AI30" s="45">
        <v>33.4</v>
      </c>
      <c r="AJ30" s="45">
        <v>39.73333333333332</v>
      </c>
      <c r="AK30" s="45">
        <v>39.73333333333332</v>
      </c>
      <c r="AL30" s="45">
        <v>38.354838709677381</v>
      </c>
      <c r="AM30" s="45">
        <v>43.8125</v>
      </c>
      <c r="AO30" s="45">
        <v>26</v>
      </c>
      <c r="AP30" s="45">
        <v>32.3994</v>
      </c>
      <c r="AQ30" s="45">
        <v>32.3994</v>
      </c>
      <c r="AT30" s="45">
        <v>35</v>
      </c>
      <c r="AU30" s="45">
        <v>34</v>
      </c>
    </row>
    <row r="31" spans="1:51" x14ac:dyDescent="0.2">
      <c r="A31" s="45">
        <v>30</v>
      </c>
      <c r="B31" s="45">
        <v>37.5</v>
      </c>
      <c r="C31" s="45">
        <v>40</v>
      </c>
      <c r="D31" s="45">
        <v>35.125</v>
      </c>
      <c r="E31" s="45">
        <v>34.1</v>
      </c>
      <c r="F31" s="45">
        <v>32.665999999999997</v>
      </c>
      <c r="G31" s="45">
        <v>32.665999999999997</v>
      </c>
      <c r="H31" s="45">
        <v>28.666550000000026</v>
      </c>
      <c r="I31" s="45">
        <v>28.666550000000026</v>
      </c>
      <c r="J31" s="45">
        <v>28.666550000000026</v>
      </c>
      <c r="K31" s="45">
        <v>28.666550000000026</v>
      </c>
      <c r="L31" s="45">
        <v>28.666550000000026</v>
      </c>
      <c r="M31" s="45">
        <v>28.666550000000026</v>
      </c>
      <c r="N31" s="45">
        <v>35.125</v>
      </c>
      <c r="O31" s="45">
        <v>34.1</v>
      </c>
      <c r="P31" s="45">
        <v>42.16</v>
      </c>
      <c r="Q31" s="45">
        <v>43.35</v>
      </c>
      <c r="R31" s="45">
        <v>37.5</v>
      </c>
      <c r="S31" s="45">
        <v>40</v>
      </c>
      <c r="T31" s="45">
        <v>35.125</v>
      </c>
      <c r="U31" s="45">
        <v>34.1</v>
      </c>
      <c r="V31" s="45">
        <v>24</v>
      </c>
      <c r="W31" s="45">
        <v>23</v>
      </c>
      <c r="X31" s="45">
        <v>29</v>
      </c>
      <c r="Y31" s="45">
        <v>31</v>
      </c>
      <c r="Z31" s="45">
        <v>35.5</v>
      </c>
      <c r="AA31" s="45">
        <v>35.5</v>
      </c>
      <c r="AB31" s="45">
        <v>30.8</v>
      </c>
      <c r="AC31" s="45">
        <v>29</v>
      </c>
      <c r="AD31" s="45">
        <v>36</v>
      </c>
      <c r="AE31" s="45">
        <v>36</v>
      </c>
      <c r="AF31" s="45">
        <v>28.5</v>
      </c>
      <c r="AG31" s="45">
        <v>28.5</v>
      </c>
      <c r="AH31" s="45">
        <v>33.666666666666657</v>
      </c>
      <c r="AI31" s="45">
        <v>33.666666666666657</v>
      </c>
      <c r="AJ31" s="45">
        <v>40</v>
      </c>
      <c r="AK31" s="45">
        <v>40</v>
      </c>
      <c r="AL31" s="45">
        <v>38.451612903225765</v>
      </c>
      <c r="AM31" s="45">
        <v>44.375</v>
      </c>
      <c r="AO31" s="45">
        <v>26</v>
      </c>
      <c r="AP31" s="45">
        <v>32.665999999999997</v>
      </c>
      <c r="AQ31" s="45">
        <v>32.665999999999997</v>
      </c>
      <c r="AT31" s="45">
        <v>35</v>
      </c>
      <c r="AU31" s="45">
        <v>34</v>
      </c>
    </row>
    <row r="32" spans="1:51" x14ac:dyDescent="0.2">
      <c r="A32" s="45">
        <v>31</v>
      </c>
      <c r="B32" s="45">
        <v>37.6</v>
      </c>
      <c r="C32" s="45">
        <v>40.133333</v>
      </c>
      <c r="D32" s="45">
        <v>35.15</v>
      </c>
      <c r="E32" s="45">
        <v>34.39</v>
      </c>
      <c r="F32" s="45">
        <v>32.932599999999994</v>
      </c>
      <c r="G32" s="45">
        <v>32.932599999999994</v>
      </c>
      <c r="H32" s="45">
        <v>29.044320000000027</v>
      </c>
      <c r="I32" s="45">
        <v>29.044320000000027</v>
      </c>
      <c r="J32" s="45">
        <v>29.044320000000027</v>
      </c>
      <c r="K32" s="45">
        <v>29.044320000000027</v>
      </c>
      <c r="L32" s="45">
        <v>29.044320000000027</v>
      </c>
      <c r="M32" s="45">
        <v>29.044320000000027</v>
      </c>
      <c r="N32" s="45">
        <v>35.15</v>
      </c>
      <c r="O32" s="45">
        <v>34.39</v>
      </c>
      <c r="P32" s="45">
        <v>42.33</v>
      </c>
      <c r="Q32" s="45">
        <v>43.52</v>
      </c>
      <c r="R32" s="45">
        <v>37.6</v>
      </c>
      <c r="S32" s="45">
        <v>40.133333</v>
      </c>
      <c r="T32" s="45">
        <v>35.15</v>
      </c>
      <c r="U32" s="45">
        <v>34.39</v>
      </c>
      <c r="V32" s="45">
        <v>24.171428571428571</v>
      </c>
      <c r="W32" s="45">
        <v>23.2</v>
      </c>
      <c r="X32" s="45">
        <v>29.2</v>
      </c>
      <c r="Y32" s="45">
        <v>31</v>
      </c>
      <c r="Z32" s="45">
        <v>35.75</v>
      </c>
      <c r="AA32" s="45">
        <v>35.75</v>
      </c>
      <c r="AB32" s="45">
        <v>30.88</v>
      </c>
      <c r="AC32" s="45">
        <v>29.2</v>
      </c>
      <c r="AD32" s="45">
        <v>36.200000000000003</v>
      </c>
      <c r="AE32" s="45">
        <v>36.200000000000003</v>
      </c>
      <c r="AF32" s="45">
        <v>28.85</v>
      </c>
      <c r="AG32" s="45">
        <v>28.85</v>
      </c>
      <c r="AH32" s="45">
        <v>33.933333333333323</v>
      </c>
      <c r="AI32" s="45">
        <v>33.933333333333323</v>
      </c>
      <c r="AJ32" s="45">
        <v>40.266666666666652</v>
      </c>
      <c r="AK32" s="45">
        <v>40.266666666666652</v>
      </c>
      <c r="AL32" s="45">
        <v>38.54838709677415</v>
      </c>
      <c r="AM32" s="45">
        <v>44.9375</v>
      </c>
      <c r="AO32" s="45">
        <v>26</v>
      </c>
      <c r="AP32" s="45">
        <v>32.932599999999994</v>
      </c>
      <c r="AQ32" s="45">
        <v>32.932599999999994</v>
      </c>
      <c r="AT32" s="45">
        <v>35</v>
      </c>
      <c r="AU32" s="45">
        <v>35</v>
      </c>
    </row>
    <row r="33" spans="1:47" x14ac:dyDescent="0.2">
      <c r="A33" s="45">
        <v>32</v>
      </c>
      <c r="B33" s="45">
        <v>37.700000000000003</v>
      </c>
      <c r="C33" s="45">
        <v>40.266666000000001</v>
      </c>
      <c r="D33" s="45">
        <v>35.174999999999997</v>
      </c>
      <c r="E33" s="45">
        <v>34.68</v>
      </c>
      <c r="F33" s="45">
        <v>33.19919999999999</v>
      </c>
      <c r="G33" s="45">
        <v>33.19919999999999</v>
      </c>
      <c r="H33" s="45">
        <v>29.422090000000029</v>
      </c>
      <c r="I33" s="45">
        <v>29.422090000000029</v>
      </c>
      <c r="J33" s="45">
        <v>29.422090000000029</v>
      </c>
      <c r="K33" s="45">
        <v>29.422090000000029</v>
      </c>
      <c r="L33" s="45">
        <v>29.422090000000029</v>
      </c>
      <c r="M33" s="45">
        <v>29.422090000000029</v>
      </c>
      <c r="N33" s="45">
        <v>35.174999999999997</v>
      </c>
      <c r="O33" s="45">
        <v>34.68</v>
      </c>
      <c r="P33" s="45">
        <v>42.5</v>
      </c>
      <c r="Q33" s="45">
        <v>43.69</v>
      </c>
      <c r="R33" s="45">
        <v>37.700000000000003</v>
      </c>
      <c r="S33" s="45">
        <v>40.266666000000001</v>
      </c>
      <c r="T33" s="45">
        <v>35.174999999999997</v>
      </c>
      <c r="U33" s="45">
        <v>34.68</v>
      </c>
      <c r="V33" s="45">
        <v>24.342857142857142</v>
      </c>
      <c r="W33" s="45">
        <v>23.4</v>
      </c>
      <c r="X33" s="45">
        <v>29.4</v>
      </c>
      <c r="Y33" s="45">
        <v>31</v>
      </c>
      <c r="Z33" s="45">
        <v>36</v>
      </c>
      <c r="AA33" s="45">
        <v>36</v>
      </c>
      <c r="AB33" s="45">
        <v>30.96</v>
      </c>
      <c r="AC33" s="45">
        <v>29.4</v>
      </c>
      <c r="AD33" s="45">
        <v>36.4</v>
      </c>
      <c r="AE33" s="45">
        <v>36.4</v>
      </c>
      <c r="AF33" s="45">
        <v>29.2</v>
      </c>
      <c r="AG33" s="45">
        <v>29.2</v>
      </c>
      <c r="AH33" s="45">
        <v>34.200000000000003</v>
      </c>
      <c r="AI33" s="45">
        <v>34.200000000000003</v>
      </c>
      <c r="AJ33" s="45">
        <v>40.533333333333317</v>
      </c>
      <c r="AK33" s="45">
        <v>40.533333333333317</v>
      </c>
      <c r="AL33" s="45">
        <v>38.645161290322534</v>
      </c>
      <c r="AM33" s="45">
        <v>45.5</v>
      </c>
      <c r="AO33" s="45">
        <v>26</v>
      </c>
      <c r="AP33" s="45">
        <v>33.19919999999999</v>
      </c>
      <c r="AQ33" s="45">
        <v>33.19919999999999</v>
      </c>
      <c r="AT33" s="45">
        <v>35</v>
      </c>
      <c r="AU33" s="45">
        <v>35</v>
      </c>
    </row>
    <row r="34" spans="1:47" x14ac:dyDescent="0.2">
      <c r="A34" s="45">
        <v>33</v>
      </c>
      <c r="B34" s="45">
        <v>37.799999999999997</v>
      </c>
      <c r="C34" s="45">
        <v>40.399999000000001</v>
      </c>
      <c r="D34" s="45">
        <v>35.200000000000003</v>
      </c>
      <c r="E34" s="45">
        <v>34.97</v>
      </c>
      <c r="F34" s="45">
        <v>33.465799999999987</v>
      </c>
      <c r="G34" s="45">
        <v>33.465799999999987</v>
      </c>
      <c r="H34" s="45">
        <v>29.799860000000031</v>
      </c>
      <c r="I34" s="45">
        <v>29.799860000000031</v>
      </c>
      <c r="J34" s="45">
        <v>29.799860000000031</v>
      </c>
      <c r="K34" s="45">
        <v>29.799860000000031</v>
      </c>
      <c r="L34" s="45">
        <v>29.799860000000031</v>
      </c>
      <c r="M34" s="45">
        <v>29.799860000000031</v>
      </c>
      <c r="N34" s="45">
        <v>35.200000000000003</v>
      </c>
      <c r="O34" s="45">
        <v>34.97</v>
      </c>
      <c r="P34" s="45">
        <v>42.67</v>
      </c>
      <c r="Q34" s="45">
        <v>43.86</v>
      </c>
      <c r="R34" s="45">
        <v>37.799999999999997</v>
      </c>
      <c r="S34" s="45">
        <v>40.399999000000001</v>
      </c>
      <c r="T34" s="45">
        <v>35.200000000000003</v>
      </c>
      <c r="U34" s="45">
        <v>34.97</v>
      </c>
      <c r="V34" s="45">
        <v>24.514285714285712</v>
      </c>
      <c r="W34" s="45">
        <v>23.6</v>
      </c>
      <c r="X34" s="45">
        <v>29.6</v>
      </c>
      <c r="Y34" s="45">
        <v>31</v>
      </c>
      <c r="Z34" s="45">
        <v>36.25</v>
      </c>
      <c r="AA34" s="45">
        <v>36.25</v>
      </c>
      <c r="AB34" s="45">
        <v>31.04</v>
      </c>
      <c r="AC34" s="45">
        <v>29.6</v>
      </c>
      <c r="AD34" s="45">
        <v>36.6</v>
      </c>
      <c r="AE34" s="45">
        <v>36.6</v>
      </c>
      <c r="AF34" s="45">
        <v>29.55</v>
      </c>
      <c r="AG34" s="45">
        <v>29.55</v>
      </c>
      <c r="AH34" s="45">
        <v>34.466666666666654</v>
      </c>
      <c r="AI34" s="45">
        <v>34.466666666666654</v>
      </c>
      <c r="AJ34" s="45">
        <v>40.799999999999997</v>
      </c>
      <c r="AK34" s="45">
        <v>40.799999999999997</v>
      </c>
      <c r="AL34" s="45">
        <v>38.741935483870918</v>
      </c>
      <c r="AM34" s="45">
        <v>46.0625</v>
      </c>
      <c r="AO34" s="45">
        <v>26</v>
      </c>
      <c r="AP34" s="45">
        <v>33.465799999999987</v>
      </c>
      <c r="AQ34" s="45">
        <v>33.465799999999987</v>
      </c>
      <c r="AT34" s="45">
        <v>35</v>
      </c>
      <c r="AU34" s="45">
        <v>35</v>
      </c>
    </row>
    <row r="35" spans="1:47" x14ac:dyDescent="0.2">
      <c r="A35" s="45">
        <v>34</v>
      </c>
      <c r="B35" s="45">
        <v>37.9</v>
      </c>
      <c r="C35" s="45">
        <v>40.533332000000001</v>
      </c>
      <c r="D35" s="45">
        <v>35.225000000000001</v>
      </c>
      <c r="E35" s="45">
        <v>35.26</v>
      </c>
      <c r="F35" s="45">
        <v>33.732399999999984</v>
      </c>
      <c r="G35" s="45">
        <v>33.732399999999984</v>
      </c>
      <c r="H35" s="45">
        <v>30.177630000000033</v>
      </c>
      <c r="I35" s="45">
        <v>30.177630000000033</v>
      </c>
      <c r="J35" s="45">
        <v>30.177630000000033</v>
      </c>
      <c r="K35" s="45">
        <v>30.177630000000033</v>
      </c>
      <c r="L35" s="45">
        <v>30.177630000000033</v>
      </c>
      <c r="M35" s="45">
        <v>30.177630000000033</v>
      </c>
      <c r="N35" s="45">
        <v>35.225000000000001</v>
      </c>
      <c r="O35" s="45">
        <v>35.26</v>
      </c>
      <c r="P35" s="45">
        <v>42.84</v>
      </c>
      <c r="Q35" s="45">
        <v>44.03</v>
      </c>
      <c r="R35" s="45">
        <v>37.9</v>
      </c>
      <c r="S35" s="45">
        <v>40.533332000000001</v>
      </c>
      <c r="T35" s="45">
        <v>35.225000000000001</v>
      </c>
      <c r="U35" s="45">
        <v>35.26</v>
      </c>
      <c r="V35" s="45">
        <v>24.685714285714283</v>
      </c>
      <c r="W35" s="45">
        <v>23.8</v>
      </c>
      <c r="X35" s="45">
        <v>29.8</v>
      </c>
      <c r="Y35" s="45">
        <v>31</v>
      </c>
      <c r="Z35" s="45">
        <v>36.5</v>
      </c>
      <c r="AA35" s="45">
        <v>36.5</v>
      </c>
      <c r="AB35" s="45">
        <v>31.12</v>
      </c>
      <c r="AC35" s="45">
        <v>29.8</v>
      </c>
      <c r="AD35" s="45">
        <v>36.799999999999997</v>
      </c>
      <c r="AE35" s="45">
        <v>36.799999999999997</v>
      </c>
      <c r="AF35" s="45">
        <v>29.9</v>
      </c>
      <c r="AG35" s="45">
        <v>29.9</v>
      </c>
      <c r="AH35" s="45">
        <v>34.73333333333332</v>
      </c>
      <c r="AI35" s="45">
        <v>34.73333333333332</v>
      </c>
      <c r="AJ35" s="45">
        <v>41.066666666666649</v>
      </c>
      <c r="AK35" s="45">
        <v>41.066666666666649</v>
      </c>
      <c r="AL35" s="45">
        <v>38.838709677419303</v>
      </c>
      <c r="AM35" s="45">
        <v>46.625</v>
      </c>
      <c r="AO35" s="45">
        <v>26</v>
      </c>
      <c r="AP35" s="45">
        <v>33.732399999999984</v>
      </c>
      <c r="AQ35" s="45">
        <v>33.732399999999984</v>
      </c>
      <c r="AT35" s="45">
        <v>35</v>
      </c>
      <c r="AU35" s="45">
        <v>35</v>
      </c>
    </row>
    <row r="36" spans="1:47" x14ac:dyDescent="0.2">
      <c r="A36" s="45">
        <v>35</v>
      </c>
      <c r="B36" s="45">
        <v>38</v>
      </c>
      <c r="C36" s="45">
        <v>40.666665000000002</v>
      </c>
      <c r="D36" s="45">
        <v>35.25</v>
      </c>
      <c r="E36" s="45">
        <v>35.549999999999997</v>
      </c>
      <c r="F36" s="45">
        <v>33.998999999999981</v>
      </c>
      <c r="G36" s="45">
        <v>33.998999999999981</v>
      </c>
      <c r="H36" s="45">
        <v>30.555400000000034</v>
      </c>
      <c r="I36" s="45">
        <v>30.555400000000034</v>
      </c>
      <c r="J36" s="45">
        <v>30.555400000000034</v>
      </c>
      <c r="K36" s="45">
        <v>30.555400000000034</v>
      </c>
      <c r="L36" s="45">
        <v>30.555400000000034</v>
      </c>
      <c r="M36" s="45">
        <v>30.555400000000034</v>
      </c>
      <c r="N36" s="45">
        <v>35.25</v>
      </c>
      <c r="O36" s="45">
        <v>35.549999999999997</v>
      </c>
      <c r="P36" s="45">
        <v>43.01</v>
      </c>
      <c r="Q36" s="45">
        <v>44.2</v>
      </c>
      <c r="R36" s="45">
        <v>38</v>
      </c>
      <c r="S36" s="45">
        <v>40.666665000000002</v>
      </c>
      <c r="T36" s="45">
        <v>35.25</v>
      </c>
      <c r="U36" s="45">
        <v>35.549999999999997</v>
      </c>
      <c r="V36" s="45">
        <v>24.857142857142854</v>
      </c>
      <c r="W36" s="45">
        <v>24</v>
      </c>
      <c r="X36" s="45">
        <v>30</v>
      </c>
      <c r="Y36" s="45">
        <v>31</v>
      </c>
      <c r="Z36" s="45">
        <v>36.75</v>
      </c>
      <c r="AA36" s="45">
        <v>36.75</v>
      </c>
      <c r="AB36" s="45">
        <v>31.2</v>
      </c>
      <c r="AC36" s="45">
        <v>30</v>
      </c>
      <c r="AD36" s="45">
        <v>37</v>
      </c>
      <c r="AE36" s="45">
        <v>37</v>
      </c>
      <c r="AF36" s="45">
        <v>30.25</v>
      </c>
      <c r="AG36" s="45">
        <v>30.25</v>
      </c>
      <c r="AH36" s="45">
        <v>35</v>
      </c>
      <c r="AI36" s="45">
        <v>35</v>
      </c>
      <c r="AJ36" s="45">
        <v>41.333333333333314</v>
      </c>
      <c r="AK36" s="45">
        <v>41.333333333333314</v>
      </c>
      <c r="AL36" s="45">
        <v>38.935483870967687</v>
      </c>
      <c r="AM36" s="45">
        <v>47.1875</v>
      </c>
      <c r="AO36" s="45">
        <v>26</v>
      </c>
      <c r="AP36" s="45">
        <v>33.998999999999981</v>
      </c>
      <c r="AQ36" s="45">
        <v>33.998999999999981</v>
      </c>
      <c r="AT36" s="45">
        <v>35</v>
      </c>
      <c r="AU36" s="45">
        <v>35</v>
      </c>
    </row>
    <row r="37" spans="1:47" x14ac:dyDescent="0.2">
      <c r="A37" s="45">
        <v>36</v>
      </c>
      <c r="B37" s="45">
        <v>38.1</v>
      </c>
      <c r="C37" s="45">
        <v>40.799998000000002</v>
      </c>
      <c r="D37" s="45">
        <v>35.274999999999999</v>
      </c>
      <c r="E37" s="45">
        <v>35.840000000000003</v>
      </c>
      <c r="F37" s="45">
        <v>34.265599999999978</v>
      </c>
      <c r="G37" s="45">
        <v>34.265599999999978</v>
      </c>
      <c r="H37" s="45">
        <v>30.933170000000036</v>
      </c>
      <c r="I37" s="45">
        <v>30.933170000000036</v>
      </c>
      <c r="J37" s="45">
        <v>30.933170000000036</v>
      </c>
      <c r="K37" s="45">
        <v>30.933170000000036</v>
      </c>
      <c r="L37" s="45">
        <v>30.933170000000036</v>
      </c>
      <c r="M37" s="45">
        <v>30.933170000000036</v>
      </c>
      <c r="N37" s="45">
        <v>35.274999999999999</v>
      </c>
      <c r="O37" s="45">
        <v>35.840000000000003</v>
      </c>
      <c r="P37" s="45">
        <v>43.18</v>
      </c>
      <c r="Q37" s="45">
        <v>44.37</v>
      </c>
      <c r="R37" s="45">
        <v>38.1</v>
      </c>
      <c r="S37" s="45">
        <v>40.799998000000002</v>
      </c>
      <c r="T37" s="45">
        <v>35.274999999999999</v>
      </c>
      <c r="U37" s="45">
        <v>35.840000000000003</v>
      </c>
      <c r="V37" s="45">
        <v>25.028571428571425</v>
      </c>
      <c r="W37" s="45">
        <v>24.2</v>
      </c>
      <c r="X37" s="45">
        <v>30.2</v>
      </c>
      <c r="Y37" s="45">
        <v>31</v>
      </c>
      <c r="Z37" s="45">
        <v>37</v>
      </c>
      <c r="AA37" s="45">
        <v>37</v>
      </c>
      <c r="AB37" s="45">
        <v>31.28</v>
      </c>
      <c r="AC37" s="45">
        <v>30.2</v>
      </c>
      <c r="AD37" s="45">
        <v>37.200000000000003</v>
      </c>
      <c r="AE37" s="45">
        <v>37.200000000000003</v>
      </c>
      <c r="AF37" s="45">
        <v>30.6</v>
      </c>
      <c r="AG37" s="45">
        <v>30.6</v>
      </c>
      <c r="AH37" s="45">
        <v>35.266666666666652</v>
      </c>
      <c r="AI37" s="45">
        <v>35.266666666666652</v>
      </c>
      <c r="AJ37" s="45">
        <v>41.6</v>
      </c>
      <c r="AK37" s="45">
        <v>41.6</v>
      </c>
      <c r="AL37" s="45">
        <v>39.032258064516071</v>
      </c>
      <c r="AM37" s="45">
        <v>47.75</v>
      </c>
      <c r="AO37" s="45">
        <v>26</v>
      </c>
      <c r="AP37" s="45">
        <v>34.265599999999978</v>
      </c>
      <c r="AQ37" s="45">
        <v>34.265599999999978</v>
      </c>
      <c r="AT37" s="45">
        <v>35</v>
      </c>
      <c r="AU37" s="45">
        <v>35</v>
      </c>
    </row>
    <row r="38" spans="1:47" x14ac:dyDescent="0.2">
      <c r="A38" s="45">
        <v>37</v>
      </c>
      <c r="B38" s="45">
        <v>38.200000000000003</v>
      </c>
      <c r="C38" s="45">
        <v>40.933331000000003</v>
      </c>
      <c r="D38" s="45">
        <v>35.299999999999997</v>
      </c>
      <c r="E38" s="45">
        <v>36.130000000000003</v>
      </c>
      <c r="F38" s="45">
        <v>34.532199999999975</v>
      </c>
      <c r="G38" s="45">
        <v>34.532199999999975</v>
      </c>
      <c r="H38" s="45">
        <v>31.310940000000038</v>
      </c>
      <c r="I38" s="45">
        <v>31.310940000000038</v>
      </c>
      <c r="J38" s="45">
        <v>31.310940000000038</v>
      </c>
      <c r="K38" s="45">
        <v>31.310940000000038</v>
      </c>
      <c r="L38" s="45">
        <v>31.310940000000038</v>
      </c>
      <c r="M38" s="45">
        <v>31.310940000000038</v>
      </c>
      <c r="N38" s="45">
        <v>35.299999999999997</v>
      </c>
      <c r="O38" s="45">
        <v>36.130000000000003</v>
      </c>
      <c r="P38" s="45">
        <v>43.35</v>
      </c>
      <c r="Q38" s="45">
        <v>44.54</v>
      </c>
      <c r="R38" s="45">
        <v>38.200000000000003</v>
      </c>
      <c r="S38" s="45">
        <v>40.933331000000003</v>
      </c>
      <c r="T38" s="45">
        <v>35.299999999999997</v>
      </c>
      <c r="U38" s="45">
        <v>36.130000000000003</v>
      </c>
      <c r="V38" s="45">
        <v>25.2</v>
      </c>
      <c r="W38" s="45">
        <v>24.4</v>
      </c>
      <c r="X38" s="45">
        <v>30.4</v>
      </c>
      <c r="Y38" s="45">
        <v>31</v>
      </c>
      <c r="Z38" s="45">
        <v>37.25</v>
      </c>
      <c r="AA38" s="45">
        <v>37.25</v>
      </c>
      <c r="AB38" s="45">
        <v>31.36</v>
      </c>
      <c r="AC38" s="45">
        <v>30.4</v>
      </c>
      <c r="AD38" s="45">
        <v>37.400000000000048</v>
      </c>
      <c r="AE38" s="45">
        <v>37.4</v>
      </c>
      <c r="AF38" s="45">
        <v>30.95</v>
      </c>
      <c r="AG38" s="45">
        <v>30.95</v>
      </c>
      <c r="AH38" s="45">
        <v>35.533333333333317</v>
      </c>
      <c r="AI38" s="45">
        <v>35.533333333333317</v>
      </c>
      <c r="AJ38" s="45">
        <v>41.866666666666646</v>
      </c>
      <c r="AK38" s="45">
        <v>41.866666666666646</v>
      </c>
      <c r="AL38" s="45">
        <v>39.129032258064456</v>
      </c>
      <c r="AM38" s="45">
        <v>48.3125</v>
      </c>
      <c r="AO38" s="45">
        <v>26</v>
      </c>
      <c r="AP38" s="45">
        <v>34.532199999999975</v>
      </c>
      <c r="AQ38" s="45">
        <v>34.532199999999975</v>
      </c>
      <c r="AT38" s="45">
        <v>35</v>
      </c>
      <c r="AU38" s="45">
        <v>35</v>
      </c>
    </row>
    <row r="39" spans="1:47" x14ac:dyDescent="0.2">
      <c r="A39" s="45">
        <v>38</v>
      </c>
      <c r="B39" s="45">
        <v>38.299999999999997</v>
      </c>
      <c r="C39" s="45">
        <v>41.066664000000003</v>
      </c>
      <c r="D39" s="45">
        <v>35.325000000000003</v>
      </c>
      <c r="E39" s="45">
        <v>36.42</v>
      </c>
      <c r="F39" s="45">
        <v>34.798799999999972</v>
      </c>
      <c r="G39" s="45">
        <v>34.798799999999972</v>
      </c>
      <c r="H39" s="45">
        <v>31.688710000000039</v>
      </c>
      <c r="I39" s="45">
        <v>31.688710000000039</v>
      </c>
      <c r="J39" s="45">
        <v>31.688710000000039</v>
      </c>
      <c r="K39" s="45">
        <v>31.688710000000039</v>
      </c>
      <c r="L39" s="45">
        <v>31.688710000000039</v>
      </c>
      <c r="M39" s="45">
        <v>31.688710000000039</v>
      </c>
      <c r="N39" s="45">
        <v>35.325000000000003</v>
      </c>
      <c r="O39" s="45">
        <v>36.42</v>
      </c>
      <c r="P39" s="45">
        <v>43.52</v>
      </c>
      <c r="Q39" s="45">
        <v>44.71</v>
      </c>
      <c r="R39" s="45">
        <v>38.299999999999997</v>
      </c>
      <c r="S39" s="45">
        <v>41.066664000000003</v>
      </c>
      <c r="T39" s="45">
        <v>35.325000000000003</v>
      </c>
      <c r="U39" s="45">
        <v>36.42</v>
      </c>
      <c r="V39" s="45">
        <v>25.371428571428567</v>
      </c>
      <c r="W39" s="45">
        <v>24.6</v>
      </c>
      <c r="X39" s="45">
        <v>30.6</v>
      </c>
      <c r="Y39" s="45">
        <v>31</v>
      </c>
      <c r="Z39" s="45">
        <v>37.5</v>
      </c>
      <c r="AA39" s="45">
        <v>37.5</v>
      </c>
      <c r="AB39" s="45">
        <v>31.44</v>
      </c>
      <c r="AC39" s="45">
        <v>30.6</v>
      </c>
      <c r="AD39" s="45">
        <v>37.600000000000051</v>
      </c>
      <c r="AE39" s="45">
        <v>37.6</v>
      </c>
      <c r="AF39" s="45">
        <v>31.3</v>
      </c>
      <c r="AG39" s="45">
        <v>31.3</v>
      </c>
      <c r="AH39" s="45">
        <v>35.799999999999997</v>
      </c>
      <c r="AI39" s="45">
        <v>35.799999999999997</v>
      </c>
      <c r="AJ39" s="45">
        <v>42.133333333333312</v>
      </c>
      <c r="AK39" s="45">
        <v>42.133333333333312</v>
      </c>
      <c r="AL39" s="45">
        <v>39.22580645161284</v>
      </c>
      <c r="AM39" s="45">
        <v>48.875</v>
      </c>
      <c r="AO39" s="45">
        <v>26</v>
      </c>
      <c r="AP39" s="45">
        <v>34.798799999999972</v>
      </c>
      <c r="AQ39" s="45">
        <v>34.798799999999972</v>
      </c>
      <c r="AT39" s="45">
        <v>35</v>
      </c>
      <c r="AU39" s="45">
        <v>35</v>
      </c>
    </row>
    <row r="40" spans="1:47" x14ac:dyDescent="0.2">
      <c r="A40" s="45">
        <v>39</v>
      </c>
      <c r="B40" s="45">
        <v>38.4</v>
      </c>
      <c r="C40" s="45">
        <v>41.199997000000003</v>
      </c>
      <c r="D40" s="45">
        <v>35.35</v>
      </c>
      <c r="E40" s="45">
        <v>36.71</v>
      </c>
      <c r="F40" s="45">
        <v>35.065399999999968</v>
      </c>
      <c r="G40" s="45">
        <v>35.065399999999968</v>
      </c>
      <c r="H40" s="45">
        <v>32.066480000000041</v>
      </c>
      <c r="I40" s="45">
        <v>32.066480000000041</v>
      </c>
      <c r="J40" s="45">
        <v>32.066480000000041</v>
      </c>
      <c r="K40" s="45">
        <v>32.066480000000041</v>
      </c>
      <c r="L40" s="45">
        <v>32.066480000000041</v>
      </c>
      <c r="M40" s="45">
        <v>32.066480000000041</v>
      </c>
      <c r="N40" s="45">
        <v>35.35</v>
      </c>
      <c r="O40" s="45">
        <v>36.71</v>
      </c>
      <c r="P40" s="45">
        <v>43.69</v>
      </c>
      <c r="Q40" s="45">
        <v>44.88</v>
      </c>
      <c r="R40" s="45">
        <v>38.4</v>
      </c>
      <c r="S40" s="45">
        <v>41.199997000000003</v>
      </c>
      <c r="T40" s="45">
        <v>35.35</v>
      </c>
      <c r="U40" s="45">
        <v>36.71</v>
      </c>
      <c r="V40" s="45">
        <v>25.542857142857137</v>
      </c>
      <c r="W40" s="45">
        <v>24.8</v>
      </c>
      <c r="X40" s="45">
        <v>30.8</v>
      </c>
      <c r="Y40" s="45">
        <v>31</v>
      </c>
      <c r="Z40" s="45">
        <v>37.75</v>
      </c>
      <c r="AA40" s="45">
        <v>37.75</v>
      </c>
      <c r="AB40" s="45">
        <v>31.52</v>
      </c>
      <c r="AC40" s="45">
        <v>30.8</v>
      </c>
      <c r="AD40" s="45">
        <v>37.800000000000054</v>
      </c>
      <c r="AE40" s="45">
        <v>37.799999999999997</v>
      </c>
      <c r="AF40" s="45">
        <v>31.65</v>
      </c>
      <c r="AG40" s="45">
        <v>31.65</v>
      </c>
      <c r="AH40" s="45">
        <v>36.066666666666649</v>
      </c>
      <c r="AI40" s="45">
        <v>36.066666666666649</v>
      </c>
      <c r="AJ40" s="45">
        <v>42.4</v>
      </c>
      <c r="AK40" s="45">
        <v>42.4</v>
      </c>
      <c r="AL40" s="45">
        <v>39.322580645161224</v>
      </c>
      <c r="AM40" s="45">
        <v>49.4375</v>
      </c>
      <c r="AO40" s="45">
        <v>26</v>
      </c>
      <c r="AP40" s="45">
        <v>35.065399999999968</v>
      </c>
      <c r="AQ40" s="45">
        <v>35.065399999999968</v>
      </c>
      <c r="AT40" s="45">
        <v>35</v>
      </c>
      <c r="AU40" s="45">
        <v>35</v>
      </c>
    </row>
    <row r="41" spans="1:47" x14ac:dyDescent="0.2">
      <c r="A41" s="45">
        <v>40</v>
      </c>
      <c r="B41" s="45">
        <v>38.5</v>
      </c>
      <c r="C41" s="45">
        <v>41.333330000000004</v>
      </c>
      <c r="D41" s="45">
        <v>35.375</v>
      </c>
      <c r="E41" s="45">
        <v>37</v>
      </c>
      <c r="F41" s="45">
        <v>35.331999999999965</v>
      </c>
      <c r="G41" s="45">
        <v>35.331999999999965</v>
      </c>
      <c r="H41" s="45">
        <v>32.444250000000039</v>
      </c>
      <c r="I41" s="45">
        <v>32.444250000000039</v>
      </c>
      <c r="J41" s="45">
        <v>32.444250000000039</v>
      </c>
      <c r="K41" s="45">
        <v>32.444250000000039</v>
      </c>
      <c r="L41" s="45">
        <v>32.444250000000039</v>
      </c>
      <c r="M41" s="45">
        <v>32.444250000000039</v>
      </c>
      <c r="N41" s="45">
        <v>35.375</v>
      </c>
      <c r="O41" s="45">
        <v>37</v>
      </c>
      <c r="P41" s="45">
        <v>43.86</v>
      </c>
      <c r="Q41" s="45">
        <v>45.05</v>
      </c>
      <c r="R41" s="45">
        <v>38.5</v>
      </c>
      <c r="S41" s="45">
        <v>41.333330000000004</v>
      </c>
      <c r="T41" s="45">
        <v>35.375</v>
      </c>
      <c r="U41" s="45">
        <v>37</v>
      </c>
      <c r="V41" s="45">
        <v>25.714285714285708</v>
      </c>
      <c r="W41" s="45">
        <v>25</v>
      </c>
      <c r="X41" s="45">
        <v>31</v>
      </c>
      <c r="Y41" s="45">
        <v>31</v>
      </c>
      <c r="Z41" s="45">
        <v>38</v>
      </c>
      <c r="AA41" s="45">
        <v>38</v>
      </c>
      <c r="AB41" s="45">
        <v>31.6</v>
      </c>
      <c r="AC41" s="45">
        <v>31</v>
      </c>
      <c r="AD41" s="45">
        <v>38.000000000000057</v>
      </c>
      <c r="AE41" s="45">
        <v>38.00000000000005</v>
      </c>
      <c r="AF41" s="45">
        <v>32</v>
      </c>
      <c r="AG41" s="45">
        <v>32</v>
      </c>
      <c r="AH41" s="45">
        <v>36.333333333333314</v>
      </c>
      <c r="AI41" s="45">
        <v>36.333333333333314</v>
      </c>
      <c r="AJ41" s="45">
        <v>42.666666666666643</v>
      </c>
      <c r="AK41" s="45">
        <v>42.666666666666643</v>
      </c>
      <c r="AL41" s="45">
        <v>39.419354838709609</v>
      </c>
      <c r="AM41" s="45">
        <v>50</v>
      </c>
      <c r="AO41" s="45">
        <v>26</v>
      </c>
      <c r="AP41" s="45">
        <v>35.331999999999965</v>
      </c>
      <c r="AQ41" s="45">
        <v>35.331999999999965</v>
      </c>
      <c r="AT41" s="45">
        <v>35</v>
      </c>
      <c r="AU41" s="45">
        <v>35</v>
      </c>
    </row>
    <row r="42" spans="1:47" x14ac:dyDescent="0.2">
      <c r="A42" s="45">
        <v>41</v>
      </c>
      <c r="B42" s="45">
        <v>38.6</v>
      </c>
      <c r="C42" s="45">
        <v>41.466663000000004</v>
      </c>
      <c r="D42" s="45">
        <v>35.4</v>
      </c>
      <c r="E42" s="45">
        <v>37</v>
      </c>
      <c r="F42" s="45">
        <v>35.598599999999962</v>
      </c>
      <c r="G42" s="45">
        <v>35.598599999999962</v>
      </c>
      <c r="H42" s="45">
        <v>32.822020000000037</v>
      </c>
      <c r="I42" s="45">
        <v>32.822020000000037</v>
      </c>
      <c r="J42" s="45">
        <v>32.822020000000037</v>
      </c>
      <c r="K42" s="45">
        <v>32.822020000000037</v>
      </c>
      <c r="L42" s="45">
        <v>32.822020000000037</v>
      </c>
      <c r="M42" s="45">
        <v>32.822020000000037</v>
      </c>
      <c r="N42" s="45">
        <v>35.4</v>
      </c>
      <c r="O42" s="45">
        <v>37</v>
      </c>
      <c r="P42" s="45">
        <v>44.03</v>
      </c>
      <c r="Q42" s="45">
        <v>45.22</v>
      </c>
      <c r="R42" s="45">
        <v>38.6</v>
      </c>
      <c r="S42" s="45">
        <v>41.466663000000004</v>
      </c>
      <c r="T42" s="45">
        <v>35.4</v>
      </c>
      <c r="U42" s="45">
        <v>37</v>
      </c>
      <c r="V42" s="45">
        <v>25.885714285714279</v>
      </c>
      <c r="W42" s="45">
        <v>25.2</v>
      </c>
      <c r="X42" s="45">
        <v>31.2</v>
      </c>
      <c r="Y42" s="45">
        <v>31.2</v>
      </c>
      <c r="Z42" s="45">
        <v>38.1</v>
      </c>
      <c r="AA42" s="45">
        <v>38.1</v>
      </c>
      <c r="AB42" s="45">
        <v>31.68</v>
      </c>
      <c r="AC42" s="45">
        <v>31.2</v>
      </c>
      <c r="AD42" s="45">
        <v>38.20000000000006</v>
      </c>
      <c r="AE42" s="45">
        <v>38.200000000000053</v>
      </c>
      <c r="AF42" s="45">
        <v>32.1</v>
      </c>
      <c r="AG42" s="45">
        <v>32.1</v>
      </c>
      <c r="AH42" s="45">
        <v>36.6</v>
      </c>
      <c r="AI42" s="45">
        <v>36.6</v>
      </c>
      <c r="AJ42" s="45">
        <v>42.933333333333309</v>
      </c>
      <c r="AK42" s="45">
        <v>42.933333333333309</v>
      </c>
      <c r="AL42" s="45">
        <v>39.516129032257993</v>
      </c>
      <c r="AM42" s="45">
        <v>50.04</v>
      </c>
      <c r="AP42" s="45">
        <v>35.598599999999962</v>
      </c>
      <c r="AQ42" s="45">
        <v>35.598599999999962</v>
      </c>
      <c r="AT42" s="45">
        <v>35</v>
      </c>
    </row>
    <row r="43" spans="1:47" x14ac:dyDescent="0.2">
      <c r="A43" s="45">
        <v>42</v>
      </c>
      <c r="B43" s="45">
        <v>38.700000000000003</v>
      </c>
      <c r="C43" s="45">
        <v>41.599996000000004</v>
      </c>
      <c r="D43" s="45">
        <v>35.424999999999997</v>
      </c>
      <c r="E43" s="45">
        <v>37</v>
      </c>
      <c r="F43" s="45">
        <v>35.865199999999959</v>
      </c>
      <c r="G43" s="45">
        <v>35.865199999999959</v>
      </c>
      <c r="H43" s="45">
        <v>33.199790000000036</v>
      </c>
      <c r="I43" s="45">
        <v>33.199790000000036</v>
      </c>
      <c r="J43" s="45">
        <v>33.199790000000036</v>
      </c>
      <c r="K43" s="45">
        <v>33.199790000000036</v>
      </c>
      <c r="L43" s="45">
        <v>33.199790000000036</v>
      </c>
      <c r="M43" s="45">
        <v>33.199790000000036</v>
      </c>
      <c r="N43" s="45">
        <v>35.424999999999997</v>
      </c>
      <c r="O43" s="45">
        <v>37</v>
      </c>
      <c r="P43" s="45">
        <v>44.2</v>
      </c>
      <c r="Q43" s="45">
        <v>45.39</v>
      </c>
      <c r="R43" s="45">
        <v>38.700000000000003</v>
      </c>
      <c r="S43" s="45">
        <v>41.599996000000004</v>
      </c>
      <c r="T43" s="45">
        <v>35.424999999999997</v>
      </c>
      <c r="U43" s="45">
        <v>37</v>
      </c>
      <c r="V43" s="45">
        <v>26.05714285714285</v>
      </c>
      <c r="W43" s="45">
        <v>25.4</v>
      </c>
      <c r="X43" s="45">
        <v>31.4</v>
      </c>
      <c r="Y43" s="45">
        <v>31.4</v>
      </c>
      <c r="Z43" s="45">
        <v>38.200000000000003</v>
      </c>
      <c r="AA43" s="45">
        <v>38.200000000000003</v>
      </c>
      <c r="AB43" s="45">
        <v>31.76</v>
      </c>
      <c r="AC43" s="45">
        <v>31.4</v>
      </c>
      <c r="AD43" s="45">
        <v>38.400000000000063</v>
      </c>
      <c r="AE43" s="45">
        <v>38.400000000000055</v>
      </c>
      <c r="AF43" s="45">
        <v>32.200000000000003</v>
      </c>
      <c r="AG43" s="45">
        <v>32.200000000000003</v>
      </c>
      <c r="AH43" s="45">
        <v>36.866666666666646</v>
      </c>
      <c r="AI43" s="45">
        <v>36.866666666666646</v>
      </c>
      <c r="AJ43" s="45">
        <v>43.2</v>
      </c>
      <c r="AK43" s="45">
        <v>43.2</v>
      </c>
      <c r="AL43" s="45">
        <v>39.612903225806377</v>
      </c>
      <c r="AM43" s="45">
        <v>50.08</v>
      </c>
      <c r="AP43" s="45">
        <v>35.865199999999959</v>
      </c>
      <c r="AQ43" s="45">
        <v>35.865199999999959</v>
      </c>
      <c r="AT43" s="45">
        <v>35</v>
      </c>
    </row>
    <row r="44" spans="1:47" x14ac:dyDescent="0.2">
      <c r="A44" s="45">
        <v>43</v>
      </c>
      <c r="B44" s="45">
        <v>38.799999999999997</v>
      </c>
      <c r="C44" s="45">
        <v>41.733329000000005</v>
      </c>
      <c r="D44" s="45">
        <v>35.450000000000003</v>
      </c>
      <c r="E44" s="45">
        <v>37</v>
      </c>
      <c r="F44" s="45">
        <v>36.131799999999956</v>
      </c>
      <c r="G44" s="45">
        <v>36.131799999999956</v>
      </c>
      <c r="H44" s="45">
        <v>33.577560000000034</v>
      </c>
      <c r="I44" s="45">
        <v>33.577560000000034</v>
      </c>
      <c r="J44" s="45">
        <v>33.577560000000034</v>
      </c>
      <c r="K44" s="45">
        <v>33.577560000000034</v>
      </c>
      <c r="L44" s="45">
        <v>33.577560000000034</v>
      </c>
      <c r="M44" s="45">
        <v>33.577560000000034</v>
      </c>
      <c r="N44" s="45">
        <v>35.450000000000003</v>
      </c>
      <c r="O44" s="45">
        <v>37</v>
      </c>
      <c r="P44" s="45">
        <v>44.37</v>
      </c>
      <c r="Q44" s="45">
        <v>45.56</v>
      </c>
      <c r="R44" s="45">
        <v>38.799999999999997</v>
      </c>
      <c r="S44" s="45">
        <v>41.733329000000005</v>
      </c>
      <c r="T44" s="45">
        <v>35.450000000000003</v>
      </c>
      <c r="U44" s="45">
        <v>37</v>
      </c>
      <c r="V44" s="45">
        <v>26.228571428571421</v>
      </c>
      <c r="W44" s="45">
        <v>25.6</v>
      </c>
      <c r="X44" s="45">
        <v>31.6</v>
      </c>
      <c r="Y44" s="45">
        <v>31.6</v>
      </c>
      <c r="Z44" s="45">
        <v>38.299999999999997</v>
      </c>
      <c r="AA44" s="45">
        <v>38.299999999999997</v>
      </c>
      <c r="AB44" s="45">
        <v>31.84</v>
      </c>
      <c r="AC44" s="45">
        <v>31.6</v>
      </c>
      <c r="AD44" s="45">
        <v>38.600000000000065</v>
      </c>
      <c r="AE44" s="45">
        <v>38.600000000000058</v>
      </c>
      <c r="AF44" s="45">
        <v>32.299999999999997</v>
      </c>
      <c r="AG44" s="45">
        <v>32.299999999999997</v>
      </c>
      <c r="AH44" s="45">
        <v>37.133333333333312</v>
      </c>
      <c r="AI44" s="45">
        <v>37.133333333333312</v>
      </c>
      <c r="AJ44" s="45">
        <v>43.46666666666664</v>
      </c>
      <c r="AK44" s="45">
        <v>43.46666666666664</v>
      </c>
      <c r="AL44" s="45">
        <v>39.709677419354762</v>
      </c>
      <c r="AM44" s="45">
        <v>50.12</v>
      </c>
      <c r="AP44" s="45">
        <v>36.131799999999956</v>
      </c>
      <c r="AQ44" s="45">
        <v>36.131799999999956</v>
      </c>
      <c r="AT44" s="45">
        <v>35</v>
      </c>
    </row>
    <row r="45" spans="1:47" x14ac:dyDescent="0.2">
      <c r="A45" s="45">
        <v>44</v>
      </c>
      <c r="B45" s="45">
        <v>38.9</v>
      </c>
      <c r="C45" s="45">
        <v>41.866662000000005</v>
      </c>
      <c r="D45" s="45">
        <v>35.475000000000001</v>
      </c>
      <c r="E45" s="45">
        <v>37</v>
      </c>
      <c r="F45" s="45">
        <v>36.398399999999953</v>
      </c>
      <c r="G45" s="45">
        <v>36.398399999999953</v>
      </c>
      <c r="H45" s="45">
        <v>33.955330000000032</v>
      </c>
      <c r="I45" s="45">
        <v>33.955330000000032</v>
      </c>
      <c r="J45" s="45">
        <v>33.955330000000032</v>
      </c>
      <c r="K45" s="45">
        <v>33.955330000000032</v>
      </c>
      <c r="L45" s="45">
        <v>33.955330000000032</v>
      </c>
      <c r="M45" s="45">
        <v>33.955330000000032</v>
      </c>
      <c r="N45" s="45">
        <v>35.475000000000001</v>
      </c>
      <c r="O45" s="45">
        <v>37</v>
      </c>
      <c r="P45" s="45">
        <v>44.54</v>
      </c>
      <c r="Q45" s="45">
        <v>45.73</v>
      </c>
      <c r="R45" s="45">
        <v>38.9</v>
      </c>
      <c r="S45" s="45">
        <v>41.866662000000005</v>
      </c>
      <c r="T45" s="45">
        <v>35.475000000000001</v>
      </c>
      <c r="U45" s="45">
        <v>37</v>
      </c>
      <c r="V45" s="45">
        <v>26.4</v>
      </c>
      <c r="W45" s="45">
        <v>25.8</v>
      </c>
      <c r="X45" s="45">
        <v>31.8</v>
      </c>
      <c r="Y45" s="45">
        <v>31.8</v>
      </c>
      <c r="Z45" s="45">
        <v>38.4</v>
      </c>
      <c r="AA45" s="45">
        <v>38.4</v>
      </c>
      <c r="AB45" s="45">
        <v>31.92</v>
      </c>
      <c r="AC45" s="45">
        <v>31.8</v>
      </c>
      <c r="AD45" s="45">
        <v>38.800000000000068</v>
      </c>
      <c r="AE45" s="45">
        <v>38.800000000000061</v>
      </c>
      <c r="AF45" s="45">
        <v>32.4</v>
      </c>
      <c r="AG45" s="45">
        <v>32.4</v>
      </c>
      <c r="AH45" s="45">
        <v>37.4</v>
      </c>
      <c r="AI45" s="45">
        <v>37.4</v>
      </c>
      <c r="AJ45" s="45">
        <v>43.733333333333306</v>
      </c>
      <c r="AK45" s="45">
        <v>43.733333333333306</v>
      </c>
      <c r="AL45" s="45">
        <v>39.806451612903146</v>
      </c>
      <c r="AM45" s="45">
        <v>50.16</v>
      </c>
      <c r="AP45" s="45">
        <v>36.398399999999953</v>
      </c>
      <c r="AQ45" s="45">
        <v>36.398399999999953</v>
      </c>
      <c r="AT45" s="45">
        <v>35</v>
      </c>
    </row>
    <row r="46" spans="1:47" x14ac:dyDescent="0.2">
      <c r="A46" s="45">
        <v>45</v>
      </c>
      <c r="B46" s="45">
        <v>39</v>
      </c>
      <c r="C46" s="45">
        <v>41.999995000000006</v>
      </c>
      <c r="D46" s="45">
        <v>35.5</v>
      </c>
      <c r="E46" s="45">
        <v>37</v>
      </c>
      <c r="F46" s="45">
        <v>36.664999999999949</v>
      </c>
      <c r="G46" s="45">
        <v>36.664999999999949</v>
      </c>
      <c r="H46" s="45">
        <v>34.33310000000003</v>
      </c>
      <c r="I46" s="45">
        <v>34.33310000000003</v>
      </c>
      <c r="J46" s="45">
        <v>34.33310000000003</v>
      </c>
      <c r="K46" s="45">
        <v>34.33310000000003</v>
      </c>
      <c r="L46" s="45">
        <v>34.33310000000003</v>
      </c>
      <c r="M46" s="45">
        <v>34.33310000000003</v>
      </c>
      <c r="N46" s="45">
        <v>35.5</v>
      </c>
      <c r="O46" s="45">
        <v>37</v>
      </c>
      <c r="P46" s="45">
        <v>44.71</v>
      </c>
      <c r="Q46" s="45">
        <v>45.9</v>
      </c>
      <c r="R46" s="45">
        <v>39</v>
      </c>
      <c r="S46" s="45">
        <v>41.999995000000006</v>
      </c>
      <c r="T46" s="45">
        <v>35.5</v>
      </c>
      <c r="U46" s="45">
        <v>37</v>
      </c>
      <c r="V46" s="45">
        <v>26.571428571428562</v>
      </c>
      <c r="W46" s="45">
        <v>26</v>
      </c>
      <c r="X46" s="45">
        <v>32</v>
      </c>
      <c r="Y46" s="45">
        <v>32</v>
      </c>
      <c r="Z46" s="45">
        <v>38.5</v>
      </c>
      <c r="AA46" s="45">
        <v>38.5</v>
      </c>
      <c r="AB46" s="45">
        <v>32</v>
      </c>
      <c r="AC46" s="45">
        <v>32</v>
      </c>
      <c r="AD46" s="45">
        <v>39.000000000000071</v>
      </c>
      <c r="AE46" s="45">
        <v>39.000000000000064</v>
      </c>
      <c r="AF46" s="45">
        <v>32.5</v>
      </c>
      <c r="AG46" s="45">
        <v>32.5</v>
      </c>
      <c r="AH46" s="45">
        <v>37.666666666666643</v>
      </c>
      <c r="AI46" s="45">
        <v>37.666666666666643</v>
      </c>
      <c r="AJ46" s="45">
        <v>44</v>
      </c>
      <c r="AK46" s="45">
        <v>44</v>
      </c>
      <c r="AL46" s="45">
        <v>39.90322580645153</v>
      </c>
      <c r="AM46" s="45">
        <v>50.2</v>
      </c>
      <c r="AP46" s="45">
        <v>36.664999999999949</v>
      </c>
      <c r="AQ46" s="45">
        <v>36.664999999999949</v>
      </c>
      <c r="AT46" s="45">
        <v>35</v>
      </c>
    </row>
    <row r="47" spans="1:47" x14ac:dyDescent="0.2">
      <c r="A47" s="45">
        <v>46</v>
      </c>
      <c r="B47" s="45">
        <v>39.200000000000003</v>
      </c>
      <c r="C47" s="45">
        <v>42.133328000000006</v>
      </c>
      <c r="D47" s="45">
        <v>35.674999999999997</v>
      </c>
      <c r="E47" s="45">
        <v>37</v>
      </c>
      <c r="F47" s="45">
        <v>36.931599999999946</v>
      </c>
      <c r="G47" s="45">
        <v>36.931599999999946</v>
      </c>
      <c r="H47" s="45">
        <v>34.710870000000028</v>
      </c>
      <c r="I47" s="45">
        <v>34.710870000000028</v>
      </c>
      <c r="J47" s="45">
        <v>34.710870000000028</v>
      </c>
      <c r="K47" s="45">
        <v>34.710870000000028</v>
      </c>
      <c r="L47" s="45">
        <v>34.710870000000028</v>
      </c>
      <c r="M47" s="45">
        <v>34.710870000000028</v>
      </c>
      <c r="N47" s="45">
        <v>35.674999999999997</v>
      </c>
      <c r="O47" s="45">
        <v>37</v>
      </c>
      <c r="P47" s="45">
        <v>44.88</v>
      </c>
      <c r="Q47" s="45">
        <v>46.07</v>
      </c>
      <c r="R47" s="45">
        <v>39.200000000000003</v>
      </c>
      <c r="S47" s="45">
        <v>42.133328000000006</v>
      </c>
      <c r="T47" s="45">
        <v>35.674999999999997</v>
      </c>
      <c r="U47" s="45">
        <v>37</v>
      </c>
      <c r="V47" s="45">
        <v>26.742857142857133</v>
      </c>
      <c r="W47" s="45">
        <v>26.2</v>
      </c>
      <c r="X47" s="45">
        <v>32.200000000000003</v>
      </c>
      <c r="Y47" s="45">
        <v>32.200000000000003</v>
      </c>
      <c r="Z47" s="45">
        <v>38.6</v>
      </c>
      <c r="AA47" s="45">
        <v>38.6</v>
      </c>
      <c r="AB47" s="45">
        <v>32.428571428571388</v>
      </c>
      <c r="AC47" s="45">
        <v>32.24</v>
      </c>
      <c r="AD47" s="45">
        <v>39.200000000000074</v>
      </c>
      <c r="AE47" s="45">
        <v>39.200000000000067</v>
      </c>
      <c r="AF47" s="45">
        <v>32.6</v>
      </c>
      <c r="AG47" s="45">
        <v>32.6</v>
      </c>
      <c r="AH47" s="45">
        <v>37.933333333333309</v>
      </c>
      <c r="AI47" s="45">
        <v>37.933333333333309</v>
      </c>
      <c r="AJ47" s="45">
        <v>44.266666666666637</v>
      </c>
      <c r="AK47" s="45">
        <v>44.266666666666637</v>
      </c>
      <c r="AL47" s="45">
        <v>39.999999999999915</v>
      </c>
      <c r="AM47" s="45">
        <v>50.24</v>
      </c>
      <c r="AP47" s="45">
        <v>36.931599999999946</v>
      </c>
      <c r="AQ47" s="45">
        <v>36.931599999999946</v>
      </c>
    </row>
    <row r="48" spans="1:47" x14ac:dyDescent="0.2">
      <c r="A48" s="45">
        <v>47</v>
      </c>
      <c r="B48" s="45">
        <v>39.4</v>
      </c>
      <c r="C48" s="45">
        <v>42.266661000000006</v>
      </c>
      <c r="D48" s="45">
        <v>35.85</v>
      </c>
      <c r="E48" s="45">
        <v>37</v>
      </c>
      <c r="F48" s="45">
        <v>37.198199999999943</v>
      </c>
      <c r="G48" s="45">
        <v>37.198199999999943</v>
      </c>
      <c r="H48" s="45">
        <v>35.088640000000026</v>
      </c>
      <c r="I48" s="45">
        <v>35.088640000000026</v>
      </c>
      <c r="J48" s="45">
        <v>35.088640000000026</v>
      </c>
      <c r="K48" s="45">
        <v>35.088640000000026</v>
      </c>
      <c r="L48" s="45">
        <v>35.088640000000026</v>
      </c>
      <c r="M48" s="45">
        <v>35.088640000000026</v>
      </c>
      <c r="N48" s="45">
        <v>35.85</v>
      </c>
      <c r="O48" s="45">
        <v>37</v>
      </c>
      <c r="P48" s="45">
        <v>45.05</v>
      </c>
      <c r="Q48" s="45">
        <v>46.24</v>
      </c>
      <c r="R48" s="45">
        <v>39.4</v>
      </c>
      <c r="S48" s="45">
        <v>42.266661000000006</v>
      </c>
      <c r="T48" s="45">
        <v>35.85</v>
      </c>
      <c r="U48" s="45">
        <v>37</v>
      </c>
      <c r="V48" s="45">
        <v>26.914285714285704</v>
      </c>
      <c r="W48" s="45">
        <v>26.4</v>
      </c>
      <c r="X48" s="45">
        <v>32.4</v>
      </c>
      <c r="Y48" s="45">
        <v>32.4</v>
      </c>
      <c r="Z48" s="45">
        <v>38.700000000000003</v>
      </c>
      <c r="AA48" s="45">
        <v>38.700000000000003</v>
      </c>
      <c r="AB48" s="45">
        <v>32.857142857142819</v>
      </c>
      <c r="AC48" s="45">
        <v>32.479999999999997</v>
      </c>
      <c r="AD48" s="45">
        <v>39.400000000000077</v>
      </c>
      <c r="AE48" s="45">
        <v>39.40000000000007</v>
      </c>
      <c r="AF48" s="45">
        <v>32.700000000000003</v>
      </c>
      <c r="AG48" s="45">
        <v>32.700000000000003</v>
      </c>
      <c r="AH48" s="45">
        <v>38.200000000000003</v>
      </c>
      <c r="AI48" s="45">
        <v>38.200000000000003</v>
      </c>
      <c r="AJ48" s="45">
        <v>44.533333333333303</v>
      </c>
      <c r="AK48" s="45">
        <v>44.533333333333303</v>
      </c>
      <c r="AL48" s="45">
        <v>40.428571428571345</v>
      </c>
      <c r="AM48" s="45">
        <v>50.28</v>
      </c>
      <c r="AP48" s="45">
        <v>37.198199999999943</v>
      </c>
      <c r="AQ48" s="45">
        <v>37.198199999999943</v>
      </c>
    </row>
    <row r="49" spans="1:47" x14ac:dyDescent="0.2">
      <c r="A49" s="45">
        <v>48</v>
      </c>
      <c r="B49" s="45">
        <v>39.6</v>
      </c>
      <c r="C49" s="45">
        <v>42.399994000000007</v>
      </c>
      <c r="D49" s="45">
        <v>36.024999999999999</v>
      </c>
      <c r="E49" s="45">
        <v>37</v>
      </c>
      <c r="F49" s="45">
        <v>37.46479999999994</v>
      </c>
      <c r="G49" s="45">
        <v>37.46479999999994</v>
      </c>
      <c r="H49" s="45">
        <v>35.466410000000025</v>
      </c>
      <c r="I49" s="45">
        <v>35.466410000000025</v>
      </c>
      <c r="J49" s="45">
        <v>35.466410000000025</v>
      </c>
      <c r="K49" s="45">
        <v>35.466410000000025</v>
      </c>
      <c r="L49" s="45">
        <v>35.466410000000025</v>
      </c>
      <c r="M49" s="45">
        <v>35.466410000000025</v>
      </c>
      <c r="N49" s="45">
        <v>36.024999999999999</v>
      </c>
      <c r="O49" s="45">
        <v>37</v>
      </c>
      <c r="P49" s="45">
        <v>45.22</v>
      </c>
      <c r="Q49" s="45">
        <v>46.41</v>
      </c>
      <c r="R49" s="45">
        <v>39.6</v>
      </c>
      <c r="S49" s="45">
        <v>42.399994000000007</v>
      </c>
      <c r="T49" s="45">
        <v>36.024999999999999</v>
      </c>
      <c r="U49" s="45">
        <v>37</v>
      </c>
      <c r="V49" s="45">
        <v>27.085714285714275</v>
      </c>
      <c r="W49" s="45">
        <v>26.6</v>
      </c>
      <c r="X49" s="45">
        <v>32.6</v>
      </c>
      <c r="Y49" s="45">
        <v>32.6</v>
      </c>
      <c r="Z49" s="45">
        <v>38.799999999999997</v>
      </c>
      <c r="AA49" s="45">
        <v>38.799999999999997</v>
      </c>
      <c r="AB49" s="45">
        <v>33.285714285714249</v>
      </c>
      <c r="AC49" s="45">
        <v>32.72</v>
      </c>
      <c r="AD49" s="45">
        <v>39.60000000000008</v>
      </c>
      <c r="AE49" s="45">
        <v>39.600000000000072</v>
      </c>
      <c r="AF49" s="45">
        <v>32.799999999999997</v>
      </c>
      <c r="AG49" s="45">
        <v>32.799999999999997</v>
      </c>
      <c r="AH49" s="45">
        <v>38.46666666666664</v>
      </c>
      <c r="AI49" s="45">
        <v>38.46666666666664</v>
      </c>
      <c r="AJ49" s="45">
        <v>44.8</v>
      </c>
      <c r="AK49" s="45">
        <v>44.8</v>
      </c>
      <c r="AL49" s="45">
        <v>40.857142857142776</v>
      </c>
      <c r="AM49" s="45">
        <v>50.32</v>
      </c>
      <c r="AP49" s="45">
        <v>37.46479999999994</v>
      </c>
      <c r="AQ49" s="45">
        <v>37.46479999999994</v>
      </c>
    </row>
    <row r="50" spans="1:47" x14ac:dyDescent="0.2">
      <c r="A50" s="45">
        <v>49</v>
      </c>
      <c r="B50" s="45">
        <v>39.799999999999997</v>
      </c>
      <c r="C50" s="45">
        <v>42.533327000000007</v>
      </c>
      <c r="D50" s="45">
        <v>36.200000000000003</v>
      </c>
      <c r="E50" s="45">
        <v>37</v>
      </c>
      <c r="F50" s="45">
        <v>37.731399999999937</v>
      </c>
      <c r="G50" s="45">
        <v>37.731399999999937</v>
      </c>
      <c r="H50" s="45">
        <v>35.844180000000023</v>
      </c>
      <c r="I50" s="45">
        <v>35.844180000000023</v>
      </c>
      <c r="J50" s="45">
        <v>35.844180000000023</v>
      </c>
      <c r="K50" s="45">
        <v>35.844180000000023</v>
      </c>
      <c r="L50" s="45">
        <v>35.844180000000023</v>
      </c>
      <c r="M50" s="45">
        <v>35.844180000000023</v>
      </c>
      <c r="N50" s="45">
        <v>36.200000000000003</v>
      </c>
      <c r="O50" s="45">
        <v>37</v>
      </c>
      <c r="P50" s="45">
        <v>45.39</v>
      </c>
      <c r="Q50" s="45">
        <v>46.58</v>
      </c>
      <c r="R50" s="45">
        <v>39.799999999999997</v>
      </c>
      <c r="S50" s="45">
        <v>42.533327000000007</v>
      </c>
      <c r="T50" s="45">
        <v>36.200000000000003</v>
      </c>
      <c r="U50" s="45">
        <v>37</v>
      </c>
      <c r="V50" s="45">
        <v>27.257142857142846</v>
      </c>
      <c r="W50" s="45">
        <v>26.8</v>
      </c>
      <c r="X50" s="45">
        <v>32.799999999999997</v>
      </c>
      <c r="Y50" s="45">
        <v>32.799999999999997</v>
      </c>
      <c r="Z50" s="45">
        <v>38.9</v>
      </c>
      <c r="AA50" s="45">
        <v>38.9</v>
      </c>
      <c r="AB50" s="45">
        <v>33.71428571428568</v>
      </c>
      <c r="AC50" s="45">
        <v>32.96</v>
      </c>
      <c r="AD50" s="45">
        <v>39.800000000000082</v>
      </c>
      <c r="AE50" s="45">
        <v>39.800000000000075</v>
      </c>
      <c r="AF50" s="45">
        <v>32.9</v>
      </c>
      <c r="AG50" s="45">
        <v>32.9</v>
      </c>
      <c r="AH50" s="45">
        <v>38.733333333333306</v>
      </c>
      <c r="AI50" s="45">
        <v>38.733333333333306</v>
      </c>
      <c r="AJ50" s="45">
        <v>45.066666666666634</v>
      </c>
      <c r="AK50" s="45">
        <v>45.066666666666634</v>
      </c>
      <c r="AL50" s="45">
        <v>41.285714285714207</v>
      </c>
      <c r="AM50" s="45">
        <v>50.36</v>
      </c>
      <c r="AP50" s="45">
        <v>37.731399999999937</v>
      </c>
      <c r="AQ50" s="45">
        <v>37.731399999999937</v>
      </c>
    </row>
    <row r="51" spans="1:47" x14ac:dyDescent="0.2">
      <c r="A51" s="45">
        <v>50</v>
      </c>
      <c r="B51" s="45">
        <v>40</v>
      </c>
      <c r="C51" s="45">
        <v>42.666660000000007</v>
      </c>
      <c r="D51" s="45">
        <v>36.375</v>
      </c>
      <c r="E51" s="45">
        <v>37</v>
      </c>
      <c r="F51" s="45">
        <v>37.997999999999934</v>
      </c>
      <c r="G51" s="45">
        <v>37.997999999999934</v>
      </c>
      <c r="H51" s="45">
        <v>36.221950000000021</v>
      </c>
      <c r="I51" s="45">
        <v>36.221950000000021</v>
      </c>
      <c r="J51" s="45">
        <v>36.221950000000021</v>
      </c>
      <c r="K51" s="45">
        <v>36.221950000000021</v>
      </c>
      <c r="L51" s="45">
        <v>36.221950000000021</v>
      </c>
      <c r="M51" s="45">
        <v>36.221950000000021</v>
      </c>
      <c r="N51" s="45">
        <v>36.375</v>
      </c>
      <c r="O51" s="45">
        <v>37</v>
      </c>
      <c r="P51" s="45">
        <v>45.72</v>
      </c>
      <c r="Q51" s="45">
        <v>46.75</v>
      </c>
      <c r="R51" s="45">
        <v>40</v>
      </c>
      <c r="S51" s="45">
        <v>42.666660000000007</v>
      </c>
      <c r="T51" s="45">
        <v>36.375</v>
      </c>
      <c r="U51" s="45">
        <v>37</v>
      </c>
      <c r="V51" s="45">
        <v>27.428571428571416</v>
      </c>
      <c r="W51" s="45">
        <v>27</v>
      </c>
      <c r="X51" s="45">
        <v>33</v>
      </c>
      <c r="Y51" s="45">
        <v>33</v>
      </c>
      <c r="Z51" s="45">
        <v>39</v>
      </c>
      <c r="AA51" s="45">
        <v>39</v>
      </c>
      <c r="AB51" s="45">
        <v>34.14285714285711</v>
      </c>
      <c r="AC51" s="45">
        <v>33.200000000000003</v>
      </c>
      <c r="AD51" s="45">
        <v>40.000000000000085</v>
      </c>
      <c r="AE51" s="45">
        <v>40.000000000000078</v>
      </c>
      <c r="AF51" s="45">
        <v>33</v>
      </c>
      <c r="AG51" s="45">
        <v>33</v>
      </c>
      <c r="AH51" s="45">
        <v>39</v>
      </c>
      <c r="AI51" s="45">
        <v>39</v>
      </c>
      <c r="AJ51" s="45">
        <v>45.3333333333333</v>
      </c>
      <c r="AK51" s="45">
        <v>45.3333333333333</v>
      </c>
      <c r="AL51" s="45">
        <v>41.714285714285637</v>
      </c>
      <c r="AM51" s="45">
        <v>50.4</v>
      </c>
      <c r="AP51" s="45">
        <v>37.997999999999934</v>
      </c>
      <c r="AQ51" s="45">
        <v>37.997999999999934</v>
      </c>
      <c r="AU51" s="45">
        <v>39</v>
      </c>
    </row>
    <row r="52" spans="1:47" x14ac:dyDescent="0.2">
      <c r="A52" s="45">
        <v>51</v>
      </c>
      <c r="B52" s="45">
        <v>40.200000000000003</v>
      </c>
      <c r="C52" s="45">
        <v>42.799993000000008</v>
      </c>
      <c r="D52" s="45">
        <v>36.549999999999997</v>
      </c>
      <c r="E52" s="45">
        <v>37</v>
      </c>
      <c r="F52" s="45">
        <v>38.5</v>
      </c>
      <c r="G52" s="45">
        <v>38.5</v>
      </c>
      <c r="H52" s="45">
        <v>36.599720000000019</v>
      </c>
      <c r="I52" s="45">
        <v>36.599720000000019</v>
      </c>
      <c r="J52" s="45">
        <v>36.599720000000019</v>
      </c>
      <c r="K52" s="45">
        <v>36.599720000000019</v>
      </c>
      <c r="L52" s="45">
        <v>36.599720000000019</v>
      </c>
      <c r="M52" s="45">
        <v>36.599720000000019</v>
      </c>
      <c r="N52" s="45">
        <v>36.549999999999997</v>
      </c>
      <c r="O52" s="45">
        <v>37</v>
      </c>
      <c r="P52" s="45">
        <v>46.05</v>
      </c>
      <c r="Q52" s="45">
        <v>47.08</v>
      </c>
      <c r="R52" s="45">
        <v>40.200000000000003</v>
      </c>
      <c r="S52" s="45">
        <v>42.799993000000008</v>
      </c>
      <c r="T52" s="45">
        <v>36.549999999999997</v>
      </c>
      <c r="U52" s="45">
        <v>37</v>
      </c>
      <c r="V52" s="45">
        <v>27.6</v>
      </c>
      <c r="W52" s="45">
        <v>27.2</v>
      </c>
      <c r="X52" s="45">
        <v>33.200000000000003</v>
      </c>
      <c r="Y52" s="45">
        <v>33.200000000000003</v>
      </c>
      <c r="Z52" s="45">
        <v>39.1</v>
      </c>
      <c r="AA52" s="45">
        <v>39.1</v>
      </c>
      <c r="AB52" s="45">
        <v>34.571428571428541</v>
      </c>
      <c r="AC52" s="45">
        <v>33.44</v>
      </c>
      <c r="AD52" s="45">
        <v>40.200000000000088</v>
      </c>
      <c r="AE52" s="45">
        <v>40.200000000000081</v>
      </c>
      <c r="AF52" s="45">
        <v>33.1</v>
      </c>
      <c r="AG52" s="45">
        <v>33.1</v>
      </c>
      <c r="AH52" s="45">
        <v>39.15</v>
      </c>
      <c r="AI52" s="45">
        <v>39.15</v>
      </c>
      <c r="AJ52" s="45">
        <v>45.6</v>
      </c>
      <c r="AK52" s="45">
        <v>45.6</v>
      </c>
      <c r="AL52" s="45">
        <v>42.142857142857068</v>
      </c>
      <c r="AM52" s="45">
        <v>50.44</v>
      </c>
      <c r="AP52" s="45">
        <v>38.5</v>
      </c>
      <c r="AQ52" s="45">
        <v>38.5</v>
      </c>
      <c r="AU52" s="45">
        <f>AU51+23/45</f>
        <v>39.511111111111113</v>
      </c>
    </row>
    <row r="53" spans="1:47" x14ac:dyDescent="0.2">
      <c r="A53" s="45">
        <v>52</v>
      </c>
      <c r="B53" s="45">
        <v>40.4</v>
      </c>
      <c r="C53" s="45">
        <v>42.933326000000008</v>
      </c>
      <c r="D53" s="45">
        <v>36.724999999999952</v>
      </c>
      <c r="E53" s="45">
        <v>37</v>
      </c>
      <c r="F53" s="45">
        <v>39</v>
      </c>
      <c r="G53" s="45">
        <v>39</v>
      </c>
      <c r="H53" s="45">
        <v>36.977490000000017</v>
      </c>
      <c r="I53" s="45">
        <v>36.977490000000017</v>
      </c>
      <c r="J53" s="45">
        <v>36.977490000000017</v>
      </c>
      <c r="K53" s="45">
        <v>36.977490000000017</v>
      </c>
      <c r="L53" s="45">
        <v>36.977490000000017</v>
      </c>
      <c r="M53" s="45">
        <v>36.977490000000017</v>
      </c>
      <c r="N53" s="45">
        <v>36.724999999999952</v>
      </c>
      <c r="O53" s="45">
        <v>37</v>
      </c>
      <c r="P53" s="45">
        <v>46.38</v>
      </c>
      <c r="Q53" s="45">
        <v>47.41</v>
      </c>
      <c r="R53" s="45">
        <v>40.4</v>
      </c>
      <c r="S53" s="45">
        <v>42.933326000000008</v>
      </c>
      <c r="T53" s="45">
        <v>36.724999999999952</v>
      </c>
      <c r="U53" s="45">
        <v>37</v>
      </c>
      <c r="V53" s="45">
        <v>27.771428571428558</v>
      </c>
      <c r="W53" s="45">
        <v>27.4</v>
      </c>
      <c r="X53" s="45">
        <v>33.4</v>
      </c>
      <c r="Y53" s="45">
        <v>33.4</v>
      </c>
      <c r="Z53" s="45">
        <v>39.200000000000003</v>
      </c>
      <c r="AA53" s="45">
        <v>39.200000000000003</v>
      </c>
      <c r="AB53" s="45">
        <v>35</v>
      </c>
      <c r="AC53" s="45">
        <v>33.68</v>
      </c>
      <c r="AD53" s="45">
        <v>40.400000000000091</v>
      </c>
      <c r="AE53" s="45">
        <v>40.400000000000084</v>
      </c>
      <c r="AF53" s="45">
        <v>33.200000000000003</v>
      </c>
      <c r="AG53" s="45">
        <v>33.200000000000003</v>
      </c>
      <c r="AH53" s="45">
        <v>39.299999999999997</v>
      </c>
      <c r="AI53" s="45">
        <v>39.299999999999997</v>
      </c>
      <c r="AJ53" s="45">
        <v>45.866666666666632</v>
      </c>
      <c r="AK53" s="45">
        <v>45.866666666666632</v>
      </c>
      <c r="AL53" s="45">
        <v>42.571428571428498</v>
      </c>
      <c r="AM53" s="45">
        <v>50.48</v>
      </c>
      <c r="AP53" s="45">
        <v>39</v>
      </c>
      <c r="AQ53" s="45">
        <v>39</v>
      </c>
      <c r="AU53" s="45">
        <f t="shared" ref="AU53:AU96" si="1">AU52+23/45</f>
        <v>40.022222222222226</v>
      </c>
    </row>
    <row r="54" spans="1:47" x14ac:dyDescent="0.2">
      <c r="A54" s="45">
        <v>53</v>
      </c>
      <c r="B54" s="45">
        <v>40.6</v>
      </c>
      <c r="C54" s="45">
        <v>43.066659000000008</v>
      </c>
      <c r="D54" s="45">
        <v>36.899999999999949</v>
      </c>
      <c r="E54" s="45">
        <v>37</v>
      </c>
      <c r="F54" s="45">
        <v>39.5</v>
      </c>
      <c r="G54" s="45">
        <v>39.5</v>
      </c>
      <c r="H54" s="45">
        <v>37.355260000000015</v>
      </c>
      <c r="I54" s="45">
        <v>37.355260000000015</v>
      </c>
      <c r="J54" s="45">
        <v>37.355260000000015</v>
      </c>
      <c r="K54" s="45">
        <v>37.355260000000015</v>
      </c>
      <c r="L54" s="45">
        <v>37.355260000000015</v>
      </c>
      <c r="M54" s="45">
        <v>37.355260000000015</v>
      </c>
      <c r="N54" s="45">
        <v>36.899999999999949</v>
      </c>
      <c r="O54" s="45">
        <v>37</v>
      </c>
      <c r="P54" s="45">
        <v>46.71</v>
      </c>
      <c r="Q54" s="45">
        <v>47.74</v>
      </c>
      <c r="R54" s="45">
        <v>40.6</v>
      </c>
      <c r="S54" s="45">
        <v>43.066659000000008</v>
      </c>
      <c r="T54" s="45">
        <v>36.899999999999949</v>
      </c>
      <c r="U54" s="45">
        <v>37</v>
      </c>
      <c r="V54" s="45">
        <v>27.942857142857129</v>
      </c>
      <c r="W54" s="45">
        <v>27.6</v>
      </c>
      <c r="X54" s="45">
        <v>33.6</v>
      </c>
      <c r="Y54" s="45">
        <v>33.6</v>
      </c>
      <c r="Z54" s="45">
        <v>39.299999999999997</v>
      </c>
      <c r="AA54" s="45">
        <v>39.299999999999997</v>
      </c>
      <c r="AB54" s="45">
        <v>35.428571428571402</v>
      </c>
      <c r="AC54" s="45">
        <v>33.92</v>
      </c>
      <c r="AD54" s="45">
        <v>40.600000000000094</v>
      </c>
      <c r="AE54" s="45">
        <v>40.600000000000087</v>
      </c>
      <c r="AF54" s="45">
        <v>33.299999999999997</v>
      </c>
      <c r="AG54" s="45">
        <v>33.299999999999997</v>
      </c>
      <c r="AH54" s="45">
        <v>39.450000000000003</v>
      </c>
      <c r="AI54" s="45">
        <v>39.450000000000003</v>
      </c>
      <c r="AJ54" s="45">
        <v>46.133333333333297</v>
      </c>
      <c r="AK54" s="45">
        <v>46.133333333333297</v>
      </c>
      <c r="AL54" s="45">
        <v>42.999999999999929</v>
      </c>
      <c r="AM54" s="45">
        <v>50.52</v>
      </c>
      <c r="AP54" s="45">
        <v>39.5</v>
      </c>
      <c r="AQ54" s="45">
        <v>39.5</v>
      </c>
      <c r="AU54" s="45">
        <f t="shared" si="1"/>
        <v>40.533333333333339</v>
      </c>
    </row>
    <row r="55" spans="1:47" x14ac:dyDescent="0.2">
      <c r="A55" s="45">
        <v>54</v>
      </c>
      <c r="B55" s="45">
        <v>40.799999999999997</v>
      </c>
      <c r="C55" s="45">
        <v>43.199992000000009</v>
      </c>
      <c r="D55" s="45">
        <v>37.074999999999946</v>
      </c>
      <c r="E55" s="45">
        <v>37</v>
      </c>
      <c r="F55" s="45">
        <v>40</v>
      </c>
      <c r="G55" s="45">
        <v>40</v>
      </c>
      <c r="H55" s="45">
        <v>37.733030000000014</v>
      </c>
      <c r="I55" s="45">
        <v>37.733030000000014</v>
      </c>
      <c r="J55" s="45">
        <v>37.733030000000014</v>
      </c>
      <c r="K55" s="45">
        <v>37.733030000000014</v>
      </c>
      <c r="L55" s="45">
        <v>37.733030000000014</v>
      </c>
      <c r="M55" s="45">
        <v>37.733030000000014</v>
      </c>
      <c r="N55" s="45">
        <v>37.074999999999946</v>
      </c>
      <c r="O55" s="45">
        <v>37</v>
      </c>
      <c r="P55" s="45">
        <v>47.04</v>
      </c>
      <c r="Q55" s="45">
        <v>48.07</v>
      </c>
      <c r="R55" s="45">
        <v>40.799999999999997</v>
      </c>
      <c r="S55" s="45">
        <v>43.199992000000009</v>
      </c>
      <c r="T55" s="45">
        <v>37.074999999999946</v>
      </c>
      <c r="U55" s="45">
        <v>37</v>
      </c>
      <c r="V55" s="45">
        <v>28.1142857142857</v>
      </c>
      <c r="W55" s="45">
        <v>27.8</v>
      </c>
      <c r="X55" s="45">
        <v>33.799999999999997</v>
      </c>
      <c r="Y55" s="45">
        <v>33.799999999999997</v>
      </c>
      <c r="Z55" s="45">
        <v>39.4</v>
      </c>
      <c r="AA55" s="45">
        <v>39.4</v>
      </c>
      <c r="AB55" s="45">
        <v>35.857142857142833</v>
      </c>
      <c r="AC55" s="45">
        <v>34.159999999999997</v>
      </c>
      <c r="AD55" s="45">
        <v>40.800000000000097</v>
      </c>
      <c r="AE55" s="45">
        <v>40.80000000000009</v>
      </c>
      <c r="AF55" s="45">
        <v>33.400000000000048</v>
      </c>
      <c r="AG55" s="45">
        <v>33.400000000000048</v>
      </c>
      <c r="AH55" s="45">
        <v>39.6</v>
      </c>
      <c r="AI55" s="45">
        <v>39.6</v>
      </c>
      <c r="AJ55" s="45">
        <v>46.4</v>
      </c>
      <c r="AK55" s="45">
        <v>46.4</v>
      </c>
      <c r="AL55" s="45">
        <v>43.42857142857136</v>
      </c>
      <c r="AM55" s="45">
        <v>50.56</v>
      </c>
      <c r="AP55" s="45">
        <v>40</v>
      </c>
      <c r="AQ55" s="45">
        <v>40</v>
      </c>
      <c r="AU55" s="45">
        <f t="shared" si="1"/>
        <v>41.044444444444451</v>
      </c>
    </row>
    <row r="56" spans="1:47" x14ac:dyDescent="0.2">
      <c r="A56" s="45">
        <v>55</v>
      </c>
      <c r="B56" s="45">
        <v>41</v>
      </c>
      <c r="C56" s="45">
        <v>43.333325000000009</v>
      </c>
      <c r="D56" s="45">
        <v>37.249999999999943</v>
      </c>
      <c r="E56" s="45">
        <v>37</v>
      </c>
      <c r="F56" s="45">
        <v>40.5</v>
      </c>
      <c r="G56" s="45">
        <v>40.5</v>
      </c>
      <c r="H56" s="45">
        <v>38.110800000000012</v>
      </c>
      <c r="I56" s="45">
        <v>38.110800000000012</v>
      </c>
      <c r="J56" s="45">
        <v>38.110800000000012</v>
      </c>
      <c r="K56" s="45">
        <v>38.110800000000012</v>
      </c>
      <c r="L56" s="45">
        <v>38.110800000000012</v>
      </c>
      <c r="M56" s="45">
        <v>38.110800000000012</v>
      </c>
      <c r="N56" s="45">
        <v>37.249999999999943</v>
      </c>
      <c r="O56" s="45">
        <v>37</v>
      </c>
      <c r="P56" s="45">
        <v>47.37</v>
      </c>
      <c r="Q56" s="45">
        <v>48.4</v>
      </c>
      <c r="R56" s="45">
        <v>41</v>
      </c>
      <c r="S56" s="45">
        <v>43.333325000000009</v>
      </c>
      <c r="T56" s="45">
        <v>37.249999999999943</v>
      </c>
      <c r="U56" s="45">
        <v>37</v>
      </c>
      <c r="V56" s="45">
        <v>28.28571428571427</v>
      </c>
      <c r="W56" s="45">
        <v>28</v>
      </c>
      <c r="X56" s="45">
        <v>34</v>
      </c>
      <c r="Y56" s="45">
        <v>34</v>
      </c>
      <c r="Z56" s="45">
        <v>39.5</v>
      </c>
      <c r="AA56" s="45">
        <v>39.5</v>
      </c>
      <c r="AB56" s="45">
        <v>36.285714285714263</v>
      </c>
      <c r="AC56" s="45">
        <v>34.4</v>
      </c>
      <c r="AD56" s="45">
        <v>41.000000000000099</v>
      </c>
      <c r="AE56" s="45">
        <v>41.000000000000092</v>
      </c>
      <c r="AF56" s="45">
        <v>33.50000000000005</v>
      </c>
      <c r="AG56" s="45">
        <v>33.50000000000005</v>
      </c>
      <c r="AH56" s="45">
        <v>39.75</v>
      </c>
      <c r="AI56" s="45">
        <v>39.75</v>
      </c>
      <c r="AJ56" s="45">
        <v>46.666666666666629</v>
      </c>
      <c r="AK56" s="45">
        <v>46.666666666666629</v>
      </c>
      <c r="AL56" s="45">
        <v>43.85714285714279</v>
      </c>
      <c r="AM56" s="45">
        <v>50.6</v>
      </c>
      <c r="AP56" s="45">
        <v>40.5</v>
      </c>
      <c r="AQ56" s="45">
        <v>40.5</v>
      </c>
      <c r="AU56" s="45">
        <f t="shared" si="1"/>
        <v>41.555555555555564</v>
      </c>
    </row>
    <row r="57" spans="1:47" x14ac:dyDescent="0.2">
      <c r="A57" s="45">
        <v>56</v>
      </c>
      <c r="B57" s="45">
        <v>41.2</v>
      </c>
      <c r="C57" s="45">
        <v>43.46665800000001</v>
      </c>
      <c r="D57" s="45">
        <v>37.42499999999994</v>
      </c>
      <c r="E57" s="45">
        <v>37</v>
      </c>
      <c r="F57" s="45">
        <v>41</v>
      </c>
      <c r="G57" s="45">
        <v>41</v>
      </c>
      <c r="H57" s="45">
        <v>38.48857000000001</v>
      </c>
      <c r="I57" s="45">
        <v>38.48857000000001</v>
      </c>
      <c r="J57" s="45">
        <v>38.48857000000001</v>
      </c>
      <c r="K57" s="45">
        <v>38.48857000000001</v>
      </c>
      <c r="L57" s="45">
        <v>38.48857000000001</v>
      </c>
      <c r="M57" s="45">
        <v>38.48857000000001</v>
      </c>
      <c r="N57" s="45">
        <v>37.42499999999994</v>
      </c>
      <c r="O57" s="45">
        <v>37</v>
      </c>
      <c r="P57" s="45">
        <v>47.7</v>
      </c>
      <c r="Q57" s="45">
        <v>48.73</v>
      </c>
      <c r="R57" s="45">
        <v>41.2</v>
      </c>
      <c r="S57" s="45">
        <v>43.46665800000001</v>
      </c>
      <c r="T57" s="45">
        <v>37.42499999999994</v>
      </c>
      <c r="U57" s="45">
        <v>37</v>
      </c>
      <c r="V57" s="45">
        <v>28.457142857142841</v>
      </c>
      <c r="W57" s="45">
        <v>28.2</v>
      </c>
      <c r="X57" s="45">
        <v>34.200000000000003</v>
      </c>
      <c r="Y57" s="45">
        <v>34.200000000000003</v>
      </c>
      <c r="Z57" s="45">
        <v>39.6</v>
      </c>
      <c r="AA57" s="45">
        <v>39.6</v>
      </c>
      <c r="AB57" s="45">
        <v>36.714285714285694</v>
      </c>
      <c r="AC57" s="45">
        <v>34.64</v>
      </c>
      <c r="AD57" s="45">
        <v>41.200000000000102</v>
      </c>
      <c r="AE57" s="45">
        <v>41.200000000000095</v>
      </c>
      <c r="AF57" s="45">
        <v>33.600000000000051</v>
      </c>
      <c r="AG57" s="45">
        <v>33.600000000000051</v>
      </c>
      <c r="AH57" s="45">
        <v>39.9</v>
      </c>
      <c r="AI57" s="45">
        <v>39.9</v>
      </c>
      <c r="AJ57" s="45">
        <v>46.933333333333294</v>
      </c>
      <c r="AK57" s="45">
        <v>46.933333333333294</v>
      </c>
      <c r="AL57" s="45">
        <v>44.285714285714221</v>
      </c>
      <c r="AM57" s="45">
        <v>50.64</v>
      </c>
      <c r="AP57" s="45">
        <v>41</v>
      </c>
      <c r="AQ57" s="45">
        <v>41</v>
      </c>
      <c r="AU57" s="45">
        <f t="shared" si="1"/>
        <v>42.066666666666677</v>
      </c>
    </row>
    <row r="58" spans="1:47" x14ac:dyDescent="0.2">
      <c r="A58" s="45">
        <v>57</v>
      </c>
      <c r="B58" s="45">
        <v>41.4</v>
      </c>
      <c r="C58" s="45">
        <v>43.59999100000001</v>
      </c>
      <c r="D58" s="45">
        <v>37.599999999999937</v>
      </c>
      <c r="E58" s="45">
        <v>37</v>
      </c>
      <c r="F58" s="45">
        <v>41.5</v>
      </c>
      <c r="G58" s="45">
        <v>41.5</v>
      </c>
      <c r="H58" s="45">
        <v>38.866340000000008</v>
      </c>
      <c r="I58" s="45">
        <v>38.866340000000008</v>
      </c>
      <c r="J58" s="45">
        <v>38.866340000000008</v>
      </c>
      <c r="K58" s="45">
        <v>38.866340000000008</v>
      </c>
      <c r="L58" s="45">
        <v>38.866340000000008</v>
      </c>
      <c r="M58" s="45">
        <v>38.866340000000008</v>
      </c>
      <c r="N58" s="45">
        <v>37.599999999999937</v>
      </c>
      <c r="O58" s="45">
        <v>37</v>
      </c>
      <c r="P58" s="45">
        <v>48.03</v>
      </c>
      <c r="Q58" s="45">
        <v>49.06</v>
      </c>
      <c r="R58" s="45">
        <v>41.4</v>
      </c>
      <c r="S58" s="45">
        <v>43.59999100000001</v>
      </c>
      <c r="T58" s="45">
        <v>37.599999999999937</v>
      </c>
      <c r="U58" s="45">
        <v>37</v>
      </c>
      <c r="V58" s="45">
        <v>28.628571428571412</v>
      </c>
      <c r="W58" s="45">
        <v>28.4</v>
      </c>
      <c r="X58" s="45">
        <v>34.4</v>
      </c>
      <c r="Y58" s="45">
        <v>34.4</v>
      </c>
      <c r="Z58" s="45">
        <v>39.700000000000003</v>
      </c>
      <c r="AA58" s="45">
        <v>39.700000000000003</v>
      </c>
      <c r="AB58" s="45">
        <v>37.142857142857125</v>
      </c>
      <c r="AC58" s="45">
        <v>34.880000000000003</v>
      </c>
      <c r="AD58" s="45">
        <v>41.400000000000105</v>
      </c>
      <c r="AE58" s="45">
        <v>41.400000000000098</v>
      </c>
      <c r="AF58" s="45">
        <v>33.700000000000053</v>
      </c>
      <c r="AG58" s="45">
        <v>33.700000000000053</v>
      </c>
      <c r="AH58" s="45">
        <v>40.049999999999997</v>
      </c>
      <c r="AI58" s="45">
        <v>40.049999999999997</v>
      </c>
      <c r="AJ58" s="45">
        <v>47.2</v>
      </c>
      <c r="AK58" s="45">
        <v>47.2</v>
      </c>
      <c r="AL58" s="45">
        <v>44.714285714285651</v>
      </c>
      <c r="AM58" s="45">
        <v>50.68</v>
      </c>
      <c r="AP58" s="45">
        <v>41.5</v>
      </c>
      <c r="AQ58" s="45">
        <v>41.5</v>
      </c>
      <c r="AU58" s="45">
        <f t="shared" si="1"/>
        <v>42.57777777777779</v>
      </c>
    </row>
    <row r="59" spans="1:47" x14ac:dyDescent="0.2">
      <c r="A59" s="45">
        <v>58</v>
      </c>
      <c r="B59" s="45">
        <v>41.6</v>
      </c>
      <c r="C59" s="45">
        <v>43.73332400000001</v>
      </c>
      <c r="D59" s="45">
        <v>37.774999999999935</v>
      </c>
      <c r="E59" s="45">
        <v>37</v>
      </c>
      <c r="F59" s="45">
        <v>42</v>
      </c>
      <c r="G59" s="45">
        <v>42</v>
      </c>
      <c r="H59" s="45">
        <v>39.244110000000006</v>
      </c>
      <c r="I59" s="45">
        <v>39.244110000000006</v>
      </c>
      <c r="J59" s="45">
        <v>39.244110000000006</v>
      </c>
      <c r="K59" s="45">
        <v>39.244110000000006</v>
      </c>
      <c r="L59" s="45">
        <v>39.244110000000006</v>
      </c>
      <c r="M59" s="45">
        <v>39.244110000000006</v>
      </c>
      <c r="N59" s="45">
        <v>37.774999999999935</v>
      </c>
      <c r="O59" s="45">
        <v>37</v>
      </c>
      <c r="P59" s="45">
        <v>48.36</v>
      </c>
      <c r="Q59" s="45">
        <v>49.39</v>
      </c>
      <c r="R59" s="45">
        <v>41.6</v>
      </c>
      <c r="S59" s="45">
        <v>43.73332400000001</v>
      </c>
      <c r="T59" s="45">
        <v>37.774999999999935</v>
      </c>
      <c r="U59" s="45">
        <v>37</v>
      </c>
      <c r="V59" s="45">
        <v>28.8</v>
      </c>
      <c r="W59" s="45">
        <v>28.6</v>
      </c>
      <c r="X59" s="45">
        <v>34.6</v>
      </c>
      <c r="Y59" s="45">
        <v>34.6</v>
      </c>
      <c r="Z59" s="45">
        <v>39.799999999999997</v>
      </c>
      <c r="AA59" s="45">
        <v>39.799999999999997</v>
      </c>
      <c r="AB59" s="45">
        <v>37.571428571428555</v>
      </c>
      <c r="AC59" s="45">
        <v>35.119999999999997</v>
      </c>
      <c r="AD59" s="45">
        <v>41.600000000000108</v>
      </c>
      <c r="AE59" s="45">
        <v>41.600000000000101</v>
      </c>
      <c r="AF59" s="45">
        <v>33.800000000000054</v>
      </c>
      <c r="AG59" s="45">
        <v>33.800000000000054</v>
      </c>
      <c r="AH59" s="45">
        <v>40.200000000000003</v>
      </c>
      <c r="AI59" s="45">
        <v>40.200000000000003</v>
      </c>
      <c r="AJ59" s="45">
        <v>47.466666666666626</v>
      </c>
      <c r="AK59" s="45">
        <v>47.466666666666626</v>
      </c>
      <c r="AL59" s="45">
        <v>45.142857142857082</v>
      </c>
      <c r="AM59" s="45">
        <v>50.72</v>
      </c>
      <c r="AP59" s="45">
        <v>42</v>
      </c>
      <c r="AQ59" s="45">
        <v>42</v>
      </c>
      <c r="AU59" s="45">
        <f t="shared" si="1"/>
        <v>43.088888888888903</v>
      </c>
    </row>
    <row r="60" spans="1:47" x14ac:dyDescent="0.2">
      <c r="A60" s="45">
        <v>59</v>
      </c>
      <c r="B60" s="45">
        <v>41.8</v>
      </c>
      <c r="C60" s="45">
        <v>43.866657000000011</v>
      </c>
      <c r="D60" s="45">
        <v>37.949999999999932</v>
      </c>
      <c r="E60" s="45">
        <v>37</v>
      </c>
      <c r="F60" s="45">
        <v>42.5</v>
      </c>
      <c r="G60" s="45">
        <v>42.5</v>
      </c>
      <c r="H60" s="45">
        <v>39.621880000000004</v>
      </c>
      <c r="I60" s="45">
        <v>39.621880000000004</v>
      </c>
      <c r="J60" s="45">
        <v>39.621880000000004</v>
      </c>
      <c r="K60" s="45">
        <v>39.621880000000004</v>
      </c>
      <c r="L60" s="45">
        <v>39.621880000000004</v>
      </c>
      <c r="M60" s="45">
        <v>39.621880000000004</v>
      </c>
      <c r="N60" s="45">
        <v>37.949999999999932</v>
      </c>
      <c r="O60" s="45">
        <v>37</v>
      </c>
      <c r="P60" s="45">
        <v>48.69</v>
      </c>
      <c r="Q60" s="45">
        <v>49.72</v>
      </c>
      <c r="R60" s="45">
        <v>41.8</v>
      </c>
      <c r="S60" s="45">
        <v>43.866657000000011</v>
      </c>
      <c r="T60" s="45">
        <v>37.949999999999932</v>
      </c>
      <c r="U60" s="45">
        <v>37</v>
      </c>
      <c r="V60" s="45">
        <v>28.971428571428554</v>
      </c>
      <c r="W60" s="45">
        <v>28.8</v>
      </c>
      <c r="X60" s="45">
        <v>34.799999999999997</v>
      </c>
      <c r="Y60" s="45">
        <v>34.799999999999997</v>
      </c>
      <c r="Z60" s="45">
        <v>39.9</v>
      </c>
      <c r="AA60" s="45">
        <v>39.9</v>
      </c>
      <c r="AB60" s="45">
        <v>38</v>
      </c>
      <c r="AC60" s="45">
        <v>35.36</v>
      </c>
      <c r="AD60" s="45">
        <v>41.800000000000111</v>
      </c>
      <c r="AE60" s="45">
        <v>41.800000000000104</v>
      </c>
      <c r="AF60" s="45">
        <v>33.900000000000055</v>
      </c>
      <c r="AG60" s="45">
        <v>33.900000000000055</v>
      </c>
      <c r="AH60" s="45">
        <v>40.35</v>
      </c>
      <c r="AI60" s="45">
        <v>40.35</v>
      </c>
      <c r="AJ60" s="45">
        <v>47.733333333333292</v>
      </c>
      <c r="AK60" s="45">
        <v>47.733333333333292</v>
      </c>
      <c r="AL60" s="45">
        <v>45.571428571428513</v>
      </c>
      <c r="AM60" s="45">
        <v>50.76</v>
      </c>
      <c r="AP60" s="45">
        <v>42.5</v>
      </c>
      <c r="AQ60" s="45">
        <v>42.5</v>
      </c>
      <c r="AU60" s="45">
        <f t="shared" si="1"/>
        <v>43.600000000000016</v>
      </c>
    </row>
    <row r="61" spans="1:47" x14ac:dyDescent="0.2">
      <c r="A61" s="45">
        <v>60</v>
      </c>
      <c r="B61" s="45">
        <v>42</v>
      </c>
      <c r="C61" s="45">
        <v>43.999990000000011</v>
      </c>
      <c r="D61" s="45">
        <v>38.124999999999929</v>
      </c>
      <c r="E61" s="45">
        <v>37</v>
      </c>
      <c r="F61" s="45">
        <v>43</v>
      </c>
      <c r="G61" s="45">
        <v>43</v>
      </c>
      <c r="H61" s="45">
        <v>39.999650000000003</v>
      </c>
      <c r="I61" s="45">
        <v>39.999650000000003</v>
      </c>
      <c r="J61" s="45">
        <v>39.999650000000003</v>
      </c>
      <c r="K61" s="45">
        <v>39.999650000000003</v>
      </c>
      <c r="L61" s="45">
        <v>39.999650000000003</v>
      </c>
      <c r="M61" s="45">
        <v>39.999650000000003</v>
      </c>
      <c r="N61" s="45">
        <v>38.124999999999929</v>
      </c>
      <c r="O61" s="45">
        <v>37</v>
      </c>
      <c r="P61" s="45">
        <v>49.02</v>
      </c>
      <c r="Q61" s="45">
        <v>50.05</v>
      </c>
      <c r="R61" s="45">
        <v>42</v>
      </c>
      <c r="S61" s="45">
        <v>43.999990000000011</v>
      </c>
      <c r="T61" s="45">
        <v>38.124999999999929</v>
      </c>
      <c r="U61" s="45">
        <v>37</v>
      </c>
      <c r="V61" s="45">
        <v>29.142857142857125</v>
      </c>
      <c r="W61" s="45">
        <v>29</v>
      </c>
      <c r="X61" s="45">
        <v>35</v>
      </c>
      <c r="Y61" s="45">
        <v>35</v>
      </c>
      <c r="Z61" s="45">
        <v>40</v>
      </c>
      <c r="AA61" s="45">
        <v>40</v>
      </c>
      <c r="AB61" s="45">
        <v>38.428571428571416</v>
      </c>
      <c r="AC61" s="45">
        <v>35.6</v>
      </c>
      <c r="AD61" s="45">
        <v>42.000000000000114</v>
      </c>
      <c r="AE61" s="45">
        <v>42.000000000000107</v>
      </c>
      <c r="AF61" s="45">
        <v>34</v>
      </c>
      <c r="AG61" s="45">
        <v>34</v>
      </c>
      <c r="AH61" s="45">
        <v>40.5</v>
      </c>
      <c r="AI61" s="45">
        <v>40.5</v>
      </c>
      <c r="AJ61" s="45">
        <v>48</v>
      </c>
      <c r="AK61" s="45">
        <v>48</v>
      </c>
      <c r="AL61" s="45">
        <v>45.999999999999943</v>
      </c>
      <c r="AM61" s="45">
        <v>50.8</v>
      </c>
      <c r="AP61" s="45">
        <v>43</v>
      </c>
      <c r="AQ61" s="45">
        <v>43</v>
      </c>
      <c r="AU61" s="45">
        <f t="shared" si="1"/>
        <v>44.111111111111128</v>
      </c>
    </row>
    <row r="62" spans="1:47" x14ac:dyDescent="0.2">
      <c r="A62" s="45">
        <v>61</v>
      </c>
      <c r="B62" s="45">
        <v>42.65</v>
      </c>
      <c r="C62" s="45">
        <v>44.133323000000011</v>
      </c>
      <c r="D62" s="45">
        <v>38.299999999999926</v>
      </c>
      <c r="E62" s="45">
        <v>37.266660000000002</v>
      </c>
      <c r="F62" s="45">
        <v>43.5</v>
      </c>
      <c r="G62" s="45">
        <v>43.5</v>
      </c>
      <c r="H62" s="45">
        <v>40.456800000000001</v>
      </c>
      <c r="I62" s="45">
        <v>40.456800000000001</v>
      </c>
      <c r="J62" s="45">
        <v>40.456800000000001</v>
      </c>
      <c r="K62" s="45">
        <v>40.456800000000001</v>
      </c>
      <c r="L62" s="45">
        <v>40.456800000000001</v>
      </c>
      <c r="M62" s="45">
        <v>40.456800000000001</v>
      </c>
      <c r="N62" s="45">
        <v>38.299999999999926</v>
      </c>
      <c r="O62" s="45">
        <v>37.266660000000002</v>
      </c>
      <c r="P62" s="45">
        <v>49.35</v>
      </c>
      <c r="Q62" s="45">
        <v>50.38</v>
      </c>
      <c r="R62" s="45">
        <v>42.65</v>
      </c>
      <c r="S62" s="45">
        <v>44.133323000000011</v>
      </c>
      <c r="T62" s="45">
        <v>38.299999999999926</v>
      </c>
      <c r="U62" s="45">
        <v>37.266660000000002</v>
      </c>
      <c r="V62" s="45">
        <v>29.314285714285695</v>
      </c>
      <c r="W62" s="45">
        <v>29.2</v>
      </c>
      <c r="X62" s="45">
        <v>35.200000000000003</v>
      </c>
      <c r="Y62" s="45">
        <v>35.200000000000003</v>
      </c>
      <c r="Z62" s="45">
        <v>40.1</v>
      </c>
      <c r="AA62" s="45">
        <v>40.1</v>
      </c>
      <c r="AB62" s="45">
        <v>38.857142857142847</v>
      </c>
      <c r="AC62" s="45">
        <v>35.840000000000003</v>
      </c>
      <c r="AD62" s="45">
        <v>42.200000000000117</v>
      </c>
      <c r="AE62" s="45">
        <v>42.200000000000109</v>
      </c>
      <c r="AF62" s="45">
        <v>34.200000000000003</v>
      </c>
      <c r="AG62" s="45">
        <v>34</v>
      </c>
      <c r="AH62" s="45">
        <v>40.65</v>
      </c>
      <c r="AI62" s="45">
        <v>40.65</v>
      </c>
      <c r="AJ62" s="45">
        <v>48</v>
      </c>
      <c r="AK62" s="45">
        <v>48</v>
      </c>
      <c r="AL62" s="45">
        <v>46.428571428571374</v>
      </c>
      <c r="AM62" s="45">
        <v>50.84</v>
      </c>
      <c r="AP62" s="45">
        <v>43.5</v>
      </c>
      <c r="AQ62" s="45">
        <v>43.5</v>
      </c>
      <c r="AU62" s="45">
        <f t="shared" si="1"/>
        <v>44.622222222222241</v>
      </c>
    </row>
    <row r="63" spans="1:47" x14ac:dyDescent="0.2">
      <c r="A63" s="45">
        <v>62</v>
      </c>
      <c r="B63" s="45">
        <v>43.3</v>
      </c>
      <c r="C63" s="45">
        <v>44.266656000000012</v>
      </c>
      <c r="D63" s="45">
        <v>38.474999999999923</v>
      </c>
      <c r="E63" s="45">
        <v>37.533320000000003</v>
      </c>
      <c r="F63" s="45">
        <v>44</v>
      </c>
      <c r="G63" s="45">
        <v>44</v>
      </c>
      <c r="H63" s="45">
        <v>40.91395</v>
      </c>
      <c r="I63" s="45">
        <v>40.91395</v>
      </c>
      <c r="J63" s="45">
        <v>40.91395</v>
      </c>
      <c r="K63" s="45">
        <v>40.91395</v>
      </c>
      <c r="L63" s="45">
        <v>40.91395</v>
      </c>
      <c r="M63" s="45">
        <v>40.91395</v>
      </c>
      <c r="N63" s="45">
        <v>38.474999999999923</v>
      </c>
      <c r="O63" s="45">
        <v>37.533320000000003</v>
      </c>
      <c r="P63" s="45">
        <v>49.68</v>
      </c>
      <c r="Q63" s="45">
        <v>50.71</v>
      </c>
      <c r="R63" s="45">
        <v>43.3</v>
      </c>
      <c r="S63" s="45">
        <v>44.266656000000012</v>
      </c>
      <c r="T63" s="45">
        <v>38.474999999999923</v>
      </c>
      <c r="U63" s="45">
        <v>37.533320000000003</v>
      </c>
      <c r="V63" s="45">
        <v>29.485714285714266</v>
      </c>
      <c r="W63" s="45">
        <v>29.4</v>
      </c>
      <c r="X63" s="45">
        <v>35.4</v>
      </c>
      <c r="Y63" s="45">
        <v>35.4</v>
      </c>
      <c r="Z63" s="45">
        <v>40.200000000000003</v>
      </c>
      <c r="AA63" s="45">
        <v>40.200000000000003</v>
      </c>
      <c r="AB63" s="45">
        <v>39.285714285714278</v>
      </c>
      <c r="AC63" s="45">
        <v>36.08</v>
      </c>
      <c r="AD63" s="45">
        <v>42.400000000000119</v>
      </c>
      <c r="AE63" s="45">
        <v>42.400000000000112</v>
      </c>
      <c r="AF63" s="45">
        <v>34.4</v>
      </c>
      <c r="AG63" s="45">
        <v>34</v>
      </c>
      <c r="AH63" s="45">
        <v>40.799999999999997</v>
      </c>
      <c r="AI63" s="45">
        <v>40.799999999999997</v>
      </c>
      <c r="AJ63" s="45">
        <v>48</v>
      </c>
      <c r="AK63" s="45">
        <v>48</v>
      </c>
      <c r="AL63" s="45">
        <v>46.857142857142804</v>
      </c>
      <c r="AM63" s="45">
        <v>50.88</v>
      </c>
      <c r="AP63" s="45">
        <v>44</v>
      </c>
      <c r="AQ63" s="45">
        <v>44</v>
      </c>
      <c r="AU63" s="45">
        <f t="shared" si="1"/>
        <v>45.133333333333354</v>
      </c>
    </row>
    <row r="64" spans="1:47" x14ac:dyDescent="0.2">
      <c r="A64" s="45">
        <v>63</v>
      </c>
      <c r="B64" s="45">
        <v>43.95</v>
      </c>
      <c r="C64" s="45">
        <v>44.399989000000012</v>
      </c>
      <c r="D64" s="45">
        <v>38.64999999999992</v>
      </c>
      <c r="E64" s="45">
        <v>37.799980000000005</v>
      </c>
      <c r="F64" s="45">
        <v>44.5</v>
      </c>
      <c r="G64" s="45">
        <v>44.5</v>
      </c>
      <c r="H64" s="45">
        <v>41.371099999999998</v>
      </c>
      <c r="I64" s="45">
        <v>41.371099999999998</v>
      </c>
      <c r="J64" s="45">
        <v>41.371099999999998</v>
      </c>
      <c r="K64" s="45">
        <v>41.371099999999998</v>
      </c>
      <c r="L64" s="45">
        <v>41.371099999999998</v>
      </c>
      <c r="M64" s="45">
        <v>41.371099999999998</v>
      </c>
      <c r="N64" s="45">
        <v>38.64999999999992</v>
      </c>
      <c r="O64" s="45">
        <v>37.799980000000005</v>
      </c>
      <c r="P64" s="45">
        <v>50.01</v>
      </c>
      <c r="Q64" s="45">
        <v>51.04</v>
      </c>
      <c r="R64" s="45">
        <v>43.95</v>
      </c>
      <c r="S64" s="45">
        <v>44.399989000000012</v>
      </c>
      <c r="T64" s="45">
        <v>38.64999999999992</v>
      </c>
      <c r="U64" s="45">
        <v>37.799980000000005</v>
      </c>
      <c r="V64" s="45">
        <v>29.657142857142837</v>
      </c>
      <c r="W64" s="45">
        <v>29.6</v>
      </c>
      <c r="X64" s="45">
        <v>35.6</v>
      </c>
      <c r="Y64" s="45">
        <v>35.6</v>
      </c>
      <c r="Z64" s="45">
        <v>40.299999999999997</v>
      </c>
      <c r="AA64" s="45">
        <v>40.299999999999997</v>
      </c>
      <c r="AB64" s="45">
        <v>39.714285714285708</v>
      </c>
      <c r="AC64" s="45">
        <v>36.32</v>
      </c>
      <c r="AD64" s="45">
        <v>42.600000000000122</v>
      </c>
      <c r="AE64" s="45">
        <v>42.600000000000115</v>
      </c>
      <c r="AF64" s="45">
        <v>34.6</v>
      </c>
      <c r="AG64" s="45">
        <v>34</v>
      </c>
      <c r="AH64" s="45">
        <v>40.950000000000003</v>
      </c>
      <c r="AI64" s="45">
        <v>40.950000000000003</v>
      </c>
      <c r="AJ64" s="45">
        <v>48</v>
      </c>
      <c r="AK64" s="45">
        <v>48</v>
      </c>
      <c r="AL64" s="45">
        <v>47.285714285714235</v>
      </c>
      <c r="AM64" s="45">
        <v>50.92</v>
      </c>
      <c r="AP64" s="45">
        <v>44.5</v>
      </c>
      <c r="AQ64" s="45">
        <v>44.5</v>
      </c>
      <c r="AU64" s="45">
        <f t="shared" si="1"/>
        <v>45.644444444444467</v>
      </c>
    </row>
    <row r="65" spans="1:47" x14ac:dyDescent="0.2">
      <c r="A65" s="45">
        <v>64</v>
      </c>
      <c r="B65" s="45">
        <v>44.6</v>
      </c>
      <c r="C65" s="45">
        <v>45.079989000000012</v>
      </c>
      <c r="D65" s="45">
        <v>38.824999999999918</v>
      </c>
      <c r="E65" s="45">
        <v>38.066640000000007</v>
      </c>
      <c r="F65" s="45">
        <v>45</v>
      </c>
      <c r="G65" s="45">
        <v>45</v>
      </c>
      <c r="H65" s="45">
        <v>41.828249999999997</v>
      </c>
      <c r="I65" s="45">
        <v>41.828249999999997</v>
      </c>
      <c r="J65" s="45">
        <v>41.828249999999997</v>
      </c>
      <c r="K65" s="45">
        <v>41.828249999999997</v>
      </c>
      <c r="L65" s="45">
        <v>41.828249999999997</v>
      </c>
      <c r="M65" s="45">
        <v>41.828249999999997</v>
      </c>
      <c r="N65" s="45">
        <v>38.824999999999918</v>
      </c>
      <c r="O65" s="45">
        <v>38.066640000000007</v>
      </c>
      <c r="P65" s="45">
        <v>50.34</v>
      </c>
      <c r="Q65" s="45">
        <v>51.37</v>
      </c>
      <c r="R65" s="45">
        <v>44.6</v>
      </c>
      <c r="S65" s="45">
        <v>45.079989000000012</v>
      </c>
      <c r="T65" s="45">
        <v>38.824999999999918</v>
      </c>
      <c r="U65" s="45">
        <v>38.066640000000007</v>
      </c>
      <c r="V65" s="45">
        <v>29.828571428571408</v>
      </c>
      <c r="W65" s="45">
        <v>29.8</v>
      </c>
      <c r="X65" s="45">
        <v>35.799999999999997</v>
      </c>
      <c r="Y65" s="45">
        <v>35.799999999999997</v>
      </c>
      <c r="Z65" s="45">
        <v>40.4</v>
      </c>
      <c r="AA65" s="45">
        <v>40.4</v>
      </c>
      <c r="AB65" s="45">
        <v>40.142857142857139</v>
      </c>
      <c r="AC65" s="45">
        <v>36.56</v>
      </c>
      <c r="AD65" s="45">
        <v>42.800000000000125</v>
      </c>
      <c r="AE65" s="45">
        <v>42.800000000000118</v>
      </c>
      <c r="AF65" s="45">
        <v>34.799999999999997</v>
      </c>
      <c r="AG65" s="45">
        <v>34</v>
      </c>
      <c r="AH65" s="45">
        <v>41.1</v>
      </c>
      <c r="AI65" s="45">
        <v>41.1</v>
      </c>
      <c r="AJ65" s="45">
        <v>48</v>
      </c>
      <c r="AK65" s="45">
        <v>48</v>
      </c>
      <c r="AL65" s="45">
        <v>47.714285714285666</v>
      </c>
      <c r="AM65" s="45">
        <v>50.96</v>
      </c>
      <c r="AP65" s="45">
        <v>45</v>
      </c>
      <c r="AQ65" s="45">
        <v>45</v>
      </c>
      <c r="AU65" s="45">
        <f t="shared" si="1"/>
        <v>46.15555555555558</v>
      </c>
    </row>
    <row r="66" spans="1:47" x14ac:dyDescent="0.2">
      <c r="A66" s="45">
        <v>65</v>
      </c>
      <c r="B66" s="45">
        <v>45.25</v>
      </c>
      <c r="C66" s="45">
        <v>45.754989000000009</v>
      </c>
      <c r="D66" s="45">
        <v>38.999999999999915</v>
      </c>
      <c r="E66" s="45">
        <v>38.333300000000008</v>
      </c>
      <c r="F66" s="45">
        <v>45.5</v>
      </c>
      <c r="G66" s="45">
        <v>45.5</v>
      </c>
      <c r="H66" s="45">
        <v>42.285399999999996</v>
      </c>
      <c r="I66" s="45">
        <v>42.285399999999996</v>
      </c>
      <c r="J66" s="45">
        <v>42.285399999999996</v>
      </c>
      <c r="K66" s="45">
        <v>42.285399999999996</v>
      </c>
      <c r="L66" s="45">
        <v>42.285399999999996</v>
      </c>
      <c r="M66" s="45">
        <v>42.285399999999996</v>
      </c>
      <c r="N66" s="45">
        <v>38.999999999999915</v>
      </c>
      <c r="O66" s="45">
        <v>38.333300000000008</v>
      </c>
      <c r="P66" s="45">
        <v>50.67</v>
      </c>
      <c r="Q66" s="45">
        <v>51.7</v>
      </c>
      <c r="R66" s="45">
        <v>45.25</v>
      </c>
      <c r="S66" s="45">
        <v>45.754989000000009</v>
      </c>
      <c r="T66" s="45">
        <v>38.999999999999915</v>
      </c>
      <c r="U66" s="45">
        <v>38.333300000000008</v>
      </c>
      <c r="V66" s="45">
        <v>30</v>
      </c>
      <c r="W66" s="45">
        <v>30</v>
      </c>
      <c r="X66" s="45">
        <v>36</v>
      </c>
      <c r="Y66" s="45">
        <v>36.00000000000005</v>
      </c>
      <c r="Z66" s="45">
        <v>40.5</v>
      </c>
      <c r="AA66" s="45">
        <v>40.5</v>
      </c>
      <c r="AB66" s="45">
        <v>40.571428571428569</v>
      </c>
      <c r="AC66" s="45">
        <v>36.799999999999997</v>
      </c>
      <c r="AD66" s="45">
        <v>43.000000000000128</v>
      </c>
      <c r="AE66" s="45">
        <v>43.000000000000121</v>
      </c>
      <c r="AF66" s="45">
        <v>35</v>
      </c>
      <c r="AG66" s="45">
        <v>34</v>
      </c>
      <c r="AH66" s="45">
        <v>41.25</v>
      </c>
      <c r="AI66" s="45">
        <v>41.25</v>
      </c>
      <c r="AJ66" s="45">
        <v>48</v>
      </c>
      <c r="AK66" s="45">
        <v>48</v>
      </c>
      <c r="AL66" s="45">
        <v>48.142857142857096</v>
      </c>
      <c r="AM66" s="45">
        <v>51</v>
      </c>
      <c r="AP66" s="45">
        <v>45.5</v>
      </c>
      <c r="AQ66" s="45">
        <v>45.5</v>
      </c>
      <c r="AU66" s="45">
        <f t="shared" si="1"/>
        <v>46.666666666666693</v>
      </c>
    </row>
    <row r="67" spans="1:47" x14ac:dyDescent="0.2">
      <c r="A67" s="45">
        <v>66</v>
      </c>
      <c r="B67" s="45">
        <v>45.9</v>
      </c>
      <c r="C67" s="45">
        <v>46.429989000000006</v>
      </c>
      <c r="D67" s="45">
        <v>39.559999999999917</v>
      </c>
      <c r="E67" s="45">
        <v>38.59996000000001</v>
      </c>
      <c r="F67" s="45">
        <v>46</v>
      </c>
      <c r="G67" s="45">
        <v>46</v>
      </c>
      <c r="H67" s="45">
        <v>42.742549999999994</v>
      </c>
      <c r="I67" s="45">
        <v>42.742549999999994</v>
      </c>
      <c r="J67" s="45">
        <v>42.742549999999994</v>
      </c>
      <c r="K67" s="45">
        <v>42.742549999999994</v>
      </c>
      <c r="L67" s="45">
        <v>42.742549999999994</v>
      </c>
      <c r="M67" s="45">
        <v>42.742549999999994</v>
      </c>
      <c r="N67" s="45">
        <v>39.559999999999917</v>
      </c>
      <c r="O67" s="45">
        <v>38.59996000000001</v>
      </c>
      <c r="P67" s="45">
        <v>51</v>
      </c>
      <c r="Q67" s="45">
        <v>52.03</v>
      </c>
      <c r="R67" s="45">
        <v>45.9</v>
      </c>
      <c r="S67" s="45">
        <v>46.429989000000006</v>
      </c>
      <c r="T67" s="45">
        <v>39.559999999999917</v>
      </c>
      <c r="U67" s="45">
        <v>38.59996000000001</v>
      </c>
      <c r="V67" s="45">
        <v>30</v>
      </c>
      <c r="W67" s="45">
        <v>30</v>
      </c>
      <c r="X67" s="45">
        <v>36.200000000000003</v>
      </c>
      <c r="Y67" s="45">
        <v>36.200000000000053</v>
      </c>
      <c r="Z67" s="45">
        <v>40.6</v>
      </c>
      <c r="AA67" s="45">
        <v>40.6</v>
      </c>
      <c r="AB67" s="45">
        <v>41</v>
      </c>
      <c r="AC67" s="45">
        <v>37.04</v>
      </c>
      <c r="AD67" s="45">
        <v>43.200000000000131</v>
      </c>
      <c r="AE67" s="45">
        <v>43.200000000000124</v>
      </c>
      <c r="AF67" s="45">
        <v>35.571428571428569</v>
      </c>
      <c r="AG67" s="45">
        <v>34.6</v>
      </c>
      <c r="AH67" s="45">
        <v>41.399999999999949</v>
      </c>
      <c r="AI67" s="45">
        <v>41.399999999999949</v>
      </c>
      <c r="AJ67" s="45">
        <v>48</v>
      </c>
      <c r="AK67" s="45">
        <v>48</v>
      </c>
      <c r="AL67" s="45">
        <v>48.571428571428527</v>
      </c>
      <c r="AM67" s="45">
        <v>51.733333333333313</v>
      </c>
      <c r="AP67" s="45">
        <v>46</v>
      </c>
      <c r="AQ67" s="45">
        <v>46</v>
      </c>
      <c r="AU67" s="45">
        <f t="shared" si="1"/>
        <v>47.177777777777806</v>
      </c>
    </row>
    <row r="68" spans="1:47" x14ac:dyDescent="0.2">
      <c r="A68" s="45">
        <v>67</v>
      </c>
      <c r="B68" s="45">
        <v>46.55</v>
      </c>
      <c r="C68" s="45">
        <v>47.104989000000003</v>
      </c>
      <c r="D68" s="45">
        <v>40.119999999999919</v>
      </c>
      <c r="E68" s="45">
        <v>38.866620000000012</v>
      </c>
      <c r="F68" s="45">
        <v>46.5</v>
      </c>
      <c r="G68" s="45">
        <v>46.5</v>
      </c>
      <c r="H68" s="45">
        <v>43.199699999999993</v>
      </c>
      <c r="I68" s="45">
        <v>43.199699999999993</v>
      </c>
      <c r="J68" s="45">
        <v>43.199699999999993</v>
      </c>
      <c r="K68" s="45">
        <v>43.199699999999993</v>
      </c>
      <c r="L68" s="45">
        <v>43.199699999999993</v>
      </c>
      <c r="M68" s="45">
        <v>43.199699999999993</v>
      </c>
      <c r="N68" s="45">
        <v>40.119999999999919</v>
      </c>
      <c r="O68" s="45">
        <v>38.866620000000012</v>
      </c>
      <c r="P68" s="45">
        <v>51.72</v>
      </c>
      <c r="Q68" s="45">
        <v>52.72</v>
      </c>
      <c r="R68" s="45">
        <v>46.55</v>
      </c>
      <c r="S68" s="45">
        <v>47.104989000000003</v>
      </c>
      <c r="T68" s="45">
        <v>40.119999999999919</v>
      </c>
      <c r="U68" s="45">
        <v>38.866620000000012</v>
      </c>
      <c r="V68" s="45">
        <v>30</v>
      </c>
      <c r="W68" s="45">
        <v>30</v>
      </c>
      <c r="X68" s="45">
        <v>36.400000000000048</v>
      </c>
      <c r="Y68" s="45">
        <v>36.400000000000055</v>
      </c>
      <c r="Z68" s="45">
        <v>40.700000000000003</v>
      </c>
      <c r="AA68" s="45">
        <v>40.700000000000003</v>
      </c>
      <c r="AB68" s="45">
        <v>41.428571428571431</v>
      </c>
      <c r="AC68" s="45">
        <v>37.28</v>
      </c>
      <c r="AD68" s="45">
        <v>43.400000000000134</v>
      </c>
      <c r="AE68" s="45">
        <v>43.400000000000126</v>
      </c>
      <c r="AF68" s="45">
        <v>36.142857142857139</v>
      </c>
      <c r="AG68" s="45">
        <v>35.200000000000003</v>
      </c>
      <c r="AH68" s="45">
        <v>41.549999999999947</v>
      </c>
      <c r="AI68" s="45">
        <v>41.549999999999947</v>
      </c>
      <c r="AJ68" s="45">
        <v>48</v>
      </c>
      <c r="AK68" s="45">
        <v>48</v>
      </c>
      <c r="AL68" s="45">
        <v>49</v>
      </c>
      <c r="AM68" s="45">
        <v>52.466666666666647</v>
      </c>
      <c r="AP68" s="45">
        <v>46.5</v>
      </c>
      <c r="AQ68" s="45">
        <v>46.5</v>
      </c>
      <c r="AU68" s="45">
        <f t="shared" si="1"/>
        <v>47.688888888888918</v>
      </c>
    </row>
    <row r="69" spans="1:47" x14ac:dyDescent="0.2">
      <c r="A69" s="45">
        <v>68</v>
      </c>
      <c r="B69" s="45">
        <v>47.2</v>
      </c>
      <c r="C69" s="45">
        <v>47.779989</v>
      </c>
      <c r="D69" s="45">
        <v>40.679999999999922</v>
      </c>
      <c r="E69" s="45">
        <v>39.133280000000013</v>
      </c>
      <c r="F69" s="45">
        <v>47</v>
      </c>
      <c r="G69" s="45">
        <v>47</v>
      </c>
      <c r="H69" s="45">
        <v>43.656849999999991</v>
      </c>
      <c r="I69" s="45">
        <v>43.656849999999991</v>
      </c>
      <c r="J69" s="45">
        <v>43.656849999999991</v>
      </c>
      <c r="K69" s="45">
        <v>43.656849999999991</v>
      </c>
      <c r="L69" s="45">
        <v>43.656849999999991</v>
      </c>
      <c r="M69" s="45">
        <v>43.656849999999991</v>
      </c>
      <c r="N69" s="45">
        <v>40.679999999999922</v>
      </c>
      <c r="O69" s="45">
        <v>39.133280000000013</v>
      </c>
      <c r="P69" s="45">
        <v>52.44</v>
      </c>
      <c r="Q69" s="45">
        <v>53.41</v>
      </c>
      <c r="R69" s="45">
        <v>47.2</v>
      </c>
      <c r="S69" s="45">
        <v>47.779989</v>
      </c>
      <c r="T69" s="45">
        <v>40.679999999999922</v>
      </c>
      <c r="U69" s="45">
        <v>39.133280000000013</v>
      </c>
      <c r="V69" s="45">
        <v>30</v>
      </c>
      <c r="W69" s="45">
        <v>30</v>
      </c>
      <c r="X69" s="45">
        <v>36.600000000000051</v>
      </c>
      <c r="Y69" s="45">
        <v>36.600000000000058</v>
      </c>
      <c r="Z69" s="45">
        <v>40.799999999999997</v>
      </c>
      <c r="AA69" s="45">
        <v>40.799999999999997</v>
      </c>
      <c r="AB69" s="45">
        <v>41.857142857142861</v>
      </c>
      <c r="AC69" s="45">
        <v>37.520000000000003</v>
      </c>
      <c r="AD69" s="45">
        <v>43.600000000000136</v>
      </c>
      <c r="AE69" s="45">
        <v>43.600000000000129</v>
      </c>
      <c r="AF69" s="45">
        <v>36.714285714285708</v>
      </c>
      <c r="AG69" s="45">
        <v>35.799999999999997</v>
      </c>
      <c r="AH69" s="45">
        <v>41.699999999999946</v>
      </c>
      <c r="AI69" s="45">
        <v>41.699999999999946</v>
      </c>
      <c r="AJ69" s="45">
        <v>48</v>
      </c>
      <c r="AK69" s="45">
        <v>48</v>
      </c>
      <c r="AL69" s="45">
        <v>50</v>
      </c>
      <c r="AM69" s="45">
        <v>53.2</v>
      </c>
      <c r="AP69" s="45">
        <v>47</v>
      </c>
      <c r="AQ69" s="45">
        <v>47</v>
      </c>
      <c r="AU69" s="45">
        <f t="shared" si="1"/>
        <v>48.200000000000031</v>
      </c>
    </row>
    <row r="70" spans="1:47" x14ac:dyDescent="0.2">
      <c r="A70" s="45">
        <v>69</v>
      </c>
      <c r="B70" s="45">
        <v>47.85</v>
      </c>
      <c r="C70" s="45">
        <v>48.454988999999998</v>
      </c>
      <c r="D70" s="45">
        <v>41.239999999999924</v>
      </c>
      <c r="E70" s="45">
        <v>39.399940000000015</v>
      </c>
      <c r="F70" s="45">
        <v>47.5</v>
      </c>
      <c r="G70" s="45">
        <v>47.5</v>
      </c>
      <c r="H70" s="45">
        <v>44.11399999999999</v>
      </c>
      <c r="I70" s="45">
        <v>44.11399999999999</v>
      </c>
      <c r="J70" s="45">
        <v>44.11399999999999</v>
      </c>
      <c r="K70" s="45">
        <v>44.11399999999999</v>
      </c>
      <c r="L70" s="45">
        <v>44.11399999999999</v>
      </c>
      <c r="M70" s="45">
        <v>44.11399999999999</v>
      </c>
      <c r="N70" s="45">
        <v>41.239999999999924</v>
      </c>
      <c r="O70" s="45">
        <v>39.399940000000015</v>
      </c>
      <c r="P70" s="45">
        <v>53.16</v>
      </c>
      <c r="Q70" s="45">
        <v>54.1</v>
      </c>
      <c r="R70" s="45">
        <v>47.85</v>
      </c>
      <c r="S70" s="45">
        <v>48.454988999999998</v>
      </c>
      <c r="T70" s="45">
        <v>41.239999999999924</v>
      </c>
      <c r="U70" s="45">
        <v>39.399940000000015</v>
      </c>
      <c r="V70" s="45">
        <v>30</v>
      </c>
      <c r="W70" s="45">
        <v>30</v>
      </c>
      <c r="X70" s="45">
        <v>36.800000000000054</v>
      </c>
      <c r="Y70" s="45">
        <v>36.800000000000061</v>
      </c>
      <c r="Z70" s="45">
        <v>40.9</v>
      </c>
      <c r="AA70" s="45">
        <v>40.9</v>
      </c>
      <c r="AB70" s="45">
        <v>42.285714285714292</v>
      </c>
      <c r="AC70" s="45">
        <v>37.76</v>
      </c>
      <c r="AD70" s="45">
        <v>43.800000000000139</v>
      </c>
      <c r="AE70" s="45">
        <v>43.800000000000132</v>
      </c>
      <c r="AF70" s="45">
        <v>37.285714285714278</v>
      </c>
      <c r="AG70" s="45">
        <v>36.4</v>
      </c>
      <c r="AH70" s="45">
        <v>41.849999999999945</v>
      </c>
      <c r="AI70" s="45">
        <v>41.849999999999945</v>
      </c>
      <c r="AJ70" s="45">
        <v>48</v>
      </c>
      <c r="AK70" s="45">
        <v>48</v>
      </c>
      <c r="AL70" s="45">
        <v>51</v>
      </c>
      <c r="AM70" s="45">
        <v>53.933333333333316</v>
      </c>
      <c r="AP70" s="45">
        <v>47.5</v>
      </c>
      <c r="AQ70" s="45">
        <v>47.5</v>
      </c>
      <c r="AU70" s="45">
        <f t="shared" si="1"/>
        <v>48.711111111111144</v>
      </c>
    </row>
    <row r="71" spans="1:47" x14ac:dyDescent="0.2">
      <c r="A71" s="45">
        <v>70</v>
      </c>
      <c r="B71" s="45">
        <v>48.5</v>
      </c>
      <c r="C71" s="45">
        <v>49.129988999999995</v>
      </c>
      <c r="D71" s="45">
        <v>41.799999999999926</v>
      </c>
      <c r="E71" s="45">
        <v>39.666600000000017</v>
      </c>
      <c r="F71" s="45">
        <v>48</v>
      </c>
      <c r="G71" s="45">
        <v>48</v>
      </c>
      <c r="H71" s="45">
        <v>44.571149999999989</v>
      </c>
      <c r="I71" s="45">
        <v>44.571149999999989</v>
      </c>
      <c r="J71" s="45">
        <v>44.571149999999989</v>
      </c>
      <c r="K71" s="45">
        <v>44.571149999999989</v>
      </c>
      <c r="L71" s="45">
        <v>44.571149999999989</v>
      </c>
      <c r="M71" s="45">
        <v>44.571149999999989</v>
      </c>
      <c r="N71" s="45">
        <v>41.799999999999926</v>
      </c>
      <c r="O71" s="45">
        <v>39.666600000000017</v>
      </c>
      <c r="P71" s="45">
        <v>53.88</v>
      </c>
      <c r="Q71" s="45">
        <v>54.79</v>
      </c>
      <c r="R71" s="45">
        <v>48.5</v>
      </c>
      <c r="S71" s="45">
        <v>49.129988999999995</v>
      </c>
      <c r="T71" s="45">
        <v>41.799999999999926</v>
      </c>
      <c r="U71" s="45">
        <v>39.666600000000017</v>
      </c>
      <c r="V71" s="45">
        <v>30</v>
      </c>
      <c r="W71" s="45">
        <v>30</v>
      </c>
      <c r="X71" s="45">
        <v>37.000000000000057</v>
      </c>
      <c r="Y71" s="45">
        <v>37.000000000000064</v>
      </c>
      <c r="Z71" s="45">
        <v>41</v>
      </c>
      <c r="AA71" s="45">
        <v>41</v>
      </c>
      <c r="AB71" s="45">
        <v>42.714285714285722</v>
      </c>
      <c r="AC71" s="45">
        <v>38</v>
      </c>
      <c r="AD71" s="45">
        <v>44</v>
      </c>
      <c r="AE71" s="45">
        <v>44</v>
      </c>
      <c r="AF71" s="45">
        <v>37.857142857142847</v>
      </c>
      <c r="AG71" s="45">
        <v>37</v>
      </c>
      <c r="AH71" s="45">
        <v>41.999999999999943</v>
      </c>
      <c r="AI71" s="45">
        <v>41.999999999999943</v>
      </c>
      <c r="AJ71" s="45">
        <v>48</v>
      </c>
      <c r="AK71" s="45">
        <v>48</v>
      </c>
      <c r="AL71" s="45">
        <v>52</v>
      </c>
      <c r="AM71" s="45">
        <v>54.66666666666665</v>
      </c>
      <c r="AO71" s="45">
        <v>32</v>
      </c>
      <c r="AP71" s="45">
        <v>48</v>
      </c>
      <c r="AQ71" s="45">
        <v>48</v>
      </c>
      <c r="AU71" s="45">
        <f t="shared" si="1"/>
        <v>49.222222222222257</v>
      </c>
    </row>
    <row r="72" spans="1:47" x14ac:dyDescent="0.2">
      <c r="A72" s="45">
        <v>71</v>
      </c>
      <c r="B72" s="45">
        <v>49.15</v>
      </c>
      <c r="C72" s="45">
        <v>49.804988999999992</v>
      </c>
      <c r="D72" s="45">
        <v>42.359999999999928</v>
      </c>
      <c r="E72" s="45">
        <v>39.933260000000018</v>
      </c>
      <c r="F72" s="45">
        <v>48.5</v>
      </c>
      <c r="G72" s="45">
        <v>48.5</v>
      </c>
      <c r="H72" s="45">
        <v>45.028299999999987</v>
      </c>
      <c r="I72" s="45">
        <v>45.028299999999987</v>
      </c>
      <c r="J72" s="45">
        <v>45.028299999999987</v>
      </c>
      <c r="K72" s="45">
        <v>45.028299999999987</v>
      </c>
      <c r="L72" s="45">
        <v>45.028299999999987</v>
      </c>
      <c r="M72" s="45">
        <v>45.028299999999987</v>
      </c>
      <c r="N72" s="45">
        <v>42.359999999999928</v>
      </c>
      <c r="O72" s="45">
        <v>39.933260000000018</v>
      </c>
      <c r="P72" s="45">
        <v>54.6</v>
      </c>
      <c r="Q72" s="45">
        <v>55.48</v>
      </c>
      <c r="R72" s="45">
        <v>49.15</v>
      </c>
      <c r="S72" s="45">
        <v>49.804988999999992</v>
      </c>
      <c r="T72" s="45">
        <v>42.359999999999928</v>
      </c>
      <c r="U72" s="45">
        <v>39.933260000000018</v>
      </c>
      <c r="V72" s="45">
        <v>30</v>
      </c>
      <c r="W72" s="45">
        <v>30</v>
      </c>
      <c r="X72" s="45">
        <v>37.20000000000006</v>
      </c>
      <c r="Y72" s="45">
        <v>37.200000000000067</v>
      </c>
      <c r="Z72" s="45">
        <v>41.1</v>
      </c>
      <c r="AA72" s="45">
        <v>41.1</v>
      </c>
      <c r="AB72" s="45">
        <v>43.142857142857153</v>
      </c>
      <c r="AC72" s="45">
        <v>38.799999999999997</v>
      </c>
      <c r="AD72" s="45">
        <v>44.8</v>
      </c>
      <c r="AE72" s="45">
        <v>44.8</v>
      </c>
      <c r="AF72" s="45">
        <v>38.428571428571416</v>
      </c>
      <c r="AG72" s="45">
        <v>37.6</v>
      </c>
      <c r="AH72" s="45">
        <v>42.633333333333276</v>
      </c>
      <c r="AI72" s="45">
        <v>42.633333333333276</v>
      </c>
      <c r="AJ72" s="45">
        <v>48.633333333333333</v>
      </c>
      <c r="AK72" s="45">
        <v>48.633333333333333</v>
      </c>
      <c r="AL72" s="45">
        <v>53</v>
      </c>
      <c r="AM72" s="45">
        <v>55.4</v>
      </c>
      <c r="AO72" s="45">
        <f>AO71+20/30</f>
        <v>32.666666666666664</v>
      </c>
      <c r="AP72" s="45">
        <v>48.5</v>
      </c>
      <c r="AQ72" s="45">
        <v>48.5</v>
      </c>
      <c r="AU72" s="45">
        <f t="shared" si="1"/>
        <v>49.73333333333337</v>
      </c>
    </row>
    <row r="73" spans="1:47" x14ac:dyDescent="0.2">
      <c r="A73" s="45">
        <v>72</v>
      </c>
      <c r="B73" s="45">
        <v>49.8</v>
      </c>
      <c r="C73" s="45">
        <v>50.479988999999989</v>
      </c>
      <c r="D73" s="45">
        <v>42.919999999999931</v>
      </c>
      <c r="E73" s="45">
        <v>40.19992000000002</v>
      </c>
      <c r="F73" s="45">
        <v>49</v>
      </c>
      <c r="G73" s="45">
        <v>49</v>
      </c>
      <c r="H73" s="45">
        <v>45.485449999999986</v>
      </c>
      <c r="I73" s="45">
        <v>45.485449999999986</v>
      </c>
      <c r="J73" s="45">
        <v>45.485449999999986</v>
      </c>
      <c r="K73" s="45">
        <v>45.485449999999986</v>
      </c>
      <c r="L73" s="45">
        <v>45.485449999999986</v>
      </c>
      <c r="M73" s="45">
        <v>45.485449999999986</v>
      </c>
      <c r="N73" s="45">
        <v>42.919999999999931</v>
      </c>
      <c r="O73" s="45">
        <v>40.19992000000002</v>
      </c>
      <c r="P73" s="45">
        <v>55.32</v>
      </c>
      <c r="Q73" s="45">
        <v>56.17</v>
      </c>
      <c r="R73" s="45">
        <v>49.8</v>
      </c>
      <c r="S73" s="45">
        <v>50.479988999999989</v>
      </c>
      <c r="T73" s="45">
        <v>42.919999999999931</v>
      </c>
      <c r="U73" s="45">
        <v>40.19992000000002</v>
      </c>
      <c r="V73" s="45">
        <v>30</v>
      </c>
      <c r="W73" s="45">
        <v>30</v>
      </c>
      <c r="X73" s="45">
        <v>37.400000000000063</v>
      </c>
      <c r="Y73" s="45">
        <v>37.40000000000007</v>
      </c>
      <c r="Z73" s="45">
        <v>41.2</v>
      </c>
      <c r="AA73" s="45">
        <v>41.2</v>
      </c>
      <c r="AB73" s="45">
        <v>43.571428571428584</v>
      </c>
      <c r="AC73" s="45">
        <v>39.6</v>
      </c>
      <c r="AD73" s="45">
        <v>45.6</v>
      </c>
      <c r="AE73" s="45">
        <v>45.6</v>
      </c>
      <c r="AF73" s="45">
        <v>39</v>
      </c>
      <c r="AG73" s="45">
        <v>38.200000000000003</v>
      </c>
      <c r="AH73" s="45">
        <v>43.266666666666609</v>
      </c>
      <c r="AI73" s="45">
        <v>43.266666666666609</v>
      </c>
      <c r="AJ73" s="45">
        <v>49.266666666666666</v>
      </c>
      <c r="AK73" s="45">
        <v>49.266666666666666</v>
      </c>
      <c r="AL73" s="45">
        <v>54</v>
      </c>
      <c r="AM73" s="45">
        <v>56.133333333333319</v>
      </c>
      <c r="AO73" s="45">
        <f t="shared" ref="AO73:AO101" si="2">AO72+20/30</f>
        <v>33.333333333333329</v>
      </c>
      <c r="AP73" s="45">
        <v>49</v>
      </c>
      <c r="AQ73" s="45">
        <v>49</v>
      </c>
      <c r="AU73" s="45">
        <f t="shared" si="1"/>
        <v>50.244444444444483</v>
      </c>
    </row>
    <row r="74" spans="1:47" x14ac:dyDescent="0.2">
      <c r="A74" s="45">
        <v>73</v>
      </c>
      <c r="B74" s="45">
        <v>50.45</v>
      </c>
      <c r="C74" s="45">
        <v>51.154988999999986</v>
      </c>
      <c r="D74" s="45">
        <v>43.479999999999933</v>
      </c>
      <c r="E74" s="45">
        <v>40.466580000000022</v>
      </c>
      <c r="F74" s="45">
        <v>49.5</v>
      </c>
      <c r="G74" s="45">
        <v>49.5</v>
      </c>
      <c r="H74" s="45">
        <v>45.942599999999985</v>
      </c>
      <c r="I74" s="45">
        <v>45.942599999999985</v>
      </c>
      <c r="J74" s="45">
        <v>45.942599999999985</v>
      </c>
      <c r="K74" s="45">
        <v>45.942599999999985</v>
      </c>
      <c r="L74" s="45">
        <v>45.942599999999985</v>
      </c>
      <c r="M74" s="45">
        <v>45.942599999999985</v>
      </c>
      <c r="N74" s="45">
        <v>43.479999999999933</v>
      </c>
      <c r="O74" s="45">
        <v>40.466580000000022</v>
      </c>
      <c r="P74" s="45">
        <v>56.04</v>
      </c>
      <c r="Q74" s="45">
        <v>56.86</v>
      </c>
      <c r="R74" s="45">
        <v>50.45</v>
      </c>
      <c r="S74" s="45">
        <v>51.154988999999986</v>
      </c>
      <c r="T74" s="45">
        <v>43.479999999999933</v>
      </c>
      <c r="U74" s="45">
        <v>40.466580000000022</v>
      </c>
      <c r="V74" s="45">
        <v>30</v>
      </c>
      <c r="W74" s="45">
        <v>30</v>
      </c>
      <c r="X74" s="45">
        <v>37.600000000000065</v>
      </c>
      <c r="Y74" s="45">
        <v>37.600000000000072</v>
      </c>
      <c r="Z74" s="45">
        <v>41.3</v>
      </c>
      <c r="AA74" s="45">
        <v>41.3</v>
      </c>
      <c r="AB74" s="45">
        <v>44</v>
      </c>
      <c r="AC74" s="45">
        <v>40.4</v>
      </c>
      <c r="AD74" s="45">
        <v>46.4</v>
      </c>
      <c r="AE74" s="45">
        <v>46.4</v>
      </c>
      <c r="AF74" s="45">
        <v>39.571428571428555</v>
      </c>
      <c r="AG74" s="45">
        <v>38.799999999999997</v>
      </c>
      <c r="AH74" s="45">
        <v>43.899999999999942</v>
      </c>
      <c r="AI74" s="45">
        <v>43.899999999999942</v>
      </c>
      <c r="AJ74" s="45">
        <v>49.9</v>
      </c>
      <c r="AK74" s="45">
        <v>49.9</v>
      </c>
      <c r="AL74" s="45">
        <v>55</v>
      </c>
      <c r="AM74" s="45">
        <v>56.866666666666653</v>
      </c>
      <c r="AO74" s="45">
        <f t="shared" si="2"/>
        <v>33.999999999999993</v>
      </c>
      <c r="AP74" s="45">
        <v>49.5</v>
      </c>
      <c r="AQ74" s="45">
        <v>49.5</v>
      </c>
      <c r="AU74" s="45">
        <f t="shared" si="1"/>
        <v>50.755555555555596</v>
      </c>
    </row>
    <row r="75" spans="1:47" x14ac:dyDescent="0.2">
      <c r="A75" s="45">
        <v>74</v>
      </c>
      <c r="B75" s="45">
        <v>51.1</v>
      </c>
      <c r="C75" s="45">
        <v>51.829988999999983</v>
      </c>
      <c r="D75" s="45">
        <v>44.039999999999935</v>
      </c>
      <c r="E75" s="45">
        <v>40.733240000000023</v>
      </c>
      <c r="F75" s="45">
        <v>50</v>
      </c>
      <c r="G75" s="45">
        <v>50</v>
      </c>
      <c r="H75" s="45">
        <v>46.399749999999983</v>
      </c>
      <c r="I75" s="45">
        <v>46.399749999999983</v>
      </c>
      <c r="J75" s="45">
        <v>46.399749999999983</v>
      </c>
      <c r="K75" s="45">
        <v>46.399749999999983</v>
      </c>
      <c r="L75" s="45">
        <v>46.399749999999983</v>
      </c>
      <c r="M75" s="45">
        <v>46.399749999999983</v>
      </c>
      <c r="N75" s="45">
        <v>44.039999999999935</v>
      </c>
      <c r="O75" s="45">
        <v>40.733240000000023</v>
      </c>
      <c r="P75" s="45">
        <v>56.76</v>
      </c>
      <c r="Q75" s="45">
        <v>57.55</v>
      </c>
      <c r="R75" s="45">
        <v>51.1</v>
      </c>
      <c r="S75" s="45">
        <v>51.829988999999983</v>
      </c>
      <c r="T75" s="45">
        <v>44.039999999999935</v>
      </c>
      <c r="U75" s="45">
        <v>40.733240000000023</v>
      </c>
      <c r="V75" s="45">
        <v>30</v>
      </c>
      <c r="W75" s="45">
        <v>30</v>
      </c>
      <c r="X75" s="45">
        <v>37.800000000000068</v>
      </c>
      <c r="Y75" s="45">
        <v>37.800000000000075</v>
      </c>
      <c r="Z75" s="45">
        <v>41.4</v>
      </c>
      <c r="AA75" s="45">
        <v>41.4</v>
      </c>
      <c r="AB75" s="45">
        <v>44.428571428571445</v>
      </c>
      <c r="AC75" s="45">
        <v>41.2</v>
      </c>
      <c r="AD75" s="45">
        <v>47.2</v>
      </c>
      <c r="AE75" s="45">
        <v>47.2</v>
      </c>
      <c r="AF75" s="45">
        <v>40.142857142857125</v>
      </c>
      <c r="AG75" s="45">
        <v>39.4</v>
      </c>
      <c r="AH75" s="45">
        <v>44.533333333333275</v>
      </c>
      <c r="AI75" s="45">
        <v>44.533333333333275</v>
      </c>
      <c r="AJ75" s="45">
        <v>50.533333333333331</v>
      </c>
      <c r="AK75" s="45">
        <v>50.533333333333331</v>
      </c>
      <c r="AL75" s="45">
        <v>56</v>
      </c>
      <c r="AM75" s="45">
        <v>57.6</v>
      </c>
      <c r="AO75" s="45">
        <f t="shared" si="2"/>
        <v>34.666666666666657</v>
      </c>
      <c r="AP75" s="45">
        <v>50</v>
      </c>
      <c r="AQ75" s="45">
        <v>50</v>
      </c>
      <c r="AU75" s="45">
        <f t="shared" si="1"/>
        <v>51.266666666666708</v>
      </c>
    </row>
    <row r="76" spans="1:47" x14ac:dyDescent="0.2">
      <c r="A76" s="45">
        <v>75</v>
      </c>
      <c r="B76" s="45">
        <v>51.75</v>
      </c>
      <c r="C76" s="45">
        <v>52.504988999999981</v>
      </c>
      <c r="D76" s="45">
        <v>44.599999999999937</v>
      </c>
      <c r="E76" s="45">
        <v>40.999900000000025</v>
      </c>
      <c r="F76" s="45">
        <v>50.5</v>
      </c>
      <c r="G76" s="45">
        <v>50.5</v>
      </c>
      <c r="H76" s="45">
        <v>46.856899999999982</v>
      </c>
      <c r="I76" s="45">
        <v>46.856899999999982</v>
      </c>
      <c r="J76" s="45">
        <v>46.856899999999982</v>
      </c>
      <c r="K76" s="45">
        <v>46.856899999999982</v>
      </c>
      <c r="L76" s="45">
        <v>46.856899999999982</v>
      </c>
      <c r="M76" s="45">
        <v>46.856899999999982</v>
      </c>
      <c r="N76" s="45">
        <v>44.599999999999937</v>
      </c>
      <c r="O76" s="45">
        <v>40.999900000000025</v>
      </c>
      <c r="P76" s="45">
        <v>57.48</v>
      </c>
      <c r="Q76" s="45">
        <v>58.24</v>
      </c>
      <c r="R76" s="45">
        <v>51.75</v>
      </c>
      <c r="S76" s="45">
        <v>52.504988999999981</v>
      </c>
      <c r="T76" s="45">
        <v>44.599999999999937</v>
      </c>
      <c r="U76" s="45">
        <v>40.999900000000025</v>
      </c>
      <c r="V76" s="45">
        <v>30</v>
      </c>
      <c r="W76" s="45">
        <v>30</v>
      </c>
      <c r="X76" s="45">
        <v>38.000000000000071</v>
      </c>
      <c r="Y76" s="45">
        <v>38.000000000000078</v>
      </c>
      <c r="Z76" s="45">
        <v>41.5</v>
      </c>
      <c r="AA76" s="45">
        <v>41.5</v>
      </c>
      <c r="AB76" s="45">
        <v>44.857142857142875</v>
      </c>
      <c r="AC76" s="45">
        <v>42</v>
      </c>
      <c r="AD76" s="45">
        <v>48</v>
      </c>
      <c r="AE76" s="45">
        <v>48</v>
      </c>
      <c r="AF76" s="45">
        <v>40.714285714285694</v>
      </c>
      <c r="AG76" s="45">
        <v>40</v>
      </c>
      <c r="AH76" s="45">
        <v>45.166666666666607</v>
      </c>
      <c r="AI76" s="45">
        <v>45.166666666666607</v>
      </c>
      <c r="AJ76" s="45">
        <v>51.166666666666664</v>
      </c>
      <c r="AK76" s="45">
        <v>51.166666666666664</v>
      </c>
      <c r="AL76" s="45">
        <v>57</v>
      </c>
      <c r="AM76" s="45">
        <v>58.333333333333321</v>
      </c>
      <c r="AO76" s="45">
        <f t="shared" si="2"/>
        <v>35.333333333333321</v>
      </c>
      <c r="AP76" s="45">
        <v>50.5</v>
      </c>
      <c r="AQ76" s="45">
        <v>50.5</v>
      </c>
      <c r="AU76" s="45">
        <f t="shared" si="1"/>
        <v>51.777777777777821</v>
      </c>
    </row>
    <row r="77" spans="1:47" x14ac:dyDescent="0.2">
      <c r="A77" s="45">
        <v>76</v>
      </c>
      <c r="B77" s="45">
        <v>52.4</v>
      </c>
      <c r="C77" s="45">
        <v>53.179988999999978</v>
      </c>
      <c r="D77" s="45">
        <v>45.15999999999994</v>
      </c>
      <c r="E77" s="45">
        <v>41.649900000000024</v>
      </c>
      <c r="F77" s="45">
        <v>51</v>
      </c>
      <c r="G77" s="45">
        <v>51</v>
      </c>
      <c r="H77" s="45">
        <v>47.31404999999998</v>
      </c>
      <c r="I77" s="45">
        <v>47.31404999999998</v>
      </c>
      <c r="J77" s="45">
        <v>47.31404999999998</v>
      </c>
      <c r="K77" s="45">
        <v>47.31404999999998</v>
      </c>
      <c r="L77" s="45">
        <v>47.31404999999998</v>
      </c>
      <c r="M77" s="45">
        <v>47.31404999999998</v>
      </c>
      <c r="N77" s="45">
        <v>45.15999999999994</v>
      </c>
      <c r="O77" s="45">
        <v>41.649900000000024</v>
      </c>
      <c r="P77" s="45">
        <v>58.2</v>
      </c>
      <c r="Q77" s="45">
        <v>58.93</v>
      </c>
      <c r="R77" s="45">
        <v>52.4</v>
      </c>
      <c r="S77" s="45">
        <v>53.179988999999978</v>
      </c>
      <c r="T77" s="45">
        <v>45.15999999999994</v>
      </c>
      <c r="U77" s="45">
        <v>41.649900000000024</v>
      </c>
      <c r="V77" s="45">
        <v>30.8</v>
      </c>
      <c r="W77" s="45">
        <v>30</v>
      </c>
      <c r="X77" s="45">
        <v>38.733333333333405</v>
      </c>
      <c r="Y77" s="45">
        <v>38.733333333333412</v>
      </c>
      <c r="Z77" s="45">
        <v>41.600000000000051</v>
      </c>
      <c r="AA77" s="45">
        <v>41.600000000000051</v>
      </c>
      <c r="AB77" s="45">
        <v>45.285714285714306</v>
      </c>
      <c r="AC77" s="45">
        <v>42.8</v>
      </c>
      <c r="AD77" s="45">
        <v>48.8</v>
      </c>
      <c r="AE77" s="45">
        <v>48.8</v>
      </c>
      <c r="AF77" s="45">
        <v>41.285714285714263</v>
      </c>
      <c r="AG77" s="45">
        <v>40.6</v>
      </c>
      <c r="AH77" s="45">
        <v>45.79999999999994</v>
      </c>
      <c r="AI77" s="45">
        <v>45.79999999999994</v>
      </c>
      <c r="AJ77" s="45">
        <v>51.8</v>
      </c>
      <c r="AK77" s="45">
        <v>51.8</v>
      </c>
      <c r="AL77" s="45">
        <v>58</v>
      </c>
      <c r="AM77" s="45">
        <v>59.066666666666656</v>
      </c>
      <c r="AO77" s="45">
        <f t="shared" si="2"/>
        <v>35.999999999999986</v>
      </c>
      <c r="AP77" s="45">
        <v>51</v>
      </c>
      <c r="AQ77" s="45">
        <v>51</v>
      </c>
      <c r="AU77" s="45">
        <f t="shared" si="1"/>
        <v>52.288888888888934</v>
      </c>
    </row>
    <row r="78" spans="1:47" x14ac:dyDescent="0.2">
      <c r="A78" s="45">
        <v>77</v>
      </c>
      <c r="B78" s="45">
        <v>53.05</v>
      </c>
      <c r="C78" s="45">
        <v>53.854988999999975</v>
      </c>
      <c r="D78" s="45">
        <v>45.719999999999942</v>
      </c>
      <c r="E78" s="45">
        <v>42.299900000000022</v>
      </c>
      <c r="F78" s="45">
        <v>51.5</v>
      </c>
      <c r="G78" s="45">
        <v>51.5</v>
      </c>
      <c r="H78" s="45">
        <v>47.771199999999979</v>
      </c>
      <c r="I78" s="45">
        <v>47.771199999999979</v>
      </c>
      <c r="J78" s="45">
        <v>47.771199999999979</v>
      </c>
      <c r="K78" s="45">
        <v>47.771199999999979</v>
      </c>
      <c r="L78" s="45">
        <v>47.771199999999979</v>
      </c>
      <c r="M78" s="45">
        <v>47.771199999999979</v>
      </c>
      <c r="N78" s="45">
        <v>45.719999999999942</v>
      </c>
      <c r="O78" s="45">
        <v>42.299900000000022</v>
      </c>
      <c r="P78" s="45">
        <v>58.92</v>
      </c>
      <c r="Q78" s="45">
        <v>59.62</v>
      </c>
      <c r="R78" s="45">
        <v>53.05</v>
      </c>
      <c r="S78" s="45">
        <v>53.854988999999975</v>
      </c>
      <c r="T78" s="45">
        <v>45.719999999999942</v>
      </c>
      <c r="U78" s="45">
        <v>42.299900000000022</v>
      </c>
      <c r="V78" s="45">
        <v>31.6</v>
      </c>
      <c r="W78" s="45">
        <v>30</v>
      </c>
      <c r="X78" s="45">
        <v>39.46666666666674</v>
      </c>
      <c r="Y78" s="45">
        <v>39.466666666666747</v>
      </c>
      <c r="Z78" s="45">
        <v>41.700000000000053</v>
      </c>
      <c r="AA78" s="45">
        <v>41.700000000000053</v>
      </c>
      <c r="AB78" s="45">
        <v>45.714285714285737</v>
      </c>
      <c r="AC78" s="45">
        <v>43.6</v>
      </c>
      <c r="AD78" s="45">
        <v>49.6</v>
      </c>
      <c r="AE78" s="45">
        <v>49.6</v>
      </c>
      <c r="AF78" s="45">
        <v>41.857142857142833</v>
      </c>
      <c r="AG78" s="45">
        <v>41.2</v>
      </c>
      <c r="AH78" s="45">
        <v>46.433333333333273</v>
      </c>
      <c r="AI78" s="45">
        <v>46.433333333333273</v>
      </c>
      <c r="AJ78" s="45">
        <v>52.43333333333333</v>
      </c>
      <c r="AK78" s="45">
        <v>52.43333333333333</v>
      </c>
      <c r="AL78" s="45">
        <v>59</v>
      </c>
      <c r="AM78" s="45">
        <v>59.8</v>
      </c>
      <c r="AO78" s="45">
        <f t="shared" si="2"/>
        <v>36.66666666666665</v>
      </c>
      <c r="AP78" s="45">
        <v>51.5</v>
      </c>
      <c r="AQ78" s="45">
        <v>51.5</v>
      </c>
      <c r="AU78" s="45">
        <f t="shared" si="1"/>
        <v>52.800000000000047</v>
      </c>
    </row>
    <row r="79" spans="1:47" x14ac:dyDescent="0.2">
      <c r="A79" s="45">
        <v>78</v>
      </c>
      <c r="B79" s="45">
        <v>53.7</v>
      </c>
      <c r="C79" s="45">
        <v>54.529988999999972</v>
      </c>
      <c r="D79" s="45">
        <v>46.279999999999944</v>
      </c>
      <c r="E79" s="45">
        <v>42.949900000000021</v>
      </c>
      <c r="F79" s="45">
        <v>52</v>
      </c>
      <c r="G79" s="45">
        <v>52</v>
      </c>
      <c r="H79" s="45">
        <v>48.228349999999978</v>
      </c>
      <c r="I79" s="45">
        <v>48.228349999999978</v>
      </c>
      <c r="J79" s="45">
        <v>48.228349999999978</v>
      </c>
      <c r="K79" s="45">
        <v>48.228349999999978</v>
      </c>
      <c r="L79" s="45">
        <v>48.228349999999978</v>
      </c>
      <c r="M79" s="45">
        <v>48.228349999999978</v>
      </c>
      <c r="N79" s="45">
        <v>46.279999999999944</v>
      </c>
      <c r="O79" s="45">
        <v>42.949900000000021</v>
      </c>
      <c r="P79" s="45">
        <v>59.64</v>
      </c>
      <c r="Q79" s="45">
        <v>60.31</v>
      </c>
      <c r="R79" s="45">
        <v>53.7</v>
      </c>
      <c r="S79" s="45">
        <v>54.529988999999972</v>
      </c>
      <c r="T79" s="45">
        <v>46.279999999999944</v>
      </c>
      <c r="U79" s="45">
        <v>42.949900000000021</v>
      </c>
      <c r="V79" s="45">
        <v>32.4</v>
      </c>
      <c r="W79" s="45">
        <v>30</v>
      </c>
      <c r="X79" s="45">
        <v>40.200000000000074</v>
      </c>
      <c r="Y79" s="45">
        <v>40.200000000000081</v>
      </c>
      <c r="Z79" s="45">
        <v>41.800000000000054</v>
      </c>
      <c r="AA79" s="45">
        <v>41.800000000000054</v>
      </c>
      <c r="AB79" s="45">
        <v>46.142857142857167</v>
      </c>
      <c r="AC79" s="45">
        <v>44.4</v>
      </c>
      <c r="AD79" s="45">
        <v>50.4</v>
      </c>
      <c r="AE79" s="45">
        <v>50.4</v>
      </c>
      <c r="AF79" s="45">
        <v>42.428571428571402</v>
      </c>
      <c r="AG79" s="45">
        <v>41.8</v>
      </c>
      <c r="AH79" s="45">
        <v>47.066666666666606</v>
      </c>
      <c r="AI79" s="45">
        <v>47.066666666666606</v>
      </c>
      <c r="AJ79" s="45">
        <v>53.066666666666663</v>
      </c>
      <c r="AK79" s="45">
        <v>53.066666666666663</v>
      </c>
      <c r="AL79" s="45">
        <v>60</v>
      </c>
      <c r="AM79" s="45">
        <v>60.533333333333324</v>
      </c>
      <c r="AO79" s="45">
        <f t="shared" si="2"/>
        <v>37.333333333333314</v>
      </c>
      <c r="AP79" s="45">
        <v>52</v>
      </c>
      <c r="AQ79" s="45">
        <v>52</v>
      </c>
      <c r="AU79" s="45">
        <f t="shared" si="1"/>
        <v>53.31111111111116</v>
      </c>
    </row>
    <row r="80" spans="1:47" x14ac:dyDescent="0.2">
      <c r="A80" s="45">
        <v>79</v>
      </c>
      <c r="B80" s="45">
        <v>54.35</v>
      </c>
      <c r="C80" s="45">
        <v>55.204988999999969</v>
      </c>
      <c r="D80" s="45">
        <v>46.839999999999947</v>
      </c>
      <c r="E80" s="45">
        <v>43.599900000000019</v>
      </c>
      <c r="F80" s="45">
        <v>52.5</v>
      </c>
      <c r="G80" s="45">
        <v>52.5</v>
      </c>
      <c r="H80" s="45">
        <v>48.685499999999976</v>
      </c>
      <c r="I80" s="45">
        <v>48.685499999999976</v>
      </c>
      <c r="J80" s="45">
        <v>48.685499999999976</v>
      </c>
      <c r="K80" s="45">
        <v>48.685499999999976</v>
      </c>
      <c r="L80" s="45">
        <v>48.685499999999976</v>
      </c>
      <c r="M80" s="45">
        <v>48.685499999999976</v>
      </c>
      <c r="N80" s="45">
        <v>46.839999999999947</v>
      </c>
      <c r="O80" s="45">
        <v>43.599900000000019</v>
      </c>
      <c r="P80" s="45">
        <v>60.36</v>
      </c>
      <c r="Q80" s="45">
        <v>61</v>
      </c>
      <c r="R80" s="45">
        <v>54.35</v>
      </c>
      <c r="S80" s="45">
        <v>55.204988999999969</v>
      </c>
      <c r="T80" s="45">
        <v>46.839999999999947</v>
      </c>
      <c r="U80" s="45">
        <v>43.599900000000019</v>
      </c>
      <c r="V80" s="45">
        <v>33.200000000000003</v>
      </c>
      <c r="W80" s="45">
        <v>30</v>
      </c>
      <c r="X80" s="45">
        <v>40.933333333333408</v>
      </c>
      <c r="Y80" s="45">
        <v>40.933333333333415</v>
      </c>
      <c r="Z80" s="45">
        <v>41.900000000000055</v>
      </c>
      <c r="AA80" s="45">
        <v>41.900000000000055</v>
      </c>
      <c r="AB80" s="45">
        <v>46.571428571428598</v>
      </c>
      <c r="AC80" s="45">
        <v>45.2</v>
      </c>
      <c r="AD80" s="45">
        <v>51.2</v>
      </c>
      <c r="AE80" s="45">
        <v>51.2</v>
      </c>
      <c r="AF80" s="45">
        <v>43</v>
      </c>
      <c r="AG80" s="45">
        <v>42.4</v>
      </c>
      <c r="AH80" s="45">
        <v>47.699999999999939</v>
      </c>
      <c r="AI80" s="45">
        <v>47.699999999999939</v>
      </c>
      <c r="AJ80" s="45">
        <v>53.7</v>
      </c>
      <c r="AK80" s="45">
        <v>53.7</v>
      </c>
      <c r="AL80" s="45">
        <v>61</v>
      </c>
      <c r="AM80" s="45">
        <v>61.266666666666659</v>
      </c>
      <c r="AO80" s="45">
        <f t="shared" si="2"/>
        <v>37.999999999999979</v>
      </c>
      <c r="AP80" s="45">
        <v>52.5</v>
      </c>
      <c r="AQ80" s="45">
        <v>52.5</v>
      </c>
      <c r="AU80" s="45">
        <f t="shared" si="1"/>
        <v>53.822222222222273</v>
      </c>
    </row>
    <row r="81" spans="1:51" x14ac:dyDescent="0.2">
      <c r="A81" s="45">
        <v>80</v>
      </c>
      <c r="B81" s="45">
        <v>55</v>
      </c>
      <c r="C81" s="45">
        <v>55.879988999999966</v>
      </c>
      <c r="D81" s="45">
        <v>47.399999999999949</v>
      </c>
      <c r="E81" s="45">
        <v>44.249900000000018</v>
      </c>
      <c r="F81" s="45">
        <v>53</v>
      </c>
      <c r="G81" s="45">
        <v>53</v>
      </c>
      <c r="H81" s="45">
        <v>49.142649999999975</v>
      </c>
      <c r="I81" s="45">
        <v>49.142649999999975</v>
      </c>
      <c r="J81" s="45">
        <v>49.142649999999975</v>
      </c>
      <c r="K81" s="45">
        <v>49.142649999999975</v>
      </c>
      <c r="L81" s="45">
        <v>49.142649999999975</v>
      </c>
      <c r="M81" s="45">
        <v>49.142649999999975</v>
      </c>
      <c r="N81" s="45">
        <v>47.399999999999949</v>
      </c>
      <c r="O81" s="45">
        <v>44.249900000000018</v>
      </c>
      <c r="P81" s="45">
        <v>61.08</v>
      </c>
      <c r="Q81" s="45">
        <v>61.69</v>
      </c>
      <c r="R81" s="45">
        <v>55</v>
      </c>
      <c r="S81" s="45">
        <v>55.879988999999966</v>
      </c>
      <c r="T81" s="45">
        <v>47.399999999999949</v>
      </c>
      <c r="U81" s="45">
        <v>44.249900000000018</v>
      </c>
      <c r="V81" s="45">
        <v>34</v>
      </c>
      <c r="W81" s="45">
        <v>30</v>
      </c>
      <c r="X81" s="45">
        <v>41.666666666666742</v>
      </c>
      <c r="Y81" s="45">
        <v>41.66666666666675</v>
      </c>
      <c r="Z81" s="45">
        <v>42.000000000000057</v>
      </c>
      <c r="AA81" s="45">
        <v>42.000000000000057</v>
      </c>
      <c r="AB81" s="45">
        <v>47</v>
      </c>
      <c r="AC81" s="45">
        <v>46</v>
      </c>
      <c r="AD81" s="45">
        <v>52</v>
      </c>
      <c r="AE81" s="45">
        <v>52</v>
      </c>
      <c r="AF81" s="45">
        <v>43.571428571428541</v>
      </c>
      <c r="AG81" s="45">
        <v>43</v>
      </c>
      <c r="AH81" s="45">
        <v>48.333333333333272</v>
      </c>
      <c r="AI81" s="45">
        <v>48.333333333333272</v>
      </c>
      <c r="AJ81" s="45">
        <v>54.333333333333329</v>
      </c>
      <c r="AK81" s="45">
        <v>54.333333333333329</v>
      </c>
      <c r="AL81" s="45">
        <v>62</v>
      </c>
      <c r="AM81" s="45">
        <v>62</v>
      </c>
      <c r="AO81" s="45">
        <f t="shared" si="2"/>
        <v>38.666666666666643</v>
      </c>
      <c r="AP81" s="45">
        <v>53</v>
      </c>
      <c r="AQ81" s="45">
        <v>53</v>
      </c>
      <c r="AU81" s="45">
        <f t="shared" si="1"/>
        <v>54.333333333333385</v>
      </c>
    </row>
    <row r="82" spans="1:51" x14ac:dyDescent="0.2">
      <c r="A82" s="45">
        <v>81</v>
      </c>
      <c r="B82" s="45">
        <v>55.65</v>
      </c>
      <c r="C82" s="45">
        <v>56.554988999999964</v>
      </c>
      <c r="D82" s="45">
        <v>47.96</v>
      </c>
      <c r="E82" s="45">
        <v>44.899900000000017</v>
      </c>
      <c r="F82" s="45">
        <v>53.5</v>
      </c>
      <c r="G82" s="45">
        <v>53.5</v>
      </c>
      <c r="H82" s="45">
        <v>49.599799999999973</v>
      </c>
      <c r="I82" s="45">
        <v>49.599799999999973</v>
      </c>
      <c r="J82" s="45">
        <v>49.599799999999973</v>
      </c>
      <c r="K82" s="45">
        <v>49.599799999999973</v>
      </c>
      <c r="L82" s="45">
        <v>49.599799999999973</v>
      </c>
      <c r="M82" s="45">
        <v>49.599799999999973</v>
      </c>
      <c r="N82" s="45">
        <v>47.96</v>
      </c>
      <c r="O82" s="45">
        <v>44.899900000000017</v>
      </c>
      <c r="P82" s="45">
        <v>61.8</v>
      </c>
      <c r="Q82" s="45">
        <v>62.38</v>
      </c>
      <c r="R82" s="45">
        <v>55.65</v>
      </c>
      <c r="S82" s="45">
        <v>56.554988999999964</v>
      </c>
      <c r="T82" s="45">
        <v>47.96</v>
      </c>
      <c r="U82" s="45">
        <v>44.899900000000017</v>
      </c>
      <c r="V82" s="45">
        <v>34.799999999999997</v>
      </c>
      <c r="W82" s="45">
        <v>30.96</v>
      </c>
      <c r="X82" s="45">
        <v>42.400000000000077</v>
      </c>
      <c r="Y82" s="45">
        <v>42.400000000000084</v>
      </c>
      <c r="Z82" s="45">
        <v>42.880000000000059</v>
      </c>
      <c r="AA82" s="45">
        <v>42.880000000000059</v>
      </c>
      <c r="AB82" s="45">
        <v>47.55</v>
      </c>
      <c r="AC82" s="45">
        <v>46.6</v>
      </c>
      <c r="AD82" s="45">
        <v>52.65</v>
      </c>
      <c r="AE82" s="45">
        <v>52.65</v>
      </c>
      <c r="AF82" s="45">
        <v>44.14285714285711</v>
      </c>
      <c r="AG82" s="45">
        <v>43.6</v>
      </c>
      <c r="AH82" s="45">
        <v>48.966666666666605</v>
      </c>
      <c r="AI82" s="45">
        <v>48.966666666666605</v>
      </c>
      <c r="AJ82" s="45">
        <v>54.966666666666661</v>
      </c>
      <c r="AK82" s="45">
        <v>54.966666666666661</v>
      </c>
      <c r="AL82" s="45">
        <v>62.25</v>
      </c>
      <c r="AM82" s="45">
        <v>62.25</v>
      </c>
      <c r="AO82" s="45">
        <f t="shared" si="2"/>
        <v>39.333333333333307</v>
      </c>
      <c r="AP82" s="45">
        <v>53.5</v>
      </c>
      <c r="AQ82" s="45">
        <v>53.5</v>
      </c>
      <c r="AU82" s="45">
        <f t="shared" si="1"/>
        <v>54.844444444444498</v>
      </c>
    </row>
    <row r="83" spans="1:51" x14ac:dyDescent="0.2">
      <c r="A83" s="45">
        <v>82</v>
      </c>
      <c r="B83" s="45">
        <v>56.3</v>
      </c>
      <c r="C83" s="45">
        <v>57.229988999999961</v>
      </c>
      <c r="D83" s="45">
        <v>48.52</v>
      </c>
      <c r="E83" s="45">
        <v>45.549900000000015</v>
      </c>
      <c r="F83" s="45">
        <v>54</v>
      </c>
      <c r="G83" s="45">
        <v>54</v>
      </c>
      <c r="H83" s="45">
        <v>50.056949999999972</v>
      </c>
      <c r="I83" s="45">
        <v>50.056949999999972</v>
      </c>
      <c r="J83" s="45">
        <v>50.056949999999972</v>
      </c>
      <c r="K83" s="45">
        <v>50.056949999999972</v>
      </c>
      <c r="L83" s="45">
        <v>50.056949999999972</v>
      </c>
      <c r="M83" s="45">
        <v>50.056949999999972</v>
      </c>
      <c r="N83" s="45">
        <v>48.52</v>
      </c>
      <c r="O83" s="45">
        <v>45.549900000000015</v>
      </c>
      <c r="P83" s="45">
        <v>62.52</v>
      </c>
      <c r="Q83" s="45">
        <v>63.07</v>
      </c>
      <c r="R83" s="45">
        <v>56.3</v>
      </c>
      <c r="S83" s="45">
        <v>57.229988999999961</v>
      </c>
      <c r="T83" s="45">
        <v>48.52</v>
      </c>
      <c r="U83" s="45">
        <v>45.549900000000015</v>
      </c>
      <c r="V83" s="45">
        <v>35.6</v>
      </c>
      <c r="W83" s="45">
        <v>31.92</v>
      </c>
      <c r="X83" s="45">
        <v>43.133333333333411</v>
      </c>
      <c r="Y83" s="45">
        <v>43.133333333333418</v>
      </c>
      <c r="Z83" s="45">
        <v>43.760000000000062</v>
      </c>
      <c r="AA83" s="45">
        <v>43.760000000000062</v>
      </c>
      <c r="AB83" s="45">
        <v>48.1</v>
      </c>
      <c r="AC83" s="45">
        <v>47.2</v>
      </c>
      <c r="AD83" s="45">
        <v>53.3</v>
      </c>
      <c r="AE83" s="45">
        <v>53.3</v>
      </c>
      <c r="AF83" s="45">
        <v>44.71428571428568</v>
      </c>
      <c r="AG83" s="45">
        <v>44.2</v>
      </c>
      <c r="AH83" s="45">
        <v>49.599999999999937</v>
      </c>
      <c r="AI83" s="45">
        <v>49.599999999999937</v>
      </c>
      <c r="AJ83" s="45">
        <v>55.6</v>
      </c>
      <c r="AK83" s="45">
        <v>55.6</v>
      </c>
      <c r="AL83" s="45">
        <v>62.5</v>
      </c>
      <c r="AM83" s="45">
        <v>62.5</v>
      </c>
      <c r="AO83" s="45">
        <f t="shared" si="2"/>
        <v>39.999999999999972</v>
      </c>
      <c r="AP83" s="45">
        <v>54</v>
      </c>
      <c r="AQ83" s="45">
        <v>54</v>
      </c>
      <c r="AU83" s="45">
        <f t="shared" si="1"/>
        <v>55.355555555555611</v>
      </c>
    </row>
    <row r="84" spans="1:51" x14ac:dyDescent="0.2">
      <c r="A84" s="45">
        <v>83</v>
      </c>
      <c r="B84" s="45">
        <v>56.95</v>
      </c>
      <c r="C84" s="45">
        <v>57.904988999999958</v>
      </c>
      <c r="D84" s="45">
        <v>49.08</v>
      </c>
      <c r="E84" s="45">
        <v>46.199900000000014</v>
      </c>
      <c r="F84" s="45">
        <v>54.5</v>
      </c>
      <c r="G84" s="45">
        <v>54.5</v>
      </c>
      <c r="H84" s="45">
        <v>50.514099999999971</v>
      </c>
      <c r="I84" s="45">
        <v>50.514099999999971</v>
      </c>
      <c r="J84" s="45">
        <v>50.514099999999971</v>
      </c>
      <c r="K84" s="45">
        <v>50.514099999999971</v>
      </c>
      <c r="L84" s="45">
        <v>50.514099999999971</v>
      </c>
      <c r="M84" s="45">
        <v>50.514099999999971</v>
      </c>
      <c r="N84" s="45">
        <v>49.08</v>
      </c>
      <c r="O84" s="45">
        <v>46.199900000000014</v>
      </c>
      <c r="P84" s="45">
        <v>63.24</v>
      </c>
      <c r="Q84" s="45">
        <v>63.759999999999948</v>
      </c>
      <c r="R84" s="45">
        <v>56.95</v>
      </c>
      <c r="S84" s="45">
        <v>57.904988999999958</v>
      </c>
      <c r="T84" s="45">
        <v>49.08</v>
      </c>
      <c r="U84" s="45">
        <v>46.199900000000014</v>
      </c>
      <c r="V84" s="45">
        <v>36.4</v>
      </c>
      <c r="W84" s="45">
        <v>32.880000000000003</v>
      </c>
      <c r="X84" s="45">
        <v>43.866666666666745</v>
      </c>
      <c r="Y84" s="45">
        <v>43.866666666666752</v>
      </c>
      <c r="Z84" s="45">
        <v>44.640000000000065</v>
      </c>
      <c r="AA84" s="45">
        <v>44.640000000000065</v>
      </c>
      <c r="AB84" s="45">
        <v>48.65</v>
      </c>
      <c r="AC84" s="45">
        <v>47.8</v>
      </c>
      <c r="AD84" s="45">
        <v>53.95</v>
      </c>
      <c r="AE84" s="45">
        <v>53.95</v>
      </c>
      <c r="AF84" s="45">
        <v>45.285714285714249</v>
      </c>
      <c r="AG84" s="45">
        <v>44.8</v>
      </c>
      <c r="AH84" s="45">
        <v>50.23333333333327</v>
      </c>
      <c r="AI84" s="45">
        <v>50.23333333333327</v>
      </c>
      <c r="AJ84" s="45">
        <v>56.233333333333327</v>
      </c>
      <c r="AK84" s="45">
        <v>56.233333333333327</v>
      </c>
      <c r="AL84" s="45">
        <v>62.75</v>
      </c>
      <c r="AM84" s="45">
        <v>62.75</v>
      </c>
      <c r="AO84" s="45">
        <f t="shared" si="2"/>
        <v>40.666666666666636</v>
      </c>
      <c r="AP84" s="45">
        <v>54.5</v>
      </c>
      <c r="AQ84" s="45">
        <v>54.5</v>
      </c>
      <c r="AU84" s="45">
        <f t="shared" si="1"/>
        <v>55.866666666666724</v>
      </c>
    </row>
    <row r="85" spans="1:51" x14ac:dyDescent="0.2">
      <c r="A85" s="45">
        <v>84</v>
      </c>
      <c r="B85" s="45">
        <v>57.6</v>
      </c>
      <c r="C85" s="45">
        <v>58.579988999999955</v>
      </c>
      <c r="D85" s="45">
        <v>49.64</v>
      </c>
      <c r="E85" s="45">
        <v>46.849900000000012</v>
      </c>
      <c r="F85" s="45">
        <v>55</v>
      </c>
      <c r="G85" s="45">
        <v>55</v>
      </c>
      <c r="H85" s="45">
        <v>50.971249999999998</v>
      </c>
      <c r="I85" s="45">
        <v>50.971249999999998</v>
      </c>
      <c r="J85" s="45">
        <v>50.971249999999998</v>
      </c>
      <c r="K85" s="45">
        <v>50.971249999999998</v>
      </c>
      <c r="L85" s="45">
        <v>50.971249999999998</v>
      </c>
      <c r="M85" s="45">
        <v>50.971249999999998</v>
      </c>
      <c r="N85" s="45">
        <v>49.64</v>
      </c>
      <c r="O85" s="45">
        <v>46.849900000000012</v>
      </c>
      <c r="P85" s="45">
        <v>63.96</v>
      </c>
      <c r="Q85" s="45">
        <v>64.449999999999946</v>
      </c>
      <c r="R85" s="45">
        <v>57.6</v>
      </c>
      <c r="S85" s="45">
        <v>58.579988999999955</v>
      </c>
      <c r="T85" s="45">
        <v>49.64</v>
      </c>
      <c r="U85" s="45">
        <v>46.849900000000012</v>
      </c>
      <c r="V85" s="45">
        <v>37.200000000000003</v>
      </c>
      <c r="W85" s="45">
        <v>33.840000000000003</v>
      </c>
      <c r="X85" s="45">
        <v>44.60000000000008</v>
      </c>
      <c r="Y85" s="45">
        <v>44.600000000000087</v>
      </c>
      <c r="Z85" s="45">
        <v>45.520000000000067</v>
      </c>
      <c r="AA85" s="45">
        <v>45.520000000000067</v>
      </c>
      <c r="AB85" s="45">
        <v>49.2</v>
      </c>
      <c r="AC85" s="45">
        <v>48.4</v>
      </c>
      <c r="AD85" s="45">
        <v>54.6</v>
      </c>
      <c r="AE85" s="45">
        <v>54.6</v>
      </c>
      <c r="AF85" s="45">
        <v>45.857142857142819</v>
      </c>
      <c r="AG85" s="45">
        <v>45.4</v>
      </c>
      <c r="AH85" s="45">
        <v>50.866666666666603</v>
      </c>
      <c r="AI85" s="45">
        <v>50.866666666666603</v>
      </c>
      <c r="AJ85" s="45">
        <v>56.86666666666666</v>
      </c>
      <c r="AK85" s="45">
        <v>56.86666666666666</v>
      </c>
      <c r="AL85" s="45">
        <v>63</v>
      </c>
      <c r="AM85" s="45">
        <v>63</v>
      </c>
      <c r="AO85" s="45">
        <f t="shared" si="2"/>
        <v>41.3333333333333</v>
      </c>
      <c r="AP85" s="45">
        <v>55</v>
      </c>
      <c r="AQ85" s="45">
        <v>55</v>
      </c>
      <c r="AU85" s="45">
        <f t="shared" si="1"/>
        <v>56.377777777777837</v>
      </c>
    </row>
    <row r="86" spans="1:51" x14ac:dyDescent="0.2">
      <c r="A86" s="45">
        <v>85</v>
      </c>
      <c r="B86" s="45">
        <v>58.25</v>
      </c>
      <c r="C86" s="45">
        <v>59.254988999999952</v>
      </c>
      <c r="D86" s="45">
        <v>50.2</v>
      </c>
      <c r="E86" s="45">
        <v>47.499900000000011</v>
      </c>
      <c r="F86" s="45">
        <v>55.5</v>
      </c>
      <c r="G86" s="45">
        <v>55.5</v>
      </c>
      <c r="H86" s="45">
        <v>51.428399999999968</v>
      </c>
      <c r="I86" s="45">
        <v>51.428399999999968</v>
      </c>
      <c r="J86" s="45">
        <v>51.428399999999968</v>
      </c>
      <c r="K86" s="45">
        <v>51.428399999999968</v>
      </c>
      <c r="L86" s="45">
        <v>51.428399999999968</v>
      </c>
      <c r="M86" s="45">
        <v>51.428399999999968</v>
      </c>
      <c r="N86" s="45">
        <v>50.2</v>
      </c>
      <c r="O86" s="45">
        <v>47.499900000000011</v>
      </c>
      <c r="P86" s="45">
        <v>64.680000000000007</v>
      </c>
      <c r="Q86" s="45">
        <v>65.139999999999944</v>
      </c>
      <c r="R86" s="45">
        <v>58.25</v>
      </c>
      <c r="S86" s="45">
        <v>59.254988999999952</v>
      </c>
      <c r="T86" s="45">
        <v>50.2</v>
      </c>
      <c r="U86" s="45">
        <v>47.499900000000011</v>
      </c>
      <c r="V86" s="45">
        <v>38</v>
      </c>
      <c r="W86" s="45">
        <v>34.799999999999997</v>
      </c>
      <c r="X86" s="45">
        <v>45.333333333333414</v>
      </c>
      <c r="Y86" s="45">
        <v>45.333333333333421</v>
      </c>
      <c r="Z86" s="45">
        <v>46.40000000000007</v>
      </c>
      <c r="AA86" s="45">
        <v>46.40000000000007</v>
      </c>
      <c r="AB86" s="45">
        <v>49.75</v>
      </c>
      <c r="AC86" s="45">
        <v>49</v>
      </c>
      <c r="AD86" s="45">
        <v>55.25</v>
      </c>
      <c r="AE86" s="45">
        <v>55.25</v>
      </c>
      <c r="AF86" s="45">
        <v>46.428571428571388</v>
      </c>
      <c r="AG86" s="45">
        <v>46</v>
      </c>
      <c r="AH86" s="45">
        <v>51.499999999999936</v>
      </c>
      <c r="AI86" s="45">
        <v>51.499999999999936</v>
      </c>
      <c r="AJ86" s="45">
        <v>57.5</v>
      </c>
      <c r="AK86" s="45">
        <v>57.5</v>
      </c>
      <c r="AL86" s="45">
        <v>63.25</v>
      </c>
      <c r="AM86" s="45">
        <v>63.25</v>
      </c>
      <c r="AO86" s="45">
        <f t="shared" si="2"/>
        <v>41.999999999999964</v>
      </c>
      <c r="AP86" s="45">
        <v>55.5</v>
      </c>
      <c r="AQ86" s="45">
        <v>55.5</v>
      </c>
      <c r="AU86" s="45">
        <f t="shared" si="1"/>
        <v>56.88888888888895</v>
      </c>
      <c r="AX86" s="45">
        <v>64</v>
      </c>
      <c r="AY86" s="45">
        <v>64</v>
      </c>
    </row>
    <row r="87" spans="1:51" x14ac:dyDescent="0.2">
      <c r="A87" s="45">
        <v>86</v>
      </c>
      <c r="B87" s="45">
        <v>58.9</v>
      </c>
      <c r="C87" s="45">
        <v>59.929988999999949</v>
      </c>
      <c r="D87" s="45">
        <v>50.76</v>
      </c>
      <c r="E87" s="45">
        <v>48</v>
      </c>
      <c r="F87" s="45">
        <v>56</v>
      </c>
      <c r="G87" s="45">
        <v>56</v>
      </c>
      <c r="H87" s="45">
        <v>51.885549999999967</v>
      </c>
      <c r="I87" s="45">
        <v>51.885549999999967</v>
      </c>
      <c r="J87" s="45">
        <v>51.885549999999967</v>
      </c>
      <c r="K87" s="45">
        <v>51.885549999999967</v>
      </c>
      <c r="L87" s="45">
        <v>51.885549999999967</v>
      </c>
      <c r="M87" s="45">
        <v>51.885549999999967</v>
      </c>
      <c r="N87" s="45">
        <v>50.76</v>
      </c>
      <c r="O87" s="45">
        <v>48</v>
      </c>
      <c r="P87" s="45">
        <v>65.400000000000006</v>
      </c>
      <c r="Q87" s="45">
        <v>65.829999999999941</v>
      </c>
      <c r="R87" s="45">
        <v>58.9</v>
      </c>
      <c r="S87" s="45">
        <v>59.929988999999949</v>
      </c>
      <c r="T87" s="45">
        <v>50.76</v>
      </c>
      <c r="U87" s="45">
        <v>48</v>
      </c>
      <c r="V87" s="45">
        <v>38.799999999999997</v>
      </c>
      <c r="W87" s="45">
        <v>35.76</v>
      </c>
      <c r="X87" s="45">
        <v>46.066666666666748</v>
      </c>
      <c r="Y87" s="45">
        <v>46.066666666666755</v>
      </c>
      <c r="Z87" s="45">
        <v>47.280000000000072</v>
      </c>
      <c r="AA87" s="45">
        <v>47.280000000000072</v>
      </c>
      <c r="AB87" s="45">
        <v>50.3</v>
      </c>
      <c r="AC87" s="45">
        <v>49.6</v>
      </c>
      <c r="AD87" s="45">
        <v>55.9</v>
      </c>
      <c r="AE87" s="45">
        <v>55.9</v>
      </c>
      <c r="AF87" s="45">
        <v>47</v>
      </c>
      <c r="AG87" s="45">
        <v>46.6</v>
      </c>
      <c r="AH87" s="45">
        <v>52.133333333333269</v>
      </c>
      <c r="AI87" s="45">
        <v>52.133333333333269</v>
      </c>
      <c r="AJ87" s="45">
        <v>58.133333333333326</v>
      </c>
      <c r="AK87" s="45">
        <v>58.133333333333326</v>
      </c>
      <c r="AL87" s="45">
        <v>63.5</v>
      </c>
      <c r="AM87" s="45">
        <v>63.5</v>
      </c>
      <c r="AO87" s="45">
        <f t="shared" si="2"/>
        <v>42.666666666666629</v>
      </c>
      <c r="AP87" s="45">
        <v>56</v>
      </c>
      <c r="AQ87" s="45">
        <v>56</v>
      </c>
      <c r="AU87" s="45">
        <f t="shared" si="1"/>
        <v>57.400000000000063</v>
      </c>
      <c r="AX87" s="45">
        <v>64</v>
      </c>
      <c r="AY87" s="45">
        <v>64</v>
      </c>
    </row>
    <row r="88" spans="1:51" x14ac:dyDescent="0.2">
      <c r="A88" s="45">
        <v>87</v>
      </c>
      <c r="B88" s="45">
        <v>59.55</v>
      </c>
      <c r="C88" s="45">
        <v>60.604988999999946</v>
      </c>
      <c r="D88" s="45">
        <v>51.32</v>
      </c>
      <c r="E88" s="45">
        <v>48.5</v>
      </c>
      <c r="F88" s="45">
        <v>56.5</v>
      </c>
      <c r="G88" s="45">
        <v>56.5</v>
      </c>
      <c r="H88" s="45">
        <v>52.342699999999965</v>
      </c>
      <c r="I88" s="45">
        <v>52.342699999999965</v>
      </c>
      <c r="J88" s="45">
        <v>52.342699999999965</v>
      </c>
      <c r="K88" s="45">
        <v>52.342699999999965</v>
      </c>
      <c r="L88" s="45">
        <v>52.342699999999965</v>
      </c>
      <c r="M88" s="45">
        <v>52.342699999999965</v>
      </c>
      <c r="N88" s="45">
        <v>51.32</v>
      </c>
      <c r="O88" s="45">
        <v>48.5</v>
      </c>
      <c r="P88" s="45">
        <v>66.12</v>
      </c>
      <c r="Q88" s="45">
        <v>66.519999999999939</v>
      </c>
      <c r="R88" s="45">
        <v>59.55</v>
      </c>
      <c r="S88" s="45">
        <v>60.604988999999946</v>
      </c>
      <c r="T88" s="45">
        <v>51.32</v>
      </c>
      <c r="U88" s="45">
        <v>48.5</v>
      </c>
      <c r="V88" s="45">
        <v>39.6</v>
      </c>
      <c r="W88" s="45">
        <v>36.72</v>
      </c>
      <c r="X88" s="45">
        <v>46.800000000000082</v>
      </c>
      <c r="Y88" s="45">
        <v>46.80000000000009</v>
      </c>
      <c r="Z88" s="45">
        <v>48.160000000000075</v>
      </c>
      <c r="AA88" s="45">
        <v>48.160000000000075</v>
      </c>
      <c r="AB88" s="45">
        <v>50.85</v>
      </c>
      <c r="AC88" s="45">
        <v>50.2</v>
      </c>
      <c r="AD88" s="45">
        <v>56.55</v>
      </c>
      <c r="AE88" s="45">
        <v>56.55</v>
      </c>
      <c r="AF88" s="45">
        <v>47.571428571428527</v>
      </c>
      <c r="AG88" s="45">
        <v>47.2</v>
      </c>
      <c r="AH88" s="45">
        <v>52.766666666666602</v>
      </c>
      <c r="AI88" s="45">
        <v>52.766666666666602</v>
      </c>
      <c r="AJ88" s="45">
        <v>58.766666666666659</v>
      </c>
      <c r="AK88" s="45">
        <v>58.766666666666659</v>
      </c>
      <c r="AL88" s="45">
        <v>63.75</v>
      </c>
      <c r="AM88" s="45">
        <v>63.75</v>
      </c>
      <c r="AO88" s="45">
        <f t="shared" si="2"/>
        <v>43.333333333333293</v>
      </c>
      <c r="AP88" s="45">
        <v>56.5</v>
      </c>
      <c r="AQ88" s="45">
        <v>56.5</v>
      </c>
      <c r="AU88" s="45">
        <f t="shared" si="1"/>
        <v>57.911111111111175</v>
      </c>
      <c r="AX88" s="45">
        <v>64</v>
      </c>
      <c r="AY88" s="45">
        <v>64</v>
      </c>
    </row>
    <row r="89" spans="1:51" x14ac:dyDescent="0.2">
      <c r="A89" s="45">
        <v>88</v>
      </c>
      <c r="B89" s="45">
        <v>60.2</v>
      </c>
      <c r="C89" s="45">
        <v>61.279988999999944</v>
      </c>
      <c r="D89" s="45">
        <v>51.88</v>
      </c>
      <c r="E89" s="45">
        <v>49</v>
      </c>
      <c r="F89" s="45">
        <v>57</v>
      </c>
      <c r="G89" s="45">
        <v>57</v>
      </c>
      <c r="H89" s="45">
        <v>52.799849999999964</v>
      </c>
      <c r="I89" s="45">
        <v>52.799849999999964</v>
      </c>
      <c r="J89" s="45">
        <v>52.799849999999964</v>
      </c>
      <c r="K89" s="45">
        <v>52.799849999999964</v>
      </c>
      <c r="L89" s="45">
        <v>52.799849999999964</v>
      </c>
      <c r="M89" s="45">
        <v>52.799849999999964</v>
      </c>
      <c r="N89" s="45">
        <v>51.88</v>
      </c>
      <c r="O89" s="45">
        <v>49</v>
      </c>
      <c r="P89" s="45">
        <v>66.84</v>
      </c>
      <c r="Q89" s="45">
        <v>67.209999999999937</v>
      </c>
      <c r="R89" s="45">
        <v>60.2</v>
      </c>
      <c r="S89" s="45">
        <v>61.279988999999944</v>
      </c>
      <c r="T89" s="45">
        <v>51.88</v>
      </c>
      <c r="U89" s="45">
        <v>49</v>
      </c>
      <c r="V89" s="45">
        <v>40.4</v>
      </c>
      <c r="W89" s="45">
        <v>37.68</v>
      </c>
      <c r="X89" s="45">
        <v>47.533333333333417</v>
      </c>
      <c r="Y89" s="45">
        <v>47.533333333333424</v>
      </c>
      <c r="Z89" s="45">
        <v>49.040000000000077</v>
      </c>
      <c r="AA89" s="45">
        <v>49.040000000000077</v>
      </c>
      <c r="AB89" s="45">
        <v>51.4</v>
      </c>
      <c r="AC89" s="45">
        <v>50.8</v>
      </c>
      <c r="AD89" s="45">
        <v>57.2</v>
      </c>
      <c r="AE89" s="45">
        <v>57.2</v>
      </c>
      <c r="AF89" s="45">
        <v>48.142857142857096</v>
      </c>
      <c r="AG89" s="45">
        <v>47.8</v>
      </c>
      <c r="AH89" s="45">
        <v>53.399999999999935</v>
      </c>
      <c r="AI89" s="45">
        <v>53.399999999999935</v>
      </c>
      <c r="AJ89" s="45">
        <v>59.4</v>
      </c>
      <c r="AK89" s="45">
        <v>59.4</v>
      </c>
      <c r="AL89" s="45">
        <v>64</v>
      </c>
      <c r="AM89" s="45">
        <v>64</v>
      </c>
      <c r="AO89" s="45">
        <f t="shared" si="2"/>
        <v>43.999999999999957</v>
      </c>
      <c r="AP89" s="45">
        <v>57</v>
      </c>
      <c r="AQ89" s="45">
        <v>57</v>
      </c>
      <c r="AU89" s="45">
        <f t="shared" si="1"/>
        <v>58.422222222222288</v>
      </c>
      <c r="AX89" s="45">
        <v>64</v>
      </c>
      <c r="AY89" s="45">
        <v>64</v>
      </c>
    </row>
    <row r="90" spans="1:51" x14ac:dyDescent="0.2">
      <c r="A90" s="45">
        <v>89</v>
      </c>
      <c r="B90" s="45">
        <v>60.85</v>
      </c>
      <c r="C90" s="45">
        <v>61.954988999999941</v>
      </c>
      <c r="D90" s="45">
        <v>52.44</v>
      </c>
      <c r="E90" s="45">
        <v>49.333300000000001</v>
      </c>
      <c r="F90" s="45">
        <v>57.5</v>
      </c>
      <c r="G90" s="45">
        <v>57.5</v>
      </c>
      <c r="H90" s="45">
        <v>53.256999999999962</v>
      </c>
      <c r="I90" s="45">
        <v>53.256999999999962</v>
      </c>
      <c r="J90" s="45">
        <v>53.256999999999962</v>
      </c>
      <c r="K90" s="45">
        <v>53.256999999999962</v>
      </c>
      <c r="L90" s="45">
        <v>53.256999999999962</v>
      </c>
      <c r="M90" s="45">
        <v>53.256999999999962</v>
      </c>
      <c r="N90" s="45">
        <v>52.44</v>
      </c>
      <c r="O90" s="45">
        <v>49.333300000000001</v>
      </c>
      <c r="P90" s="45">
        <v>67.56</v>
      </c>
      <c r="Q90" s="45">
        <v>67.899999999999935</v>
      </c>
      <c r="R90" s="45">
        <v>60.85</v>
      </c>
      <c r="S90" s="45">
        <v>61.954988999999941</v>
      </c>
      <c r="T90" s="45">
        <v>52.44</v>
      </c>
      <c r="U90" s="45">
        <v>49.333300000000001</v>
      </c>
      <c r="V90" s="45">
        <v>41.2</v>
      </c>
      <c r="W90" s="45">
        <v>38.64</v>
      </c>
      <c r="X90" s="45">
        <v>48.266666666666751</v>
      </c>
      <c r="Y90" s="45">
        <v>48.266666666666758</v>
      </c>
      <c r="Z90" s="45">
        <v>49.92000000000008</v>
      </c>
      <c r="AA90" s="45">
        <v>49.92000000000008</v>
      </c>
      <c r="AB90" s="45">
        <v>51.95</v>
      </c>
      <c r="AC90" s="45">
        <v>51.4</v>
      </c>
      <c r="AD90" s="45">
        <v>57.85</v>
      </c>
      <c r="AE90" s="45">
        <v>57.85</v>
      </c>
      <c r="AF90" s="45">
        <v>48.714285714285666</v>
      </c>
      <c r="AG90" s="45">
        <v>48.4</v>
      </c>
      <c r="AH90" s="45">
        <v>54.033333333333267</v>
      </c>
      <c r="AI90" s="45">
        <v>54.033333333333267</v>
      </c>
      <c r="AJ90" s="45">
        <v>60.033333333333324</v>
      </c>
      <c r="AK90" s="45">
        <v>60.033333333333324</v>
      </c>
      <c r="AL90" s="45">
        <v>64.25</v>
      </c>
      <c r="AM90" s="45">
        <v>64.25</v>
      </c>
      <c r="AO90" s="45">
        <f t="shared" si="2"/>
        <v>44.666666666666622</v>
      </c>
      <c r="AP90" s="45">
        <v>57.5</v>
      </c>
      <c r="AQ90" s="45">
        <v>57.5</v>
      </c>
      <c r="AU90" s="45">
        <f t="shared" si="1"/>
        <v>58.933333333333401</v>
      </c>
      <c r="AX90" s="45">
        <v>64</v>
      </c>
      <c r="AY90" s="45">
        <v>64</v>
      </c>
    </row>
    <row r="91" spans="1:51" x14ac:dyDescent="0.2">
      <c r="A91" s="45">
        <v>90</v>
      </c>
      <c r="B91" s="45">
        <v>61.5</v>
      </c>
      <c r="C91" s="45">
        <v>62.629988999999938</v>
      </c>
      <c r="D91" s="45">
        <v>53</v>
      </c>
      <c r="E91" s="45">
        <v>49.666600000000003</v>
      </c>
      <c r="F91" s="45">
        <v>58</v>
      </c>
      <c r="G91" s="45">
        <v>58</v>
      </c>
      <c r="H91" s="45">
        <v>53.714149999999961</v>
      </c>
      <c r="I91" s="45">
        <v>53.714149999999961</v>
      </c>
      <c r="J91" s="45">
        <v>53.714149999999961</v>
      </c>
      <c r="K91" s="45">
        <v>53.714149999999961</v>
      </c>
      <c r="L91" s="45">
        <v>53.714149999999961</v>
      </c>
      <c r="M91" s="45">
        <v>53.714149999999961</v>
      </c>
      <c r="N91" s="45">
        <v>53</v>
      </c>
      <c r="O91" s="45">
        <v>49.666600000000003</v>
      </c>
      <c r="P91" s="45">
        <v>68.28</v>
      </c>
      <c r="Q91" s="45">
        <v>68.589999999999932</v>
      </c>
      <c r="R91" s="45">
        <v>61.5</v>
      </c>
      <c r="S91" s="45">
        <v>62.629988999999938</v>
      </c>
      <c r="T91" s="45">
        <v>53</v>
      </c>
      <c r="U91" s="45">
        <v>49.666600000000003</v>
      </c>
      <c r="V91" s="45">
        <v>42</v>
      </c>
      <c r="W91" s="45">
        <v>39.6</v>
      </c>
      <c r="X91" s="45">
        <v>49.000000000000085</v>
      </c>
      <c r="Y91" s="45">
        <v>49.000000000000092</v>
      </c>
      <c r="Z91" s="45">
        <v>50.800000000000082</v>
      </c>
      <c r="AA91" s="45">
        <v>50.800000000000082</v>
      </c>
      <c r="AB91" s="45">
        <v>52.5</v>
      </c>
      <c r="AC91" s="45">
        <v>52</v>
      </c>
      <c r="AD91" s="45">
        <v>58.5</v>
      </c>
      <c r="AE91" s="45">
        <v>58.5</v>
      </c>
      <c r="AF91" s="45">
        <v>49.285714285714235</v>
      </c>
      <c r="AG91" s="45">
        <v>49</v>
      </c>
      <c r="AH91" s="45">
        <v>54.6666666666666</v>
      </c>
      <c r="AI91" s="45">
        <v>54.6666666666666</v>
      </c>
      <c r="AJ91" s="45">
        <v>60.666666666666657</v>
      </c>
      <c r="AK91" s="45">
        <v>60.666666666666657</v>
      </c>
      <c r="AL91" s="45">
        <v>64.5</v>
      </c>
      <c r="AM91" s="45">
        <v>64.5</v>
      </c>
      <c r="AO91" s="45">
        <f t="shared" si="2"/>
        <v>45.333333333333286</v>
      </c>
      <c r="AP91" s="45">
        <v>58</v>
      </c>
      <c r="AQ91" s="45">
        <v>58</v>
      </c>
      <c r="AS91" s="45">
        <v>64</v>
      </c>
      <c r="AU91" s="45">
        <f t="shared" si="1"/>
        <v>59.444444444444514</v>
      </c>
      <c r="AV91" s="45">
        <v>54</v>
      </c>
      <c r="AW91" s="45">
        <v>55</v>
      </c>
      <c r="AX91" s="45">
        <v>64</v>
      </c>
      <c r="AY91" s="45">
        <v>64</v>
      </c>
    </row>
    <row r="92" spans="1:51" x14ac:dyDescent="0.2">
      <c r="A92" s="45">
        <v>91</v>
      </c>
      <c r="B92" s="45">
        <v>62.15</v>
      </c>
      <c r="C92" s="45">
        <v>63.304988999999935</v>
      </c>
      <c r="D92" s="45">
        <v>53</v>
      </c>
      <c r="E92" s="45">
        <v>49.999900000000004</v>
      </c>
      <c r="F92" s="45">
        <v>58.5</v>
      </c>
      <c r="G92" s="45">
        <v>58.5</v>
      </c>
      <c r="H92" s="45">
        <v>54.17129999999996</v>
      </c>
      <c r="I92" s="45">
        <v>54.17129999999996</v>
      </c>
      <c r="J92" s="45">
        <v>54.17129999999996</v>
      </c>
      <c r="K92" s="45">
        <v>54.17129999999996</v>
      </c>
      <c r="L92" s="45">
        <v>54.17129999999996</v>
      </c>
      <c r="M92" s="45">
        <v>54.17129999999996</v>
      </c>
      <c r="N92" s="45">
        <v>53</v>
      </c>
      <c r="O92" s="45">
        <v>49.999900000000004</v>
      </c>
      <c r="P92" s="45">
        <v>69</v>
      </c>
      <c r="Q92" s="45">
        <v>69.27999999999993</v>
      </c>
      <c r="R92" s="45">
        <v>62.15</v>
      </c>
      <c r="S92" s="45">
        <v>63.304988999999935</v>
      </c>
      <c r="T92" s="45">
        <v>53</v>
      </c>
      <c r="U92" s="45">
        <v>49.999900000000004</v>
      </c>
      <c r="V92" s="45">
        <v>42.8</v>
      </c>
      <c r="W92" s="45">
        <v>40.56</v>
      </c>
      <c r="X92" s="45">
        <v>49.73333333333342</v>
      </c>
      <c r="Y92" s="45">
        <v>49.733333333333427</v>
      </c>
      <c r="Z92" s="45">
        <v>51.680000000000085</v>
      </c>
      <c r="AA92" s="45">
        <v>51.680000000000085</v>
      </c>
      <c r="AB92" s="45">
        <v>53.05</v>
      </c>
      <c r="AC92" s="45">
        <v>52.6</v>
      </c>
      <c r="AD92" s="45">
        <v>59.15</v>
      </c>
      <c r="AE92" s="45">
        <v>59.15</v>
      </c>
      <c r="AF92" s="45">
        <v>49.857142857142804</v>
      </c>
      <c r="AG92" s="45">
        <v>49.6</v>
      </c>
      <c r="AH92" s="45">
        <v>55.299999999999933</v>
      </c>
      <c r="AI92" s="45">
        <v>55.299999999999933</v>
      </c>
      <c r="AJ92" s="45">
        <v>61.3</v>
      </c>
      <c r="AK92" s="45">
        <v>61.3</v>
      </c>
      <c r="AL92" s="45">
        <v>64.75</v>
      </c>
      <c r="AM92" s="45">
        <v>64.75</v>
      </c>
      <c r="AO92" s="45">
        <f t="shared" si="2"/>
        <v>45.99999999999995</v>
      </c>
      <c r="AP92" s="45">
        <v>58.5</v>
      </c>
      <c r="AQ92" s="45">
        <v>58.5</v>
      </c>
      <c r="AS92" s="45">
        <v>64</v>
      </c>
      <c r="AU92" s="45">
        <f t="shared" si="1"/>
        <v>59.955555555555627</v>
      </c>
      <c r="AV92" s="45">
        <v>54</v>
      </c>
      <c r="AW92" s="45">
        <v>55</v>
      </c>
      <c r="AX92" s="45">
        <v>64</v>
      </c>
      <c r="AY92" s="45">
        <v>64</v>
      </c>
    </row>
    <row r="93" spans="1:51" x14ac:dyDescent="0.2">
      <c r="A93" s="45">
        <v>92</v>
      </c>
      <c r="B93" s="45">
        <v>62.8</v>
      </c>
      <c r="C93" s="45">
        <v>63.979988999999932</v>
      </c>
      <c r="D93" s="45">
        <v>53</v>
      </c>
      <c r="E93" s="45">
        <v>50.333200000000005</v>
      </c>
      <c r="F93" s="45">
        <v>59</v>
      </c>
      <c r="G93" s="45">
        <v>59</v>
      </c>
      <c r="H93" s="45">
        <v>54.628449999999958</v>
      </c>
      <c r="I93" s="45">
        <v>54.628449999999958</v>
      </c>
      <c r="J93" s="45">
        <v>54.628449999999958</v>
      </c>
      <c r="K93" s="45">
        <v>54.628449999999958</v>
      </c>
      <c r="L93" s="45">
        <v>54.628449999999958</v>
      </c>
      <c r="M93" s="45">
        <v>54.628449999999958</v>
      </c>
      <c r="N93" s="45">
        <v>53</v>
      </c>
      <c r="O93" s="45">
        <v>50.333200000000005</v>
      </c>
      <c r="P93" s="45">
        <v>69.72</v>
      </c>
      <c r="Q93" s="45">
        <v>69.969999999999928</v>
      </c>
      <c r="R93" s="45">
        <v>62.8</v>
      </c>
      <c r="S93" s="45">
        <v>63.979988999999932</v>
      </c>
      <c r="T93" s="45">
        <v>53</v>
      </c>
      <c r="U93" s="45">
        <v>50.333200000000005</v>
      </c>
      <c r="V93" s="45">
        <v>43.6</v>
      </c>
      <c r="W93" s="45">
        <v>41.52</v>
      </c>
      <c r="X93" s="45">
        <v>50.466666666666754</v>
      </c>
      <c r="Y93" s="45">
        <v>50.466666666666761</v>
      </c>
      <c r="Z93" s="45">
        <v>52.560000000000088</v>
      </c>
      <c r="AA93" s="45">
        <v>52.560000000000088</v>
      </c>
      <c r="AB93" s="45">
        <v>53.6</v>
      </c>
      <c r="AC93" s="45">
        <v>53.2</v>
      </c>
      <c r="AD93" s="45">
        <v>59.8</v>
      </c>
      <c r="AE93" s="45">
        <v>59.8</v>
      </c>
      <c r="AF93" s="45">
        <v>50.428571428571374</v>
      </c>
      <c r="AG93" s="45">
        <v>50.2</v>
      </c>
      <c r="AH93" s="45">
        <v>55.933333333333266</v>
      </c>
      <c r="AI93" s="45">
        <v>55.933333333333266</v>
      </c>
      <c r="AJ93" s="45">
        <v>61.933333333333323</v>
      </c>
      <c r="AK93" s="45">
        <v>61.933333333333323</v>
      </c>
      <c r="AL93" s="45">
        <v>65</v>
      </c>
      <c r="AM93" s="45">
        <v>65</v>
      </c>
      <c r="AO93" s="45">
        <f t="shared" si="2"/>
        <v>46.666666666666615</v>
      </c>
      <c r="AP93" s="45">
        <v>59</v>
      </c>
      <c r="AQ93" s="45">
        <v>59</v>
      </c>
      <c r="AS93" s="45">
        <v>64</v>
      </c>
      <c r="AU93" s="45">
        <f t="shared" si="1"/>
        <v>60.46666666666674</v>
      </c>
      <c r="AV93" s="45">
        <v>54</v>
      </c>
      <c r="AW93" s="45">
        <v>55</v>
      </c>
      <c r="AX93" s="45">
        <v>64</v>
      </c>
      <c r="AY93" s="45">
        <v>64</v>
      </c>
    </row>
    <row r="94" spans="1:51" x14ac:dyDescent="0.2">
      <c r="A94" s="45">
        <v>93</v>
      </c>
      <c r="B94" s="45">
        <v>63.45</v>
      </c>
      <c r="C94" s="45">
        <v>64.654988999999929</v>
      </c>
      <c r="D94" s="45">
        <v>53</v>
      </c>
      <c r="E94" s="45">
        <v>50.666500000000006</v>
      </c>
      <c r="F94" s="45">
        <v>59.5</v>
      </c>
      <c r="G94" s="45">
        <v>59.5</v>
      </c>
      <c r="H94" s="45">
        <v>55.085599999999957</v>
      </c>
      <c r="I94" s="45">
        <v>55.085599999999957</v>
      </c>
      <c r="J94" s="45">
        <v>55.085599999999957</v>
      </c>
      <c r="K94" s="45">
        <v>55.085599999999957</v>
      </c>
      <c r="L94" s="45">
        <v>55.085599999999957</v>
      </c>
      <c r="M94" s="45">
        <v>55.085599999999957</v>
      </c>
      <c r="N94" s="45">
        <v>53</v>
      </c>
      <c r="O94" s="45">
        <v>50.666500000000006</v>
      </c>
      <c r="P94" s="45">
        <v>70.44</v>
      </c>
      <c r="Q94" s="45">
        <v>70.659999999999926</v>
      </c>
      <c r="R94" s="45">
        <v>63.45</v>
      </c>
      <c r="S94" s="45">
        <v>64.654988999999929</v>
      </c>
      <c r="T94" s="45">
        <v>53</v>
      </c>
      <c r="U94" s="45">
        <v>50.666500000000006</v>
      </c>
      <c r="V94" s="45">
        <v>44.4</v>
      </c>
      <c r="W94" s="45">
        <v>42.48</v>
      </c>
      <c r="X94" s="45">
        <v>51.200000000000088</v>
      </c>
      <c r="Y94" s="45">
        <v>51.200000000000095</v>
      </c>
      <c r="Z94" s="45">
        <v>53.44000000000009</v>
      </c>
      <c r="AA94" s="45">
        <v>53.44000000000009</v>
      </c>
      <c r="AB94" s="45">
        <v>54.15</v>
      </c>
      <c r="AC94" s="45">
        <v>53.8</v>
      </c>
      <c r="AD94" s="45">
        <v>60.45</v>
      </c>
      <c r="AE94" s="45">
        <v>60.45</v>
      </c>
      <c r="AF94" s="45">
        <v>50.999999999999943</v>
      </c>
      <c r="AG94" s="45">
        <v>50.8</v>
      </c>
      <c r="AH94" s="45">
        <v>56.566666666666599</v>
      </c>
      <c r="AI94" s="45">
        <v>56.566666666666599</v>
      </c>
      <c r="AJ94" s="45">
        <v>62.566666666666656</v>
      </c>
      <c r="AK94" s="45">
        <v>62.566666666666656</v>
      </c>
      <c r="AL94" s="45">
        <v>65.25</v>
      </c>
      <c r="AM94" s="45">
        <v>65.25</v>
      </c>
      <c r="AO94" s="45">
        <f t="shared" si="2"/>
        <v>47.333333333333279</v>
      </c>
      <c r="AP94" s="45">
        <v>59.5</v>
      </c>
      <c r="AQ94" s="45">
        <v>59.5</v>
      </c>
      <c r="AS94" s="45">
        <v>64</v>
      </c>
      <c r="AU94" s="45">
        <f t="shared" si="1"/>
        <v>60.977777777777852</v>
      </c>
      <c r="AV94" s="45">
        <v>54</v>
      </c>
      <c r="AW94" s="45">
        <v>55</v>
      </c>
      <c r="AX94" s="45">
        <v>64</v>
      </c>
      <c r="AY94" s="45">
        <v>64</v>
      </c>
    </row>
    <row r="95" spans="1:51" x14ac:dyDescent="0.2">
      <c r="A95" s="45">
        <v>94</v>
      </c>
      <c r="B95" s="45">
        <v>64.099999999999994</v>
      </c>
      <c r="C95" s="45">
        <v>65.329988999999927</v>
      </c>
      <c r="D95" s="45">
        <v>53</v>
      </c>
      <c r="E95" s="45">
        <v>50.999800000000008</v>
      </c>
      <c r="F95" s="45">
        <v>60</v>
      </c>
      <c r="G95" s="45">
        <v>60</v>
      </c>
      <c r="H95" s="45">
        <v>55.542749999999955</v>
      </c>
      <c r="I95" s="45">
        <v>55.542749999999955</v>
      </c>
      <c r="J95" s="45">
        <v>55.542749999999955</v>
      </c>
      <c r="K95" s="45">
        <v>55.542749999999955</v>
      </c>
      <c r="L95" s="45">
        <v>55.542749999999955</v>
      </c>
      <c r="M95" s="45">
        <v>55.542749999999955</v>
      </c>
      <c r="N95" s="45">
        <v>53</v>
      </c>
      <c r="O95" s="45">
        <v>50.999800000000008</v>
      </c>
      <c r="P95" s="45">
        <v>71.16</v>
      </c>
      <c r="Q95" s="45">
        <v>71.349999999999923</v>
      </c>
      <c r="R95" s="45">
        <v>64.099999999999994</v>
      </c>
      <c r="S95" s="45">
        <v>65.329988999999927</v>
      </c>
      <c r="T95" s="45">
        <v>53</v>
      </c>
      <c r="U95" s="45">
        <v>50.999800000000008</v>
      </c>
      <c r="V95" s="45">
        <v>45.2</v>
      </c>
      <c r="W95" s="45">
        <v>43.44</v>
      </c>
      <c r="X95" s="45">
        <v>51.933333333333422</v>
      </c>
      <c r="Y95" s="45">
        <v>51.933333333333429</v>
      </c>
      <c r="Z95" s="45">
        <v>54.320000000000093</v>
      </c>
      <c r="AA95" s="45">
        <v>54.320000000000093</v>
      </c>
      <c r="AB95" s="45">
        <v>54.7</v>
      </c>
      <c r="AC95" s="45">
        <v>54.4</v>
      </c>
      <c r="AD95" s="45">
        <v>61.1</v>
      </c>
      <c r="AE95" s="45">
        <v>61.1</v>
      </c>
      <c r="AF95" s="45">
        <v>51.571428571428513</v>
      </c>
      <c r="AG95" s="45">
        <v>51.4</v>
      </c>
      <c r="AH95" s="45">
        <v>57.199999999999932</v>
      </c>
      <c r="AI95" s="45">
        <v>57.199999999999932</v>
      </c>
      <c r="AJ95" s="45">
        <v>63.2</v>
      </c>
      <c r="AK95" s="45">
        <v>63.2</v>
      </c>
      <c r="AL95" s="45">
        <v>65.5</v>
      </c>
      <c r="AM95" s="45">
        <v>65.5</v>
      </c>
      <c r="AO95" s="45">
        <f t="shared" si="2"/>
        <v>47.999999999999943</v>
      </c>
      <c r="AP95" s="45">
        <v>60</v>
      </c>
      <c r="AQ95" s="45">
        <v>60</v>
      </c>
      <c r="AS95" s="45">
        <v>64</v>
      </c>
      <c r="AU95" s="45">
        <f t="shared" si="1"/>
        <v>61.488888888888965</v>
      </c>
      <c r="AV95" s="45">
        <v>54</v>
      </c>
      <c r="AW95" s="45">
        <v>55</v>
      </c>
      <c r="AX95" s="45">
        <v>64</v>
      </c>
      <c r="AY95" s="45">
        <v>64</v>
      </c>
    </row>
    <row r="96" spans="1:51" x14ac:dyDescent="0.2">
      <c r="A96" s="45">
        <v>95</v>
      </c>
      <c r="B96" s="45">
        <v>64.75</v>
      </c>
      <c r="C96" s="45">
        <v>66</v>
      </c>
      <c r="D96" s="45">
        <v>53</v>
      </c>
      <c r="E96" s="45">
        <v>51.333100000000009</v>
      </c>
      <c r="F96" s="45">
        <v>60.5</v>
      </c>
      <c r="G96" s="45">
        <v>60.5</v>
      </c>
      <c r="H96" s="45">
        <v>56</v>
      </c>
      <c r="I96" s="45">
        <v>56</v>
      </c>
      <c r="J96" s="45">
        <v>56</v>
      </c>
      <c r="K96" s="45">
        <v>56</v>
      </c>
      <c r="L96" s="45">
        <v>56</v>
      </c>
      <c r="M96" s="45">
        <v>56</v>
      </c>
      <c r="N96" s="45">
        <v>53</v>
      </c>
      <c r="O96" s="45">
        <v>51.333100000000009</v>
      </c>
      <c r="P96" s="45">
        <v>71.88</v>
      </c>
      <c r="Q96" s="45">
        <v>72.039999999999921</v>
      </c>
      <c r="R96" s="45">
        <v>64.75</v>
      </c>
      <c r="S96" s="45">
        <v>66</v>
      </c>
      <c r="T96" s="45">
        <v>53</v>
      </c>
      <c r="U96" s="45">
        <v>51.333100000000009</v>
      </c>
      <c r="V96" s="45">
        <v>46</v>
      </c>
      <c r="W96" s="45">
        <v>44.4</v>
      </c>
      <c r="X96" s="45">
        <v>52.666666666666757</v>
      </c>
      <c r="Y96" s="45">
        <v>52.666666666666764</v>
      </c>
      <c r="Z96" s="45">
        <v>55.200000000000095</v>
      </c>
      <c r="AA96" s="45">
        <v>55.200000000000095</v>
      </c>
      <c r="AB96" s="45">
        <v>55.25</v>
      </c>
      <c r="AC96" s="45">
        <v>55</v>
      </c>
      <c r="AD96" s="45">
        <v>61.75</v>
      </c>
      <c r="AE96" s="45">
        <v>61.75</v>
      </c>
      <c r="AF96" s="45">
        <v>52.142857142857082</v>
      </c>
      <c r="AG96" s="45">
        <v>52</v>
      </c>
      <c r="AH96" s="45">
        <v>57.833333333333265</v>
      </c>
      <c r="AI96" s="45">
        <v>57.833333333333265</v>
      </c>
      <c r="AJ96" s="45">
        <v>63.833333333333321</v>
      </c>
      <c r="AK96" s="45">
        <v>63.833333333333321</v>
      </c>
      <c r="AL96" s="45">
        <v>65.75</v>
      </c>
      <c r="AM96" s="45">
        <v>65.75</v>
      </c>
      <c r="AO96" s="45">
        <f t="shared" si="2"/>
        <v>48.666666666666607</v>
      </c>
      <c r="AP96" s="45">
        <v>60.5</v>
      </c>
      <c r="AQ96" s="45">
        <v>60.5</v>
      </c>
      <c r="AR96" s="45">
        <v>64</v>
      </c>
      <c r="AS96" s="45">
        <v>64</v>
      </c>
      <c r="AU96" s="45">
        <f t="shared" si="1"/>
        <v>62.000000000000078</v>
      </c>
      <c r="AV96" s="45">
        <v>54</v>
      </c>
      <c r="AW96" s="45">
        <v>55</v>
      </c>
      <c r="AX96" s="45">
        <v>64</v>
      </c>
      <c r="AY96" s="45">
        <v>64</v>
      </c>
    </row>
    <row r="97" spans="1:51" x14ac:dyDescent="0.2">
      <c r="A97" s="45">
        <v>96</v>
      </c>
      <c r="B97" s="45">
        <v>65.400000000000006</v>
      </c>
      <c r="C97" s="45">
        <v>66</v>
      </c>
      <c r="D97" s="45">
        <v>53</v>
      </c>
      <c r="E97" s="45">
        <v>51.66640000000001</v>
      </c>
      <c r="F97" s="45">
        <v>61</v>
      </c>
      <c r="G97" s="45">
        <v>61</v>
      </c>
      <c r="H97" s="45">
        <v>56</v>
      </c>
      <c r="I97" s="45">
        <v>56</v>
      </c>
      <c r="J97" s="45">
        <v>56</v>
      </c>
      <c r="K97" s="45">
        <v>56</v>
      </c>
      <c r="L97" s="45">
        <v>56</v>
      </c>
      <c r="M97" s="45">
        <v>56</v>
      </c>
      <c r="N97" s="45">
        <v>53</v>
      </c>
      <c r="O97" s="45">
        <v>51.66640000000001</v>
      </c>
      <c r="P97" s="45">
        <v>72</v>
      </c>
      <c r="Q97" s="45">
        <v>72</v>
      </c>
      <c r="R97" s="45">
        <v>65.400000000000006</v>
      </c>
      <c r="S97" s="45">
        <v>66</v>
      </c>
      <c r="T97" s="45">
        <v>53</v>
      </c>
      <c r="U97" s="45">
        <v>51.66640000000001</v>
      </c>
      <c r="V97" s="45">
        <v>46.799999999999947</v>
      </c>
      <c r="W97" s="45">
        <v>45.36</v>
      </c>
      <c r="X97" s="45">
        <v>53.400000000000091</v>
      </c>
      <c r="Y97" s="45">
        <v>53.400000000000098</v>
      </c>
      <c r="Z97" s="45">
        <v>56.080000000000098</v>
      </c>
      <c r="AA97" s="45">
        <v>56.080000000000098</v>
      </c>
      <c r="AB97" s="45">
        <v>55.8</v>
      </c>
      <c r="AC97" s="45">
        <v>55.6</v>
      </c>
      <c r="AD97" s="45">
        <v>62.4</v>
      </c>
      <c r="AE97" s="45">
        <v>62.4</v>
      </c>
      <c r="AF97" s="45">
        <v>52.714285714285651</v>
      </c>
      <c r="AG97" s="45">
        <v>52.6</v>
      </c>
      <c r="AH97" s="45">
        <v>58.466666666666598</v>
      </c>
      <c r="AI97" s="45">
        <v>58.466666666666598</v>
      </c>
      <c r="AJ97" s="45">
        <v>64.466666666666654</v>
      </c>
      <c r="AK97" s="45">
        <v>64.466666666666654</v>
      </c>
      <c r="AL97" s="45">
        <v>66</v>
      </c>
      <c r="AM97" s="45">
        <v>66</v>
      </c>
      <c r="AO97" s="45">
        <f t="shared" si="2"/>
        <v>49.333333333333272</v>
      </c>
      <c r="AP97" s="45">
        <v>61</v>
      </c>
      <c r="AQ97" s="45">
        <v>61</v>
      </c>
      <c r="AR97" s="45">
        <v>64</v>
      </c>
      <c r="AS97" s="45">
        <v>64</v>
      </c>
      <c r="AU97" s="45">
        <v>62</v>
      </c>
      <c r="AV97" s="45">
        <v>54</v>
      </c>
      <c r="AW97" s="45">
        <v>55</v>
      </c>
      <c r="AX97" s="45">
        <v>64</v>
      </c>
      <c r="AY97" s="45">
        <v>64</v>
      </c>
    </row>
    <row r="98" spans="1:51" x14ac:dyDescent="0.2">
      <c r="A98" s="45">
        <v>97</v>
      </c>
      <c r="B98" s="45">
        <v>66</v>
      </c>
      <c r="C98" s="45">
        <v>66</v>
      </c>
      <c r="D98" s="45">
        <v>53</v>
      </c>
      <c r="E98" s="45">
        <v>51.999700000000011</v>
      </c>
      <c r="F98" s="45">
        <v>61.5</v>
      </c>
      <c r="G98" s="45">
        <v>61.5</v>
      </c>
      <c r="H98" s="45">
        <v>56</v>
      </c>
      <c r="I98" s="45">
        <v>56</v>
      </c>
      <c r="J98" s="45">
        <v>56</v>
      </c>
      <c r="K98" s="45">
        <v>56</v>
      </c>
      <c r="L98" s="45">
        <v>56</v>
      </c>
      <c r="M98" s="45">
        <v>56</v>
      </c>
      <c r="N98" s="45">
        <v>53</v>
      </c>
      <c r="O98" s="45">
        <v>51.999700000000011</v>
      </c>
      <c r="P98" s="45">
        <v>72</v>
      </c>
      <c r="Q98" s="45">
        <v>72</v>
      </c>
      <c r="R98" s="45">
        <v>66</v>
      </c>
      <c r="S98" s="45">
        <v>66</v>
      </c>
      <c r="T98" s="45">
        <v>53</v>
      </c>
      <c r="U98" s="45">
        <v>51.999700000000011</v>
      </c>
      <c r="V98" s="45">
        <v>47.599999999999945</v>
      </c>
      <c r="W98" s="45">
        <v>46.32</v>
      </c>
      <c r="X98" s="45">
        <v>54.133333333333425</v>
      </c>
      <c r="Y98" s="45">
        <v>54.133333333333432</v>
      </c>
      <c r="Z98" s="45">
        <v>56.9600000000001</v>
      </c>
      <c r="AA98" s="45">
        <v>56.9600000000001</v>
      </c>
      <c r="AB98" s="45">
        <v>56.35</v>
      </c>
      <c r="AC98" s="45">
        <v>56.2</v>
      </c>
      <c r="AD98" s="45">
        <v>63.05</v>
      </c>
      <c r="AE98" s="45">
        <v>63.05</v>
      </c>
      <c r="AF98" s="45">
        <v>53.285714285714221</v>
      </c>
      <c r="AG98" s="45">
        <v>53.2</v>
      </c>
      <c r="AH98" s="45">
        <v>59.09999999999993</v>
      </c>
      <c r="AI98" s="45">
        <v>59.09999999999993</v>
      </c>
      <c r="AJ98" s="45">
        <v>65.099999999999994</v>
      </c>
      <c r="AK98" s="45">
        <v>65.099999999999994</v>
      </c>
      <c r="AL98" s="45">
        <v>66.25</v>
      </c>
      <c r="AM98" s="45">
        <v>66.25</v>
      </c>
      <c r="AO98" s="45">
        <f t="shared" si="2"/>
        <v>49.999999999999936</v>
      </c>
      <c r="AP98" s="45">
        <v>61.5</v>
      </c>
      <c r="AQ98" s="45">
        <v>61.5</v>
      </c>
      <c r="AR98" s="45">
        <v>64</v>
      </c>
      <c r="AS98" s="45">
        <v>64</v>
      </c>
      <c r="AU98" s="45">
        <v>62</v>
      </c>
      <c r="AV98" s="45">
        <v>54</v>
      </c>
      <c r="AW98" s="45">
        <v>55</v>
      </c>
      <c r="AX98" s="45">
        <v>64</v>
      </c>
      <c r="AY98" s="45">
        <v>64</v>
      </c>
    </row>
    <row r="99" spans="1:51" x14ac:dyDescent="0.2">
      <c r="A99" s="45">
        <v>98</v>
      </c>
      <c r="B99" s="45">
        <v>66</v>
      </c>
      <c r="C99" s="45">
        <v>66</v>
      </c>
      <c r="D99" s="45">
        <v>53</v>
      </c>
      <c r="E99" s="45">
        <v>52.333000000000013</v>
      </c>
      <c r="F99" s="45">
        <v>62</v>
      </c>
      <c r="G99" s="45">
        <v>62</v>
      </c>
      <c r="H99" s="45">
        <v>56</v>
      </c>
      <c r="I99" s="45">
        <v>56</v>
      </c>
      <c r="J99" s="45">
        <v>56</v>
      </c>
      <c r="K99" s="45">
        <v>56</v>
      </c>
      <c r="L99" s="45">
        <v>56</v>
      </c>
      <c r="M99" s="45">
        <v>56</v>
      </c>
      <c r="N99" s="45">
        <v>53</v>
      </c>
      <c r="O99" s="45">
        <v>52.333000000000013</v>
      </c>
      <c r="P99" s="45">
        <v>72</v>
      </c>
      <c r="Q99" s="45">
        <v>72</v>
      </c>
      <c r="R99" s="45">
        <v>66</v>
      </c>
      <c r="S99" s="45">
        <v>66</v>
      </c>
      <c r="T99" s="45">
        <v>53</v>
      </c>
      <c r="U99" s="45">
        <v>52.333000000000013</v>
      </c>
      <c r="V99" s="45">
        <v>48.399999999999942</v>
      </c>
      <c r="W99" s="45">
        <v>47.28</v>
      </c>
      <c r="X99" s="45">
        <v>54.86666666666676</v>
      </c>
      <c r="Y99" s="45">
        <v>54.866666666666767</v>
      </c>
      <c r="Z99" s="45">
        <v>57.840000000000103</v>
      </c>
      <c r="AA99" s="45">
        <v>57.840000000000103</v>
      </c>
      <c r="AB99" s="45">
        <v>56.9</v>
      </c>
      <c r="AC99" s="45">
        <v>56.8</v>
      </c>
      <c r="AD99" s="45">
        <v>63.7</v>
      </c>
      <c r="AE99" s="45">
        <v>63.7</v>
      </c>
      <c r="AF99" s="45">
        <v>53.85714285714279</v>
      </c>
      <c r="AG99" s="45">
        <v>53.8</v>
      </c>
      <c r="AH99" s="45">
        <v>59.733333333333263</v>
      </c>
      <c r="AI99" s="45">
        <v>59.733333333333263</v>
      </c>
      <c r="AJ99" s="45">
        <v>65.733333333333334</v>
      </c>
      <c r="AK99" s="45">
        <v>65.733333333333334</v>
      </c>
      <c r="AL99" s="45">
        <v>66.5</v>
      </c>
      <c r="AM99" s="45">
        <v>66.5</v>
      </c>
      <c r="AO99" s="45">
        <f t="shared" si="2"/>
        <v>50.6666666666666</v>
      </c>
      <c r="AP99" s="45">
        <v>62</v>
      </c>
      <c r="AQ99" s="45">
        <v>62</v>
      </c>
      <c r="AR99" s="45">
        <v>64</v>
      </c>
      <c r="AS99" s="45">
        <v>64</v>
      </c>
      <c r="AU99" s="45">
        <v>62</v>
      </c>
      <c r="AV99" s="45">
        <v>54</v>
      </c>
      <c r="AW99" s="45">
        <v>55</v>
      </c>
      <c r="AX99" s="45">
        <v>64</v>
      </c>
      <c r="AY99" s="45">
        <v>64</v>
      </c>
    </row>
    <row r="100" spans="1:51" x14ac:dyDescent="0.2">
      <c r="A100" s="45">
        <v>99</v>
      </c>
      <c r="B100" s="45">
        <v>66</v>
      </c>
      <c r="C100" s="45">
        <v>66</v>
      </c>
      <c r="D100" s="45">
        <v>53</v>
      </c>
      <c r="E100" s="45">
        <v>52.666300000000014</v>
      </c>
      <c r="F100" s="45">
        <v>62.5</v>
      </c>
      <c r="G100" s="45">
        <v>62.5</v>
      </c>
      <c r="H100" s="45">
        <v>56</v>
      </c>
      <c r="I100" s="45">
        <v>56</v>
      </c>
      <c r="J100" s="45">
        <v>56</v>
      </c>
      <c r="K100" s="45">
        <v>56</v>
      </c>
      <c r="L100" s="45">
        <v>56</v>
      </c>
      <c r="M100" s="45">
        <v>56</v>
      </c>
      <c r="N100" s="45">
        <v>53</v>
      </c>
      <c r="O100" s="45">
        <v>52.666300000000014</v>
      </c>
      <c r="P100" s="45">
        <v>72</v>
      </c>
      <c r="Q100" s="45">
        <v>72</v>
      </c>
      <c r="R100" s="45">
        <v>66</v>
      </c>
      <c r="S100" s="45">
        <v>66</v>
      </c>
      <c r="T100" s="45">
        <v>53</v>
      </c>
      <c r="U100" s="45">
        <v>52.666300000000014</v>
      </c>
      <c r="V100" s="45">
        <v>49.199999999999939</v>
      </c>
      <c r="W100" s="45">
        <v>48.24</v>
      </c>
      <c r="X100" s="45">
        <v>55.600000000000094</v>
      </c>
      <c r="Y100" s="45">
        <v>55.600000000000101</v>
      </c>
      <c r="Z100" s="45">
        <v>58.720000000000105</v>
      </c>
      <c r="AA100" s="45">
        <v>58.720000000000105</v>
      </c>
      <c r="AB100" s="45">
        <v>57.45</v>
      </c>
      <c r="AC100" s="45">
        <v>57.4</v>
      </c>
      <c r="AD100" s="45">
        <v>64.349999999999994</v>
      </c>
      <c r="AE100" s="45">
        <v>64.349999999999994</v>
      </c>
      <c r="AF100" s="45">
        <v>54.42857142857136</v>
      </c>
      <c r="AG100" s="45">
        <v>54.4</v>
      </c>
      <c r="AH100" s="45">
        <v>60.366666666666596</v>
      </c>
      <c r="AI100" s="45">
        <v>60.366666666666596</v>
      </c>
      <c r="AJ100" s="45">
        <v>66.366666666666674</v>
      </c>
      <c r="AK100" s="45">
        <v>66.366666666666674</v>
      </c>
      <c r="AL100" s="45">
        <v>66.75</v>
      </c>
      <c r="AM100" s="45">
        <v>66.75</v>
      </c>
      <c r="AO100" s="45">
        <f t="shared" si="2"/>
        <v>51.333333333333265</v>
      </c>
      <c r="AP100" s="45">
        <v>62.5</v>
      </c>
      <c r="AQ100" s="45">
        <v>62.5</v>
      </c>
      <c r="AR100" s="45">
        <v>64</v>
      </c>
      <c r="AS100" s="45">
        <v>64</v>
      </c>
      <c r="AU100" s="45">
        <v>62</v>
      </c>
      <c r="AV100" s="45">
        <v>54</v>
      </c>
      <c r="AW100" s="45">
        <v>55</v>
      </c>
      <c r="AX100" s="45">
        <v>64</v>
      </c>
      <c r="AY100" s="45">
        <v>64</v>
      </c>
    </row>
    <row r="101" spans="1:51" x14ac:dyDescent="0.2">
      <c r="A101" s="45">
        <v>100</v>
      </c>
      <c r="B101" s="45">
        <v>66</v>
      </c>
      <c r="C101" s="45">
        <v>66</v>
      </c>
      <c r="D101" s="45">
        <v>53</v>
      </c>
      <c r="E101" s="45">
        <v>52.999600000000015</v>
      </c>
      <c r="F101" s="45">
        <v>63</v>
      </c>
      <c r="G101" s="45">
        <v>63</v>
      </c>
      <c r="H101" s="45">
        <v>56</v>
      </c>
      <c r="I101" s="45">
        <v>56</v>
      </c>
      <c r="J101" s="45">
        <v>56</v>
      </c>
      <c r="K101" s="45">
        <v>56</v>
      </c>
      <c r="L101" s="45">
        <v>56</v>
      </c>
      <c r="M101" s="45">
        <v>56</v>
      </c>
      <c r="N101" s="45">
        <v>53</v>
      </c>
      <c r="O101" s="45">
        <v>52.999600000000015</v>
      </c>
      <c r="P101" s="45">
        <v>72</v>
      </c>
      <c r="Q101" s="45">
        <v>72</v>
      </c>
      <c r="R101" s="45">
        <v>66</v>
      </c>
      <c r="S101" s="45">
        <v>66</v>
      </c>
      <c r="T101" s="45">
        <v>53</v>
      </c>
      <c r="U101" s="45">
        <v>52.999600000000015</v>
      </c>
      <c r="V101" s="45">
        <v>49.999999999999936</v>
      </c>
      <c r="W101" s="45">
        <v>49.2</v>
      </c>
      <c r="X101" s="45">
        <v>56.333333333333428</v>
      </c>
      <c r="Y101" s="45">
        <v>56.333333333333435</v>
      </c>
      <c r="Z101" s="45">
        <v>59.600000000000108</v>
      </c>
      <c r="AA101" s="45">
        <v>59.600000000000108</v>
      </c>
      <c r="AB101" s="45">
        <v>58</v>
      </c>
      <c r="AC101" s="45">
        <v>58</v>
      </c>
      <c r="AD101" s="45">
        <v>65</v>
      </c>
      <c r="AE101" s="45">
        <v>65</v>
      </c>
      <c r="AF101" s="45">
        <v>54.999999999999929</v>
      </c>
      <c r="AG101" s="45">
        <v>55</v>
      </c>
      <c r="AH101" s="45">
        <v>60.999999999999929</v>
      </c>
      <c r="AI101" s="45">
        <v>60.999999999999929</v>
      </c>
      <c r="AJ101" s="45">
        <v>67</v>
      </c>
      <c r="AK101" s="45">
        <v>67</v>
      </c>
      <c r="AL101" s="45">
        <v>67</v>
      </c>
      <c r="AM101" s="45">
        <v>67</v>
      </c>
      <c r="AN101" s="45">
        <v>52</v>
      </c>
      <c r="AO101" s="45">
        <f t="shared" si="2"/>
        <v>51.999999999999929</v>
      </c>
      <c r="AP101" s="45">
        <v>63</v>
      </c>
      <c r="AQ101" s="45">
        <v>63</v>
      </c>
      <c r="AR101" s="45">
        <v>64</v>
      </c>
      <c r="AS101" s="45">
        <v>64</v>
      </c>
      <c r="AU101" s="45">
        <v>62</v>
      </c>
      <c r="AV101" s="45">
        <v>54</v>
      </c>
      <c r="AW101" s="45">
        <v>55</v>
      </c>
      <c r="AX101" s="45">
        <v>64</v>
      </c>
      <c r="AY101" s="45">
        <v>64</v>
      </c>
    </row>
    <row r="102" spans="1:51" x14ac:dyDescent="0.2">
      <c r="A102" s="45">
        <v>101</v>
      </c>
      <c r="B102" s="45">
        <v>66</v>
      </c>
      <c r="C102" s="45">
        <v>66</v>
      </c>
      <c r="D102" s="45">
        <v>53</v>
      </c>
      <c r="E102" s="45">
        <v>53</v>
      </c>
      <c r="F102" s="45">
        <v>63</v>
      </c>
      <c r="G102" s="45">
        <v>63</v>
      </c>
      <c r="H102" s="45">
        <v>56</v>
      </c>
      <c r="I102" s="45">
        <v>56</v>
      </c>
      <c r="J102" s="45">
        <v>56</v>
      </c>
      <c r="K102" s="45">
        <v>56</v>
      </c>
      <c r="L102" s="45">
        <v>56</v>
      </c>
      <c r="M102" s="45">
        <v>56</v>
      </c>
      <c r="N102" s="45">
        <v>53</v>
      </c>
      <c r="O102" s="45">
        <v>53</v>
      </c>
      <c r="P102" s="45">
        <v>72</v>
      </c>
      <c r="Q102" s="45">
        <v>72</v>
      </c>
      <c r="R102" s="45">
        <v>66</v>
      </c>
      <c r="S102" s="45">
        <v>66</v>
      </c>
      <c r="T102" s="45">
        <v>53</v>
      </c>
      <c r="U102" s="45">
        <v>53</v>
      </c>
      <c r="V102" s="45">
        <v>50.799999999999933</v>
      </c>
      <c r="W102" s="45">
        <v>50.16</v>
      </c>
      <c r="X102" s="45">
        <v>57.066666666666762</v>
      </c>
      <c r="Y102" s="45">
        <v>57.066666666666769</v>
      </c>
      <c r="Z102" s="45">
        <v>60.480000000000111</v>
      </c>
      <c r="AA102" s="45">
        <v>60.480000000000111</v>
      </c>
      <c r="AB102" s="45">
        <v>58</v>
      </c>
      <c r="AC102" s="45">
        <v>58</v>
      </c>
      <c r="AD102" s="45">
        <v>65</v>
      </c>
      <c r="AE102" s="45">
        <v>65</v>
      </c>
      <c r="AF102" s="45">
        <v>55</v>
      </c>
      <c r="AG102" s="45">
        <v>55</v>
      </c>
      <c r="AH102" s="45">
        <v>61</v>
      </c>
      <c r="AI102" s="45">
        <v>61</v>
      </c>
      <c r="AJ102" s="45">
        <v>67</v>
      </c>
      <c r="AK102" s="45">
        <v>67</v>
      </c>
      <c r="AL102" s="45">
        <v>67</v>
      </c>
      <c r="AM102" s="45">
        <v>67</v>
      </c>
      <c r="AN102" s="45">
        <v>52</v>
      </c>
      <c r="AO102" s="45">
        <v>52</v>
      </c>
      <c r="AP102" s="45">
        <v>63</v>
      </c>
      <c r="AQ102" s="45">
        <v>63</v>
      </c>
      <c r="AR102" s="45">
        <v>64</v>
      </c>
      <c r="AS102" s="45">
        <v>64</v>
      </c>
      <c r="AU102" s="45">
        <v>62</v>
      </c>
      <c r="AV102" s="45">
        <v>54</v>
      </c>
      <c r="AW102" s="45">
        <v>55</v>
      </c>
      <c r="AX102" s="45">
        <v>64</v>
      </c>
      <c r="AY102" s="45">
        <v>64</v>
      </c>
    </row>
    <row r="103" spans="1:51" x14ac:dyDescent="0.2">
      <c r="A103" s="45">
        <v>102</v>
      </c>
      <c r="B103" s="45">
        <v>66</v>
      </c>
      <c r="C103" s="45">
        <v>66</v>
      </c>
      <c r="D103" s="45">
        <v>53</v>
      </c>
      <c r="E103" s="45">
        <v>53</v>
      </c>
      <c r="F103" s="45">
        <v>63</v>
      </c>
      <c r="G103" s="45">
        <v>63</v>
      </c>
      <c r="H103" s="45">
        <v>56</v>
      </c>
      <c r="I103" s="45">
        <v>56</v>
      </c>
      <c r="J103" s="45">
        <v>56</v>
      </c>
      <c r="K103" s="45">
        <v>56</v>
      </c>
      <c r="L103" s="45">
        <v>56</v>
      </c>
      <c r="M103" s="45">
        <v>56</v>
      </c>
      <c r="N103" s="45">
        <v>53</v>
      </c>
      <c r="O103" s="45">
        <v>53</v>
      </c>
      <c r="P103" s="45">
        <v>72</v>
      </c>
      <c r="Q103" s="45">
        <v>72</v>
      </c>
      <c r="R103" s="45">
        <v>66</v>
      </c>
      <c r="S103" s="45">
        <v>66</v>
      </c>
      <c r="T103" s="45">
        <v>53</v>
      </c>
      <c r="U103" s="45">
        <v>53</v>
      </c>
      <c r="V103" s="45">
        <v>51.59999999999993</v>
      </c>
      <c r="W103" s="45">
        <v>51.12</v>
      </c>
      <c r="X103" s="45">
        <v>57.800000000000097</v>
      </c>
      <c r="Y103" s="45">
        <v>57.800000000000104</v>
      </c>
      <c r="Z103" s="45">
        <v>61.360000000000113</v>
      </c>
      <c r="AA103" s="45">
        <v>61.360000000000113</v>
      </c>
      <c r="AB103" s="45">
        <v>58</v>
      </c>
      <c r="AC103" s="45">
        <v>58</v>
      </c>
      <c r="AD103" s="45">
        <v>65</v>
      </c>
      <c r="AE103" s="45">
        <v>65</v>
      </c>
      <c r="AF103" s="45">
        <v>55</v>
      </c>
      <c r="AG103" s="45">
        <v>55</v>
      </c>
      <c r="AH103" s="45">
        <v>61</v>
      </c>
      <c r="AI103" s="45">
        <v>61</v>
      </c>
      <c r="AJ103" s="45">
        <v>67</v>
      </c>
      <c r="AK103" s="45">
        <v>67</v>
      </c>
      <c r="AL103" s="45">
        <v>67</v>
      </c>
      <c r="AM103" s="45">
        <v>67</v>
      </c>
      <c r="AN103" s="45">
        <v>52</v>
      </c>
      <c r="AO103" s="45">
        <v>52</v>
      </c>
      <c r="AP103" s="45">
        <v>63</v>
      </c>
      <c r="AQ103" s="45">
        <v>63</v>
      </c>
      <c r="AR103" s="45">
        <v>64</v>
      </c>
      <c r="AS103" s="45">
        <v>64</v>
      </c>
      <c r="AU103" s="45">
        <v>62</v>
      </c>
      <c r="AV103" s="45">
        <v>54</v>
      </c>
      <c r="AW103" s="45">
        <v>55</v>
      </c>
      <c r="AX103" s="45">
        <v>64</v>
      </c>
      <c r="AY103" s="45">
        <v>64</v>
      </c>
    </row>
    <row r="104" spans="1:51" x14ac:dyDescent="0.2">
      <c r="A104" s="45">
        <v>103</v>
      </c>
      <c r="B104" s="45">
        <v>66</v>
      </c>
      <c r="C104" s="45">
        <v>66</v>
      </c>
      <c r="D104" s="45">
        <v>53</v>
      </c>
      <c r="E104" s="45">
        <v>53</v>
      </c>
      <c r="F104" s="45">
        <v>63</v>
      </c>
      <c r="G104" s="45">
        <v>63</v>
      </c>
      <c r="H104" s="45">
        <v>56</v>
      </c>
      <c r="I104" s="45">
        <v>56</v>
      </c>
      <c r="J104" s="45">
        <v>56</v>
      </c>
      <c r="K104" s="45">
        <v>56</v>
      </c>
      <c r="L104" s="45">
        <v>56</v>
      </c>
      <c r="M104" s="45">
        <v>56</v>
      </c>
      <c r="N104" s="45">
        <v>53</v>
      </c>
      <c r="O104" s="45">
        <v>53</v>
      </c>
      <c r="P104" s="45">
        <v>72</v>
      </c>
      <c r="Q104" s="45">
        <v>72</v>
      </c>
      <c r="R104" s="45">
        <v>66</v>
      </c>
      <c r="S104" s="45">
        <v>66</v>
      </c>
      <c r="T104" s="45">
        <v>53</v>
      </c>
      <c r="U104" s="45">
        <v>53</v>
      </c>
      <c r="V104" s="45">
        <v>52.399999999999928</v>
      </c>
      <c r="W104" s="45">
        <v>52.08</v>
      </c>
      <c r="X104" s="45">
        <v>58.533333333333431</v>
      </c>
      <c r="Y104" s="45">
        <v>58.533333333333438</v>
      </c>
      <c r="Z104" s="45">
        <v>62.240000000000116</v>
      </c>
      <c r="AA104" s="45">
        <v>62.240000000000116</v>
      </c>
      <c r="AB104" s="45">
        <v>58</v>
      </c>
      <c r="AC104" s="45">
        <v>58</v>
      </c>
      <c r="AD104" s="45">
        <v>65</v>
      </c>
      <c r="AE104" s="45">
        <v>65</v>
      </c>
      <c r="AF104" s="45">
        <v>55</v>
      </c>
      <c r="AG104" s="45">
        <v>55</v>
      </c>
      <c r="AH104" s="45">
        <v>61</v>
      </c>
      <c r="AI104" s="45">
        <v>61</v>
      </c>
      <c r="AJ104" s="45">
        <v>67</v>
      </c>
      <c r="AK104" s="45">
        <v>67</v>
      </c>
      <c r="AL104" s="45">
        <v>67</v>
      </c>
      <c r="AM104" s="45">
        <v>67</v>
      </c>
      <c r="AN104" s="45">
        <v>52</v>
      </c>
      <c r="AO104" s="45">
        <v>52</v>
      </c>
      <c r="AP104" s="45">
        <v>63</v>
      </c>
      <c r="AQ104" s="45">
        <v>63</v>
      </c>
      <c r="AR104" s="45">
        <v>64</v>
      </c>
      <c r="AS104" s="45">
        <v>64</v>
      </c>
      <c r="AU104" s="45">
        <v>62</v>
      </c>
      <c r="AV104" s="45">
        <v>54</v>
      </c>
      <c r="AW104" s="45">
        <v>55</v>
      </c>
      <c r="AX104" s="45">
        <v>64</v>
      </c>
      <c r="AY104" s="45">
        <v>64</v>
      </c>
    </row>
    <row r="105" spans="1:51" x14ac:dyDescent="0.2">
      <c r="A105" s="45">
        <v>104</v>
      </c>
      <c r="B105" s="45">
        <v>66</v>
      </c>
      <c r="C105" s="45">
        <v>66</v>
      </c>
      <c r="D105" s="45">
        <v>53</v>
      </c>
      <c r="E105" s="45">
        <v>53</v>
      </c>
      <c r="F105" s="45">
        <v>63</v>
      </c>
      <c r="G105" s="45">
        <v>63</v>
      </c>
      <c r="H105" s="45">
        <v>56</v>
      </c>
      <c r="I105" s="45">
        <v>56</v>
      </c>
      <c r="J105" s="45">
        <v>56</v>
      </c>
      <c r="K105" s="45">
        <v>56</v>
      </c>
      <c r="L105" s="45">
        <v>56</v>
      </c>
      <c r="M105" s="45">
        <v>56</v>
      </c>
      <c r="N105" s="45">
        <v>53</v>
      </c>
      <c r="O105" s="45">
        <v>53</v>
      </c>
      <c r="P105" s="45">
        <v>72</v>
      </c>
      <c r="Q105" s="45">
        <v>72</v>
      </c>
      <c r="R105" s="45">
        <v>66</v>
      </c>
      <c r="S105" s="45">
        <v>66</v>
      </c>
      <c r="T105" s="45">
        <v>53</v>
      </c>
      <c r="U105" s="45">
        <v>53</v>
      </c>
      <c r="V105" s="45">
        <v>53.199999999999925</v>
      </c>
      <c r="W105" s="45">
        <v>53.04</v>
      </c>
      <c r="X105" s="45">
        <v>59.266666666666765</v>
      </c>
      <c r="Y105" s="45">
        <v>59.266666666666772</v>
      </c>
      <c r="Z105" s="45">
        <v>63.120000000000118</v>
      </c>
      <c r="AA105" s="45">
        <v>63.120000000000118</v>
      </c>
      <c r="AB105" s="45">
        <v>58</v>
      </c>
      <c r="AC105" s="45">
        <v>58</v>
      </c>
      <c r="AD105" s="45">
        <v>65</v>
      </c>
      <c r="AE105" s="45">
        <v>65</v>
      </c>
      <c r="AF105" s="45">
        <v>55</v>
      </c>
      <c r="AG105" s="45">
        <v>55</v>
      </c>
      <c r="AH105" s="45">
        <v>61</v>
      </c>
      <c r="AI105" s="45">
        <v>61</v>
      </c>
      <c r="AJ105" s="45">
        <v>67</v>
      </c>
      <c r="AK105" s="45">
        <v>67</v>
      </c>
      <c r="AL105" s="45">
        <v>67</v>
      </c>
      <c r="AM105" s="45">
        <v>67</v>
      </c>
      <c r="AN105" s="45">
        <v>52</v>
      </c>
      <c r="AO105" s="45">
        <v>52</v>
      </c>
      <c r="AP105" s="45">
        <v>63</v>
      </c>
      <c r="AQ105" s="45">
        <v>63</v>
      </c>
      <c r="AR105" s="45">
        <v>64</v>
      </c>
      <c r="AS105" s="45">
        <v>64</v>
      </c>
      <c r="AU105" s="45">
        <v>62</v>
      </c>
      <c r="AV105" s="45">
        <v>54</v>
      </c>
      <c r="AW105" s="45">
        <v>55</v>
      </c>
      <c r="AX105" s="45">
        <v>64</v>
      </c>
      <c r="AY105" s="45">
        <v>64</v>
      </c>
    </row>
    <row r="106" spans="1:51" x14ac:dyDescent="0.2">
      <c r="A106" s="45">
        <v>105</v>
      </c>
      <c r="B106" s="45">
        <v>66</v>
      </c>
      <c r="C106" s="45">
        <v>66</v>
      </c>
      <c r="D106" s="45">
        <v>53</v>
      </c>
      <c r="E106" s="45">
        <v>53</v>
      </c>
      <c r="F106" s="45">
        <v>63</v>
      </c>
      <c r="G106" s="45">
        <v>63</v>
      </c>
      <c r="H106" s="45">
        <v>56</v>
      </c>
      <c r="I106" s="45">
        <v>56</v>
      </c>
      <c r="J106" s="45">
        <v>56</v>
      </c>
      <c r="K106" s="45">
        <v>56</v>
      </c>
      <c r="L106" s="45">
        <v>56</v>
      </c>
      <c r="M106" s="45">
        <v>56</v>
      </c>
      <c r="N106" s="45">
        <v>53</v>
      </c>
      <c r="O106" s="45">
        <v>53</v>
      </c>
      <c r="P106" s="45">
        <v>72</v>
      </c>
      <c r="Q106" s="45">
        <v>72</v>
      </c>
      <c r="R106" s="45">
        <v>66</v>
      </c>
      <c r="S106" s="45">
        <v>66</v>
      </c>
      <c r="T106" s="45">
        <v>53</v>
      </c>
      <c r="U106" s="45">
        <v>53</v>
      </c>
      <c r="V106" s="45">
        <v>54</v>
      </c>
      <c r="W106" s="45">
        <v>54</v>
      </c>
      <c r="X106" s="45">
        <v>60</v>
      </c>
      <c r="Y106" s="45">
        <v>60</v>
      </c>
      <c r="Z106" s="45">
        <v>64</v>
      </c>
      <c r="AA106" s="45">
        <v>64</v>
      </c>
      <c r="AB106" s="45">
        <v>58</v>
      </c>
      <c r="AC106" s="45">
        <v>58</v>
      </c>
      <c r="AD106" s="45">
        <v>65</v>
      </c>
      <c r="AE106" s="45">
        <v>65</v>
      </c>
      <c r="AF106" s="45">
        <v>55</v>
      </c>
      <c r="AG106" s="45">
        <v>55</v>
      </c>
      <c r="AH106" s="45">
        <v>61</v>
      </c>
      <c r="AI106" s="45">
        <v>61</v>
      </c>
      <c r="AJ106" s="45">
        <v>67</v>
      </c>
      <c r="AK106" s="45">
        <v>67</v>
      </c>
      <c r="AL106" s="45">
        <v>67</v>
      </c>
      <c r="AM106" s="45">
        <v>67</v>
      </c>
      <c r="AN106" s="45">
        <v>52</v>
      </c>
      <c r="AO106" s="45">
        <v>52</v>
      </c>
      <c r="AP106" s="45">
        <v>63</v>
      </c>
      <c r="AQ106" s="45">
        <v>63</v>
      </c>
      <c r="AR106" s="45">
        <v>64</v>
      </c>
      <c r="AS106" s="45">
        <v>64</v>
      </c>
      <c r="AU106" s="45">
        <v>62</v>
      </c>
      <c r="AV106" s="45">
        <v>54</v>
      </c>
      <c r="AW106" s="45">
        <v>55</v>
      </c>
      <c r="AX106" s="45">
        <v>64</v>
      </c>
      <c r="AY106" s="45">
        <v>64</v>
      </c>
    </row>
    <row r="107" spans="1:51" x14ac:dyDescent="0.2">
      <c r="A107" s="45">
        <v>106</v>
      </c>
      <c r="B107" s="45">
        <v>66</v>
      </c>
      <c r="C107" s="45">
        <v>66</v>
      </c>
      <c r="D107" s="45">
        <v>53</v>
      </c>
      <c r="E107" s="45">
        <v>53</v>
      </c>
      <c r="F107" s="45">
        <v>63</v>
      </c>
      <c r="G107" s="45">
        <v>63</v>
      </c>
      <c r="H107" s="45">
        <v>56</v>
      </c>
      <c r="I107" s="45">
        <v>56</v>
      </c>
      <c r="J107" s="45">
        <v>56</v>
      </c>
      <c r="K107" s="45">
        <v>56</v>
      </c>
      <c r="L107" s="45">
        <v>56</v>
      </c>
      <c r="M107" s="45">
        <v>56</v>
      </c>
      <c r="N107" s="45">
        <v>53</v>
      </c>
      <c r="O107" s="45">
        <v>53</v>
      </c>
      <c r="P107" s="45">
        <v>72</v>
      </c>
      <c r="Q107" s="45">
        <v>72</v>
      </c>
      <c r="R107" s="45">
        <v>66</v>
      </c>
      <c r="S107" s="45">
        <v>66</v>
      </c>
      <c r="T107" s="45">
        <v>53</v>
      </c>
      <c r="U107" s="45">
        <v>53</v>
      </c>
      <c r="V107" s="45">
        <v>54</v>
      </c>
      <c r="W107" s="45">
        <v>54</v>
      </c>
      <c r="X107" s="45">
        <v>60</v>
      </c>
      <c r="Y107" s="45">
        <v>60</v>
      </c>
      <c r="Z107" s="45">
        <v>64</v>
      </c>
      <c r="AA107" s="45">
        <v>64</v>
      </c>
      <c r="AB107" s="45">
        <v>58</v>
      </c>
      <c r="AC107" s="45">
        <v>58</v>
      </c>
      <c r="AD107" s="45">
        <v>65</v>
      </c>
      <c r="AE107" s="45">
        <v>65</v>
      </c>
      <c r="AF107" s="45">
        <v>55</v>
      </c>
      <c r="AG107" s="45">
        <v>55</v>
      </c>
      <c r="AH107" s="45">
        <v>61</v>
      </c>
      <c r="AI107" s="45">
        <v>61</v>
      </c>
      <c r="AJ107" s="45">
        <v>67</v>
      </c>
      <c r="AK107" s="45">
        <v>67</v>
      </c>
      <c r="AL107" s="45">
        <v>67</v>
      </c>
      <c r="AM107" s="45">
        <v>67</v>
      </c>
      <c r="AN107" s="45">
        <v>52</v>
      </c>
      <c r="AO107" s="45">
        <v>52</v>
      </c>
      <c r="AP107" s="45">
        <v>63</v>
      </c>
      <c r="AQ107" s="45">
        <v>63</v>
      </c>
      <c r="AR107" s="45">
        <v>64</v>
      </c>
      <c r="AS107" s="45">
        <v>64</v>
      </c>
      <c r="AU107" s="45">
        <v>62</v>
      </c>
      <c r="AV107" s="45">
        <v>54</v>
      </c>
      <c r="AW107" s="45">
        <v>55</v>
      </c>
      <c r="AX107" s="45">
        <v>64</v>
      </c>
      <c r="AY107" s="45">
        <v>64</v>
      </c>
    </row>
    <row r="108" spans="1:51" x14ac:dyDescent="0.2">
      <c r="A108" s="45">
        <v>107</v>
      </c>
      <c r="B108" s="45">
        <v>66</v>
      </c>
      <c r="C108" s="45">
        <v>66</v>
      </c>
      <c r="D108" s="45">
        <v>53</v>
      </c>
      <c r="E108" s="45">
        <v>53</v>
      </c>
      <c r="F108" s="45">
        <v>63</v>
      </c>
      <c r="G108" s="45">
        <v>63</v>
      </c>
      <c r="H108" s="45">
        <v>56</v>
      </c>
      <c r="I108" s="45">
        <v>56</v>
      </c>
      <c r="J108" s="45">
        <v>56</v>
      </c>
      <c r="K108" s="45">
        <v>56</v>
      </c>
      <c r="L108" s="45">
        <v>56</v>
      </c>
      <c r="M108" s="45">
        <v>56</v>
      </c>
      <c r="N108" s="45">
        <v>53</v>
      </c>
      <c r="O108" s="45">
        <v>53</v>
      </c>
      <c r="P108" s="45">
        <v>72</v>
      </c>
      <c r="Q108" s="45">
        <v>72</v>
      </c>
      <c r="R108" s="45">
        <v>66</v>
      </c>
      <c r="S108" s="45">
        <v>66</v>
      </c>
      <c r="T108" s="45">
        <v>53</v>
      </c>
      <c r="U108" s="45">
        <v>53</v>
      </c>
      <c r="V108" s="45">
        <v>54</v>
      </c>
      <c r="W108" s="45">
        <v>54</v>
      </c>
      <c r="X108" s="45">
        <v>60</v>
      </c>
      <c r="Y108" s="45">
        <v>60</v>
      </c>
      <c r="Z108" s="45">
        <v>64</v>
      </c>
      <c r="AA108" s="45">
        <v>64</v>
      </c>
      <c r="AB108" s="45">
        <v>58</v>
      </c>
      <c r="AC108" s="45">
        <v>58</v>
      </c>
      <c r="AD108" s="45">
        <v>65</v>
      </c>
      <c r="AE108" s="45">
        <v>65</v>
      </c>
      <c r="AF108" s="45">
        <v>55</v>
      </c>
      <c r="AG108" s="45">
        <v>55</v>
      </c>
      <c r="AH108" s="45">
        <v>61</v>
      </c>
      <c r="AI108" s="45">
        <v>61</v>
      </c>
      <c r="AJ108" s="45">
        <v>67</v>
      </c>
      <c r="AK108" s="45">
        <v>67</v>
      </c>
      <c r="AL108" s="45">
        <v>67</v>
      </c>
      <c r="AM108" s="45">
        <v>67</v>
      </c>
      <c r="AN108" s="45">
        <v>52</v>
      </c>
      <c r="AO108" s="45">
        <v>52</v>
      </c>
      <c r="AP108" s="45">
        <v>63</v>
      </c>
      <c r="AQ108" s="45">
        <v>63</v>
      </c>
      <c r="AR108" s="45">
        <v>64</v>
      </c>
      <c r="AS108" s="45">
        <v>64</v>
      </c>
      <c r="AU108" s="45">
        <v>62</v>
      </c>
      <c r="AV108" s="45">
        <v>54</v>
      </c>
      <c r="AW108" s="45">
        <v>55</v>
      </c>
      <c r="AX108" s="45">
        <v>64</v>
      </c>
      <c r="AY108" s="45">
        <v>64</v>
      </c>
    </row>
    <row r="109" spans="1:51" x14ac:dyDescent="0.2">
      <c r="A109" s="45">
        <v>108</v>
      </c>
      <c r="B109" s="45">
        <v>66</v>
      </c>
      <c r="C109" s="45">
        <v>66</v>
      </c>
      <c r="D109" s="45">
        <v>53</v>
      </c>
      <c r="E109" s="45">
        <v>53</v>
      </c>
      <c r="F109" s="45">
        <v>63</v>
      </c>
      <c r="G109" s="45">
        <v>63</v>
      </c>
      <c r="H109" s="45">
        <v>56</v>
      </c>
      <c r="I109" s="45">
        <v>56</v>
      </c>
      <c r="J109" s="45">
        <v>56</v>
      </c>
      <c r="K109" s="45">
        <v>56</v>
      </c>
      <c r="L109" s="45">
        <v>56</v>
      </c>
      <c r="M109" s="45">
        <v>56</v>
      </c>
      <c r="N109" s="45">
        <v>53</v>
      </c>
      <c r="O109" s="45">
        <v>53</v>
      </c>
      <c r="P109" s="45">
        <v>72</v>
      </c>
      <c r="Q109" s="45">
        <v>72</v>
      </c>
      <c r="R109" s="45">
        <v>66</v>
      </c>
      <c r="S109" s="45">
        <v>66</v>
      </c>
      <c r="T109" s="45">
        <v>53</v>
      </c>
      <c r="U109" s="45">
        <v>53</v>
      </c>
      <c r="V109" s="45">
        <v>54</v>
      </c>
      <c r="W109" s="45">
        <v>54</v>
      </c>
      <c r="X109" s="45">
        <v>60</v>
      </c>
      <c r="Y109" s="45">
        <v>60</v>
      </c>
      <c r="Z109" s="45">
        <v>64</v>
      </c>
      <c r="AA109" s="45">
        <v>64</v>
      </c>
      <c r="AB109" s="45">
        <v>58</v>
      </c>
      <c r="AC109" s="45">
        <v>58</v>
      </c>
      <c r="AD109" s="45">
        <v>65</v>
      </c>
      <c r="AE109" s="45">
        <v>65</v>
      </c>
      <c r="AF109" s="45">
        <v>55</v>
      </c>
      <c r="AG109" s="45">
        <v>55</v>
      </c>
      <c r="AH109" s="45">
        <v>61</v>
      </c>
      <c r="AI109" s="45">
        <v>61</v>
      </c>
      <c r="AJ109" s="45">
        <v>67</v>
      </c>
      <c r="AK109" s="45">
        <v>67</v>
      </c>
      <c r="AL109" s="45">
        <v>67</v>
      </c>
      <c r="AM109" s="45">
        <v>67</v>
      </c>
      <c r="AN109" s="45">
        <v>52</v>
      </c>
      <c r="AO109" s="45">
        <v>52</v>
      </c>
      <c r="AP109" s="45">
        <v>63</v>
      </c>
      <c r="AQ109" s="45">
        <v>63</v>
      </c>
      <c r="AR109" s="45">
        <v>64</v>
      </c>
      <c r="AS109" s="45">
        <v>64</v>
      </c>
      <c r="AU109" s="45">
        <v>62</v>
      </c>
      <c r="AV109" s="45">
        <v>54</v>
      </c>
      <c r="AW109" s="45">
        <v>55</v>
      </c>
      <c r="AX109" s="45">
        <v>64</v>
      </c>
      <c r="AY109" s="45">
        <v>64</v>
      </c>
    </row>
    <row r="110" spans="1:51" x14ac:dyDescent="0.2">
      <c r="A110" s="45">
        <v>109</v>
      </c>
      <c r="B110" s="45">
        <v>66</v>
      </c>
      <c r="C110" s="45">
        <v>66</v>
      </c>
      <c r="D110" s="45">
        <v>53</v>
      </c>
      <c r="E110" s="45">
        <v>53</v>
      </c>
      <c r="F110" s="45">
        <v>63</v>
      </c>
      <c r="G110" s="45">
        <v>63</v>
      </c>
      <c r="H110" s="45">
        <v>56</v>
      </c>
      <c r="I110" s="45">
        <v>56</v>
      </c>
      <c r="J110" s="45">
        <v>56</v>
      </c>
      <c r="K110" s="45">
        <v>56</v>
      </c>
      <c r="L110" s="45">
        <v>56</v>
      </c>
      <c r="M110" s="45">
        <v>56</v>
      </c>
      <c r="N110" s="45">
        <v>53</v>
      </c>
      <c r="O110" s="45">
        <v>53</v>
      </c>
      <c r="P110" s="45">
        <v>72</v>
      </c>
      <c r="Q110" s="45">
        <v>72</v>
      </c>
      <c r="R110" s="45">
        <v>66</v>
      </c>
      <c r="S110" s="45">
        <v>66</v>
      </c>
      <c r="T110" s="45">
        <v>53</v>
      </c>
      <c r="U110" s="45">
        <v>53</v>
      </c>
      <c r="V110" s="45">
        <v>54</v>
      </c>
      <c r="W110" s="45">
        <v>54</v>
      </c>
      <c r="X110" s="45">
        <v>60</v>
      </c>
      <c r="Y110" s="45">
        <v>60</v>
      </c>
      <c r="Z110" s="45">
        <v>64</v>
      </c>
      <c r="AA110" s="45">
        <v>64</v>
      </c>
      <c r="AB110" s="45">
        <v>58</v>
      </c>
      <c r="AC110" s="45">
        <v>58</v>
      </c>
      <c r="AD110" s="45">
        <v>65</v>
      </c>
      <c r="AE110" s="45">
        <v>65</v>
      </c>
      <c r="AF110" s="45">
        <v>55</v>
      </c>
      <c r="AG110" s="45">
        <v>55</v>
      </c>
      <c r="AH110" s="45">
        <v>61</v>
      </c>
      <c r="AI110" s="45">
        <v>61</v>
      </c>
      <c r="AJ110" s="45">
        <v>67</v>
      </c>
      <c r="AK110" s="45">
        <v>67</v>
      </c>
      <c r="AL110" s="45">
        <v>67</v>
      </c>
      <c r="AM110" s="45">
        <v>67</v>
      </c>
      <c r="AN110" s="45">
        <v>52</v>
      </c>
      <c r="AO110" s="45">
        <v>52</v>
      </c>
      <c r="AP110" s="45">
        <v>63</v>
      </c>
      <c r="AQ110" s="45">
        <v>63</v>
      </c>
      <c r="AR110" s="45">
        <v>64</v>
      </c>
      <c r="AS110" s="45">
        <v>64</v>
      </c>
      <c r="AU110" s="45">
        <v>62</v>
      </c>
      <c r="AV110" s="45">
        <v>54</v>
      </c>
      <c r="AW110" s="45">
        <v>55</v>
      </c>
      <c r="AX110" s="45">
        <v>64</v>
      </c>
      <c r="AY110" s="45">
        <v>64</v>
      </c>
    </row>
    <row r="111" spans="1:51" x14ac:dyDescent="0.2">
      <c r="A111" s="45">
        <v>110</v>
      </c>
      <c r="B111" s="45">
        <v>66</v>
      </c>
      <c r="C111" s="45">
        <v>66</v>
      </c>
      <c r="D111" s="45">
        <v>53</v>
      </c>
      <c r="E111" s="45">
        <v>53</v>
      </c>
      <c r="F111" s="45">
        <v>63</v>
      </c>
      <c r="G111" s="45">
        <v>63</v>
      </c>
      <c r="H111" s="45">
        <v>56</v>
      </c>
      <c r="I111" s="45">
        <v>56</v>
      </c>
      <c r="J111" s="45">
        <v>56</v>
      </c>
      <c r="K111" s="45">
        <v>56</v>
      </c>
      <c r="L111" s="45">
        <v>56</v>
      </c>
      <c r="M111" s="45">
        <v>56</v>
      </c>
      <c r="N111" s="45">
        <v>53</v>
      </c>
      <c r="O111" s="45">
        <v>53</v>
      </c>
      <c r="P111" s="45">
        <v>72</v>
      </c>
      <c r="Q111" s="45">
        <v>72</v>
      </c>
      <c r="R111" s="45">
        <v>66</v>
      </c>
      <c r="S111" s="45">
        <v>66</v>
      </c>
      <c r="T111" s="45">
        <v>53</v>
      </c>
      <c r="U111" s="45">
        <v>53</v>
      </c>
      <c r="V111" s="45">
        <v>54</v>
      </c>
      <c r="W111" s="45">
        <v>54</v>
      </c>
      <c r="X111" s="45">
        <v>60</v>
      </c>
      <c r="Y111" s="45">
        <v>60</v>
      </c>
      <c r="Z111" s="45">
        <v>64</v>
      </c>
      <c r="AA111" s="45">
        <v>64</v>
      </c>
      <c r="AB111" s="45">
        <v>58</v>
      </c>
      <c r="AC111" s="45">
        <v>58</v>
      </c>
      <c r="AD111" s="45">
        <v>65</v>
      </c>
      <c r="AE111" s="45">
        <v>65</v>
      </c>
      <c r="AF111" s="45">
        <v>55</v>
      </c>
      <c r="AG111" s="45">
        <v>55</v>
      </c>
      <c r="AH111" s="45">
        <v>61</v>
      </c>
      <c r="AI111" s="45">
        <v>61</v>
      </c>
      <c r="AJ111" s="45">
        <v>67</v>
      </c>
      <c r="AK111" s="45">
        <v>67</v>
      </c>
      <c r="AL111" s="45">
        <v>67</v>
      </c>
      <c r="AM111" s="45">
        <v>67</v>
      </c>
      <c r="AN111" s="45">
        <v>52</v>
      </c>
      <c r="AO111" s="45">
        <v>52</v>
      </c>
      <c r="AP111" s="45">
        <v>63</v>
      </c>
      <c r="AQ111" s="45">
        <v>63</v>
      </c>
      <c r="AR111" s="45">
        <v>64</v>
      </c>
      <c r="AS111" s="45">
        <v>64</v>
      </c>
      <c r="AU111" s="45">
        <v>62</v>
      </c>
      <c r="AV111" s="45">
        <v>54</v>
      </c>
      <c r="AW111" s="45">
        <v>55</v>
      </c>
      <c r="AX111" s="45">
        <v>64</v>
      </c>
      <c r="AY111" s="45">
        <v>64</v>
      </c>
    </row>
    <row r="112" spans="1:51" x14ac:dyDescent="0.2">
      <c r="A112" s="45">
        <v>111</v>
      </c>
      <c r="B112" s="45">
        <v>66</v>
      </c>
      <c r="C112" s="45">
        <v>66</v>
      </c>
      <c r="D112" s="45">
        <v>53</v>
      </c>
      <c r="E112" s="45">
        <v>53</v>
      </c>
      <c r="F112" s="45">
        <v>63</v>
      </c>
      <c r="G112" s="45">
        <v>63</v>
      </c>
      <c r="H112" s="45">
        <v>56</v>
      </c>
      <c r="I112" s="45">
        <v>56</v>
      </c>
      <c r="J112" s="45">
        <v>56</v>
      </c>
      <c r="K112" s="45">
        <v>56</v>
      </c>
      <c r="L112" s="45">
        <v>56</v>
      </c>
      <c r="M112" s="45">
        <v>56</v>
      </c>
      <c r="N112" s="45">
        <v>53</v>
      </c>
      <c r="O112" s="45">
        <v>53</v>
      </c>
      <c r="P112" s="45">
        <v>72</v>
      </c>
      <c r="Q112" s="45">
        <v>72</v>
      </c>
      <c r="R112" s="45">
        <v>66</v>
      </c>
      <c r="S112" s="45">
        <v>66</v>
      </c>
      <c r="T112" s="45">
        <v>53</v>
      </c>
      <c r="U112" s="45">
        <v>53</v>
      </c>
      <c r="V112" s="45">
        <v>54</v>
      </c>
      <c r="W112" s="45">
        <v>54</v>
      </c>
      <c r="X112" s="45">
        <v>60</v>
      </c>
      <c r="Y112" s="45">
        <v>60</v>
      </c>
      <c r="Z112" s="45">
        <v>64</v>
      </c>
      <c r="AA112" s="45">
        <v>64</v>
      </c>
      <c r="AB112" s="45">
        <v>58</v>
      </c>
      <c r="AC112" s="45">
        <v>58</v>
      </c>
      <c r="AD112" s="45">
        <v>65</v>
      </c>
      <c r="AE112" s="45">
        <v>65</v>
      </c>
      <c r="AF112" s="45">
        <v>55</v>
      </c>
      <c r="AG112" s="45">
        <v>55</v>
      </c>
      <c r="AH112" s="45">
        <v>61</v>
      </c>
      <c r="AI112" s="45">
        <v>61</v>
      </c>
      <c r="AJ112" s="45">
        <v>67</v>
      </c>
      <c r="AK112" s="45">
        <v>67</v>
      </c>
      <c r="AL112" s="45">
        <v>67</v>
      </c>
      <c r="AM112" s="45">
        <v>67</v>
      </c>
      <c r="AN112" s="45">
        <v>52</v>
      </c>
      <c r="AO112" s="45">
        <v>52</v>
      </c>
      <c r="AP112" s="45">
        <v>63</v>
      </c>
      <c r="AQ112" s="45">
        <v>63</v>
      </c>
      <c r="AR112" s="45">
        <v>64</v>
      </c>
      <c r="AS112" s="45">
        <v>64</v>
      </c>
      <c r="AU112" s="45">
        <v>62</v>
      </c>
      <c r="AV112" s="45">
        <v>54</v>
      </c>
      <c r="AW112" s="45">
        <v>55</v>
      </c>
      <c r="AX112" s="45">
        <v>64</v>
      </c>
      <c r="AY112" s="45">
        <v>64</v>
      </c>
    </row>
    <row r="113" spans="1:51" x14ac:dyDescent="0.2">
      <c r="A113" s="45">
        <v>112</v>
      </c>
      <c r="B113" s="45">
        <v>66</v>
      </c>
      <c r="C113" s="45">
        <v>66</v>
      </c>
      <c r="D113" s="45">
        <v>53</v>
      </c>
      <c r="E113" s="45">
        <v>53</v>
      </c>
      <c r="F113" s="45">
        <v>63</v>
      </c>
      <c r="G113" s="45">
        <v>63</v>
      </c>
      <c r="H113" s="45">
        <v>56</v>
      </c>
      <c r="I113" s="45">
        <v>56</v>
      </c>
      <c r="J113" s="45">
        <v>56</v>
      </c>
      <c r="K113" s="45">
        <v>56</v>
      </c>
      <c r="L113" s="45">
        <v>56</v>
      </c>
      <c r="M113" s="45">
        <v>56</v>
      </c>
      <c r="N113" s="45">
        <v>53</v>
      </c>
      <c r="O113" s="45">
        <v>53</v>
      </c>
      <c r="P113" s="45">
        <v>72</v>
      </c>
      <c r="Q113" s="45">
        <v>72</v>
      </c>
      <c r="R113" s="45">
        <v>66</v>
      </c>
      <c r="S113" s="45">
        <v>66</v>
      </c>
      <c r="T113" s="45">
        <v>53</v>
      </c>
      <c r="U113" s="45">
        <v>53</v>
      </c>
      <c r="V113" s="45">
        <v>54</v>
      </c>
      <c r="W113" s="45">
        <v>54</v>
      </c>
      <c r="X113" s="45">
        <v>60</v>
      </c>
      <c r="Y113" s="45">
        <v>60</v>
      </c>
      <c r="Z113" s="45">
        <v>64</v>
      </c>
      <c r="AA113" s="45">
        <v>64</v>
      </c>
      <c r="AB113" s="45">
        <v>58</v>
      </c>
      <c r="AC113" s="45">
        <v>58</v>
      </c>
      <c r="AD113" s="45">
        <v>65</v>
      </c>
      <c r="AE113" s="45">
        <v>65</v>
      </c>
      <c r="AF113" s="45">
        <v>55</v>
      </c>
      <c r="AG113" s="45">
        <v>55</v>
      </c>
      <c r="AH113" s="45">
        <v>61</v>
      </c>
      <c r="AI113" s="45">
        <v>61</v>
      </c>
      <c r="AJ113" s="45">
        <v>67</v>
      </c>
      <c r="AK113" s="45">
        <v>67</v>
      </c>
      <c r="AL113" s="45">
        <v>67</v>
      </c>
      <c r="AM113" s="45">
        <v>67</v>
      </c>
      <c r="AN113" s="45">
        <v>52</v>
      </c>
      <c r="AO113" s="45">
        <v>52</v>
      </c>
      <c r="AP113" s="45">
        <v>63</v>
      </c>
      <c r="AQ113" s="45">
        <v>63</v>
      </c>
      <c r="AR113" s="45">
        <v>64</v>
      </c>
      <c r="AS113" s="45">
        <v>64</v>
      </c>
      <c r="AU113" s="45">
        <v>62</v>
      </c>
      <c r="AV113" s="45">
        <v>54</v>
      </c>
      <c r="AW113" s="45">
        <v>55</v>
      </c>
      <c r="AX113" s="45">
        <v>64</v>
      </c>
      <c r="AY113" s="45">
        <v>64</v>
      </c>
    </row>
    <row r="114" spans="1:51" x14ac:dyDescent="0.2">
      <c r="A114" s="45">
        <v>113</v>
      </c>
      <c r="B114" s="45">
        <v>66</v>
      </c>
      <c r="C114" s="45">
        <v>66</v>
      </c>
      <c r="D114" s="45">
        <v>53</v>
      </c>
      <c r="E114" s="45">
        <v>53</v>
      </c>
      <c r="F114" s="45">
        <v>63</v>
      </c>
      <c r="G114" s="45">
        <v>63</v>
      </c>
      <c r="H114" s="45">
        <v>56</v>
      </c>
      <c r="I114" s="45">
        <v>56</v>
      </c>
      <c r="J114" s="45">
        <v>56</v>
      </c>
      <c r="K114" s="45">
        <v>56</v>
      </c>
      <c r="L114" s="45">
        <v>56</v>
      </c>
      <c r="M114" s="45">
        <v>56</v>
      </c>
      <c r="N114" s="45">
        <v>53</v>
      </c>
      <c r="O114" s="45">
        <v>53</v>
      </c>
      <c r="P114" s="45">
        <v>72</v>
      </c>
      <c r="Q114" s="45">
        <v>72</v>
      </c>
      <c r="R114" s="45">
        <v>66</v>
      </c>
      <c r="S114" s="45">
        <v>66</v>
      </c>
      <c r="T114" s="45">
        <v>53</v>
      </c>
      <c r="U114" s="45">
        <v>53</v>
      </c>
      <c r="V114" s="45">
        <v>54</v>
      </c>
      <c r="W114" s="45">
        <v>54</v>
      </c>
      <c r="X114" s="45">
        <v>60</v>
      </c>
      <c r="Y114" s="45">
        <v>60</v>
      </c>
      <c r="Z114" s="45">
        <v>64</v>
      </c>
      <c r="AA114" s="45">
        <v>64</v>
      </c>
      <c r="AB114" s="45">
        <v>58</v>
      </c>
      <c r="AC114" s="45">
        <v>58</v>
      </c>
      <c r="AD114" s="45">
        <v>65</v>
      </c>
      <c r="AE114" s="45">
        <v>65</v>
      </c>
      <c r="AF114" s="45">
        <v>55</v>
      </c>
      <c r="AG114" s="45">
        <v>55</v>
      </c>
      <c r="AH114" s="45">
        <v>61</v>
      </c>
      <c r="AI114" s="45">
        <v>61</v>
      </c>
      <c r="AJ114" s="45">
        <v>67</v>
      </c>
      <c r="AK114" s="45">
        <v>67</v>
      </c>
      <c r="AL114" s="45">
        <v>67</v>
      </c>
      <c r="AM114" s="45">
        <v>67</v>
      </c>
      <c r="AN114" s="45">
        <v>52</v>
      </c>
      <c r="AO114" s="45">
        <v>52</v>
      </c>
      <c r="AP114" s="45">
        <v>63</v>
      </c>
      <c r="AQ114" s="45">
        <v>63</v>
      </c>
      <c r="AR114" s="45">
        <v>64</v>
      </c>
      <c r="AS114" s="45">
        <v>64</v>
      </c>
      <c r="AU114" s="45">
        <v>62</v>
      </c>
      <c r="AV114" s="45">
        <v>54</v>
      </c>
      <c r="AW114" s="45">
        <v>55</v>
      </c>
      <c r="AX114" s="45">
        <v>64</v>
      </c>
      <c r="AY114" s="45">
        <v>64</v>
      </c>
    </row>
    <row r="115" spans="1:51" x14ac:dyDescent="0.2">
      <c r="A115" s="45">
        <v>114</v>
      </c>
      <c r="B115" s="45">
        <v>66</v>
      </c>
      <c r="C115" s="45">
        <v>66</v>
      </c>
      <c r="D115" s="45">
        <v>53</v>
      </c>
      <c r="E115" s="45">
        <v>53</v>
      </c>
      <c r="F115" s="45">
        <v>63</v>
      </c>
      <c r="G115" s="45">
        <v>63</v>
      </c>
      <c r="H115" s="45">
        <v>56</v>
      </c>
      <c r="I115" s="45">
        <v>56</v>
      </c>
      <c r="J115" s="45">
        <v>56</v>
      </c>
      <c r="K115" s="45">
        <v>56</v>
      </c>
      <c r="L115" s="45">
        <v>56</v>
      </c>
      <c r="M115" s="45">
        <v>56</v>
      </c>
      <c r="N115" s="45">
        <v>53</v>
      </c>
      <c r="O115" s="45">
        <v>53</v>
      </c>
      <c r="P115" s="45">
        <v>72</v>
      </c>
      <c r="Q115" s="45">
        <v>72</v>
      </c>
      <c r="R115" s="45">
        <v>66</v>
      </c>
      <c r="S115" s="45">
        <v>66</v>
      </c>
      <c r="T115" s="45">
        <v>53</v>
      </c>
      <c r="U115" s="45">
        <v>53</v>
      </c>
      <c r="V115" s="45">
        <v>54</v>
      </c>
      <c r="W115" s="45">
        <v>54</v>
      </c>
      <c r="X115" s="45">
        <v>60</v>
      </c>
      <c r="Y115" s="45">
        <v>60</v>
      </c>
      <c r="Z115" s="45">
        <v>64</v>
      </c>
      <c r="AA115" s="45">
        <v>64</v>
      </c>
      <c r="AB115" s="45">
        <v>58</v>
      </c>
      <c r="AC115" s="45">
        <v>58</v>
      </c>
      <c r="AD115" s="45">
        <v>65</v>
      </c>
      <c r="AE115" s="45">
        <v>65</v>
      </c>
      <c r="AF115" s="45">
        <v>55</v>
      </c>
      <c r="AG115" s="45">
        <v>55</v>
      </c>
      <c r="AH115" s="45">
        <v>61</v>
      </c>
      <c r="AI115" s="45">
        <v>61</v>
      </c>
      <c r="AJ115" s="45">
        <v>67</v>
      </c>
      <c r="AK115" s="45">
        <v>67</v>
      </c>
      <c r="AL115" s="45">
        <v>67</v>
      </c>
      <c r="AM115" s="45">
        <v>67</v>
      </c>
      <c r="AN115" s="45">
        <v>52</v>
      </c>
      <c r="AO115" s="45">
        <v>52</v>
      </c>
      <c r="AP115" s="45">
        <v>63</v>
      </c>
      <c r="AQ115" s="45">
        <v>63</v>
      </c>
      <c r="AR115" s="45">
        <v>64</v>
      </c>
      <c r="AS115" s="45">
        <v>64</v>
      </c>
      <c r="AU115" s="45">
        <v>62</v>
      </c>
      <c r="AV115" s="45">
        <v>54</v>
      </c>
      <c r="AW115" s="45">
        <v>55</v>
      </c>
      <c r="AX115" s="45">
        <v>64</v>
      </c>
      <c r="AY115" s="45">
        <v>64</v>
      </c>
    </row>
    <row r="116" spans="1:51" x14ac:dyDescent="0.2">
      <c r="A116" s="45">
        <v>115</v>
      </c>
      <c r="B116" s="45">
        <v>66</v>
      </c>
      <c r="C116" s="45">
        <v>66</v>
      </c>
      <c r="D116" s="45">
        <v>53</v>
      </c>
      <c r="E116" s="45">
        <v>53</v>
      </c>
      <c r="F116" s="45">
        <v>63</v>
      </c>
      <c r="G116" s="45">
        <v>63</v>
      </c>
      <c r="H116" s="45">
        <v>56</v>
      </c>
      <c r="I116" s="45">
        <v>56</v>
      </c>
      <c r="J116" s="45">
        <v>56</v>
      </c>
      <c r="K116" s="45">
        <v>56</v>
      </c>
      <c r="L116" s="45">
        <v>56</v>
      </c>
      <c r="M116" s="45">
        <v>56</v>
      </c>
      <c r="N116" s="45">
        <v>53</v>
      </c>
      <c r="O116" s="45">
        <v>53</v>
      </c>
      <c r="P116" s="45">
        <v>72</v>
      </c>
      <c r="Q116" s="45">
        <v>72</v>
      </c>
      <c r="R116" s="45">
        <v>66</v>
      </c>
      <c r="S116" s="45">
        <v>66</v>
      </c>
      <c r="T116" s="45">
        <v>53</v>
      </c>
      <c r="U116" s="45">
        <v>53</v>
      </c>
      <c r="V116" s="45">
        <v>54</v>
      </c>
      <c r="W116" s="45">
        <v>54</v>
      </c>
      <c r="X116" s="45">
        <v>60</v>
      </c>
      <c r="Y116" s="45">
        <v>60</v>
      </c>
      <c r="Z116" s="45">
        <v>64</v>
      </c>
      <c r="AA116" s="45">
        <v>64</v>
      </c>
      <c r="AB116" s="45">
        <v>58</v>
      </c>
      <c r="AC116" s="45">
        <v>58</v>
      </c>
      <c r="AD116" s="45">
        <v>65</v>
      </c>
      <c r="AE116" s="45">
        <v>65</v>
      </c>
      <c r="AF116" s="45">
        <v>55</v>
      </c>
      <c r="AG116" s="45">
        <v>55</v>
      </c>
      <c r="AH116" s="45">
        <v>61</v>
      </c>
      <c r="AI116" s="45">
        <v>61</v>
      </c>
      <c r="AJ116" s="45">
        <v>67</v>
      </c>
      <c r="AK116" s="45">
        <v>67</v>
      </c>
      <c r="AL116" s="45">
        <v>67</v>
      </c>
      <c r="AM116" s="45">
        <v>67</v>
      </c>
      <c r="AN116" s="45">
        <v>52</v>
      </c>
      <c r="AO116" s="45">
        <v>52</v>
      </c>
      <c r="AP116" s="45">
        <v>63</v>
      </c>
      <c r="AQ116" s="45">
        <v>63</v>
      </c>
      <c r="AR116" s="45">
        <v>64</v>
      </c>
      <c r="AS116" s="45">
        <v>64</v>
      </c>
      <c r="AT116" s="45">
        <v>62</v>
      </c>
      <c r="AU116" s="45">
        <v>62</v>
      </c>
      <c r="AV116" s="45">
        <v>54</v>
      </c>
      <c r="AW116" s="45">
        <v>55</v>
      </c>
      <c r="AX116" s="45">
        <v>64</v>
      </c>
      <c r="AY116" s="45">
        <v>64</v>
      </c>
    </row>
    <row r="117" spans="1:51" x14ac:dyDescent="0.2">
      <c r="A117" s="45">
        <v>116</v>
      </c>
      <c r="B117" s="45">
        <v>66</v>
      </c>
      <c r="C117" s="45">
        <v>66</v>
      </c>
      <c r="D117" s="45">
        <v>53</v>
      </c>
      <c r="E117" s="45">
        <v>53</v>
      </c>
      <c r="F117" s="45">
        <v>63</v>
      </c>
      <c r="G117" s="45">
        <v>63</v>
      </c>
      <c r="H117" s="45">
        <v>56</v>
      </c>
      <c r="I117" s="45">
        <v>56</v>
      </c>
      <c r="J117" s="45">
        <v>56</v>
      </c>
      <c r="K117" s="45">
        <v>56</v>
      </c>
      <c r="L117" s="45">
        <v>56</v>
      </c>
      <c r="M117" s="45">
        <v>56</v>
      </c>
      <c r="N117" s="45">
        <v>53</v>
      </c>
      <c r="O117" s="45">
        <v>53</v>
      </c>
      <c r="P117" s="45">
        <v>72</v>
      </c>
      <c r="Q117" s="45">
        <v>72</v>
      </c>
      <c r="R117" s="45">
        <v>66</v>
      </c>
      <c r="S117" s="45">
        <v>66</v>
      </c>
      <c r="T117" s="45">
        <v>53</v>
      </c>
      <c r="U117" s="45">
        <v>53</v>
      </c>
      <c r="V117" s="45">
        <v>54</v>
      </c>
      <c r="W117" s="45">
        <v>54</v>
      </c>
      <c r="X117" s="45">
        <v>60</v>
      </c>
      <c r="Y117" s="45">
        <v>60</v>
      </c>
      <c r="Z117" s="45">
        <v>64</v>
      </c>
      <c r="AA117" s="45">
        <v>64</v>
      </c>
      <c r="AB117" s="45">
        <v>58</v>
      </c>
      <c r="AC117" s="45">
        <v>58</v>
      </c>
      <c r="AD117" s="45">
        <v>65</v>
      </c>
      <c r="AE117" s="45">
        <v>65</v>
      </c>
      <c r="AF117" s="45">
        <v>55</v>
      </c>
      <c r="AG117" s="45">
        <v>55</v>
      </c>
      <c r="AH117" s="45">
        <v>61</v>
      </c>
      <c r="AI117" s="45">
        <v>61</v>
      </c>
      <c r="AJ117" s="45">
        <v>67</v>
      </c>
      <c r="AK117" s="45">
        <v>67</v>
      </c>
      <c r="AL117" s="45">
        <v>67</v>
      </c>
      <c r="AM117" s="45">
        <v>67</v>
      </c>
      <c r="AN117" s="45">
        <v>52</v>
      </c>
      <c r="AO117" s="45">
        <v>52</v>
      </c>
      <c r="AP117" s="45">
        <v>63</v>
      </c>
      <c r="AQ117" s="45">
        <v>63</v>
      </c>
      <c r="AR117" s="45">
        <v>64</v>
      </c>
      <c r="AS117" s="45">
        <v>64</v>
      </c>
      <c r="AT117" s="45">
        <v>62</v>
      </c>
      <c r="AU117" s="45">
        <v>62</v>
      </c>
      <c r="AV117" s="45">
        <v>54</v>
      </c>
      <c r="AW117" s="45">
        <v>55</v>
      </c>
      <c r="AX117" s="45">
        <v>64</v>
      </c>
      <c r="AY117" s="45">
        <v>64</v>
      </c>
    </row>
    <row r="118" spans="1:51" x14ac:dyDescent="0.2">
      <c r="A118" s="45">
        <v>117</v>
      </c>
      <c r="B118" s="45">
        <v>66</v>
      </c>
      <c r="C118" s="45">
        <v>66</v>
      </c>
      <c r="D118" s="45">
        <v>53</v>
      </c>
      <c r="E118" s="45">
        <v>53</v>
      </c>
      <c r="F118" s="45">
        <v>63</v>
      </c>
      <c r="G118" s="45">
        <v>63</v>
      </c>
      <c r="H118" s="45">
        <v>56</v>
      </c>
      <c r="I118" s="45">
        <v>56</v>
      </c>
      <c r="J118" s="45">
        <v>56</v>
      </c>
      <c r="K118" s="45">
        <v>56</v>
      </c>
      <c r="L118" s="45">
        <v>56</v>
      </c>
      <c r="M118" s="45">
        <v>56</v>
      </c>
      <c r="N118" s="45">
        <v>53</v>
      </c>
      <c r="O118" s="45">
        <v>53</v>
      </c>
      <c r="P118" s="45">
        <v>72</v>
      </c>
      <c r="Q118" s="45">
        <v>72</v>
      </c>
      <c r="R118" s="45">
        <v>66</v>
      </c>
      <c r="S118" s="45">
        <v>66</v>
      </c>
      <c r="T118" s="45">
        <v>53</v>
      </c>
      <c r="U118" s="45">
        <v>53</v>
      </c>
      <c r="V118" s="45">
        <v>54</v>
      </c>
      <c r="W118" s="45">
        <v>54</v>
      </c>
      <c r="X118" s="45">
        <v>60</v>
      </c>
      <c r="Y118" s="45">
        <v>60</v>
      </c>
      <c r="Z118" s="45">
        <v>64</v>
      </c>
      <c r="AA118" s="45">
        <v>64</v>
      </c>
      <c r="AB118" s="45">
        <v>58</v>
      </c>
      <c r="AC118" s="45">
        <v>58</v>
      </c>
      <c r="AD118" s="45">
        <v>65</v>
      </c>
      <c r="AE118" s="45">
        <v>65</v>
      </c>
      <c r="AF118" s="45">
        <v>55</v>
      </c>
      <c r="AG118" s="45">
        <v>55</v>
      </c>
      <c r="AH118" s="45">
        <v>61</v>
      </c>
      <c r="AI118" s="45">
        <v>61</v>
      </c>
      <c r="AJ118" s="45">
        <v>67</v>
      </c>
      <c r="AK118" s="45">
        <v>67</v>
      </c>
      <c r="AL118" s="45">
        <v>67</v>
      </c>
      <c r="AM118" s="45">
        <v>67</v>
      </c>
      <c r="AN118" s="45">
        <v>52</v>
      </c>
      <c r="AO118" s="45">
        <v>52</v>
      </c>
      <c r="AP118" s="45">
        <v>63</v>
      </c>
      <c r="AQ118" s="45">
        <v>63</v>
      </c>
      <c r="AR118" s="45">
        <v>64</v>
      </c>
      <c r="AS118" s="45">
        <v>64</v>
      </c>
      <c r="AT118" s="45">
        <v>62</v>
      </c>
      <c r="AU118" s="45">
        <v>62</v>
      </c>
      <c r="AV118" s="45">
        <v>54</v>
      </c>
      <c r="AW118" s="45">
        <v>55</v>
      </c>
      <c r="AX118" s="45">
        <v>64</v>
      </c>
      <c r="AY118" s="45">
        <v>64</v>
      </c>
    </row>
    <row r="119" spans="1:51" x14ac:dyDescent="0.2">
      <c r="A119" s="45">
        <v>118</v>
      </c>
      <c r="B119" s="45">
        <v>66</v>
      </c>
      <c r="C119" s="45">
        <v>66</v>
      </c>
      <c r="D119" s="45">
        <v>53</v>
      </c>
      <c r="E119" s="45">
        <v>53</v>
      </c>
      <c r="F119" s="45">
        <v>63</v>
      </c>
      <c r="G119" s="45">
        <v>63</v>
      </c>
      <c r="H119" s="45">
        <v>56</v>
      </c>
      <c r="I119" s="45">
        <v>56</v>
      </c>
      <c r="J119" s="45">
        <v>56</v>
      </c>
      <c r="K119" s="45">
        <v>56</v>
      </c>
      <c r="L119" s="45">
        <v>56</v>
      </c>
      <c r="M119" s="45">
        <v>56</v>
      </c>
      <c r="N119" s="45">
        <v>53</v>
      </c>
      <c r="O119" s="45">
        <v>53</v>
      </c>
      <c r="P119" s="45">
        <v>72</v>
      </c>
      <c r="Q119" s="45">
        <v>72</v>
      </c>
      <c r="R119" s="45">
        <v>66</v>
      </c>
      <c r="S119" s="45">
        <v>66</v>
      </c>
      <c r="T119" s="45">
        <v>53</v>
      </c>
      <c r="U119" s="45">
        <v>53</v>
      </c>
      <c r="V119" s="45">
        <v>54</v>
      </c>
      <c r="W119" s="45">
        <v>54</v>
      </c>
      <c r="X119" s="45">
        <v>60</v>
      </c>
      <c r="Y119" s="45">
        <v>60</v>
      </c>
      <c r="Z119" s="45">
        <v>64</v>
      </c>
      <c r="AA119" s="45">
        <v>64</v>
      </c>
      <c r="AB119" s="45">
        <v>58</v>
      </c>
      <c r="AC119" s="45">
        <v>58</v>
      </c>
      <c r="AD119" s="45">
        <v>65</v>
      </c>
      <c r="AE119" s="45">
        <v>65</v>
      </c>
      <c r="AF119" s="45">
        <v>55</v>
      </c>
      <c r="AG119" s="45">
        <v>55</v>
      </c>
      <c r="AH119" s="45">
        <v>61</v>
      </c>
      <c r="AI119" s="45">
        <v>61</v>
      </c>
      <c r="AJ119" s="45">
        <v>67</v>
      </c>
      <c r="AK119" s="45">
        <v>67</v>
      </c>
      <c r="AL119" s="45">
        <v>67</v>
      </c>
      <c r="AM119" s="45">
        <v>67</v>
      </c>
      <c r="AN119" s="45">
        <v>52</v>
      </c>
      <c r="AO119" s="45">
        <v>52</v>
      </c>
      <c r="AP119" s="45">
        <v>63</v>
      </c>
      <c r="AQ119" s="45">
        <v>63</v>
      </c>
      <c r="AR119" s="45">
        <v>64</v>
      </c>
      <c r="AS119" s="45">
        <v>64</v>
      </c>
      <c r="AT119" s="45">
        <v>62</v>
      </c>
      <c r="AU119" s="45">
        <v>62</v>
      </c>
      <c r="AV119" s="45">
        <v>54</v>
      </c>
      <c r="AW119" s="45">
        <v>55</v>
      </c>
      <c r="AX119" s="45">
        <v>64</v>
      </c>
      <c r="AY119" s="45">
        <v>64</v>
      </c>
    </row>
    <row r="120" spans="1:51" x14ac:dyDescent="0.2">
      <c r="A120" s="45">
        <v>119</v>
      </c>
      <c r="B120" s="45">
        <v>66</v>
      </c>
      <c r="C120" s="45">
        <v>66</v>
      </c>
      <c r="D120" s="45">
        <v>53</v>
      </c>
      <c r="E120" s="45">
        <v>53</v>
      </c>
      <c r="F120" s="45">
        <v>63</v>
      </c>
      <c r="G120" s="45">
        <v>63</v>
      </c>
      <c r="H120" s="45">
        <v>56</v>
      </c>
      <c r="I120" s="45">
        <v>56</v>
      </c>
      <c r="J120" s="45">
        <v>56</v>
      </c>
      <c r="K120" s="45">
        <v>56</v>
      </c>
      <c r="L120" s="45">
        <v>56</v>
      </c>
      <c r="M120" s="45">
        <v>56</v>
      </c>
      <c r="N120" s="45">
        <v>53</v>
      </c>
      <c r="O120" s="45">
        <v>53</v>
      </c>
      <c r="P120" s="45">
        <v>72</v>
      </c>
      <c r="Q120" s="45">
        <v>72</v>
      </c>
      <c r="R120" s="45">
        <v>66</v>
      </c>
      <c r="S120" s="45">
        <v>66</v>
      </c>
      <c r="T120" s="45">
        <v>53</v>
      </c>
      <c r="U120" s="45">
        <v>53</v>
      </c>
      <c r="V120" s="45">
        <v>54</v>
      </c>
      <c r="W120" s="45">
        <v>54</v>
      </c>
      <c r="X120" s="45">
        <v>60</v>
      </c>
      <c r="Y120" s="45">
        <v>60</v>
      </c>
      <c r="Z120" s="45">
        <v>64</v>
      </c>
      <c r="AA120" s="45">
        <v>64</v>
      </c>
      <c r="AB120" s="45">
        <v>58</v>
      </c>
      <c r="AC120" s="45">
        <v>58</v>
      </c>
      <c r="AD120" s="45">
        <v>65</v>
      </c>
      <c r="AE120" s="45">
        <v>65</v>
      </c>
      <c r="AF120" s="45">
        <v>55</v>
      </c>
      <c r="AG120" s="45">
        <v>55</v>
      </c>
      <c r="AH120" s="45">
        <v>61</v>
      </c>
      <c r="AI120" s="45">
        <v>61</v>
      </c>
      <c r="AJ120" s="45">
        <v>67</v>
      </c>
      <c r="AK120" s="45">
        <v>67</v>
      </c>
      <c r="AL120" s="45">
        <v>67</v>
      </c>
      <c r="AM120" s="45">
        <v>67</v>
      </c>
      <c r="AN120" s="45">
        <v>52</v>
      </c>
      <c r="AO120" s="45">
        <v>52</v>
      </c>
      <c r="AP120" s="45">
        <v>63</v>
      </c>
      <c r="AQ120" s="45">
        <v>63</v>
      </c>
      <c r="AR120" s="45">
        <v>64</v>
      </c>
      <c r="AS120" s="45">
        <v>64</v>
      </c>
      <c r="AT120" s="45">
        <v>62</v>
      </c>
      <c r="AU120" s="45">
        <v>62</v>
      </c>
      <c r="AV120" s="45">
        <v>54</v>
      </c>
      <c r="AW120" s="45">
        <v>55</v>
      </c>
      <c r="AX120" s="45">
        <v>64</v>
      </c>
      <c r="AY120" s="45">
        <v>64</v>
      </c>
    </row>
    <row r="121" spans="1:51" x14ac:dyDescent="0.2">
      <c r="A121" s="45">
        <v>120</v>
      </c>
      <c r="B121" s="45">
        <v>66</v>
      </c>
      <c r="C121" s="45">
        <v>66</v>
      </c>
      <c r="D121" s="45">
        <v>53</v>
      </c>
      <c r="E121" s="45">
        <v>53</v>
      </c>
      <c r="F121" s="45">
        <v>63</v>
      </c>
      <c r="G121" s="45">
        <v>63</v>
      </c>
      <c r="H121" s="45">
        <v>56</v>
      </c>
      <c r="I121" s="45">
        <v>56</v>
      </c>
      <c r="J121" s="45">
        <v>56</v>
      </c>
      <c r="K121" s="45">
        <v>56</v>
      </c>
      <c r="L121" s="45">
        <v>56</v>
      </c>
      <c r="M121" s="45">
        <v>56</v>
      </c>
      <c r="N121" s="45">
        <v>53</v>
      </c>
      <c r="O121" s="45">
        <v>53</v>
      </c>
      <c r="P121" s="45">
        <v>72</v>
      </c>
      <c r="Q121" s="45">
        <v>72</v>
      </c>
      <c r="R121" s="45">
        <v>66</v>
      </c>
      <c r="S121" s="45">
        <v>66</v>
      </c>
      <c r="T121" s="45">
        <v>53</v>
      </c>
      <c r="U121" s="45">
        <v>53</v>
      </c>
      <c r="V121" s="45">
        <v>54</v>
      </c>
      <c r="W121" s="45">
        <v>54</v>
      </c>
      <c r="X121" s="45">
        <v>60</v>
      </c>
      <c r="Y121" s="45">
        <v>60</v>
      </c>
      <c r="Z121" s="45">
        <v>64</v>
      </c>
      <c r="AA121" s="45">
        <v>64</v>
      </c>
      <c r="AB121" s="45">
        <v>58</v>
      </c>
      <c r="AC121" s="45">
        <v>58</v>
      </c>
      <c r="AD121" s="45">
        <v>65</v>
      </c>
      <c r="AE121" s="45">
        <v>65</v>
      </c>
      <c r="AF121" s="45">
        <v>55</v>
      </c>
      <c r="AG121" s="45">
        <v>55</v>
      </c>
      <c r="AH121" s="45">
        <v>61</v>
      </c>
      <c r="AI121" s="45">
        <v>61</v>
      </c>
      <c r="AJ121" s="45">
        <v>67</v>
      </c>
      <c r="AK121" s="45">
        <v>67</v>
      </c>
      <c r="AL121" s="45">
        <v>67</v>
      </c>
      <c r="AM121" s="45">
        <v>67</v>
      </c>
      <c r="AN121" s="45">
        <v>52</v>
      </c>
      <c r="AO121" s="45">
        <v>52</v>
      </c>
      <c r="AP121" s="45">
        <v>63</v>
      </c>
      <c r="AQ121" s="45">
        <v>63</v>
      </c>
      <c r="AR121" s="45">
        <v>64</v>
      </c>
      <c r="AS121" s="45">
        <v>64</v>
      </c>
      <c r="AT121" s="45">
        <v>62</v>
      </c>
      <c r="AU121" s="45">
        <v>62</v>
      </c>
      <c r="AV121" s="45">
        <v>54</v>
      </c>
      <c r="AW121" s="45">
        <v>55</v>
      </c>
      <c r="AX121" s="45">
        <v>64</v>
      </c>
      <c r="AY121" s="45">
        <v>64</v>
      </c>
    </row>
    <row r="122" spans="1:51" x14ac:dyDescent="0.2">
      <c r="A122" s="45">
        <v>121</v>
      </c>
      <c r="B122" s="45">
        <v>66</v>
      </c>
      <c r="C122" s="45">
        <v>66</v>
      </c>
      <c r="D122" s="45">
        <v>53</v>
      </c>
      <c r="E122" s="45">
        <v>53</v>
      </c>
      <c r="F122" s="45">
        <v>63</v>
      </c>
      <c r="G122" s="45">
        <v>63</v>
      </c>
      <c r="H122" s="45">
        <v>56</v>
      </c>
      <c r="I122" s="45">
        <v>56</v>
      </c>
      <c r="J122" s="45">
        <v>56</v>
      </c>
      <c r="K122" s="45">
        <v>56</v>
      </c>
      <c r="L122" s="45">
        <v>56</v>
      </c>
      <c r="M122" s="45">
        <v>56</v>
      </c>
      <c r="N122" s="45">
        <v>53</v>
      </c>
      <c r="O122" s="45">
        <v>53</v>
      </c>
      <c r="P122" s="45">
        <v>72</v>
      </c>
      <c r="Q122" s="45">
        <v>72</v>
      </c>
      <c r="R122" s="45">
        <v>66</v>
      </c>
      <c r="S122" s="45">
        <v>66</v>
      </c>
      <c r="T122" s="45">
        <v>53</v>
      </c>
      <c r="U122" s="45">
        <v>53</v>
      </c>
      <c r="V122" s="45">
        <v>54</v>
      </c>
      <c r="W122" s="45">
        <v>54</v>
      </c>
      <c r="X122" s="45">
        <v>60</v>
      </c>
      <c r="Y122" s="45">
        <v>60</v>
      </c>
      <c r="Z122" s="45">
        <v>64</v>
      </c>
      <c r="AA122" s="45">
        <v>64</v>
      </c>
      <c r="AB122" s="45">
        <v>58</v>
      </c>
      <c r="AC122" s="45">
        <v>58</v>
      </c>
      <c r="AD122" s="45">
        <v>65</v>
      </c>
      <c r="AE122" s="45">
        <v>65</v>
      </c>
      <c r="AF122" s="45">
        <v>55</v>
      </c>
      <c r="AG122" s="45">
        <v>55</v>
      </c>
      <c r="AH122" s="45">
        <v>61</v>
      </c>
      <c r="AI122" s="45">
        <v>61</v>
      </c>
      <c r="AJ122" s="45">
        <v>67</v>
      </c>
      <c r="AK122" s="45">
        <v>67</v>
      </c>
      <c r="AL122" s="45">
        <v>67</v>
      </c>
      <c r="AM122" s="45">
        <v>67</v>
      </c>
      <c r="AN122" s="45">
        <v>52</v>
      </c>
      <c r="AO122" s="45">
        <v>52</v>
      </c>
      <c r="AP122" s="45">
        <v>63</v>
      </c>
      <c r="AQ122" s="45">
        <v>63</v>
      </c>
      <c r="AR122" s="45">
        <v>64</v>
      </c>
      <c r="AS122" s="45">
        <v>64</v>
      </c>
      <c r="AT122" s="45">
        <v>62</v>
      </c>
      <c r="AU122" s="45">
        <v>62</v>
      </c>
      <c r="AV122" s="45">
        <v>54</v>
      </c>
      <c r="AW122" s="45">
        <v>55</v>
      </c>
      <c r="AX122" s="45">
        <v>64</v>
      </c>
      <c r="AY122" s="45">
        <v>64</v>
      </c>
    </row>
    <row r="123" spans="1:51" x14ac:dyDescent="0.2">
      <c r="A123" s="45">
        <v>122</v>
      </c>
      <c r="B123" s="45">
        <v>66</v>
      </c>
      <c r="C123" s="45">
        <v>66</v>
      </c>
      <c r="D123" s="45">
        <v>53</v>
      </c>
      <c r="E123" s="45">
        <v>53</v>
      </c>
      <c r="F123" s="45">
        <v>63</v>
      </c>
      <c r="G123" s="45">
        <v>63</v>
      </c>
      <c r="H123" s="45">
        <v>56</v>
      </c>
      <c r="I123" s="45">
        <v>56</v>
      </c>
      <c r="J123" s="45">
        <v>56</v>
      </c>
      <c r="K123" s="45">
        <v>56</v>
      </c>
      <c r="L123" s="45">
        <v>56</v>
      </c>
      <c r="M123" s="45">
        <v>56</v>
      </c>
      <c r="N123" s="45">
        <v>53</v>
      </c>
      <c r="O123" s="45">
        <v>53</v>
      </c>
      <c r="P123" s="45">
        <v>72</v>
      </c>
      <c r="Q123" s="45">
        <v>72</v>
      </c>
      <c r="R123" s="45">
        <v>66</v>
      </c>
      <c r="S123" s="45">
        <v>66</v>
      </c>
      <c r="T123" s="45">
        <v>53</v>
      </c>
      <c r="U123" s="45">
        <v>53</v>
      </c>
      <c r="V123" s="45">
        <v>54</v>
      </c>
      <c r="W123" s="45">
        <v>54</v>
      </c>
      <c r="X123" s="45">
        <v>60</v>
      </c>
      <c r="Y123" s="45">
        <v>60</v>
      </c>
      <c r="Z123" s="45">
        <v>64</v>
      </c>
      <c r="AA123" s="45">
        <v>64</v>
      </c>
      <c r="AB123" s="45">
        <v>58</v>
      </c>
      <c r="AC123" s="45">
        <v>58</v>
      </c>
      <c r="AD123" s="45">
        <v>65</v>
      </c>
      <c r="AE123" s="45">
        <v>65</v>
      </c>
      <c r="AF123" s="45">
        <v>55</v>
      </c>
      <c r="AG123" s="45">
        <v>55</v>
      </c>
      <c r="AH123" s="45">
        <v>61</v>
      </c>
      <c r="AI123" s="45">
        <v>61</v>
      </c>
      <c r="AJ123" s="45">
        <v>67</v>
      </c>
      <c r="AK123" s="45">
        <v>67</v>
      </c>
      <c r="AL123" s="45">
        <v>67</v>
      </c>
      <c r="AM123" s="45">
        <v>67</v>
      </c>
      <c r="AN123" s="45">
        <v>52</v>
      </c>
      <c r="AO123" s="45">
        <v>52</v>
      </c>
      <c r="AP123" s="45">
        <v>63</v>
      </c>
      <c r="AQ123" s="45">
        <v>63</v>
      </c>
      <c r="AR123" s="45">
        <v>64</v>
      </c>
      <c r="AS123" s="45">
        <v>64</v>
      </c>
      <c r="AT123" s="45">
        <v>62</v>
      </c>
      <c r="AU123" s="45">
        <v>62</v>
      </c>
      <c r="AV123" s="45">
        <v>54</v>
      </c>
      <c r="AW123" s="45">
        <v>55</v>
      </c>
      <c r="AX123" s="45">
        <v>64</v>
      </c>
      <c r="AY123" s="45">
        <v>64</v>
      </c>
    </row>
    <row r="124" spans="1:51" x14ac:dyDescent="0.2">
      <c r="A124" s="45">
        <v>123</v>
      </c>
      <c r="B124" s="45">
        <v>66</v>
      </c>
      <c r="C124" s="45">
        <v>66</v>
      </c>
      <c r="D124" s="45">
        <v>53</v>
      </c>
      <c r="E124" s="45">
        <v>53</v>
      </c>
      <c r="F124" s="45">
        <v>63</v>
      </c>
      <c r="G124" s="45">
        <v>63</v>
      </c>
      <c r="H124" s="45">
        <v>56</v>
      </c>
      <c r="I124" s="45">
        <v>56</v>
      </c>
      <c r="J124" s="45">
        <v>56</v>
      </c>
      <c r="K124" s="45">
        <v>56</v>
      </c>
      <c r="L124" s="45">
        <v>56</v>
      </c>
      <c r="M124" s="45">
        <v>56</v>
      </c>
      <c r="N124" s="45">
        <v>53</v>
      </c>
      <c r="O124" s="45">
        <v>53</v>
      </c>
      <c r="P124" s="45">
        <v>72</v>
      </c>
      <c r="Q124" s="45">
        <v>72</v>
      </c>
      <c r="R124" s="45">
        <v>66</v>
      </c>
      <c r="S124" s="45">
        <v>66</v>
      </c>
      <c r="T124" s="45">
        <v>53</v>
      </c>
      <c r="U124" s="45">
        <v>53</v>
      </c>
      <c r="V124" s="45">
        <v>54</v>
      </c>
      <c r="W124" s="45">
        <v>54</v>
      </c>
      <c r="X124" s="45">
        <v>60</v>
      </c>
      <c r="Y124" s="45">
        <v>60</v>
      </c>
      <c r="Z124" s="45">
        <v>64</v>
      </c>
      <c r="AA124" s="45">
        <v>64</v>
      </c>
      <c r="AB124" s="45">
        <v>58</v>
      </c>
      <c r="AC124" s="45">
        <v>58</v>
      </c>
      <c r="AD124" s="45">
        <v>65</v>
      </c>
      <c r="AE124" s="45">
        <v>65</v>
      </c>
      <c r="AF124" s="45">
        <v>55</v>
      </c>
      <c r="AG124" s="45">
        <v>55</v>
      </c>
      <c r="AH124" s="45">
        <v>61</v>
      </c>
      <c r="AI124" s="45">
        <v>61</v>
      </c>
      <c r="AJ124" s="45">
        <v>67</v>
      </c>
      <c r="AK124" s="45">
        <v>67</v>
      </c>
      <c r="AL124" s="45">
        <v>67</v>
      </c>
      <c r="AM124" s="45">
        <v>67</v>
      </c>
      <c r="AN124" s="45">
        <v>52</v>
      </c>
      <c r="AO124" s="45">
        <v>52</v>
      </c>
      <c r="AP124" s="45">
        <v>63</v>
      </c>
      <c r="AQ124" s="45">
        <v>63</v>
      </c>
      <c r="AR124" s="45">
        <v>64</v>
      </c>
      <c r="AS124" s="45">
        <v>64</v>
      </c>
      <c r="AT124" s="45">
        <v>62</v>
      </c>
      <c r="AU124" s="45">
        <v>62</v>
      </c>
      <c r="AV124" s="45">
        <v>54</v>
      </c>
      <c r="AW124" s="45">
        <v>55</v>
      </c>
      <c r="AX124" s="45">
        <v>64</v>
      </c>
      <c r="AY124" s="45">
        <v>64</v>
      </c>
    </row>
    <row r="125" spans="1:51" x14ac:dyDescent="0.2">
      <c r="A125" s="45">
        <v>124</v>
      </c>
      <c r="B125" s="45">
        <v>66</v>
      </c>
      <c r="C125" s="45">
        <v>66</v>
      </c>
      <c r="D125" s="45">
        <v>53</v>
      </c>
      <c r="E125" s="45">
        <v>53</v>
      </c>
      <c r="F125" s="45">
        <v>63</v>
      </c>
      <c r="G125" s="45">
        <v>63</v>
      </c>
      <c r="H125" s="45">
        <v>56</v>
      </c>
      <c r="I125" s="45">
        <v>56</v>
      </c>
      <c r="J125" s="45">
        <v>56</v>
      </c>
      <c r="K125" s="45">
        <v>56</v>
      </c>
      <c r="L125" s="45">
        <v>56</v>
      </c>
      <c r="M125" s="45">
        <v>56</v>
      </c>
      <c r="N125" s="45">
        <v>53</v>
      </c>
      <c r="O125" s="45">
        <v>53</v>
      </c>
      <c r="P125" s="45">
        <v>72</v>
      </c>
      <c r="Q125" s="45">
        <v>72</v>
      </c>
      <c r="R125" s="45">
        <v>66</v>
      </c>
      <c r="S125" s="45">
        <v>66</v>
      </c>
      <c r="T125" s="45">
        <v>53</v>
      </c>
      <c r="U125" s="45">
        <v>53</v>
      </c>
      <c r="V125" s="45">
        <v>54</v>
      </c>
      <c r="W125" s="45">
        <v>54</v>
      </c>
      <c r="X125" s="45">
        <v>60</v>
      </c>
      <c r="Y125" s="45">
        <v>60</v>
      </c>
      <c r="Z125" s="45">
        <v>64</v>
      </c>
      <c r="AA125" s="45">
        <v>64</v>
      </c>
      <c r="AB125" s="45">
        <v>58</v>
      </c>
      <c r="AC125" s="45">
        <v>58</v>
      </c>
      <c r="AD125" s="45">
        <v>65</v>
      </c>
      <c r="AE125" s="45">
        <v>65</v>
      </c>
      <c r="AF125" s="45">
        <v>55</v>
      </c>
      <c r="AG125" s="45">
        <v>55</v>
      </c>
      <c r="AH125" s="45">
        <v>61</v>
      </c>
      <c r="AI125" s="45">
        <v>61</v>
      </c>
      <c r="AJ125" s="45">
        <v>67</v>
      </c>
      <c r="AK125" s="45">
        <v>67</v>
      </c>
      <c r="AL125" s="45">
        <v>67</v>
      </c>
      <c r="AM125" s="45">
        <v>67</v>
      </c>
      <c r="AN125" s="45">
        <v>52</v>
      </c>
      <c r="AO125" s="45">
        <v>52</v>
      </c>
      <c r="AP125" s="45">
        <v>63</v>
      </c>
      <c r="AQ125" s="45">
        <v>63</v>
      </c>
      <c r="AR125" s="45">
        <v>64</v>
      </c>
      <c r="AS125" s="45">
        <v>64</v>
      </c>
      <c r="AT125" s="45">
        <v>62</v>
      </c>
      <c r="AU125" s="45">
        <v>62</v>
      </c>
      <c r="AV125" s="45">
        <v>54</v>
      </c>
      <c r="AW125" s="45">
        <v>55</v>
      </c>
      <c r="AX125" s="45">
        <v>64</v>
      </c>
      <c r="AY125" s="45">
        <v>64</v>
      </c>
    </row>
    <row r="126" spans="1:51" x14ac:dyDescent="0.2">
      <c r="A126" s="45">
        <v>125</v>
      </c>
      <c r="B126" s="45">
        <v>66</v>
      </c>
      <c r="C126" s="45">
        <v>66</v>
      </c>
      <c r="D126" s="45">
        <v>53</v>
      </c>
      <c r="E126" s="45">
        <v>53</v>
      </c>
      <c r="F126" s="45">
        <v>63</v>
      </c>
      <c r="G126" s="45">
        <v>63</v>
      </c>
      <c r="H126" s="45">
        <v>56</v>
      </c>
      <c r="I126" s="45">
        <v>56</v>
      </c>
      <c r="J126" s="45">
        <v>56</v>
      </c>
      <c r="K126" s="45">
        <v>56</v>
      </c>
      <c r="L126" s="45">
        <v>56</v>
      </c>
      <c r="M126" s="45">
        <v>56</v>
      </c>
      <c r="N126" s="45">
        <v>53</v>
      </c>
      <c r="O126" s="45">
        <v>53</v>
      </c>
      <c r="P126" s="45">
        <v>72</v>
      </c>
      <c r="Q126" s="45">
        <v>72</v>
      </c>
      <c r="R126" s="45">
        <v>66</v>
      </c>
      <c r="S126" s="45">
        <v>66</v>
      </c>
      <c r="T126" s="45">
        <v>53</v>
      </c>
      <c r="U126" s="45">
        <v>53</v>
      </c>
      <c r="V126" s="45">
        <v>54</v>
      </c>
      <c r="W126" s="45">
        <v>54</v>
      </c>
      <c r="X126" s="45">
        <v>60</v>
      </c>
      <c r="Y126" s="45">
        <v>60</v>
      </c>
      <c r="Z126" s="45">
        <v>64</v>
      </c>
      <c r="AA126" s="45">
        <v>64</v>
      </c>
      <c r="AB126" s="45">
        <v>58</v>
      </c>
      <c r="AC126" s="45">
        <v>58</v>
      </c>
      <c r="AD126" s="45">
        <v>65</v>
      </c>
      <c r="AE126" s="45">
        <v>65</v>
      </c>
      <c r="AF126" s="45">
        <v>55</v>
      </c>
      <c r="AG126" s="45">
        <v>55</v>
      </c>
      <c r="AH126" s="45">
        <v>61</v>
      </c>
      <c r="AI126" s="45">
        <v>61</v>
      </c>
      <c r="AJ126" s="45">
        <v>67</v>
      </c>
      <c r="AK126" s="45">
        <v>67</v>
      </c>
      <c r="AL126" s="45">
        <v>67</v>
      </c>
      <c r="AM126" s="45">
        <v>67</v>
      </c>
      <c r="AN126" s="45">
        <v>52</v>
      </c>
      <c r="AO126" s="45">
        <v>52</v>
      </c>
      <c r="AP126" s="45">
        <v>63</v>
      </c>
      <c r="AQ126" s="45">
        <v>63</v>
      </c>
      <c r="AR126" s="45">
        <v>64</v>
      </c>
      <c r="AS126" s="45">
        <v>64</v>
      </c>
      <c r="AT126" s="45">
        <v>62</v>
      </c>
      <c r="AU126" s="45">
        <v>62</v>
      </c>
      <c r="AV126" s="45">
        <v>54</v>
      </c>
      <c r="AW126" s="45">
        <v>55</v>
      </c>
      <c r="AX126" s="45">
        <v>64</v>
      </c>
      <c r="AY126" s="45">
        <v>64</v>
      </c>
    </row>
    <row r="127" spans="1:51" x14ac:dyDescent="0.2">
      <c r="A127" s="45">
        <v>126</v>
      </c>
      <c r="B127" s="45">
        <v>66</v>
      </c>
      <c r="C127" s="45">
        <v>66</v>
      </c>
      <c r="D127" s="45">
        <v>53</v>
      </c>
      <c r="E127" s="45">
        <v>53</v>
      </c>
      <c r="F127" s="45">
        <v>63</v>
      </c>
      <c r="G127" s="45">
        <v>63</v>
      </c>
      <c r="H127" s="45">
        <v>56</v>
      </c>
      <c r="I127" s="45">
        <v>56</v>
      </c>
      <c r="J127" s="45">
        <v>56</v>
      </c>
      <c r="K127" s="45">
        <v>56</v>
      </c>
      <c r="L127" s="45">
        <v>56</v>
      </c>
      <c r="M127" s="45">
        <v>56</v>
      </c>
      <c r="N127" s="45">
        <v>53</v>
      </c>
      <c r="O127" s="45">
        <v>53</v>
      </c>
      <c r="P127" s="45">
        <v>72</v>
      </c>
      <c r="Q127" s="45">
        <v>72</v>
      </c>
      <c r="R127" s="45">
        <v>66</v>
      </c>
      <c r="S127" s="45">
        <v>66</v>
      </c>
      <c r="T127" s="45">
        <v>53</v>
      </c>
      <c r="U127" s="45">
        <v>53</v>
      </c>
      <c r="V127" s="45">
        <v>54</v>
      </c>
      <c r="W127" s="45">
        <v>54</v>
      </c>
      <c r="X127" s="45">
        <v>60</v>
      </c>
      <c r="Y127" s="45">
        <v>60</v>
      </c>
      <c r="Z127" s="45">
        <v>64</v>
      </c>
      <c r="AA127" s="45">
        <v>64</v>
      </c>
      <c r="AB127" s="45">
        <v>58</v>
      </c>
      <c r="AC127" s="45">
        <v>58</v>
      </c>
      <c r="AD127" s="45">
        <v>65</v>
      </c>
      <c r="AE127" s="45">
        <v>65</v>
      </c>
      <c r="AF127" s="45">
        <v>55</v>
      </c>
      <c r="AG127" s="45">
        <v>55</v>
      </c>
      <c r="AH127" s="45">
        <v>61</v>
      </c>
      <c r="AI127" s="45">
        <v>61</v>
      </c>
      <c r="AJ127" s="45">
        <v>67</v>
      </c>
      <c r="AK127" s="45">
        <v>67</v>
      </c>
      <c r="AL127" s="45">
        <v>67</v>
      </c>
      <c r="AM127" s="45">
        <v>67</v>
      </c>
      <c r="AN127" s="45">
        <v>52</v>
      </c>
      <c r="AO127" s="45">
        <v>52</v>
      </c>
      <c r="AP127" s="45">
        <v>63</v>
      </c>
      <c r="AQ127" s="45">
        <v>63</v>
      </c>
      <c r="AR127" s="45">
        <v>64</v>
      </c>
      <c r="AS127" s="45">
        <v>64</v>
      </c>
      <c r="AT127" s="45">
        <v>62</v>
      </c>
      <c r="AU127" s="45">
        <v>62</v>
      </c>
      <c r="AV127" s="45">
        <v>54</v>
      </c>
      <c r="AW127" s="45">
        <v>55</v>
      </c>
      <c r="AX127" s="45">
        <v>64</v>
      </c>
      <c r="AY127" s="45">
        <v>64</v>
      </c>
    </row>
    <row r="128" spans="1:51" x14ac:dyDescent="0.2">
      <c r="A128" s="45">
        <v>127</v>
      </c>
      <c r="B128" s="45">
        <v>66</v>
      </c>
      <c r="C128" s="45">
        <v>66</v>
      </c>
      <c r="D128" s="45">
        <v>53</v>
      </c>
      <c r="E128" s="45">
        <v>53</v>
      </c>
      <c r="F128" s="45">
        <v>63</v>
      </c>
      <c r="G128" s="45">
        <v>63</v>
      </c>
      <c r="H128" s="45">
        <v>56</v>
      </c>
      <c r="I128" s="45">
        <v>56</v>
      </c>
      <c r="J128" s="45">
        <v>56</v>
      </c>
      <c r="K128" s="45">
        <v>56</v>
      </c>
      <c r="L128" s="45">
        <v>56</v>
      </c>
      <c r="M128" s="45">
        <v>56</v>
      </c>
      <c r="N128" s="45">
        <v>53</v>
      </c>
      <c r="O128" s="45">
        <v>53</v>
      </c>
      <c r="P128" s="45">
        <v>72</v>
      </c>
      <c r="Q128" s="45">
        <v>72</v>
      </c>
      <c r="R128" s="45">
        <v>66</v>
      </c>
      <c r="S128" s="45">
        <v>66</v>
      </c>
      <c r="T128" s="45">
        <v>53</v>
      </c>
      <c r="U128" s="45">
        <v>53</v>
      </c>
      <c r="V128" s="45">
        <v>54</v>
      </c>
      <c r="W128" s="45">
        <v>54</v>
      </c>
      <c r="X128" s="45">
        <v>60</v>
      </c>
      <c r="Y128" s="45">
        <v>60</v>
      </c>
      <c r="Z128" s="45">
        <v>64</v>
      </c>
      <c r="AA128" s="45">
        <v>64</v>
      </c>
      <c r="AB128" s="45">
        <v>58</v>
      </c>
      <c r="AC128" s="45">
        <v>58</v>
      </c>
      <c r="AD128" s="45">
        <v>65</v>
      </c>
      <c r="AE128" s="45">
        <v>65</v>
      </c>
      <c r="AF128" s="45">
        <v>55</v>
      </c>
      <c r="AG128" s="45">
        <v>55</v>
      </c>
      <c r="AH128" s="45">
        <v>61</v>
      </c>
      <c r="AI128" s="45">
        <v>61</v>
      </c>
      <c r="AJ128" s="45">
        <v>67</v>
      </c>
      <c r="AK128" s="45">
        <v>67</v>
      </c>
      <c r="AL128" s="45">
        <v>67</v>
      </c>
      <c r="AM128" s="45">
        <v>67</v>
      </c>
      <c r="AN128" s="45">
        <v>52</v>
      </c>
      <c r="AO128" s="45">
        <v>52</v>
      </c>
      <c r="AP128" s="45">
        <v>63</v>
      </c>
      <c r="AQ128" s="45">
        <v>63</v>
      </c>
      <c r="AR128" s="45">
        <v>64</v>
      </c>
      <c r="AS128" s="45">
        <v>64</v>
      </c>
      <c r="AT128" s="45">
        <v>62</v>
      </c>
      <c r="AU128" s="45">
        <v>62</v>
      </c>
      <c r="AV128" s="45">
        <v>54</v>
      </c>
      <c r="AW128" s="45">
        <v>55</v>
      </c>
      <c r="AX128" s="45">
        <v>64</v>
      </c>
      <c r="AY128" s="45">
        <v>64</v>
      </c>
    </row>
    <row r="129" spans="1:51" x14ac:dyDescent="0.2">
      <c r="A129" s="45">
        <v>128</v>
      </c>
      <c r="B129" s="45">
        <v>66</v>
      </c>
      <c r="C129" s="45">
        <v>66</v>
      </c>
      <c r="D129" s="45">
        <v>53</v>
      </c>
      <c r="E129" s="45">
        <v>53</v>
      </c>
      <c r="F129" s="45">
        <v>63</v>
      </c>
      <c r="G129" s="45">
        <v>63</v>
      </c>
      <c r="H129" s="45">
        <v>56</v>
      </c>
      <c r="I129" s="45">
        <v>56</v>
      </c>
      <c r="J129" s="45">
        <v>56</v>
      </c>
      <c r="K129" s="45">
        <v>56</v>
      </c>
      <c r="L129" s="45">
        <v>56</v>
      </c>
      <c r="M129" s="45">
        <v>56</v>
      </c>
      <c r="N129" s="45">
        <v>53</v>
      </c>
      <c r="O129" s="45">
        <v>53</v>
      </c>
      <c r="P129" s="45">
        <v>72</v>
      </c>
      <c r="Q129" s="45">
        <v>72</v>
      </c>
      <c r="R129" s="45">
        <v>66</v>
      </c>
      <c r="S129" s="45">
        <v>66</v>
      </c>
      <c r="T129" s="45">
        <v>53</v>
      </c>
      <c r="U129" s="45">
        <v>53</v>
      </c>
      <c r="V129" s="45">
        <v>54</v>
      </c>
      <c r="W129" s="45">
        <v>54</v>
      </c>
      <c r="X129" s="45">
        <v>60</v>
      </c>
      <c r="Y129" s="45">
        <v>60</v>
      </c>
      <c r="Z129" s="45">
        <v>64</v>
      </c>
      <c r="AA129" s="45">
        <v>64</v>
      </c>
      <c r="AB129" s="45">
        <v>58</v>
      </c>
      <c r="AC129" s="45">
        <v>58</v>
      </c>
      <c r="AD129" s="45">
        <v>65</v>
      </c>
      <c r="AE129" s="45">
        <v>65</v>
      </c>
      <c r="AF129" s="45">
        <v>55</v>
      </c>
      <c r="AG129" s="45">
        <v>55</v>
      </c>
      <c r="AH129" s="45">
        <v>61</v>
      </c>
      <c r="AI129" s="45">
        <v>61</v>
      </c>
      <c r="AJ129" s="45">
        <v>67</v>
      </c>
      <c r="AK129" s="45">
        <v>67</v>
      </c>
      <c r="AL129" s="45">
        <v>67</v>
      </c>
      <c r="AM129" s="45">
        <v>67</v>
      </c>
      <c r="AN129" s="45">
        <v>52</v>
      </c>
      <c r="AO129" s="45">
        <v>52</v>
      </c>
      <c r="AP129" s="45">
        <v>63</v>
      </c>
      <c r="AQ129" s="45">
        <v>63</v>
      </c>
      <c r="AR129" s="45">
        <v>64</v>
      </c>
      <c r="AS129" s="45">
        <v>64</v>
      </c>
      <c r="AT129" s="45">
        <v>62</v>
      </c>
      <c r="AU129" s="45">
        <v>62</v>
      </c>
      <c r="AV129" s="45">
        <v>54</v>
      </c>
      <c r="AW129" s="45">
        <v>55</v>
      </c>
      <c r="AX129" s="45">
        <v>64</v>
      </c>
      <c r="AY129" s="45">
        <v>64</v>
      </c>
    </row>
    <row r="130" spans="1:51" x14ac:dyDescent="0.2">
      <c r="A130" s="45">
        <v>129</v>
      </c>
      <c r="B130" s="45">
        <v>66</v>
      </c>
      <c r="C130" s="45">
        <v>66</v>
      </c>
      <c r="D130" s="45">
        <v>53</v>
      </c>
      <c r="E130" s="45">
        <v>53</v>
      </c>
      <c r="F130" s="45">
        <v>63</v>
      </c>
      <c r="G130" s="45">
        <v>63</v>
      </c>
      <c r="H130" s="45">
        <v>56</v>
      </c>
      <c r="I130" s="45">
        <v>56</v>
      </c>
      <c r="J130" s="45">
        <v>56</v>
      </c>
      <c r="K130" s="45">
        <v>56</v>
      </c>
      <c r="L130" s="45">
        <v>56</v>
      </c>
      <c r="M130" s="45">
        <v>56</v>
      </c>
      <c r="N130" s="45">
        <v>53</v>
      </c>
      <c r="O130" s="45">
        <v>53</v>
      </c>
      <c r="P130" s="45">
        <v>72</v>
      </c>
      <c r="Q130" s="45">
        <v>72</v>
      </c>
      <c r="R130" s="45">
        <v>66</v>
      </c>
      <c r="S130" s="45">
        <v>66</v>
      </c>
      <c r="T130" s="45">
        <v>53</v>
      </c>
      <c r="U130" s="45">
        <v>53</v>
      </c>
      <c r="V130" s="45">
        <v>54</v>
      </c>
      <c r="W130" s="45">
        <v>54</v>
      </c>
      <c r="X130" s="45">
        <v>60</v>
      </c>
      <c r="Y130" s="45">
        <v>60</v>
      </c>
      <c r="Z130" s="45">
        <v>64</v>
      </c>
      <c r="AA130" s="45">
        <v>64</v>
      </c>
      <c r="AB130" s="45">
        <v>58</v>
      </c>
      <c r="AC130" s="45">
        <v>58</v>
      </c>
      <c r="AD130" s="45">
        <v>65</v>
      </c>
      <c r="AE130" s="45">
        <v>65</v>
      </c>
      <c r="AF130" s="45">
        <v>55</v>
      </c>
      <c r="AG130" s="45">
        <v>55</v>
      </c>
      <c r="AH130" s="45">
        <v>61</v>
      </c>
      <c r="AI130" s="45">
        <v>61</v>
      </c>
      <c r="AJ130" s="45">
        <v>67</v>
      </c>
      <c r="AK130" s="45">
        <v>67</v>
      </c>
      <c r="AL130" s="45">
        <v>67</v>
      </c>
      <c r="AM130" s="45">
        <v>67</v>
      </c>
      <c r="AN130" s="45">
        <v>52</v>
      </c>
      <c r="AO130" s="45">
        <v>52</v>
      </c>
      <c r="AP130" s="45">
        <v>63</v>
      </c>
      <c r="AQ130" s="45">
        <v>63</v>
      </c>
      <c r="AR130" s="45">
        <v>64</v>
      </c>
      <c r="AS130" s="45">
        <v>64</v>
      </c>
      <c r="AT130" s="45">
        <v>62</v>
      </c>
      <c r="AU130" s="45">
        <v>62</v>
      </c>
      <c r="AV130" s="45">
        <v>54</v>
      </c>
      <c r="AW130" s="45">
        <v>55</v>
      </c>
      <c r="AX130" s="45">
        <v>64</v>
      </c>
      <c r="AY130" s="45">
        <v>64</v>
      </c>
    </row>
    <row r="131" spans="1:51" x14ac:dyDescent="0.2">
      <c r="A131" s="45">
        <v>130</v>
      </c>
      <c r="B131" s="45">
        <v>66</v>
      </c>
      <c r="C131" s="45">
        <v>66</v>
      </c>
      <c r="D131" s="45">
        <v>53</v>
      </c>
      <c r="E131" s="45">
        <v>53</v>
      </c>
      <c r="F131" s="45">
        <v>63</v>
      </c>
      <c r="G131" s="45">
        <v>63</v>
      </c>
      <c r="H131" s="45">
        <v>56</v>
      </c>
      <c r="I131" s="45">
        <v>56</v>
      </c>
      <c r="J131" s="45">
        <v>56</v>
      </c>
      <c r="K131" s="45">
        <v>56</v>
      </c>
      <c r="L131" s="45">
        <v>56</v>
      </c>
      <c r="M131" s="45">
        <v>56</v>
      </c>
      <c r="N131" s="45">
        <v>53</v>
      </c>
      <c r="O131" s="45">
        <v>53</v>
      </c>
      <c r="P131" s="45">
        <v>72</v>
      </c>
      <c r="Q131" s="45">
        <v>72</v>
      </c>
      <c r="R131" s="45">
        <v>66</v>
      </c>
      <c r="S131" s="45">
        <v>66</v>
      </c>
      <c r="T131" s="45">
        <v>53</v>
      </c>
      <c r="U131" s="45">
        <v>53</v>
      </c>
      <c r="V131" s="45">
        <v>54</v>
      </c>
      <c r="W131" s="45">
        <v>54</v>
      </c>
      <c r="X131" s="45">
        <v>60</v>
      </c>
      <c r="Y131" s="45">
        <v>60</v>
      </c>
      <c r="Z131" s="45">
        <v>64</v>
      </c>
      <c r="AA131" s="45">
        <v>64</v>
      </c>
      <c r="AB131" s="45">
        <v>58</v>
      </c>
      <c r="AC131" s="45">
        <v>58</v>
      </c>
      <c r="AD131" s="45">
        <v>65</v>
      </c>
      <c r="AE131" s="45">
        <v>65</v>
      </c>
      <c r="AF131" s="45">
        <v>55</v>
      </c>
      <c r="AG131" s="45">
        <v>55</v>
      </c>
      <c r="AH131" s="45">
        <v>61</v>
      </c>
      <c r="AI131" s="45">
        <v>61</v>
      </c>
      <c r="AJ131" s="45">
        <v>67</v>
      </c>
      <c r="AK131" s="45">
        <v>67</v>
      </c>
      <c r="AL131" s="45">
        <v>67</v>
      </c>
      <c r="AM131" s="45">
        <v>67</v>
      </c>
      <c r="AN131" s="45">
        <v>52</v>
      </c>
      <c r="AO131" s="45">
        <v>52</v>
      </c>
      <c r="AP131" s="45">
        <v>63</v>
      </c>
      <c r="AQ131" s="45">
        <v>63</v>
      </c>
      <c r="AR131" s="45">
        <v>64</v>
      </c>
      <c r="AS131" s="45">
        <v>64</v>
      </c>
      <c r="AT131" s="45">
        <v>62</v>
      </c>
      <c r="AU131" s="45">
        <v>62</v>
      </c>
      <c r="AV131" s="45">
        <v>54</v>
      </c>
      <c r="AW131" s="45">
        <v>55</v>
      </c>
      <c r="AX131" s="45">
        <v>64</v>
      </c>
      <c r="AY131" s="45">
        <v>64</v>
      </c>
    </row>
    <row r="132" spans="1:51" x14ac:dyDescent="0.2">
      <c r="A132" s="45">
        <v>131</v>
      </c>
      <c r="B132" s="45">
        <v>66</v>
      </c>
      <c r="C132" s="45">
        <v>66</v>
      </c>
      <c r="D132" s="45">
        <v>53</v>
      </c>
      <c r="E132" s="45">
        <v>53</v>
      </c>
      <c r="F132" s="45">
        <v>63</v>
      </c>
      <c r="G132" s="45">
        <v>63</v>
      </c>
      <c r="H132" s="45">
        <v>56</v>
      </c>
      <c r="I132" s="45">
        <v>56</v>
      </c>
      <c r="J132" s="45">
        <v>56</v>
      </c>
      <c r="K132" s="45">
        <v>56</v>
      </c>
      <c r="L132" s="45">
        <v>56</v>
      </c>
      <c r="M132" s="45">
        <v>56</v>
      </c>
      <c r="N132" s="45">
        <v>53</v>
      </c>
      <c r="O132" s="45">
        <v>53</v>
      </c>
      <c r="P132" s="45">
        <v>72</v>
      </c>
      <c r="Q132" s="45">
        <v>72</v>
      </c>
      <c r="R132" s="45">
        <v>66</v>
      </c>
      <c r="S132" s="45">
        <v>66</v>
      </c>
      <c r="T132" s="45">
        <v>53</v>
      </c>
      <c r="U132" s="45">
        <v>53</v>
      </c>
      <c r="V132" s="45">
        <v>54</v>
      </c>
      <c r="W132" s="45">
        <v>54</v>
      </c>
      <c r="X132" s="45">
        <v>60</v>
      </c>
      <c r="Y132" s="45">
        <v>60</v>
      </c>
      <c r="Z132" s="45">
        <v>64</v>
      </c>
      <c r="AA132" s="45">
        <v>64</v>
      </c>
      <c r="AB132" s="45">
        <v>58</v>
      </c>
      <c r="AC132" s="45">
        <v>58</v>
      </c>
      <c r="AD132" s="45">
        <v>65</v>
      </c>
      <c r="AE132" s="45">
        <v>65</v>
      </c>
      <c r="AF132" s="45">
        <v>55</v>
      </c>
      <c r="AG132" s="45">
        <v>55</v>
      </c>
      <c r="AH132" s="45">
        <v>61</v>
      </c>
      <c r="AI132" s="45">
        <v>61</v>
      </c>
      <c r="AJ132" s="45">
        <v>67</v>
      </c>
      <c r="AK132" s="45">
        <v>67</v>
      </c>
      <c r="AL132" s="45">
        <v>67</v>
      </c>
      <c r="AM132" s="45">
        <v>67</v>
      </c>
      <c r="AN132" s="45">
        <v>52</v>
      </c>
      <c r="AO132" s="45">
        <v>52</v>
      </c>
      <c r="AP132" s="45">
        <v>63</v>
      </c>
      <c r="AQ132" s="45">
        <v>63</v>
      </c>
      <c r="AR132" s="45">
        <v>64</v>
      </c>
      <c r="AS132" s="45">
        <v>64</v>
      </c>
      <c r="AT132" s="45">
        <v>62</v>
      </c>
      <c r="AU132" s="45">
        <v>62</v>
      </c>
      <c r="AV132" s="45">
        <v>54</v>
      </c>
      <c r="AW132" s="45">
        <v>55</v>
      </c>
      <c r="AX132" s="45">
        <v>64</v>
      </c>
      <c r="AY132" s="45">
        <v>64</v>
      </c>
    </row>
    <row r="133" spans="1:51" x14ac:dyDescent="0.2">
      <c r="A133" s="45">
        <v>132</v>
      </c>
      <c r="B133" s="45">
        <v>66</v>
      </c>
      <c r="C133" s="45">
        <v>66</v>
      </c>
      <c r="D133" s="45">
        <v>53</v>
      </c>
      <c r="E133" s="45">
        <v>53</v>
      </c>
      <c r="F133" s="45">
        <v>63</v>
      </c>
      <c r="G133" s="45">
        <v>63</v>
      </c>
      <c r="H133" s="45">
        <v>56</v>
      </c>
      <c r="I133" s="45">
        <v>56</v>
      </c>
      <c r="J133" s="45">
        <v>56</v>
      </c>
      <c r="K133" s="45">
        <v>56</v>
      </c>
      <c r="L133" s="45">
        <v>56</v>
      </c>
      <c r="M133" s="45">
        <v>56</v>
      </c>
      <c r="N133" s="45">
        <v>53</v>
      </c>
      <c r="O133" s="45">
        <v>53</v>
      </c>
      <c r="P133" s="45">
        <v>72</v>
      </c>
      <c r="Q133" s="45">
        <v>72</v>
      </c>
      <c r="R133" s="45">
        <v>66</v>
      </c>
      <c r="S133" s="45">
        <v>66</v>
      </c>
      <c r="T133" s="45">
        <v>53</v>
      </c>
      <c r="U133" s="45">
        <v>53</v>
      </c>
      <c r="V133" s="45">
        <v>54</v>
      </c>
      <c r="W133" s="45">
        <v>54</v>
      </c>
      <c r="X133" s="45">
        <v>60</v>
      </c>
      <c r="Y133" s="45">
        <v>60</v>
      </c>
      <c r="Z133" s="45">
        <v>64</v>
      </c>
      <c r="AA133" s="45">
        <v>64</v>
      </c>
      <c r="AB133" s="45">
        <v>58</v>
      </c>
      <c r="AC133" s="45">
        <v>58</v>
      </c>
      <c r="AD133" s="45">
        <v>65</v>
      </c>
      <c r="AE133" s="45">
        <v>65</v>
      </c>
      <c r="AF133" s="45">
        <v>55</v>
      </c>
      <c r="AG133" s="45">
        <v>55</v>
      </c>
      <c r="AH133" s="45">
        <v>61</v>
      </c>
      <c r="AI133" s="45">
        <v>61</v>
      </c>
      <c r="AJ133" s="45">
        <v>67</v>
      </c>
      <c r="AK133" s="45">
        <v>67</v>
      </c>
      <c r="AL133" s="45">
        <v>67</v>
      </c>
      <c r="AM133" s="45">
        <v>67</v>
      </c>
      <c r="AN133" s="45">
        <v>52</v>
      </c>
      <c r="AO133" s="45">
        <v>52</v>
      </c>
      <c r="AP133" s="45">
        <v>63</v>
      </c>
      <c r="AQ133" s="45">
        <v>63</v>
      </c>
      <c r="AR133" s="45">
        <v>64</v>
      </c>
      <c r="AS133" s="45">
        <v>64</v>
      </c>
      <c r="AT133" s="45">
        <v>62</v>
      </c>
      <c r="AU133" s="45">
        <v>62</v>
      </c>
      <c r="AV133" s="45">
        <v>54</v>
      </c>
      <c r="AW133" s="45">
        <v>55</v>
      </c>
      <c r="AX133" s="45">
        <v>64</v>
      </c>
      <c r="AY133" s="45">
        <v>64</v>
      </c>
    </row>
    <row r="134" spans="1:51" x14ac:dyDescent="0.2">
      <c r="A134" s="45">
        <v>133</v>
      </c>
      <c r="B134" s="45">
        <v>66</v>
      </c>
      <c r="C134" s="45">
        <v>66</v>
      </c>
      <c r="D134" s="45">
        <v>53</v>
      </c>
      <c r="E134" s="45">
        <v>53</v>
      </c>
      <c r="F134" s="45">
        <v>63</v>
      </c>
      <c r="G134" s="45">
        <v>63</v>
      </c>
      <c r="H134" s="45">
        <v>56</v>
      </c>
      <c r="I134" s="45">
        <v>56</v>
      </c>
      <c r="J134" s="45">
        <v>56</v>
      </c>
      <c r="K134" s="45">
        <v>56</v>
      </c>
      <c r="L134" s="45">
        <v>56</v>
      </c>
      <c r="M134" s="45">
        <v>56</v>
      </c>
      <c r="N134" s="45">
        <v>53</v>
      </c>
      <c r="O134" s="45">
        <v>53</v>
      </c>
      <c r="P134" s="45">
        <v>72</v>
      </c>
      <c r="Q134" s="45">
        <v>72</v>
      </c>
      <c r="R134" s="45">
        <v>66</v>
      </c>
      <c r="S134" s="45">
        <v>66</v>
      </c>
      <c r="T134" s="45">
        <v>53</v>
      </c>
      <c r="U134" s="45">
        <v>53</v>
      </c>
      <c r="V134" s="45">
        <v>54</v>
      </c>
      <c r="W134" s="45">
        <v>54</v>
      </c>
      <c r="X134" s="45">
        <v>60</v>
      </c>
      <c r="Y134" s="45">
        <v>60</v>
      </c>
      <c r="Z134" s="45">
        <v>64</v>
      </c>
      <c r="AA134" s="45">
        <v>64</v>
      </c>
      <c r="AB134" s="45">
        <v>58</v>
      </c>
      <c r="AC134" s="45">
        <v>58</v>
      </c>
      <c r="AD134" s="45">
        <v>65</v>
      </c>
      <c r="AE134" s="45">
        <v>65</v>
      </c>
      <c r="AF134" s="45">
        <v>55</v>
      </c>
      <c r="AG134" s="45">
        <v>55</v>
      </c>
      <c r="AH134" s="45">
        <v>61</v>
      </c>
      <c r="AI134" s="45">
        <v>61</v>
      </c>
      <c r="AJ134" s="45">
        <v>67</v>
      </c>
      <c r="AK134" s="45">
        <v>67</v>
      </c>
      <c r="AL134" s="45">
        <v>67</v>
      </c>
      <c r="AM134" s="45">
        <v>67</v>
      </c>
      <c r="AN134" s="45">
        <v>52</v>
      </c>
      <c r="AO134" s="45">
        <v>52</v>
      </c>
      <c r="AP134" s="45">
        <v>63</v>
      </c>
      <c r="AQ134" s="45">
        <v>63</v>
      </c>
      <c r="AR134" s="45">
        <v>64</v>
      </c>
      <c r="AS134" s="45">
        <v>64</v>
      </c>
      <c r="AT134" s="45">
        <v>62</v>
      </c>
      <c r="AU134" s="45">
        <v>62</v>
      </c>
      <c r="AV134" s="45">
        <v>54</v>
      </c>
      <c r="AW134" s="45">
        <v>55</v>
      </c>
      <c r="AX134" s="45">
        <v>64</v>
      </c>
      <c r="AY134" s="45">
        <v>64</v>
      </c>
    </row>
    <row r="135" spans="1:51" x14ac:dyDescent="0.2">
      <c r="A135" s="45">
        <v>134</v>
      </c>
      <c r="B135" s="45">
        <v>66</v>
      </c>
      <c r="C135" s="45">
        <v>66</v>
      </c>
      <c r="D135" s="45">
        <v>53</v>
      </c>
      <c r="E135" s="45">
        <v>53</v>
      </c>
      <c r="F135" s="45">
        <v>63</v>
      </c>
      <c r="G135" s="45">
        <v>63</v>
      </c>
      <c r="H135" s="45">
        <v>56</v>
      </c>
      <c r="I135" s="45">
        <v>56</v>
      </c>
      <c r="J135" s="45">
        <v>56</v>
      </c>
      <c r="K135" s="45">
        <v>56</v>
      </c>
      <c r="L135" s="45">
        <v>56</v>
      </c>
      <c r="M135" s="45">
        <v>56</v>
      </c>
      <c r="N135" s="45">
        <v>53</v>
      </c>
      <c r="O135" s="45">
        <v>53</v>
      </c>
      <c r="P135" s="45">
        <v>72</v>
      </c>
      <c r="Q135" s="45">
        <v>72</v>
      </c>
      <c r="R135" s="45">
        <v>66</v>
      </c>
      <c r="S135" s="45">
        <v>66</v>
      </c>
      <c r="T135" s="45">
        <v>53</v>
      </c>
      <c r="U135" s="45">
        <v>53</v>
      </c>
      <c r="V135" s="45">
        <v>54</v>
      </c>
      <c r="W135" s="45">
        <v>54</v>
      </c>
      <c r="X135" s="45">
        <v>60</v>
      </c>
      <c r="Y135" s="45">
        <v>60</v>
      </c>
      <c r="Z135" s="45">
        <v>64</v>
      </c>
      <c r="AA135" s="45">
        <v>64</v>
      </c>
      <c r="AB135" s="45">
        <v>58</v>
      </c>
      <c r="AC135" s="45">
        <v>58</v>
      </c>
      <c r="AD135" s="45">
        <v>65</v>
      </c>
      <c r="AE135" s="45">
        <v>65</v>
      </c>
      <c r="AF135" s="45">
        <v>55</v>
      </c>
      <c r="AG135" s="45">
        <v>55</v>
      </c>
      <c r="AH135" s="45">
        <v>61</v>
      </c>
      <c r="AI135" s="45">
        <v>61</v>
      </c>
      <c r="AJ135" s="45">
        <v>67</v>
      </c>
      <c r="AK135" s="45">
        <v>67</v>
      </c>
      <c r="AL135" s="45">
        <v>67</v>
      </c>
      <c r="AM135" s="45">
        <v>67</v>
      </c>
      <c r="AN135" s="45">
        <v>52</v>
      </c>
      <c r="AO135" s="45">
        <v>52</v>
      </c>
      <c r="AP135" s="45">
        <v>63</v>
      </c>
      <c r="AQ135" s="45">
        <v>63</v>
      </c>
      <c r="AR135" s="45">
        <v>64</v>
      </c>
      <c r="AS135" s="45">
        <v>64</v>
      </c>
      <c r="AT135" s="45">
        <v>62</v>
      </c>
      <c r="AU135" s="45">
        <v>62</v>
      </c>
      <c r="AV135" s="45">
        <v>54</v>
      </c>
      <c r="AW135" s="45">
        <v>55</v>
      </c>
      <c r="AX135" s="45">
        <v>64</v>
      </c>
      <c r="AY135" s="45">
        <v>64</v>
      </c>
    </row>
    <row r="136" spans="1:51" x14ac:dyDescent="0.2">
      <c r="A136" s="45">
        <v>135</v>
      </c>
      <c r="B136" s="45">
        <v>66</v>
      </c>
      <c r="C136" s="45">
        <v>66</v>
      </c>
      <c r="D136" s="45">
        <v>53</v>
      </c>
      <c r="E136" s="45">
        <v>53</v>
      </c>
      <c r="F136" s="45">
        <v>63</v>
      </c>
      <c r="G136" s="45">
        <v>63</v>
      </c>
      <c r="H136" s="45">
        <v>56</v>
      </c>
      <c r="I136" s="45">
        <v>56</v>
      </c>
      <c r="J136" s="45">
        <v>56</v>
      </c>
      <c r="K136" s="45">
        <v>56</v>
      </c>
      <c r="L136" s="45">
        <v>56</v>
      </c>
      <c r="M136" s="45">
        <v>56</v>
      </c>
      <c r="N136" s="45">
        <v>53</v>
      </c>
      <c r="O136" s="45">
        <v>53</v>
      </c>
      <c r="P136" s="45">
        <v>72</v>
      </c>
      <c r="Q136" s="45">
        <v>72</v>
      </c>
      <c r="R136" s="45">
        <v>66</v>
      </c>
      <c r="S136" s="45">
        <v>66</v>
      </c>
      <c r="T136" s="45">
        <v>53</v>
      </c>
      <c r="U136" s="45">
        <v>53</v>
      </c>
      <c r="V136" s="45">
        <v>54</v>
      </c>
      <c r="W136" s="45">
        <v>54</v>
      </c>
      <c r="X136" s="45">
        <v>60</v>
      </c>
      <c r="Y136" s="45">
        <v>60</v>
      </c>
      <c r="Z136" s="45">
        <v>64</v>
      </c>
      <c r="AA136" s="45">
        <v>64</v>
      </c>
      <c r="AB136" s="45">
        <v>58</v>
      </c>
      <c r="AC136" s="45">
        <v>58</v>
      </c>
      <c r="AD136" s="45">
        <v>65</v>
      </c>
      <c r="AE136" s="45">
        <v>65</v>
      </c>
      <c r="AF136" s="45">
        <v>55</v>
      </c>
      <c r="AG136" s="45">
        <v>55</v>
      </c>
      <c r="AH136" s="45">
        <v>61</v>
      </c>
      <c r="AI136" s="45">
        <v>61</v>
      </c>
      <c r="AJ136" s="45">
        <v>67</v>
      </c>
      <c r="AK136" s="45">
        <v>67</v>
      </c>
      <c r="AL136" s="45">
        <v>67</v>
      </c>
      <c r="AM136" s="45">
        <v>67</v>
      </c>
      <c r="AN136" s="45">
        <v>52</v>
      </c>
      <c r="AO136" s="45">
        <v>52</v>
      </c>
      <c r="AP136" s="45">
        <v>63</v>
      </c>
      <c r="AQ136" s="45">
        <v>63</v>
      </c>
      <c r="AR136" s="45">
        <v>64</v>
      </c>
      <c r="AS136" s="45">
        <v>64</v>
      </c>
      <c r="AT136" s="45">
        <v>62</v>
      </c>
      <c r="AU136" s="45">
        <v>62</v>
      </c>
      <c r="AV136" s="45">
        <v>54</v>
      </c>
      <c r="AW136" s="45">
        <v>55</v>
      </c>
      <c r="AX136" s="45">
        <v>64</v>
      </c>
      <c r="AY136" s="45">
        <v>64</v>
      </c>
    </row>
    <row r="137" spans="1:51" x14ac:dyDescent="0.2">
      <c r="A137" s="45">
        <v>136</v>
      </c>
      <c r="B137" s="45">
        <v>66</v>
      </c>
      <c r="C137" s="45">
        <v>66</v>
      </c>
      <c r="D137" s="45">
        <v>53</v>
      </c>
      <c r="E137" s="45">
        <v>53</v>
      </c>
      <c r="F137" s="45">
        <v>63</v>
      </c>
      <c r="G137" s="45">
        <v>63</v>
      </c>
      <c r="H137" s="45">
        <v>56</v>
      </c>
      <c r="I137" s="45">
        <v>56</v>
      </c>
      <c r="J137" s="45">
        <v>56</v>
      </c>
      <c r="K137" s="45">
        <v>56</v>
      </c>
      <c r="L137" s="45">
        <v>56</v>
      </c>
      <c r="M137" s="45">
        <v>56</v>
      </c>
      <c r="N137" s="45">
        <v>53</v>
      </c>
      <c r="O137" s="45">
        <v>53</v>
      </c>
      <c r="P137" s="45">
        <v>72</v>
      </c>
      <c r="Q137" s="45">
        <v>72</v>
      </c>
      <c r="R137" s="45">
        <v>66</v>
      </c>
      <c r="S137" s="45">
        <v>66</v>
      </c>
      <c r="T137" s="45">
        <v>53</v>
      </c>
      <c r="U137" s="45">
        <v>53</v>
      </c>
      <c r="V137" s="45">
        <v>54</v>
      </c>
      <c r="W137" s="45">
        <v>54</v>
      </c>
      <c r="X137" s="45">
        <v>60</v>
      </c>
      <c r="Y137" s="45">
        <v>60</v>
      </c>
      <c r="Z137" s="45">
        <v>64</v>
      </c>
      <c r="AA137" s="45">
        <v>64</v>
      </c>
      <c r="AB137" s="45">
        <v>58</v>
      </c>
      <c r="AC137" s="45">
        <v>58</v>
      </c>
      <c r="AD137" s="45">
        <v>65</v>
      </c>
      <c r="AE137" s="45">
        <v>65</v>
      </c>
      <c r="AF137" s="45">
        <v>55</v>
      </c>
      <c r="AG137" s="45">
        <v>55</v>
      </c>
      <c r="AH137" s="45">
        <v>61</v>
      </c>
      <c r="AI137" s="45">
        <v>61</v>
      </c>
      <c r="AJ137" s="45">
        <v>67</v>
      </c>
      <c r="AK137" s="45">
        <v>67</v>
      </c>
      <c r="AL137" s="45">
        <v>67</v>
      </c>
      <c r="AM137" s="45">
        <v>67</v>
      </c>
      <c r="AN137" s="45">
        <v>52</v>
      </c>
      <c r="AO137" s="45">
        <v>52</v>
      </c>
      <c r="AP137" s="45">
        <v>63</v>
      </c>
      <c r="AQ137" s="45">
        <v>63</v>
      </c>
      <c r="AR137" s="45">
        <v>64</v>
      </c>
      <c r="AS137" s="45">
        <v>64</v>
      </c>
      <c r="AT137" s="45">
        <v>62</v>
      </c>
      <c r="AU137" s="45">
        <v>62</v>
      </c>
      <c r="AV137" s="45">
        <v>54</v>
      </c>
      <c r="AW137" s="45">
        <v>55</v>
      </c>
      <c r="AX137" s="45">
        <v>64</v>
      </c>
      <c r="AY137" s="45">
        <v>64</v>
      </c>
    </row>
    <row r="138" spans="1:51" x14ac:dyDescent="0.2">
      <c r="A138" s="45">
        <v>137</v>
      </c>
      <c r="B138" s="45">
        <v>66</v>
      </c>
      <c r="C138" s="45">
        <v>66</v>
      </c>
      <c r="D138" s="45">
        <v>53</v>
      </c>
      <c r="E138" s="45">
        <v>53</v>
      </c>
      <c r="F138" s="45">
        <v>63</v>
      </c>
      <c r="G138" s="45">
        <v>63</v>
      </c>
      <c r="H138" s="45">
        <v>56</v>
      </c>
      <c r="I138" s="45">
        <v>56</v>
      </c>
      <c r="J138" s="45">
        <v>56</v>
      </c>
      <c r="K138" s="45">
        <v>56</v>
      </c>
      <c r="L138" s="45">
        <v>56</v>
      </c>
      <c r="M138" s="45">
        <v>56</v>
      </c>
      <c r="N138" s="45">
        <v>53</v>
      </c>
      <c r="O138" s="45">
        <v>53</v>
      </c>
      <c r="P138" s="45">
        <v>72</v>
      </c>
      <c r="Q138" s="45">
        <v>72</v>
      </c>
      <c r="R138" s="45">
        <v>66</v>
      </c>
      <c r="S138" s="45">
        <v>66</v>
      </c>
      <c r="T138" s="45">
        <v>53</v>
      </c>
      <c r="U138" s="45">
        <v>53</v>
      </c>
      <c r="V138" s="45">
        <v>54</v>
      </c>
      <c r="W138" s="45">
        <v>54</v>
      </c>
      <c r="X138" s="45">
        <v>60</v>
      </c>
      <c r="Y138" s="45">
        <v>60</v>
      </c>
      <c r="Z138" s="45">
        <v>64</v>
      </c>
      <c r="AA138" s="45">
        <v>64</v>
      </c>
      <c r="AB138" s="45">
        <v>58</v>
      </c>
      <c r="AC138" s="45">
        <v>58</v>
      </c>
      <c r="AD138" s="45">
        <v>65</v>
      </c>
      <c r="AE138" s="45">
        <v>65</v>
      </c>
      <c r="AF138" s="45">
        <v>55</v>
      </c>
      <c r="AG138" s="45">
        <v>55</v>
      </c>
      <c r="AH138" s="45">
        <v>61</v>
      </c>
      <c r="AI138" s="45">
        <v>61</v>
      </c>
      <c r="AJ138" s="45">
        <v>67</v>
      </c>
      <c r="AK138" s="45">
        <v>67</v>
      </c>
      <c r="AL138" s="45">
        <v>67</v>
      </c>
      <c r="AM138" s="45">
        <v>67</v>
      </c>
      <c r="AN138" s="45">
        <v>52</v>
      </c>
      <c r="AO138" s="45">
        <v>52</v>
      </c>
      <c r="AP138" s="45">
        <v>63</v>
      </c>
      <c r="AQ138" s="45">
        <v>63</v>
      </c>
      <c r="AR138" s="45">
        <v>64</v>
      </c>
      <c r="AS138" s="45">
        <v>64</v>
      </c>
      <c r="AT138" s="45">
        <v>62</v>
      </c>
      <c r="AU138" s="45">
        <v>62</v>
      </c>
      <c r="AV138" s="45">
        <v>54</v>
      </c>
      <c r="AW138" s="45">
        <v>55</v>
      </c>
      <c r="AX138" s="45">
        <v>64</v>
      </c>
      <c r="AY138" s="45">
        <v>64</v>
      </c>
    </row>
    <row r="139" spans="1:51" x14ac:dyDescent="0.2">
      <c r="A139" s="45">
        <v>138</v>
      </c>
      <c r="B139" s="45">
        <v>66</v>
      </c>
      <c r="C139" s="45">
        <v>66</v>
      </c>
      <c r="D139" s="45">
        <v>53</v>
      </c>
      <c r="E139" s="45">
        <v>53</v>
      </c>
      <c r="F139" s="45">
        <v>63</v>
      </c>
      <c r="G139" s="45">
        <v>63</v>
      </c>
      <c r="H139" s="45">
        <v>56</v>
      </c>
      <c r="I139" s="45">
        <v>56</v>
      </c>
      <c r="J139" s="45">
        <v>56</v>
      </c>
      <c r="K139" s="45">
        <v>56</v>
      </c>
      <c r="L139" s="45">
        <v>56</v>
      </c>
      <c r="M139" s="45">
        <v>56</v>
      </c>
      <c r="N139" s="45">
        <v>53</v>
      </c>
      <c r="O139" s="45">
        <v>53</v>
      </c>
      <c r="P139" s="45">
        <v>72</v>
      </c>
      <c r="Q139" s="45">
        <v>72</v>
      </c>
      <c r="R139" s="45">
        <v>66</v>
      </c>
      <c r="S139" s="45">
        <v>66</v>
      </c>
      <c r="T139" s="45">
        <v>53</v>
      </c>
      <c r="U139" s="45">
        <v>53</v>
      </c>
      <c r="V139" s="45">
        <v>54</v>
      </c>
      <c r="W139" s="45">
        <v>54</v>
      </c>
      <c r="X139" s="45">
        <v>60</v>
      </c>
      <c r="Y139" s="45">
        <v>60</v>
      </c>
      <c r="Z139" s="45">
        <v>64</v>
      </c>
      <c r="AA139" s="45">
        <v>64</v>
      </c>
      <c r="AB139" s="45">
        <v>58</v>
      </c>
      <c r="AC139" s="45">
        <v>58</v>
      </c>
      <c r="AD139" s="45">
        <v>65</v>
      </c>
      <c r="AE139" s="45">
        <v>65</v>
      </c>
      <c r="AF139" s="45">
        <v>55</v>
      </c>
      <c r="AG139" s="45">
        <v>55</v>
      </c>
      <c r="AH139" s="45">
        <v>61</v>
      </c>
      <c r="AI139" s="45">
        <v>61</v>
      </c>
      <c r="AJ139" s="45">
        <v>67</v>
      </c>
      <c r="AK139" s="45">
        <v>67</v>
      </c>
      <c r="AL139" s="45">
        <v>67</v>
      </c>
      <c r="AM139" s="45">
        <v>67</v>
      </c>
      <c r="AN139" s="45">
        <v>52</v>
      </c>
      <c r="AO139" s="45">
        <v>52</v>
      </c>
      <c r="AP139" s="45">
        <v>63</v>
      </c>
      <c r="AQ139" s="45">
        <v>63</v>
      </c>
      <c r="AR139" s="45">
        <v>64</v>
      </c>
      <c r="AS139" s="45">
        <v>64</v>
      </c>
      <c r="AT139" s="45">
        <v>62</v>
      </c>
      <c r="AU139" s="45">
        <v>62</v>
      </c>
      <c r="AV139" s="45">
        <v>54</v>
      </c>
      <c r="AW139" s="45">
        <v>55</v>
      </c>
      <c r="AX139" s="45">
        <v>64</v>
      </c>
      <c r="AY139" s="45">
        <v>64</v>
      </c>
    </row>
    <row r="140" spans="1:51" x14ac:dyDescent="0.2">
      <c r="A140" s="45">
        <v>139</v>
      </c>
      <c r="B140" s="45">
        <v>66</v>
      </c>
      <c r="C140" s="45">
        <v>66</v>
      </c>
      <c r="D140" s="45">
        <v>53</v>
      </c>
      <c r="E140" s="45">
        <v>53</v>
      </c>
      <c r="F140" s="45">
        <v>63</v>
      </c>
      <c r="G140" s="45">
        <v>63</v>
      </c>
      <c r="H140" s="45">
        <v>56</v>
      </c>
      <c r="I140" s="45">
        <v>56</v>
      </c>
      <c r="J140" s="45">
        <v>56</v>
      </c>
      <c r="K140" s="45">
        <v>56</v>
      </c>
      <c r="L140" s="45">
        <v>56</v>
      </c>
      <c r="M140" s="45">
        <v>56</v>
      </c>
      <c r="N140" s="45">
        <v>53</v>
      </c>
      <c r="O140" s="45">
        <v>53</v>
      </c>
      <c r="P140" s="45">
        <v>72</v>
      </c>
      <c r="Q140" s="45">
        <v>72</v>
      </c>
      <c r="R140" s="45">
        <v>66</v>
      </c>
      <c r="S140" s="45">
        <v>66</v>
      </c>
      <c r="T140" s="45">
        <v>53</v>
      </c>
      <c r="U140" s="45">
        <v>53</v>
      </c>
      <c r="V140" s="45">
        <v>54</v>
      </c>
      <c r="W140" s="45">
        <v>54</v>
      </c>
      <c r="X140" s="45">
        <v>60</v>
      </c>
      <c r="Y140" s="45">
        <v>60</v>
      </c>
      <c r="Z140" s="45">
        <v>64</v>
      </c>
      <c r="AA140" s="45">
        <v>64</v>
      </c>
      <c r="AB140" s="45">
        <v>58</v>
      </c>
      <c r="AC140" s="45">
        <v>58</v>
      </c>
      <c r="AD140" s="45">
        <v>65</v>
      </c>
      <c r="AE140" s="45">
        <v>65</v>
      </c>
      <c r="AF140" s="45">
        <v>55</v>
      </c>
      <c r="AG140" s="45">
        <v>55</v>
      </c>
      <c r="AH140" s="45">
        <v>61</v>
      </c>
      <c r="AI140" s="45">
        <v>61</v>
      </c>
      <c r="AJ140" s="45">
        <v>67</v>
      </c>
      <c r="AK140" s="45">
        <v>67</v>
      </c>
      <c r="AL140" s="45">
        <v>67</v>
      </c>
      <c r="AM140" s="45">
        <v>67</v>
      </c>
      <c r="AN140" s="45">
        <v>52</v>
      </c>
      <c r="AO140" s="45">
        <v>52</v>
      </c>
      <c r="AP140" s="45">
        <v>63</v>
      </c>
      <c r="AQ140" s="45">
        <v>63</v>
      </c>
      <c r="AR140" s="45">
        <v>64</v>
      </c>
      <c r="AS140" s="45">
        <v>64</v>
      </c>
      <c r="AT140" s="45">
        <v>62</v>
      </c>
      <c r="AU140" s="45">
        <v>62</v>
      </c>
      <c r="AV140" s="45">
        <v>54</v>
      </c>
      <c r="AW140" s="45">
        <v>55</v>
      </c>
      <c r="AX140" s="45">
        <v>64</v>
      </c>
      <c r="AY140" s="45">
        <v>64</v>
      </c>
    </row>
    <row r="141" spans="1:51" x14ac:dyDescent="0.2">
      <c r="A141" s="45">
        <v>140</v>
      </c>
      <c r="B141" s="45">
        <v>66</v>
      </c>
      <c r="C141" s="45">
        <v>66</v>
      </c>
      <c r="D141" s="45">
        <v>53</v>
      </c>
      <c r="E141" s="45">
        <v>53</v>
      </c>
      <c r="F141" s="45">
        <v>63</v>
      </c>
      <c r="G141" s="45">
        <v>63</v>
      </c>
      <c r="H141" s="45">
        <v>56</v>
      </c>
      <c r="I141" s="45">
        <v>56</v>
      </c>
      <c r="J141" s="45">
        <v>56</v>
      </c>
      <c r="K141" s="45">
        <v>56</v>
      </c>
      <c r="L141" s="45">
        <v>56</v>
      </c>
      <c r="M141" s="45">
        <v>56</v>
      </c>
      <c r="N141" s="45">
        <v>53</v>
      </c>
      <c r="O141" s="45">
        <v>53</v>
      </c>
      <c r="P141" s="45">
        <v>72</v>
      </c>
      <c r="Q141" s="45">
        <v>72</v>
      </c>
      <c r="R141" s="45">
        <v>66</v>
      </c>
      <c r="S141" s="45">
        <v>66</v>
      </c>
      <c r="T141" s="45">
        <v>53</v>
      </c>
      <c r="U141" s="45">
        <v>53</v>
      </c>
      <c r="V141" s="45">
        <v>54</v>
      </c>
      <c r="W141" s="45">
        <v>54</v>
      </c>
      <c r="X141" s="45">
        <v>60</v>
      </c>
      <c r="Y141" s="45">
        <v>60</v>
      </c>
      <c r="Z141" s="45">
        <v>64</v>
      </c>
      <c r="AA141" s="45">
        <v>64</v>
      </c>
      <c r="AB141" s="45">
        <v>58</v>
      </c>
      <c r="AC141" s="45">
        <v>58</v>
      </c>
      <c r="AD141" s="45">
        <v>65</v>
      </c>
      <c r="AE141" s="45">
        <v>65</v>
      </c>
      <c r="AF141" s="45">
        <v>55</v>
      </c>
      <c r="AG141" s="45">
        <v>55</v>
      </c>
      <c r="AH141" s="45">
        <v>61</v>
      </c>
      <c r="AI141" s="45">
        <v>61</v>
      </c>
      <c r="AJ141" s="45">
        <v>67</v>
      </c>
      <c r="AK141" s="45">
        <v>67</v>
      </c>
      <c r="AL141" s="45">
        <v>67</v>
      </c>
      <c r="AM141" s="45">
        <v>67</v>
      </c>
      <c r="AN141" s="45">
        <v>52</v>
      </c>
      <c r="AO141" s="45">
        <v>52</v>
      </c>
      <c r="AP141" s="45">
        <v>63</v>
      </c>
      <c r="AQ141" s="45">
        <v>63</v>
      </c>
      <c r="AR141" s="45">
        <v>64</v>
      </c>
      <c r="AS141" s="45">
        <v>64</v>
      </c>
      <c r="AT141" s="45">
        <v>62</v>
      </c>
      <c r="AU141" s="45">
        <v>62</v>
      </c>
      <c r="AV141" s="45">
        <v>54</v>
      </c>
      <c r="AW141" s="45">
        <v>55</v>
      </c>
      <c r="AX141" s="45">
        <v>64</v>
      </c>
      <c r="AY141" s="45">
        <v>64</v>
      </c>
    </row>
    <row r="142" spans="1:51" x14ac:dyDescent="0.2">
      <c r="A142" s="45">
        <v>141</v>
      </c>
      <c r="B142" s="45">
        <v>66</v>
      </c>
      <c r="C142" s="45">
        <v>66</v>
      </c>
      <c r="D142" s="45">
        <v>53</v>
      </c>
      <c r="E142" s="45">
        <v>53</v>
      </c>
      <c r="F142" s="45">
        <v>63</v>
      </c>
      <c r="G142" s="45">
        <v>63</v>
      </c>
      <c r="H142" s="45">
        <v>56</v>
      </c>
      <c r="I142" s="45">
        <v>56</v>
      </c>
      <c r="J142" s="45">
        <v>56</v>
      </c>
      <c r="K142" s="45">
        <v>56</v>
      </c>
      <c r="L142" s="45">
        <v>56</v>
      </c>
      <c r="M142" s="45">
        <v>56</v>
      </c>
      <c r="N142" s="45">
        <v>53</v>
      </c>
      <c r="O142" s="45">
        <v>53</v>
      </c>
      <c r="P142" s="45">
        <v>72</v>
      </c>
      <c r="Q142" s="45">
        <v>72</v>
      </c>
      <c r="R142" s="45">
        <v>66</v>
      </c>
      <c r="S142" s="45">
        <v>66</v>
      </c>
      <c r="T142" s="45">
        <v>53</v>
      </c>
      <c r="U142" s="45">
        <v>53</v>
      </c>
      <c r="V142" s="45">
        <v>54</v>
      </c>
      <c r="W142" s="45">
        <v>54</v>
      </c>
      <c r="X142" s="45">
        <v>60</v>
      </c>
      <c r="Y142" s="45">
        <v>60</v>
      </c>
      <c r="Z142" s="45">
        <v>64</v>
      </c>
      <c r="AA142" s="45">
        <v>64</v>
      </c>
      <c r="AB142" s="45">
        <v>58</v>
      </c>
      <c r="AC142" s="45">
        <v>58</v>
      </c>
      <c r="AD142" s="45">
        <v>65</v>
      </c>
      <c r="AE142" s="45">
        <v>65</v>
      </c>
      <c r="AF142" s="45">
        <v>55</v>
      </c>
      <c r="AG142" s="45">
        <v>55</v>
      </c>
      <c r="AH142" s="45">
        <v>61</v>
      </c>
      <c r="AI142" s="45">
        <v>61</v>
      </c>
      <c r="AJ142" s="45">
        <v>67</v>
      </c>
      <c r="AK142" s="45">
        <v>67</v>
      </c>
      <c r="AL142" s="45">
        <v>67</v>
      </c>
      <c r="AM142" s="45">
        <v>67</v>
      </c>
      <c r="AN142" s="45">
        <v>52</v>
      </c>
      <c r="AO142" s="45">
        <v>52</v>
      </c>
      <c r="AP142" s="45">
        <v>63</v>
      </c>
      <c r="AQ142" s="45">
        <v>63</v>
      </c>
      <c r="AR142" s="45">
        <v>64</v>
      </c>
      <c r="AS142" s="45">
        <v>64</v>
      </c>
      <c r="AT142" s="45">
        <v>62</v>
      </c>
      <c r="AU142" s="45">
        <v>62</v>
      </c>
      <c r="AV142" s="45">
        <v>54</v>
      </c>
      <c r="AW142" s="45">
        <v>55</v>
      </c>
      <c r="AX142" s="45">
        <v>64</v>
      </c>
      <c r="AY142" s="45">
        <v>64</v>
      </c>
    </row>
    <row r="143" spans="1:51" x14ac:dyDescent="0.2">
      <c r="A143" s="45">
        <v>142</v>
      </c>
      <c r="B143" s="45">
        <v>66</v>
      </c>
      <c r="C143" s="45">
        <v>66</v>
      </c>
      <c r="D143" s="45">
        <v>53</v>
      </c>
      <c r="E143" s="45">
        <v>53</v>
      </c>
      <c r="F143" s="45">
        <v>63</v>
      </c>
      <c r="G143" s="45">
        <v>63</v>
      </c>
      <c r="H143" s="45">
        <v>56</v>
      </c>
      <c r="I143" s="45">
        <v>56</v>
      </c>
      <c r="J143" s="45">
        <v>56</v>
      </c>
      <c r="K143" s="45">
        <v>56</v>
      </c>
      <c r="L143" s="45">
        <v>56</v>
      </c>
      <c r="M143" s="45">
        <v>56</v>
      </c>
      <c r="N143" s="45">
        <v>53</v>
      </c>
      <c r="O143" s="45">
        <v>53</v>
      </c>
      <c r="P143" s="45">
        <v>72</v>
      </c>
      <c r="Q143" s="45">
        <v>72</v>
      </c>
      <c r="R143" s="45">
        <v>66</v>
      </c>
      <c r="S143" s="45">
        <v>66</v>
      </c>
      <c r="T143" s="45">
        <v>53</v>
      </c>
      <c r="U143" s="45">
        <v>53</v>
      </c>
      <c r="V143" s="45">
        <v>54</v>
      </c>
      <c r="W143" s="45">
        <v>54</v>
      </c>
      <c r="X143" s="45">
        <v>60</v>
      </c>
      <c r="Y143" s="45">
        <v>60</v>
      </c>
      <c r="Z143" s="45">
        <v>64</v>
      </c>
      <c r="AA143" s="45">
        <v>64</v>
      </c>
      <c r="AB143" s="45">
        <v>58</v>
      </c>
      <c r="AC143" s="45">
        <v>58</v>
      </c>
      <c r="AD143" s="45">
        <v>65</v>
      </c>
      <c r="AE143" s="45">
        <v>65</v>
      </c>
      <c r="AF143" s="45">
        <v>55</v>
      </c>
      <c r="AG143" s="45">
        <v>55</v>
      </c>
      <c r="AH143" s="45">
        <v>61</v>
      </c>
      <c r="AI143" s="45">
        <v>61</v>
      </c>
      <c r="AJ143" s="45">
        <v>67</v>
      </c>
      <c r="AK143" s="45">
        <v>67</v>
      </c>
      <c r="AL143" s="45">
        <v>67</v>
      </c>
      <c r="AM143" s="45">
        <v>67</v>
      </c>
      <c r="AN143" s="45">
        <v>52</v>
      </c>
      <c r="AO143" s="45">
        <v>52</v>
      </c>
      <c r="AP143" s="45">
        <v>63</v>
      </c>
      <c r="AQ143" s="45">
        <v>63</v>
      </c>
      <c r="AR143" s="45">
        <v>64</v>
      </c>
      <c r="AS143" s="45">
        <v>64</v>
      </c>
      <c r="AT143" s="45">
        <v>62</v>
      </c>
      <c r="AU143" s="45">
        <v>62</v>
      </c>
      <c r="AV143" s="45">
        <v>54</v>
      </c>
      <c r="AW143" s="45">
        <v>55</v>
      </c>
      <c r="AX143" s="45">
        <v>64</v>
      </c>
      <c r="AY143" s="45">
        <v>64</v>
      </c>
    </row>
    <row r="144" spans="1:51" x14ac:dyDescent="0.2">
      <c r="A144" s="45">
        <v>143</v>
      </c>
      <c r="B144" s="45">
        <v>66</v>
      </c>
      <c r="C144" s="45">
        <v>66</v>
      </c>
      <c r="D144" s="45">
        <v>53</v>
      </c>
      <c r="E144" s="45">
        <v>53</v>
      </c>
      <c r="F144" s="45">
        <v>63</v>
      </c>
      <c r="G144" s="45">
        <v>63</v>
      </c>
      <c r="H144" s="45">
        <v>56</v>
      </c>
      <c r="I144" s="45">
        <v>56</v>
      </c>
      <c r="J144" s="45">
        <v>56</v>
      </c>
      <c r="K144" s="45">
        <v>56</v>
      </c>
      <c r="L144" s="45">
        <v>56</v>
      </c>
      <c r="M144" s="45">
        <v>56</v>
      </c>
      <c r="N144" s="45">
        <v>53</v>
      </c>
      <c r="O144" s="45">
        <v>53</v>
      </c>
      <c r="P144" s="45">
        <v>72</v>
      </c>
      <c r="Q144" s="45">
        <v>72</v>
      </c>
      <c r="R144" s="45">
        <v>66</v>
      </c>
      <c r="S144" s="45">
        <v>66</v>
      </c>
      <c r="T144" s="45">
        <v>53</v>
      </c>
      <c r="U144" s="45">
        <v>53</v>
      </c>
      <c r="V144" s="45">
        <v>54</v>
      </c>
      <c r="W144" s="45">
        <v>54</v>
      </c>
      <c r="X144" s="45">
        <v>60</v>
      </c>
      <c r="Y144" s="45">
        <v>60</v>
      </c>
      <c r="Z144" s="45">
        <v>64</v>
      </c>
      <c r="AA144" s="45">
        <v>64</v>
      </c>
      <c r="AB144" s="45">
        <v>58</v>
      </c>
      <c r="AC144" s="45">
        <v>58</v>
      </c>
      <c r="AD144" s="45">
        <v>65</v>
      </c>
      <c r="AE144" s="45">
        <v>65</v>
      </c>
      <c r="AF144" s="45">
        <v>55</v>
      </c>
      <c r="AG144" s="45">
        <v>55</v>
      </c>
      <c r="AH144" s="45">
        <v>61</v>
      </c>
      <c r="AI144" s="45">
        <v>61</v>
      </c>
      <c r="AJ144" s="45">
        <v>67</v>
      </c>
      <c r="AK144" s="45">
        <v>67</v>
      </c>
      <c r="AL144" s="45">
        <v>67</v>
      </c>
      <c r="AM144" s="45">
        <v>67</v>
      </c>
      <c r="AN144" s="45">
        <v>52</v>
      </c>
      <c r="AO144" s="45">
        <v>52</v>
      </c>
      <c r="AP144" s="45">
        <v>63</v>
      </c>
      <c r="AQ144" s="45">
        <v>63</v>
      </c>
      <c r="AR144" s="45">
        <v>64</v>
      </c>
      <c r="AS144" s="45">
        <v>64</v>
      </c>
      <c r="AT144" s="45">
        <v>62</v>
      </c>
      <c r="AU144" s="45">
        <v>62</v>
      </c>
      <c r="AV144" s="45">
        <v>54</v>
      </c>
      <c r="AW144" s="45">
        <v>55</v>
      </c>
      <c r="AX144" s="45">
        <v>64</v>
      </c>
      <c r="AY144" s="45">
        <v>64</v>
      </c>
    </row>
    <row r="145" spans="1:51" x14ac:dyDescent="0.2">
      <c r="A145" s="45">
        <v>144</v>
      </c>
      <c r="B145" s="45">
        <v>66</v>
      </c>
      <c r="C145" s="45">
        <v>66</v>
      </c>
      <c r="D145" s="45">
        <v>53</v>
      </c>
      <c r="E145" s="45">
        <v>53</v>
      </c>
      <c r="F145" s="45">
        <v>63</v>
      </c>
      <c r="G145" s="45">
        <v>63</v>
      </c>
      <c r="H145" s="45">
        <v>56</v>
      </c>
      <c r="I145" s="45">
        <v>56</v>
      </c>
      <c r="J145" s="45">
        <v>56</v>
      </c>
      <c r="K145" s="45">
        <v>56</v>
      </c>
      <c r="L145" s="45">
        <v>56</v>
      </c>
      <c r="M145" s="45">
        <v>56</v>
      </c>
      <c r="N145" s="45">
        <v>53</v>
      </c>
      <c r="O145" s="45">
        <v>53</v>
      </c>
      <c r="P145" s="45">
        <v>72</v>
      </c>
      <c r="Q145" s="45">
        <v>72</v>
      </c>
      <c r="R145" s="45">
        <v>66</v>
      </c>
      <c r="S145" s="45">
        <v>66</v>
      </c>
      <c r="T145" s="45">
        <v>53</v>
      </c>
      <c r="U145" s="45">
        <v>53</v>
      </c>
      <c r="V145" s="45">
        <v>54</v>
      </c>
      <c r="W145" s="45">
        <v>54</v>
      </c>
      <c r="X145" s="45">
        <v>60</v>
      </c>
      <c r="Y145" s="45">
        <v>60</v>
      </c>
      <c r="Z145" s="45">
        <v>64</v>
      </c>
      <c r="AA145" s="45">
        <v>64</v>
      </c>
      <c r="AB145" s="45">
        <v>58</v>
      </c>
      <c r="AC145" s="45">
        <v>58</v>
      </c>
      <c r="AD145" s="45">
        <v>65</v>
      </c>
      <c r="AE145" s="45">
        <v>65</v>
      </c>
      <c r="AF145" s="45">
        <v>55</v>
      </c>
      <c r="AG145" s="45">
        <v>55</v>
      </c>
      <c r="AH145" s="45">
        <v>61</v>
      </c>
      <c r="AI145" s="45">
        <v>61</v>
      </c>
      <c r="AJ145" s="45">
        <v>67</v>
      </c>
      <c r="AK145" s="45">
        <v>67</v>
      </c>
      <c r="AL145" s="45">
        <v>67</v>
      </c>
      <c r="AM145" s="45">
        <v>67</v>
      </c>
      <c r="AN145" s="45">
        <v>52</v>
      </c>
      <c r="AO145" s="45">
        <v>52</v>
      </c>
      <c r="AP145" s="45">
        <v>63</v>
      </c>
      <c r="AQ145" s="45">
        <v>63</v>
      </c>
      <c r="AR145" s="45">
        <v>64</v>
      </c>
      <c r="AS145" s="45">
        <v>64</v>
      </c>
      <c r="AT145" s="45">
        <v>62</v>
      </c>
      <c r="AU145" s="45">
        <v>62</v>
      </c>
      <c r="AV145" s="45">
        <v>54</v>
      </c>
      <c r="AW145" s="45">
        <v>55</v>
      </c>
      <c r="AX145" s="45">
        <v>64</v>
      </c>
      <c r="AY145" s="45">
        <v>64</v>
      </c>
    </row>
    <row r="146" spans="1:51" x14ac:dyDescent="0.2">
      <c r="A146" s="45">
        <v>145</v>
      </c>
      <c r="B146" s="45">
        <v>66</v>
      </c>
      <c r="C146" s="45">
        <v>66</v>
      </c>
      <c r="D146" s="45">
        <v>53</v>
      </c>
      <c r="E146" s="45">
        <v>53</v>
      </c>
      <c r="F146" s="45">
        <v>63</v>
      </c>
      <c r="G146" s="45">
        <v>63</v>
      </c>
      <c r="H146" s="45">
        <v>56</v>
      </c>
      <c r="I146" s="45">
        <v>56</v>
      </c>
      <c r="J146" s="45">
        <v>56</v>
      </c>
      <c r="K146" s="45">
        <v>56</v>
      </c>
      <c r="L146" s="45">
        <v>56</v>
      </c>
      <c r="M146" s="45">
        <v>56</v>
      </c>
      <c r="N146" s="45">
        <v>53</v>
      </c>
      <c r="O146" s="45">
        <v>53</v>
      </c>
      <c r="P146" s="45">
        <v>72</v>
      </c>
      <c r="Q146" s="45">
        <v>72</v>
      </c>
      <c r="R146" s="45">
        <v>66</v>
      </c>
      <c r="S146" s="45">
        <v>66</v>
      </c>
      <c r="T146" s="45">
        <v>53</v>
      </c>
      <c r="U146" s="45">
        <v>53</v>
      </c>
      <c r="V146" s="45">
        <v>54</v>
      </c>
      <c r="W146" s="45">
        <v>54</v>
      </c>
      <c r="X146" s="45">
        <v>60</v>
      </c>
      <c r="Y146" s="45">
        <v>60</v>
      </c>
      <c r="Z146" s="45">
        <v>64</v>
      </c>
      <c r="AA146" s="45">
        <v>64</v>
      </c>
      <c r="AB146" s="45">
        <v>58</v>
      </c>
      <c r="AC146" s="45">
        <v>58</v>
      </c>
      <c r="AD146" s="45">
        <v>65</v>
      </c>
      <c r="AE146" s="45">
        <v>65</v>
      </c>
      <c r="AF146" s="45">
        <v>55</v>
      </c>
      <c r="AG146" s="45">
        <v>55</v>
      </c>
      <c r="AH146" s="45">
        <v>61</v>
      </c>
      <c r="AI146" s="45">
        <v>61</v>
      </c>
      <c r="AJ146" s="45">
        <v>67</v>
      </c>
      <c r="AK146" s="45">
        <v>67</v>
      </c>
      <c r="AL146" s="45">
        <v>67</v>
      </c>
      <c r="AM146" s="45">
        <v>67</v>
      </c>
      <c r="AN146" s="45">
        <v>52</v>
      </c>
      <c r="AO146" s="45">
        <v>52</v>
      </c>
      <c r="AP146" s="45">
        <v>63</v>
      </c>
      <c r="AQ146" s="45">
        <v>63</v>
      </c>
      <c r="AR146" s="45">
        <v>64</v>
      </c>
      <c r="AS146" s="45">
        <v>64</v>
      </c>
      <c r="AT146" s="45">
        <v>62</v>
      </c>
      <c r="AU146" s="45">
        <v>62</v>
      </c>
      <c r="AV146" s="45">
        <v>54</v>
      </c>
      <c r="AW146" s="45">
        <v>55</v>
      </c>
      <c r="AX146" s="45">
        <v>64</v>
      </c>
      <c r="AY146" s="45">
        <v>64</v>
      </c>
    </row>
    <row r="147" spans="1:51" x14ac:dyDescent="0.2">
      <c r="A147" s="45">
        <v>146</v>
      </c>
      <c r="B147" s="45">
        <v>66</v>
      </c>
      <c r="C147" s="45">
        <v>66</v>
      </c>
      <c r="D147" s="45">
        <v>53</v>
      </c>
      <c r="E147" s="45">
        <v>53</v>
      </c>
      <c r="F147" s="45">
        <v>63</v>
      </c>
      <c r="G147" s="45">
        <v>63</v>
      </c>
      <c r="H147" s="45">
        <v>56</v>
      </c>
      <c r="I147" s="45">
        <v>56</v>
      </c>
      <c r="J147" s="45">
        <v>56</v>
      </c>
      <c r="K147" s="45">
        <v>56</v>
      </c>
      <c r="L147" s="45">
        <v>56</v>
      </c>
      <c r="M147" s="45">
        <v>56</v>
      </c>
      <c r="N147" s="45">
        <v>53</v>
      </c>
      <c r="O147" s="45">
        <v>53</v>
      </c>
      <c r="P147" s="45">
        <v>72</v>
      </c>
      <c r="Q147" s="45">
        <v>72</v>
      </c>
      <c r="R147" s="45">
        <v>66</v>
      </c>
      <c r="S147" s="45">
        <v>66</v>
      </c>
      <c r="T147" s="45">
        <v>53</v>
      </c>
      <c r="U147" s="45">
        <v>53</v>
      </c>
      <c r="V147" s="45">
        <v>54</v>
      </c>
      <c r="W147" s="45">
        <v>54</v>
      </c>
      <c r="X147" s="45">
        <v>60</v>
      </c>
      <c r="Y147" s="45">
        <v>60</v>
      </c>
      <c r="Z147" s="45">
        <v>64</v>
      </c>
      <c r="AA147" s="45">
        <v>64</v>
      </c>
      <c r="AB147" s="45">
        <v>58</v>
      </c>
      <c r="AC147" s="45">
        <v>58</v>
      </c>
      <c r="AD147" s="45">
        <v>65</v>
      </c>
      <c r="AE147" s="45">
        <v>65</v>
      </c>
      <c r="AF147" s="45">
        <v>55</v>
      </c>
      <c r="AG147" s="45">
        <v>55</v>
      </c>
      <c r="AH147" s="45">
        <v>61</v>
      </c>
      <c r="AI147" s="45">
        <v>61</v>
      </c>
      <c r="AJ147" s="45">
        <v>67</v>
      </c>
      <c r="AK147" s="45">
        <v>67</v>
      </c>
      <c r="AL147" s="45">
        <v>67</v>
      </c>
      <c r="AM147" s="45">
        <v>67</v>
      </c>
      <c r="AN147" s="45">
        <v>52</v>
      </c>
      <c r="AO147" s="45">
        <v>52</v>
      </c>
      <c r="AP147" s="45">
        <v>63</v>
      </c>
      <c r="AQ147" s="45">
        <v>63</v>
      </c>
      <c r="AR147" s="45">
        <v>64</v>
      </c>
      <c r="AS147" s="45">
        <v>64</v>
      </c>
      <c r="AT147" s="45">
        <v>62</v>
      </c>
      <c r="AU147" s="45">
        <v>62</v>
      </c>
      <c r="AV147" s="45">
        <v>54</v>
      </c>
      <c r="AW147" s="45">
        <v>55</v>
      </c>
      <c r="AX147" s="45">
        <v>64</v>
      </c>
      <c r="AY147" s="45">
        <v>64</v>
      </c>
    </row>
    <row r="148" spans="1:51" x14ac:dyDescent="0.2">
      <c r="A148" s="45">
        <v>147</v>
      </c>
      <c r="B148" s="45">
        <v>66</v>
      </c>
      <c r="C148" s="45">
        <v>66</v>
      </c>
      <c r="D148" s="45">
        <v>53</v>
      </c>
      <c r="E148" s="45">
        <v>53</v>
      </c>
      <c r="F148" s="45">
        <v>63</v>
      </c>
      <c r="G148" s="45">
        <v>63</v>
      </c>
      <c r="H148" s="45">
        <v>56</v>
      </c>
      <c r="I148" s="45">
        <v>56</v>
      </c>
      <c r="J148" s="45">
        <v>56</v>
      </c>
      <c r="K148" s="45">
        <v>56</v>
      </c>
      <c r="L148" s="45">
        <v>56</v>
      </c>
      <c r="M148" s="45">
        <v>56</v>
      </c>
      <c r="N148" s="45">
        <v>53</v>
      </c>
      <c r="O148" s="45">
        <v>53</v>
      </c>
      <c r="P148" s="45">
        <v>72</v>
      </c>
      <c r="Q148" s="45">
        <v>72</v>
      </c>
      <c r="R148" s="45">
        <v>66</v>
      </c>
      <c r="S148" s="45">
        <v>66</v>
      </c>
      <c r="T148" s="45">
        <v>53</v>
      </c>
      <c r="U148" s="45">
        <v>53</v>
      </c>
      <c r="V148" s="45">
        <v>54</v>
      </c>
      <c r="W148" s="45">
        <v>54</v>
      </c>
      <c r="X148" s="45">
        <v>60</v>
      </c>
      <c r="Y148" s="45">
        <v>60</v>
      </c>
      <c r="Z148" s="45">
        <v>64</v>
      </c>
      <c r="AA148" s="45">
        <v>64</v>
      </c>
      <c r="AB148" s="45">
        <v>58</v>
      </c>
      <c r="AC148" s="45">
        <v>58</v>
      </c>
      <c r="AD148" s="45">
        <v>65</v>
      </c>
      <c r="AE148" s="45">
        <v>65</v>
      </c>
      <c r="AF148" s="45">
        <v>55</v>
      </c>
      <c r="AG148" s="45">
        <v>55</v>
      </c>
      <c r="AH148" s="45">
        <v>61</v>
      </c>
      <c r="AI148" s="45">
        <v>61</v>
      </c>
      <c r="AJ148" s="45">
        <v>67</v>
      </c>
      <c r="AK148" s="45">
        <v>67</v>
      </c>
      <c r="AL148" s="45">
        <v>67</v>
      </c>
      <c r="AM148" s="45">
        <v>67</v>
      </c>
      <c r="AN148" s="45">
        <v>52</v>
      </c>
      <c r="AO148" s="45">
        <v>52</v>
      </c>
      <c r="AP148" s="45">
        <v>63</v>
      </c>
      <c r="AQ148" s="45">
        <v>63</v>
      </c>
      <c r="AR148" s="45">
        <v>64</v>
      </c>
      <c r="AS148" s="45">
        <v>64</v>
      </c>
      <c r="AT148" s="45">
        <v>62</v>
      </c>
      <c r="AU148" s="45">
        <v>62</v>
      </c>
      <c r="AV148" s="45">
        <v>54</v>
      </c>
      <c r="AW148" s="45">
        <v>55</v>
      </c>
      <c r="AX148" s="45">
        <v>64</v>
      </c>
      <c r="AY148" s="45">
        <v>64</v>
      </c>
    </row>
    <row r="149" spans="1:51" x14ac:dyDescent="0.2">
      <c r="A149" s="45">
        <v>148</v>
      </c>
      <c r="B149" s="45">
        <v>66</v>
      </c>
      <c r="C149" s="45">
        <v>66</v>
      </c>
      <c r="D149" s="45">
        <v>53</v>
      </c>
      <c r="E149" s="45">
        <v>53</v>
      </c>
      <c r="F149" s="45">
        <v>63</v>
      </c>
      <c r="G149" s="45">
        <v>63</v>
      </c>
      <c r="H149" s="45">
        <v>56</v>
      </c>
      <c r="I149" s="45">
        <v>56</v>
      </c>
      <c r="J149" s="45">
        <v>56</v>
      </c>
      <c r="K149" s="45">
        <v>56</v>
      </c>
      <c r="L149" s="45">
        <v>56</v>
      </c>
      <c r="M149" s="45">
        <v>56</v>
      </c>
      <c r="N149" s="45">
        <v>53</v>
      </c>
      <c r="O149" s="45">
        <v>53</v>
      </c>
      <c r="P149" s="45">
        <v>72</v>
      </c>
      <c r="Q149" s="45">
        <v>72</v>
      </c>
      <c r="R149" s="45">
        <v>66</v>
      </c>
      <c r="S149" s="45">
        <v>66</v>
      </c>
      <c r="T149" s="45">
        <v>53</v>
      </c>
      <c r="U149" s="45">
        <v>53</v>
      </c>
      <c r="V149" s="45">
        <v>54</v>
      </c>
      <c r="W149" s="45">
        <v>54</v>
      </c>
      <c r="X149" s="45">
        <v>60</v>
      </c>
      <c r="Y149" s="45">
        <v>60</v>
      </c>
      <c r="Z149" s="45">
        <v>64</v>
      </c>
      <c r="AA149" s="45">
        <v>64</v>
      </c>
      <c r="AB149" s="45">
        <v>58</v>
      </c>
      <c r="AC149" s="45">
        <v>58</v>
      </c>
      <c r="AD149" s="45">
        <v>65</v>
      </c>
      <c r="AE149" s="45">
        <v>65</v>
      </c>
      <c r="AF149" s="45">
        <v>55</v>
      </c>
      <c r="AG149" s="45">
        <v>55</v>
      </c>
      <c r="AH149" s="45">
        <v>61</v>
      </c>
      <c r="AI149" s="45">
        <v>61</v>
      </c>
      <c r="AJ149" s="45">
        <v>67</v>
      </c>
      <c r="AK149" s="45">
        <v>67</v>
      </c>
      <c r="AL149" s="45">
        <v>67</v>
      </c>
      <c r="AM149" s="45">
        <v>67</v>
      </c>
      <c r="AN149" s="45">
        <v>52</v>
      </c>
      <c r="AO149" s="45">
        <v>52</v>
      </c>
      <c r="AP149" s="45">
        <v>63</v>
      </c>
      <c r="AQ149" s="45">
        <v>63</v>
      </c>
      <c r="AR149" s="45">
        <v>64</v>
      </c>
      <c r="AS149" s="45">
        <v>64</v>
      </c>
      <c r="AT149" s="45">
        <v>62</v>
      </c>
      <c r="AU149" s="45">
        <v>62</v>
      </c>
      <c r="AV149" s="45">
        <v>54</v>
      </c>
      <c r="AW149" s="45">
        <v>55</v>
      </c>
      <c r="AX149" s="45">
        <v>64</v>
      </c>
      <c r="AY149" s="45">
        <v>64</v>
      </c>
    </row>
    <row r="150" spans="1:51" x14ac:dyDescent="0.2">
      <c r="A150" s="45">
        <v>149</v>
      </c>
      <c r="B150" s="45">
        <v>66</v>
      </c>
      <c r="C150" s="45">
        <v>66</v>
      </c>
      <c r="D150" s="45">
        <v>53</v>
      </c>
      <c r="E150" s="45">
        <v>53</v>
      </c>
      <c r="F150" s="45">
        <v>63</v>
      </c>
      <c r="G150" s="45">
        <v>63</v>
      </c>
      <c r="H150" s="45">
        <v>56</v>
      </c>
      <c r="I150" s="45">
        <v>56</v>
      </c>
      <c r="J150" s="45">
        <v>56</v>
      </c>
      <c r="K150" s="45">
        <v>56</v>
      </c>
      <c r="L150" s="45">
        <v>56</v>
      </c>
      <c r="M150" s="45">
        <v>56</v>
      </c>
      <c r="N150" s="45">
        <v>53</v>
      </c>
      <c r="O150" s="45">
        <v>53</v>
      </c>
      <c r="P150" s="45">
        <v>72</v>
      </c>
      <c r="Q150" s="45">
        <v>72</v>
      </c>
      <c r="R150" s="45">
        <v>66</v>
      </c>
      <c r="S150" s="45">
        <v>66</v>
      </c>
      <c r="T150" s="45">
        <v>53</v>
      </c>
      <c r="U150" s="45">
        <v>53</v>
      </c>
      <c r="V150" s="45">
        <v>54</v>
      </c>
      <c r="W150" s="45">
        <v>54</v>
      </c>
      <c r="X150" s="45">
        <v>60</v>
      </c>
      <c r="Y150" s="45">
        <v>60</v>
      </c>
      <c r="Z150" s="45">
        <v>64</v>
      </c>
      <c r="AA150" s="45">
        <v>64</v>
      </c>
      <c r="AB150" s="45">
        <v>58</v>
      </c>
      <c r="AC150" s="45">
        <v>58</v>
      </c>
      <c r="AD150" s="45">
        <v>65</v>
      </c>
      <c r="AE150" s="45">
        <v>65</v>
      </c>
      <c r="AF150" s="45">
        <v>55</v>
      </c>
      <c r="AG150" s="45">
        <v>55</v>
      </c>
      <c r="AH150" s="45">
        <v>61</v>
      </c>
      <c r="AI150" s="45">
        <v>61</v>
      </c>
      <c r="AJ150" s="45">
        <v>67</v>
      </c>
      <c r="AK150" s="45">
        <v>67</v>
      </c>
      <c r="AL150" s="45">
        <v>67</v>
      </c>
      <c r="AM150" s="45">
        <v>67</v>
      </c>
      <c r="AN150" s="45">
        <v>52</v>
      </c>
      <c r="AO150" s="45">
        <v>52</v>
      </c>
      <c r="AP150" s="45">
        <v>63</v>
      </c>
      <c r="AQ150" s="45">
        <v>63</v>
      </c>
      <c r="AR150" s="45">
        <v>64</v>
      </c>
      <c r="AS150" s="45">
        <v>64</v>
      </c>
      <c r="AT150" s="45">
        <v>62</v>
      </c>
      <c r="AU150" s="45">
        <v>62</v>
      </c>
      <c r="AV150" s="45">
        <v>54</v>
      </c>
      <c r="AW150" s="45">
        <v>55</v>
      </c>
      <c r="AX150" s="45">
        <v>64</v>
      </c>
      <c r="AY150" s="45">
        <v>64</v>
      </c>
    </row>
    <row r="151" spans="1:51" x14ac:dyDescent="0.2">
      <c r="A151" s="45">
        <v>150</v>
      </c>
      <c r="B151" s="45">
        <v>66</v>
      </c>
      <c r="C151" s="45">
        <v>66</v>
      </c>
      <c r="D151" s="45">
        <v>53</v>
      </c>
      <c r="E151" s="45">
        <v>53</v>
      </c>
      <c r="F151" s="45">
        <v>63</v>
      </c>
      <c r="G151" s="45">
        <v>63</v>
      </c>
      <c r="H151" s="45">
        <v>56</v>
      </c>
      <c r="I151" s="45">
        <v>56</v>
      </c>
      <c r="J151" s="45">
        <v>56</v>
      </c>
      <c r="K151" s="45">
        <v>56</v>
      </c>
      <c r="L151" s="45">
        <v>56</v>
      </c>
      <c r="M151" s="45">
        <v>56</v>
      </c>
      <c r="N151" s="45">
        <v>53</v>
      </c>
      <c r="O151" s="45">
        <v>53</v>
      </c>
      <c r="P151" s="45">
        <v>72</v>
      </c>
      <c r="Q151" s="45">
        <v>72</v>
      </c>
      <c r="R151" s="45">
        <v>66</v>
      </c>
      <c r="S151" s="45">
        <v>66</v>
      </c>
      <c r="T151" s="45">
        <v>53</v>
      </c>
      <c r="U151" s="45">
        <v>53</v>
      </c>
      <c r="V151" s="45">
        <v>54</v>
      </c>
      <c r="W151" s="45">
        <v>54</v>
      </c>
      <c r="X151" s="45">
        <v>60</v>
      </c>
      <c r="Y151" s="45">
        <v>60</v>
      </c>
      <c r="Z151" s="45">
        <v>64</v>
      </c>
      <c r="AA151" s="45">
        <v>64</v>
      </c>
      <c r="AB151" s="45">
        <v>58</v>
      </c>
      <c r="AC151" s="45">
        <v>58</v>
      </c>
      <c r="AD151" s="45">
        <v>65</v>
      </c>
      <c r="AE151" s="45">
        <v>65</v>
      </c>
      <c r="AF151" s="45">
        <v>55</v>
      </c>
      <c r="AG151" s="45">
        <v>55</v>
      </c>
      <c r="AH151" s="45">
        <v>61</v>
      </c>
      <c r="AI151" s="45">
        <v>61</v>
      </c>
      <c r="AJ151" s="45">
        <v>67</v>
      </c>
      <c r="AK151" s="45">
        <v>67</v>
      </c>
      <c r="AL151" s="45">
        <v>67</v>
      </c>
      <c r="AM151" s="45">
        <v>67</v>
      </c>
      <c r="AN151" s="45">
        <v>52</v>
      </c>
      <c r="AO151" s="45">
        <v>52</v>
      </c>
      <c r="AP151" s="45">
        <v>63</v>
      </c>
      <c r="AQ151" s="45">
        <v>63</v>
      </c>
      <c r="AR151" s="45">
        <v>64</v>
      </c>
      <c r="AS151" s="45">
        <v>64</v>
      </c>
      <c r="AT151" s="45">
        <v>62</v>
      </c>
      <c r="AU151" s="45">
        <v>62</v>
      </c>
      <c r="AV151" s="45">
        <v>54</v>
      </c>
      <c r="AW151" s="45">
        <v>55</v>
      </c>
      <c r="AX151" s="45">
        <v>64</v>
      </c>
      <c r="AY151" s="45">
        <v>64</v>
      </c>
    </row>
    <row r="152" spans="1:51" x14ac:dyDescent="0.2">
      <c r="A152" s="45">
        <v>151</v>
      </c>
      <c r="B152" s="45">
        <v>66</v>
      </c>
      <c r="C152" s="45">
        <v>66</v>
      </c>
      <c r="D152" s="45">
        <v>53</v>
      </c>
      <c r="E152" s="45">
        <v>53</v>
      </c>
      <c r="F152" s="45">
        <v>63</v>
      </c>
      <c r="G152" s="45">
        <v>63</v>
      </c>
      <c r="H152" s="45">
        <v>56</v>
      </c>
      <c r="I152" s="45">
        <v>56</v>
      </c>
      <c r="J152" s="45">
        <v>56</v>
      </c>
      <c r="K152" s="45">
        <v>56</v>
      </c>
      <c r="L152" s="45">
        <v>56</v>
      </c>
      <c r="M152" s="45">
        <v>56</v>
      </c>
      <c r="N152" s="45">
        <v>53</v>
      </c>
      <c r="O152" s="45">
        <v>53</v>
      </c>
      <c r="P152" s="45">
        <v>72</v>
      </c>
      <c r="Q152" s="45">
        <v>72</v>
      </c>
      <c r="R152" s="45">
        <v>66</v>
      </c>
      <c r="S152" s="45">
        <v>66</v>
      </c>
      <c r="T152" s="45">
        <v>53</v>
      </c>
      <c r="U152" s="45">
        <v>53</v>
      </c>
      <c r="V152" s="45">
        <v>54</v>
      </c>
      <c r="W152" s="45">
        <v>54</v>
      </c>
      <c r="X152" s="45">
        <v>60</v>
      </c>
      <c r="Y152" s="45">
        <v>60</v>
      </c>
      <c r="Z152" s="45">
        <v>64</v>
      </c>
      <c r="AA152" s="45">
        <v>64</v>
      </c>
      <c r="AB152" s="45">
        <v>58</v>
      </c>
      <c r="AC152" s="45">
        <v>58</v>
      </c>
      <c r="AD152" s="45">
        <v>65</v>
      </c>
      <c r="AE152" s="45">
        <v>65</v>
      </c>
      <c r="AF152" s="45">
        <v>55</v>
      </c>
      <c r="AG152" s="45">
        <v>55</v>
      </c>
      <c r="AH152" s="45">
        <v>61</v>
      </c>
      <c r="AI152" s="45">
        <v>61</v>
      </c>
      <c r="AJ152" s="45">
        <v>67</v>
      </c>
      <c r="AK152" s="45">
        <v>67</v>
      </c>
      <c r="AL152" s="45">
        <v>67</v>
      </c>
      <c r="AM152" s="45">
        <v>67</v>
      </c>
      <c r="AN152" s="45">
        <v>52</v>
      </c>
      <c r="AO152" s="45">
        <v>52</v>
      </c>
      <c r="AP152" s="45">
        <v>63</v>
      </c>
      <c r="AQ152" s="45">
        <v>63</v>
      </c>
      <c r="AR152" s="45">
        <v>64</v>
      </c>
      <c r="AS152" s="45">
        <v>64</v>
      </c>
      <c r="AT152" s="45">
        <v>62</v>
      </c>
      <c r="AU152" s="45">
        <v>62</v>
      </c>
      <c r="AV152" s="45">
        <v>54</v>
      </c>
      <c r="AW152" s="45">
        <v>55</v>
      </c>
      <c r="AX152" s="45">
        <v>64</v>
      </c>
      <c r="AY152" s="45">
        <v>64</v>
      </c>
    </row>
    <row r="153" spans="1:51" x14ac:dyDescent="0.2">
      <c r="A153" s="45">
        <v>152</v>
      </c>
      <c r="B153" s="45">
        <v>66</v>
      </c>
      <c r="C153" s="45">
        <v>66</v>
      </c>
      <c r="D153" s="45">
        <v>53</v>
      </c>
      <c r="E153" s="45">
        <v>53</v>
      </c>
      <c r="F153" s="45">
        <v>63</v>
      </c>
      <c r="G153" s="45">
        <v>63</v>
      </c>
      <c r="H153" s="45">
        <v>56</v>
      </c>
      <c r="I153" s="45">
        <v>56</v>
      </c>
      <c r="J153" s="45">
        <v>56</v>
      </c>
      <c r="K153" s="45">
        <v>56</v>
      </c>
      <c r="L153" s="45">
        <v>56</v>
      </c>
      <c r="M153" s="45">
        <v>56</v>
      </c>
      <c r="N153" s="45">
        <v>53</v>
      </c>
      <c r="O153" s="45">
        <v>53</v>
      </c>
      <c r="P153" s="45">
        <v>72</v>
      </c>
      <c r="Q153" s="45">
        <v>72</v>
      </c>
      <c r="R153" s="45">
        <v>66</v>
      </c>
      <c r="S153" s="45">
        <v>66</v>
      </c>
      <c r="T153" s="45">
        <v>53</v>
      </c>
      <c r="U153" s="45">
        <v>53</v>
      </c>
      <c r="V153" s="45">
        <v>54</v>
      </c>
      <c r="W153" s="45">
        <v>54</v>
      </c>
      <c r="X153" s="45">
        <v>60</v>
      </c>
      <c r="Y153" s="45">
        <v>60</v>
      </c>
      <c r="Z153" s="45">
        <v>64</v>
      </c>
      <c r="AA153" s="45">
        <v>64</v>
      </c>
      <c r="AB153" s="45">
        <v>58</v>
      </c>
      <c r="AC153" s="45">
        <v>58</v>
      </c>
      <c r="AD153" s="45">
        <v>65</v>
      </c>
      <c r="AE153" s="45">
        <v>65</v>
      </c>
      <c r="AF153" s="45">
        <v>55</v>
      </c>
      <c r="AG153" s="45">
        <v>55</v>
      </c>
      <c r="AH153" s="45">
        <v>61</v>
      </c>
      <c r="AI153" s="45">
        <v>61</v>
      </c>
      <c r="AJ153" s="45">
        <v>67</v>
      </c>
      <c r="AK153" s="45">
        <v>67</v>
      </c>
      <c r="AL153" s="45">
        <v>67</v>
      </c>
      <c r="AM153" s="45">
        <v>67</v>
      </c>
      <c r="AN153" s="45">
        <v>52</v>
      </c>
      <c r="AO153" s="45">
        <v>52</v>
      </c>
      <c r="AP153" s="45">
        <v>63</v>
      </c>
      <c r="AQ153" s="45">
        <v>63</v>
      </c>
      <c r="AR153" s="45">
        <v>64</v>
      </c>
      <c r="AS153" s="45">
        <v>64</v>
      </c>
      <c r="AT153" s="45">
        <v>62</v>
      </c>
      <c r="AU153" s="45">
        <v>62</v>
      </c>
      <c r="AV153" s="45">
        <v>54</v>
      </c>
      <c r="AW153" s="45">
        <v>55</v>
      </c>
      <c r="AX153" s="45">
        <v>64</v>
      </c>
      <c r="AY153" s="45">
        <v>64</v>
      </c>
    </row>
    <row r="154" spans="1:51" x14ac:dyDescent="0.2">
      <c r="A154" s="45">
        <v>153</v>
      </c>
      <c r="B154" s="45">
        <v>66</v>
      </c>
      <c r="C154" s="45">
        <v>66</v>
      </c>
      <c r="D154" s="45">
        <v>53</v>
      </c>
      <c r="E154" s="45">
        <v>53</v>
      </c>
      <c r="F154" s="45">
        <v>63</v>
      </c>
      <c r="G154" s="45">
        <v>63</v>
      </c>
      <c r="H154" s="45">
        <v>56</v>
      </c>
      <c r="I154" s="45">
        <v>56</v>
      </c>
      <c r="J154" s="45">
        <v>56</v>
      </c>
      <c r="K154" s="45">
        <v>56</v>
      </c>
      <c r="L154" s="45">
        <v>56</v>
      </c>
      <c r="M154" s="45">
        <v>56</v>
      </c>
      <c r="N154" s="45">
        <v>53</v>
      </c>
      <c r="O154" s="45">
        <v>53</v>
      </c>
      <c r="P154" s="45">
        <v>72</v>
      </c>
      <c r="Q154" s="45">
        <v>72</v>
      </c>
      <c r="R154" s="45">
        <v>66</v>
      </c>
      <c r="S154" s="45">
        <v>66</v>
      </c>
      <c r="T154" s="45">
        <v>53</v>
      </c>
      <c r="U154" s="45">
        <v>53</v>
      </c>
      <c r="V154" s="45">
        <v>54</v>
      </c>
      <c r="W154" s="45">
        <v>54</v>
      </c>
      <c r="X154" s="45">
        <v>60</v>
      </c>
      <c r="Y154" s="45">
        <v>60</v>
      </c>
      <c r="Z154" s="45">
        <v>64</v>
      </c>
      <c r="AA154" s="45">
        <v>64</v>
      </c>
      <c r="AB154" s="45">
        <v>58</v>
      </c>
      <c r="AC154" s="45">
        <v>58</v>
      </c>
      <c r="AD154" s="45">
        <v>65</v>
      </c>
      <c r="AE154" s="45">
        <v>65</v>
      </c>
      <c r="AF154" s="45">
        <v>55</v>
      </c>
      <c r="AG154" s="45">
        <v>55</v>
      </c>
      <c r="AH154" s="45">
        <v>61</v>
      </c>
      <c r="AI154" s="45">
        <v>61</v>
      </c>
      <c r="AJ154" s="45">
        <v>67</v>
      </c>
      <c r="AK154" s="45">
        <v>67</v>
      </c>
      <c r="AL154" s="45">
        <v>67</v>
      </c>
      <c r="AM154" s="45">
        <v>67</v>
      </c>
      <c r="AN154" s="45">
        <v>52</v>
      </c>
      <c r="AO154" s="45">
        <v>52</v>
      </c>
      <c r="AP154" s="45">
        <v>63</v>
      </c>
      <c r="AQ154" s="45">
        <v>63</v>
      </c>
      <c r="AR154" s="45">
        <v>64</v>
      </c>
      <c r="AS154" s="45">
        <v>64</v>
      </c>
      <c r="AT154" s="45">
        <v>62</v>
      </c>
      <c r="AU154" s="45">
        <v>62</v>
      </c>
      <c r="AV154" s="45">
        <v>54</v>
      </c>
      <c r="AW154" s="45">
        <v>55</v>
      </c>
      <c r="AX154" s="45">
        <v>64</v>
      </c>
      <c r="AY154" s="45">
        <v>64</v>
      </c>
    </row>
    <row r="155" spans="1:51" x14ac:dyDescent="0.2">
      <c r="A155" s="45">
        <v>154</v>
      </c>
      <c r="B155" s="45">
        <v>66</v>
      </c>
      <c r="C155" s="45">
        <v>66</v>
      </c>
      <c r="D155" s="45">
        <v>53</v>
      </c>
      <c r="E155" s="45">
        <v>53</v>
      </c>
      <c r="F155" s="45">
        <v>63</v>
      </c>
      <c r="G155" s="45">
        <v>63</v>
      </c>
      <c r="H155" s="45">
        <v>56</v>
      </c>
      <c r="I155" s="45">
        <v>56</v>
      </c>
      <c r="J155" s="45">
        <v>56</v>
      </c>
      <c r="K155" s="45">
        <v>56</v>
      </c>
      <c r="L155" s="45">
        <v>56</v>
      </c>
      <c r="M155" s="45">
        <v>56</v>
      </c>
      <c r="N155" s="45">
        <v>53</v>
      </c>
      <c r="O155" s="45">
        <v>53</v>
      </c>
      <c r="P155" s="45">
        <v>72</v>
      </c>
      <c r="Q155" s="45">
        <v>72</v>
      </c>
      <c r="R155" s="45">
        <v>66</v>
      </c>
      <c r="S155" s="45">
        <v>66</v>
      </c>
      <c r="T155" s="45">
        <v>53</v>
      </c>
      <c r="U155" s="45">
        <v>53</v>
      </c>
      <c r="V155" s="45">
        <v>54</v>
      </c>
      <c r="W155" s="45">
        <v>54</v>
      </c>
      <c r="X155" s="45">
        <v>60</v>
      </c>
      <c r="Y155" s="45">
        <v>60</v>
      </c>
      <c r="Z155" s="45">
        <v>64</v>
      </c>
      <c r="AA155" s="45">
        <v>64</v>
      </c>
      <c r="AB155" s="45">
        <v>58</v>
      </c>
      <c r="AC155" s="45">
        <v>58</v>
      </c>
      <c r="AD155" s="45">
        <v>65</v>
      </c>
      <c r="AE155" s="45">
        <v>65</v>
      </c>
      <c r="AF155" s="45">
        <v>55</v>
      </c>
      <c r="AG155" s="45">
        <v>55</v>
      </c>
      <c r="AH155" s="45">
        <v>61</v>
      </c>
      <c r="AI155" s="45">
        <v>61</v>
      </c>
      <c r="AJ155" s="45">
        <v>67</v>
      </c>
      <c r="AK155" s="45">
        <v>67</v>
      </c>
      <c r="AL155" s="45">
        <v>67</v>
      </c>
      <c r="AM155" s="45">
        <v>67</v>
      </c>
      <c r="AN155" s="45">
        <v>52</v>
      </c>
      <c r="AO155" s="45">
        <v>52</v>
      </c>
      <c r="AP155" s="45">
        <v>63</v>
      </c>
      <c r="AQ155" s="45">
        <v>63</v>
      </c>
      <c r="AR155" s="45">
        <v>64</v>
      </c>
      <c r="AS155" s="45">
        <v>64</v>
      </c>
      <c r="AT155" s="45">
        <v>62</v>
      </c>
      <c r="AU155" s="45">
        <v>62</v>
      </c>
      <c r="AV155" s="45">
        <v>54</v>
      </c>
      <c r="AW155" s="45">
        <v>55</v>
      </c>
      <c r="AX155" s="45">
        <v>64</v>
      </c>
      <c r="AY155" s="45">
        <v>64</v>
      </c>
    </row>
    <row r="156" spans="1:51" x14ac:dyDescent="0.2">
      <c r="A156" s="45">
        <v>155</v>
      </c>
      <c r="B156" s="45">
        <v>66</v>
      </c>
      <c r="C156" s="45">
        <v>66</v>
      </c>
      <c r="D156" s="45">
        <v>53</v>
      </c>
      <c r="E156" s="45">
        <v>53</v>
      </c>
      <c r="F156" s="45">
        <v>63</v>
      </c>
      <c r="G156" s="45">
        <v>63</v>
      </c>
      <c r="H156" s="45">
        <v>56</v>
      </c>
      <c r="I156" s="45">
        <v>56</v>
      </c>
      <c r="J156" s="45">
        <v>56</v>
      </c>
      <c r="K156" s="45">
        <v>56</v>
      </c>
      <c r="L156" s="45">
        <v>56</v>
      </c>
      <c r="M156" s="45">
        <v>56</v>
      </c>
      <c r="N156" s="45">
        <v>53</v>
      </c>
      <c r="O156" s="45">
        <v>53</v>
      </c>
      <c r="P156" s="45">
        <v>72</v>
      </c>
      <c r="Q156" s="45">
        <v>72</v>
      </c>
      <c r="R156" s="45">
        <v>66</v>
      </c>
      <c r="S156" s="45">
        <v>66</v>
      </c>
      <c r="T156" s="45">
        <v>53</v>
      </c>
      <c r="U156" s="45">
        <v>53</v>
      </c>
      <c r="V156" s="45">
        <v>54</v>
      </c>
      <c r="W156" s="45">
        <v>54</v>
      </c>
      <c r="X156" s="45">
        <v>60</v>
      </c>
      <c r="Y156" s="45">
        <v>60</v>
      </c>
      <c r="Z156" s="45">
        <v>64</v>
      </c>
      <c r="AA156" s="45">
        <v>64</v>
      </c>
      <c r="AB156" s="45">
        <v>58</v>
      </c>
      <c r="AC156" s="45">
        <v>58</v>
      </c>
      <c r="AD156" s="45">
        <v>65</v>
      </c>
      <c r="AE156" s="45">
        <v>65</v>
      </c>
      <c r="AF156" s="45">
        <v>55</v>
      </c>
      <c r="AG156" s="45">
        <v>55</v>
      </c>
      <c r="AH156" s="45">
        <v>61</v>
      </c>
      <c r="AI156" s="45">
        <v>61</v>
      </c>
      <c r="AJ156" s="45">
        <v>67</v>
      </c>
      <c r="AK156" s="45">
        <v>67</v>
      </c>
      <c r="AL156" s="45">
        <v>67</v>
      </c>
      <c r="AM156" s="45">
        <v>67</v>
      </c>
      <c r="AN156" s="45">
        <v>52</v>
      </c>
      <c r="AO156" s="45">
        <v>52</v>
      </c>
      <c r="AP156" s="45">
        <v>63</v>
      </c>
      <c r="AQ156" s="45">
        <v>63</v>
      </c>
      <c r="AR156" s="45">
        <v>64</v>
      </c>
      <c r="AS156" s="45">
        <v>64</v>
      </c>
      <c r="AT156" s="45">
        <v>62</v>
      </c>
      <c r="AU156" s="45">
        <v>62</v>
      </c>
      <c r="AV156" s="45">
        <v>54</v>
      </c>
      <c r="AW156" s="45">
        <v>55</v>
      </c>
      <c r="AX156" s="45">
        <v>64</v>
      </c>
      <c r="AY156" s="45">
        <v>64</v>
      </c>
    </row>
    <row r="157" spans="1:51" x14ac:dyDescent="0.2">
      <c r="A157" s="45">
        <v>156</v>
      </c>
      <c r="B157" s="45">
        <v>66</v>
      </c>
      <c r="C157" s="45">
        <v>66</v>
      </c>
      <c r="D157" s="45">
        <v>53</v>
      </c>
      <c r="E157" s="45">
        <v>53</v>
      </c>
      <c r="F157" s="45">
        <v>63</v>
      </c>
      <c r="G157" s="45">
        <v>63</v>
      </c>
      <c r="H157" s="45">
        <v>56</v>
      </c>
      <c r="I157" s="45">
        <v>56</v>
      </c>
      <c r="J157" s="45">
        <v>56</v>
      </c>
      <c r="K157" s="45">
        <v>56</v>
      </c>
      <c r="L157" s="45">
        <v>56</v>
      </c>
      <c r="M157" s="45">
        <v>56</v>
      </c>
      <c r="N157" s="45">
        <v>53</v>
      </c>
      <c r="O157" s="45">
        <v>53</v>
      </c>
      <c r="P157" s="45">
        <v>72</v>
      </c>
      <c r="Q157" s="45">
        <v>72</v>
      </c>
      <c r="R157" s="45">
        <v>66</v>
      </c>
      <c r="S157" s="45">
        <v>66</v>
      </c>
      <c r="T157" s="45">
        <v>53</v>
      </c>
      <c r="U157" s="45">
        <v>53</v>
      </c>
      <c r="V157" s="45">
        <v>54</v>
      </c>
      <c r="W157" s="45">
        <v>54</v>
      </c>
      <c r="X157" s="45">
        <v>60</v>
      </c>
      <c r="Y157" s="45">
        <v>60</v>
      </c>
      <c r="Z157" s="45">
        <v>64</v>
      </c>
      <c r="AA157" s="45">
        <v>64</v>
      </c>
      <c r="AB157" s="45">
        <v>58</v>
      </c>
      <c r="AC157" s="45">
        <v>58</v>
      </c>
      <c r="AD157" s="45">
        <v>65</v>
      </c>
      <c r="AE157" s="45">
        <v>65</v>
      </c>
      <c r="AF157" s="45">
        <v>55</v>
      </c>
      <c r="AG157" s="45">
        <v>55</v>
      </c>
      <c r="AH157" s="45">
        <v>61</v>
      </c>
      <c r="AI157" s="45">
        <v>61</v>
      </c>
      <c r="AJ157" s="45">
        <v>67</v>
      </c>
      <c r="AK157" s="45">
        <v>67</v>
      </c>
      <c r="AL157" s="45">
        <v>67</v>
      </c>
      <c r="AM157" s="45">
        <v>67</v>
      </c>
      <c r="AN157" s="45">
        <v>52</v>
      </c>
      <c r="AO157" s="45">
        <v>52</v>
      </c>
      <c r="AP157" s="45">
        <v>63</v>
      </c>
      <c r="AQ157" s="45">
        <v>63</v>
      </c>
      <c r="AR157" s="45">
        <v>64</v>
      </c>
      <c r="AS157" s="45">
        <v>64</v>
      </c>
      <c r="AT157" s="45">
        <v>62</v>
      </c>
      <c r="AU157" s="45">
        <v>62</v>
      </c>
      <c r="AV157" s="45">
        <v>54</v>
      </c>
      <c r="AW157" s="45">
        <v>55</v>
      </c>
      <c r="AX157" s="45">
        <v>64</v>
      </c>
      <c r="AY157" s="45">
        <v>64</v>
      </c>
    </row>
    <row r="158" spans="1:51" x14ac:dyDescent="0.2">
      <c r="A158" s="45">
        <v>157</v>
      </c>
      <c r="B158" s="45">
        <v>66</v>
      </c>
      <c r="C158" s="45">
        <v>66</v>
      </c>
      <c r="D158" s="45">
        <v>53</v>
      </c>
      <c r="E158" s="45">
        <v>53</v>
      </c>
      <c r="F158" s="45">
        <v>63</v>
      </c>
      <c r="G158" s="45">
        <v>63</v>
      </c>
      <c r="H158" s="45">
        <v>56</v>
      </c>
      <c r="I158" s="45">
        <v>56</v>
      </c>
      <c r="J158" s="45">
        <v>56</v>
      </c>
      <c r="K158" s="45">
        <v>56</v>
      </c>
      <c r="L158" s="45">
        <v>56</v>
      </c>
      <c r="M158" s="45">
        <v>56</v>
      </c>
      <c r="N158" s="45">
        <v>53</v>
      </c>
      <c r="O158" s="45">
        <v>53</v>
      </c>
      <c r="P158" s="45">
        <v>72</v>
      </c>
      <c r="Q158" s="45">
        <v>72</v>
      </c>
      <c r="R158" s="45">
        <v>66</v>
      </c>
      <c r="S158" s="45">
        <v>66</v>
      </c>
      <c r="T158" s="45">
        <v>53</v>
      </c>
      <c r="U158" s="45">
        <v>53</v>
      </c>
      <c r="V158" s="45">
        <v>54</v>
      </c>
      <c r="W158" s="45">
        <v>54</v>
      </c>
      <c r="X158" s="45">
        <v>60</v>
      </c>
      <c r="Y158" s="45">
        <v>60</v>
      </c>
      <c r="Z158" s="45">
        <v>64</v>
      </c>
      <c r="AA158" s="45">
        <v>64</v>
      </c>
      <c r="AB158" s="45">
        <v>58</v>
      </c>
      <c r="AC158" s="45">
        <v>58</v>
      </c>
      <c r="AD158" s="45">
        <v>65</v>
      </c>
      <c r="AE158" s="45">
        <v>65</v>
      </c>
      <c r="AF158" s="45">
        <v>55</v>
      </c>
      <c r="AG158" s="45">
        <v>55</v>
      </c>
      <c r="AH158" s="45">
        <v>61</v>
      </c>
      <c r="AI158" s="45">
        <v>61</v>
      </c>
      <c r="AJ158" s="45">
        <v>67</v>
      </c>
      <c r="AK158" s="45">
        <v>67</v>
      </c>
      <c r="AL158" s="45">
        <v>67</v>
      </c>
      <c r="AM158" s="45">
        <v>67</v>
      </c>
      <c r="AN158" s="45">
        <v>52</v>
      </c>
      <c r="AO158" s="45">
        <v>52</v>
      </c>
      <c r="AP158" s="45">
        <v>63</v>
      </c>
      <c r="AQ158" s="45">
        <v>63</v>
      </c>
      <c r="AR158" s="45">
        <v>64</v>
      </c>
      <c r="AS158" s="45">
        <v>64</v>
      </c>
      <c r="AT158" s="45">
        <v>62</v>
      </c>
      <c r="AU158" s="45">
        <v>62</v>
      </c>
      <c r="AV158" s="45">
        <v>54</v>
      </c>
      <c r="AW158" s="45">
        <v>55</v>
      </c>
      <c r="AX158" s="45">
        <v>64</v>
      </c>
      <c r="AY158" s="45">
        <v>64</v>
      </c>
    </row>
    <row r="159" spans="1:51" x14ac:dyDescent="0.2">
      <c r="A159" s="45">
        <v>158</v>
      </c>
      <c r="B159" s="45">
        <v>66</v>
      </c>
      <c r="C159" s="45">
        <v>66</v>
      </c>
      <c r="D159" s="45">
        <v>53</v>
      </c>
      <c r="E159" s="45">
        <v>53</v>
      </c>
      <c r="F159" s="45">
        <v>63</v>
      </c>
      <c r="G159" s="45">
        <v>63</v>
      </c>
      <c r="H159" s="45">
        <v>56</v>
      </c>
      <c r="I159" s="45">
        <v>56</v>
      </c>
      <c r="J159" s="45">
        <v>56</v>
      </c>
      <c r="K159" s="45">
        <v>56</v>
      </c>
      <c r="L159" s="45">
        <v>56</v>
      </c>
      <c r="M159" s="45">
        <v>56</v>
      </c>
      <c r="N159" s="45">
        <v>53</v>
      </c>
      <c r="O159" s="45">
        <v>53</v>
      </c>
      <c r="P159" s="45">
        <v>72</v>
      </c>
      <c r="Q159" s="45">
        <v>72</v>
      </c>
      <c r="R159" s="45">
        <v>66</v>
      </c>
      <c r="S159" s="45">
        <v>66</v>
      </c>
      <c r="T159" s="45">
        <v>53</v>
      </c>
      <c r="U159" s="45">
        <v>53</v>
      </c>
      <c r="V159" s="45">
        <v>54</v>
      </c>
      <c r="W159" s="45">
        <v>54</v>
      </c>
      <c r="X159" s="45">
        <v>60</v>
      </c>
      <c r="Y159" s="45">
        <v>60</v>
      </c>
      <c r="Z159" s="45">
        <v>64</v>
      </c>
      <c r="AA159" s="45">
        <v>64</v>
      </c>
      <c r="AB159" s="45">
        <v>58</v>
      </c>
      <c r="AC159" s="45">
        <v>58</v>
      </c>
      <c r="AD159" s="45">
        <v>65</v>
      </c>
      <c r="AE159" s="45">
        <v>65</v>
      </c>
      <c r="AF159" s="45">
        <v>55</v>
      </c>
      <c r="AG159" s="45">
        <v>55</v>
      </c>
      <c r="AH159" s="45">
        <v>61</v>
      </c>
      <c r="AI159" s="45">
        <v>61</v>
      </c>
      <c r="AJ159" s="45">
        <v>67</v>
      </c>
      <c r="AK159" s="45">
        <v>67</v>
      </c>
      <c r="AL159" s="45">
        <v>67</v>
      </c>
      <c r="AM159" s="45">
        <v>67</v>
      </c>
      <c r="AN159" s="45">
        <v>52</v>
      </c>
      <c r="AO159" s="45">
        <v>52</v>
      </c>
      <c r="AP159" s="45">
        <v>63</v>
      </c>
      <c r="AQ159" s="45">
        <v>63</v>
      </c>
      <c r="AR159" s="45">
        <v>64</v>
      </c>
      <c r="AS159" s="45">
        <v>64</v>
      </c>
      <c r="AT159" s="45">
        <v>62</v>
      </c>
      <c r="AU159" s="45">
        <v>62</v>
      </c>
      <c r="AV159" s="45">
        <v>54</v>
      </c>
      <c r="AW159" s="45">
        <v>55</v>
      </c>
      <c r="AX159" s="45">
        <v>64</v>
      </c>
      <c r="AY159" s="45">
        <v>64</v>
      </c>
    </row>
    <row r="160" spans="1:51" x14ac:dyDescent="0.2">
      <c r="A160" s="45">
        <v>159</v>
      </c>
      <c r="B160" s="45">
        <v>66</v>
      </c>
      <c r="C160" s="45">
        <v>66</v>
      </c>
      <c r="D160" s="45">
        <v>53</v>
      </c>
      <c r="E160" s="45">
        <v>53</v>
      </c>
      <c r="F160" s="45">
        <v>63</v>
      </c>
      <c r="G160" s="45">
        <v>63</v>
      </c>
      <c r="H160" s="45">
        <v>56</v>
      </c>
      <c r="I160" s="45">
        <v>56</v>
      </c>
      <c r="J160" s="45">
        <v>56</v>
      </c>
      <c r="K160" s="45">
        <v>56</v>
      </c>
      <c r="L160" s="45">
        <v>56</v>
      </c>
      <c r="M160" s="45">
        <v>56</v>
      </c>
      <c r="N160" s="45">
        <v>53</v>
      </c>
      <c r="O160" s="45">
        <v>53</v>
      </c>
      <c r="P160" s="45">
        <v>72</v>
      </c>
      <c r="Q160" s="45">
        <v>72</v>
      </c>
      <c r="R160" s="45">
        <v>66</v>
      </c>
      <c r="S160" s="45">
        <v>66</v>
      </c>
      <c r="T160" s="45">
        <v>53</v>
      </c>
      <c r="U160" s="45">
        <v>53</v>
      </c>
      <c r="V160" s="45">
        <v>54</v>
      </c>
      <c r="W160" s="45">
        <v>54</v>
      </c>
      <c r="X160" s="45">
        <v>60</v>
      </c>
      <c r="Y160" s="45">
        <v>60</v>
      </c>
      <c r="Z160" s="45">
        <v>64</v>
      </c>
      <c r="AA160" s="45">
        <v>64</v>
      </c>
      <c r="AB160" s="45">
        <v>58</v>
      </c>
      <c r="AC160" s="45">
        <v>58</v>
      </c>
      <c r="AD160" s="45">
        <v>65</v>
      </c>
      <c r="AE160" s="45">
        <v>65</v>
      </c>
      <c r="AF160" s="45">
        <v>55</v>
      </c>
      <c r="AG160" s="45">
        <v>55</v>
      </c>
      <c r="AH160" s="45">
        <v>61</v>
      </c>
      <c r="AI160" s="45">
        <v>61</v>
      </c>
      <c r="AJ160" s="45">
        <v>67</v>
      </c>
      <c r="AK160" s="45">
        <v>67</v>
      </c>
      <c r="AL160" s="45">
        <v>67</v>
      </c>
      <c r="AM160" s="45">
        <v>67</v>
      </c>
      <c r="AN160" s="45">
        <v>52</v>
      </c>
      <c r="AO160" s="45">
        <v>52</v>
      </c>
      <c r="AP160" s="45">
        <v>63</v>
      </c>
      <c r="AQ160" s="45">
        <v>63</v>
      </c>
      <c r="AR160" s="45">
        <v>64</v>
      </c>
      <c r="AS160" s="45">
        <v>64</v>
      </c>
      <c r="AT160" s="45">
        <v>62</v>
      </c>
      <c r="AU160" s="45">
        <v>62</v>
      </c>
      <c r="AV160" s="45">
        <v>54</v>
      </c>
      <c r="AW160" s="45">
        <v>55</v>
      </c>
      <c r="AX160" s="45">
        <v>64</v>
      </c>
      <c r="AY160" s="45">
        <v>64</v>
      </c>
    </row>
    <row r="161" spans="1:51" x14ac:dyDescent="0.2">
      <c r="A161" s="45">
        <v>160</v>
      </c>
      <c r="B161" s="45">
        <v>66</v>
      </c>
      <c r="C161" s="45">
        <v>66</v>
      </c>
      <c r="D161" s="45">
        <v>53</v>
      </c>
      <c r="E161" s="45">
        <v>53</v>
      </c>
      <c r="F161" s="45">
        <v>63</v>
      </c>
      <c r="G161" s="45">
        <v>63</v>
      </c>
      <c r="H161" s="45">
        <v>56</v>
      </c>
      <c r="I161" s="45">
        <v>56</v>
      </c>
      <c r="J161" s="45">
        <v>56</v>
      </c>
      <c r="K161" s="45">
        <v>56</v>
      </c>
      <c r="L161" s="45">
        <v>56</v>
      </c>
      <c r="M161" s="45">
        <v>56</v>
      </c>
      <c r="N161" s="45">
        <v>53</v>
      </c>
      <c r="O161" s="45">
        <v>53</v>
      </c>
      <c r="P161" s="45">
        <v>72</v>
      </c>
      <c r="Q161" s="45">
        <v>72</v>
      </c>
      <c r="R161" s="45">
        <v>66</v>
      </c>
      <c r="S161" s="45">
        <v>66</v>
      </c>
      <c r="T161" s="45">
        <v>53</v>
      </c>
      <c r="U161" s="45">
        <v>53</v>
      </c>
      <c r="V161" s="45">
        <v>54</v>
      </c>
      <c r="W161" s="45">
        <v>54</v>
      </c>
      <c r="X161" s="45">
        <v>60</v>
      </c>
      <c r="Y161" s="45">
        <v>60</v>
      </c>
      <c r="Z161" s="45">
        <v>64</v>
      </c>
      <c r="AA161" s="45">
        <v>64</v>
      </c>
      <c r="AB161" s="45">
        <v>58</v>
      </c>
      <c r="AC161" s="45">
        <v>58</v>
      </c>
      <c r="AD161" s="45">
        <v>65</v>
      </c>
      <c r="AE161" s="45">
        <v>65</v>
      </c>
      <c r="AF161" s="45">
        <v>55</v>
      </c>
      <c r="AG161" s="45">
        <v>55</v>
      </c>
      <c r="AH161" s="45">
        <v>61</v>
      </c>
      <c r="AI161" s="45">
        <v>61</v>
      </c>
      <c r="AJ161" s="45">
        <v>67</v>
      </c>
      <c r="AK161" s="45">
        <v>67</v>
      </c>
      <c r="AL161" s="45">
        <v>67</v>
      </c>
      <c r="AM161" s="45">
        <v>67</v>
      </c>
      <c r="AN161" s="45">
        <v>52</v>
      </c>
      <c r="AO161" s="45">
        <v>52</v>
      </c>
      <c r="AP161" s="45">
        <v>63</v>
      </c>
      <c r="AQ161" s="45">
        <v>63</v>
      </c>
      <c r="AR161" s="45">
        <v>64</v>
      </c>
      <c r="AS161" s="45">
        <v>64</v>
      </c>
      <c r="AT161" s="45">
        <v>62</v>
      </c>
      <c r="AU161" s="45">
        <v>62</v>
      </c>
      <c r="AV161" s="45">
        <v>54</v>
      </c>
      <c r="AW161" s="45">
        <v>55</v>
      </c>
      <c r="AX161" s="45">
        <v>64</v>
      </c>
      <c r="AY161" s="45">
        <v>64</v>
      </c>
    </row>
    <row r="162" spans="1:51" x14ac:dyDescent="0.2">
      <c r="A162" s="45">
        <v>161</v>
      </c>
      <c r="B162" s="45">
        <v>66</v>
      </c>
      <c r="C162" s="45">
        <v>66</v>
      </c>
      <c r="D162" s="45">
        <v>53</v>
      </c>
      <c r="E162" s="45">
        <v>53</v>
      </c>
      <c r="F162" s="45">
        <v>63</v>
      </c>
      <c r="G162" s="45">
        <v>63</v>
      </c>
      <c r="H162" s="45">
        <v>56</v>
      </c>
      <c r="I162" s="45">
        <v>56</v>
      </c>
      <c r="J162" s="45">
        <v>56</v>
      </c>
      <c r="K162" s="45">
        <v>56</v>
      </c>
      <c r="L162" s="45">
        <v>56</v>
      </c>
      <c r="M162" s="45">
        <v>56</v>
      </c>
      <c r="N162" s="45">
        <v>53</v>
      </c>
      <c r="O162" s="45">
        <v>53</v>
      </c>
      <c r="P162" s="45">
        <v>72</v>
      </c>
      <c r="Q162" s="45">
        <v>72</v>
      </c>
      <c r="R162" s="45">
        <v>66</v>
      </c>
      <c r="S162" s="45">
        <v>66</v>
      </c>
      <c r="T162" s="45">
        <v>53</v>
      </c>
      <c r="U162" s="45">
        <v>53</v>
      </c>
      <c r="V162" s="45">
        <v>54</v>
      </c>
      <c r="W162" s="45">
        <v>54</v>
      </c>
      <c r="X162" s="45">
        <v>60</v>
      </c>
      <c r="Y162" s="45">
        <v>60</v>
      </c>
      <c r="Z162" s="45">
        <v>64</v>
      </c>
      <c r="AA162" s="45">
        <v>64</v>
      </c>
      <c r="AB162" s="45">
        <v>58</v>
      </c>
      <c r="AC162" s="45">
        <v>58</v>
      </c>
      <c r="AD162" s="45">
        <v>65</v>
      </c>
      <c r="AE162" s="45">
        <v>65</v>
      </c>
      <c r="AF162" s="45">
        <v>55</v>
      </c>
      <c r="AG162" s="45">
        <v>55</v>
      </c>
      <c r="AH162" s="45">
        <v>61</v>
      </c>
      <c r="AI162" s="45">
        <v>61</v>
      </c>
      <c r="AJ162" s="45">
        <v>67</v>
      </c>
      <c r="AK162" s="45">
        <v>67</v>
      </c>
      <c r="AL162" s="45">
        <v>67</v>
      </c>
      <c r="AM162" s="45">
        <v>67</v>
      </c>
      <c r="AN162" s="45">
        <v>52</v>
      </c>
      <c r="AO162" s="45">
        <v>52</v>
      </c>
      <c r="AP162" s="45">
        <v>63</v>
      </c>
      <c r="AQ162" s="45">
        <v>63</v>
      </c>
      <c r="AR162" s="45">
        <v>64</v>
      </c>
      <c r="AS162" s="45">
        <v>64</v>
      </c>
      <c r="AT162" s="45">
        <v>62</v>
      </c>
      <c r="AU162" s="45">
        <v>62</v>
      </c>
      <c r="AV162" s="45">
        <v>54</v>
      </c>
      <c r="AW162" s="45">
        <v>55</v>
      </c>
      <c r="AX162" s="45">
        <v>64</v>
      </c>
      <c r="AY162" s="45">
        <v>64</v>
      </c>
    </row>
    <row r="163" spans="1:51" x14ac:dyDescent="0.2">
      <c r="A163" s="45">
        <v>162</v>
      </c>
      <c r="B163" s="45">
        <v>66</v>
      </c>
      <c r="C163" s="45">
        <v>66</v>
      </c>
      <c r="D163" s="45">
        <v>53</v>
      </c>
      <c r="E163" s="45">
        <v>53</v>
      </c>
      <c r="F163" s="45">
        <v>63</v>
      </c>
      <c r="G163" s="45">
        <v>63</v>
      </c>
      <c r="H163" s="45">
        <v>56</v>
      </c>
      <c r="I163" s="45">
        <v>56</v>
      </c>
      <c r="J163" s="45">
        <v>56</v>
      </c>
      <c r="K163" s="45">
        <v>56</v>
      </c>
      <c r="L163" s="45">
        <v>56</v>
      </c>
      <c r="M163" s="45">
        <v>56</v>
      </c>
      <c r="N163" s="45">
        <v>53</v>
      </c>
      <c r="O163" s="45">
        <v>53</v>
      </c>
      <c r="P163" s="45">
        <v>72</v>
      </c>
      <c r="Q163" s="45">
        <v>72</v>
      </c>
      <c r="R163" s="45">
        <v>66</v>
      </c>
      <c r="S163" s="45">
        <v>66</v>
      </c>
      <c r="T163" s="45">
        <v>53</v>
      </c>
      <c r="U163" s="45">
        <v>53</v>
      </c>
      <c r="V163" s="45">
        <v>54</v>
      </c>
      <c r="W163" s="45">
        <v>54</v>
      </c>
      <c r="X163" s="45">
        <v>60</v>
      </c>
      <c r="Y163" s="45">
        <v>60</v>
      </c>
      <c r="Z163" s="45">
        <v>64</v>
      </c>
      <c r="AA163" s="45">
        <v>64</v>
      </c>
      <c r="AB163" s="45">
        <v>58</v>
      </c>
      <c r="AC163" s="45">
        <v>58</v>
      </c>
      <c r="AD163" s="45">
        <v>65</v>
      </c>
      <c r="AE163" s="45">
        <v>65</v>
      </c>
      <c r="AF163" s="45">
        <v>55</v>
      </c>
      <c r="AG163" s="45">
        <v>55</v>
      </c>
      <c r="AH163" s="45">
        <v>61</v>
      </c>
      <c r="AI163" s="45">
        <v>61</v>
      </c>
      <c r="AJ163" s="45">
        <v>67</v>
      </c>
      <c r="AK163" s="45">
        <v>67</v>
      </c>
      <c r="AL163" s="45">
        <v>67</v>
      </c>
      <c r="AM163" s="45">
        <v>67</v>
      </c>
      <c r="AN163" s="45">
        <v>52</v>
      </c>
      <c r="AO163" s="45">
        <v>52</v>
      </c>
      <c r="AP163" s="45">
        <v>63</v>
      </c>
      <c r="AQ163" s="45">
        <v>63</v>
      </c>
      <c r="AR163" s="45">
        <v>64</v>
      </c>
      <c r="AS163" s="45">
        <v>64</v>
      </c>
      <c r="AT163" s="45">
        <v>62</v>
      </c>
      <c r="AU163" s="45">
        <v>62</v>
      </c>
      <c r="AV163" s="45">
        <v>54</v>
      </c>
      <c r="AW163" s="45">
        <v>55</v>
      </c>
      <c r="AX163" s="45">
        <v>64</v>
      </c>
      <c r="AY163" s="45">
        <v>64</v>
      </c>
    </row>
    <row r="164" spans="1:51" x14ac:dyDescent="0.2">
      <c r="A164" s="45">
        <v>163</v>
      </c>
      <c r="B164" s="45">
        <v>66</v>
      </c>
      <c r="C164" s="45">
        <v>66</v>
      </c>
      <c r="D164" s="45">
        <v>53</v>
      </c>
      <c r="E164" s="45">
        <v>53</v>
      </c>
      <c r="F164" s="45">
        <v>63</v>
      </c>
      <c r="G164" s="45">
        <v>63</v>
      </c>
      <c r="H164" s="45">
        <v>56</v>
      </c>
      <c r="I164" s="45">
        <v>56</v>
      </c>
      <c r="J164" s="45">
        <v>56</v>
      </c>
      <c r="K164" s="45">
        <v>56</v>
      </c>
      <c r="L164" s="45">
        <v>56</v>
      </c>
      <c r="M164" s="45">
        <v>56</v>
      </c>
      <c r="N164" s="45">
        <v>53</v>
      </c>
      <c r="O164" s="45">
        <v>53</v>
      </c>
      <c r="P164" s="45">
        <v>72</v>
      </c>
      <c r="Q164" s="45">
        <v>72</v>
      </c>
      <c r="R164" s="45">
        <v>66</v>
      </c>
      <c r="S164" s="45">
        <v>66</v>
      </c>
      <c r="T164" s="45">
        <v>53</v>
      </c>
      <c r="U164" s="45">
        <v>53</v>
      </c>
      <c r="V164" s="45">
        <v>54</v>
      </c>
      <c r="W164" s="45">
        <v>54</v>
      </c>
      <c r="X164" s="45">
        <v>60</v>
      </c>
      <c r="Y164" s="45">
        <v>60</v>
      </c>
      <c r="Z164" s="45">
        <v>64</v>
      </c>
      <c r="AA164" s="45">
        <v>64</v>
      </c>
      <c r="AB164" s="45">
        <v>58</v>
      </c>
      <c r="AC164" s="45">
        <v>58</v>
      </c>
      <c r="AD164" s="45">
        <v>65</v>
      </c>
      <c r="AE164" s="45">
        <v>65</v>
      </c>
      <c r="AF164" s="45">
        <v>55</v>
      </c>
      <c r="AG164" s="45">
        <v>55</v>
      </c>
      <c r="AH164" s="45">
        <v>61</v>
      </c>
      <c r="AI164" s="45">
        <v>61</v>
      </c>
      <c r="AJ164" s="45">
        <v>67</v>
      </c>
      <c r="AK164" s="45">
        <v>67</v>
      </c>
      <c r="AL164" s="45">
        <v>67</v>
      </c>
      <c r="AM164" s="45">
        <v>67</v>
      </c>
      <c r="AN164" s="45">
        <v>52</v>
      </c>
      <c r="AO164" s="45">
        <v>52</v>
      </c>
      <c r="AP164" s="45">
        <v>63</v>
      </c>
      <c r="AQ164" s="45">
        <v>63</v>
      </c>
      <c r="AR164" s="45">
        <v>64</v>
      </c>
      <c r="AS164" s="45">
        <v>64</v>
      </c>
      <c r="AT164" s="45">
        <v>62</v>
      </c>
      <c r="AU164" s="45">
        <v>62</v>
      </c>
      <c r="AV164" s="45">
        <v>54</v>
      </c>
      <c r="AW164" s="45">
        <v>55</v>
      </c>
      <c r="AX164" s="45">
        <v>64</v>
      </c>
      <c r="AY164" s="45">
        <v>64</v>
      </c>
    </row>
    <row r="165" spans="1:51" x14ac:dyDescent="0.2">
      <c r="A165" s="45">
        <v>164</v>
      </c>
      <c r="B165" s="45">
        <v>66</v>
      </c>
      <c r="C165" s="45">
        <v>66</v>
      </c>
      <c r="D165" s="45">
        <v>53</v>
      </c>
      <c r="E165" s="45">
        <v>53</v>
      </c>
      <c r="F165" s="45">
        <v>63</v>
      </c>
      <c r="G165" s="45">
        <v>63</v>
      </c>
      <c r="H165" s="45">
        <v>56</v>
      </c>
      <c r="I165" s="45">
        <v>56</v>
      </c>
      <c r="J165" s="45">
        <v>56</v>
      </c>
      <c r="K165" s="45">
        <v>56</v>
      </c>
      <c r="L165" s="45">
        <v>56</v>
      </c>
      <c r="M165" s="45">
        <v>56</v>
      </c>
      <c r="N165" s="45">
        <v>53</v>
      </c>
      <c r="O165" s="45">
        <v>53</v>
      </c>
      <c r="P165" s="45">
        <v>72</v>
      </c>
      <c r="Q165" s="45">
        <v>72</v>
      </c>
      <c r="R165" s="45">
        <v>66</v>
      </c>
      <c r="S165" s="45">
        <v>66</v>
      </c>
      <c r="T165" s="45">
        <v>53</v>
      </c>
      <c r="U165" s="45">
        <v>53</v>
      </c>
      <c r="V165" s="45">
        <v>54</v>
      </c>
      <c r="W165" s="45">
        <v>54</v>
      </c>
      <c r="X165" s="45">
        <v>60</v>
      </c>
      <c r="Y165" s="45">
        <v>60</v>
      </c>
      <c r="Z165" s="45">
        <v>64</v>
      </c>
      <c r="AA165" s="45">
        <v>64</v>
      </c>
      <c r="AB165" s="45">
        <v>58</v>
      </c>
      <c r="AC165" s="45">
        <v>58</v>
      </c>
      <c r="AD165" s="45">
        <v>65</v>
      </c>
      <c r="AE165" s="45">
        <v>65</v>
      </c>
      <c r="AF165" s="45">
        <v>55</v>
      </c>
      <c r="AG165" s="45">
        <v>55</v>
      </c>
      <c r="AH165" s="45">
        <v>61</v>
      </c>
      <c r="AI165" s="45">
        <v>61</v>
      </c>
      <c r="AJ165" s="45">
        <v>67</v>
      </c>
      <c r="AK165" s="45">
        <v>67</v>
      </c>
      <c r="AL165" s="45">
        <v>67</v>
      </c>
      <c r="AM165" s="45">
        <v>67</v>
      </c>
      <c r="AN165" s="45">
        <v>52</v>
      </c>
      <c r="AO165" s="45">
        <v>52</v>
      </c>
      <c r="AP165" s="45">
        <v>63</v>
      </c>
      <c r="AQ165" s="45">
        <v>63</v>
      </c>
      <c r="AR165" s="45">
        <v>64</v>
      </c>
      <c r="AS165" s="45">
        <v>64</v>
      </c>
      <c r="AT165" s="45">
        <v>62</v>
      </c>
      <c r="AU165" s="45">
        <v>62</v>
      </c>
      <c r="AV165" s="45">
        <v>54</v>
      </c>
      <c r="AW165" s="45">
        <v>55</v>
      </c>
      <c r="AX165" s="45">
        <v>64</v>
      </c>
      <c r="AY165" s="45">
        <v>64</v>
      </c>
    </row>
    <row r="166" spans="1:51" x14ac:dyDescent="0.2">
      <c r="A166" s="45">
        <v>165</v>
      </c>
      <c r="B166" s="45">
        <v>66</v>
      </c>
      <c r="C166" s="45">
        <v>66</v>
      </c>
      <c r="D166" s="45">
        <v>53</v>
      </c>
      <c r="E166" s="45">
        <v>53</v>
      </c>
      <c r="F166" s="45">
        <v>63</v>
      </c>
      <c r="G166" s="45">
        <v>63</v>
      </c>
      <c r="H166" s="45">
        <v>56</v>
      </c>
      <c r="I166" s="45">
        <v>56</v>
      </c>
      <c r="J166" s="45">
        <v>56</v>
      </c>
      <c r="K166" s="45">
        <v>56</v>
      </c>
      <c r="L166" s="45">
        <v>56</v>
      </c>
      <c r="M166" s="45">
        <v>56</v>
      </c>
      <c r="N166" s="45">
        <v>53</v>
      </c>
      <c r="O166" s="45">
        <v>53</v>
      </c>
      <c r="P166" s="45">
        <v>72</v>
      </c>
      <c r="Q166" s="45">
        <v>72</v>
      </c>
      <c r="R166" s="45">
        <v>66</v>
      </c>
      <c r="S166" s="45">
        <v>66</v>
      </c>
      <c r="T166" s="45">
        <v>53</v>
      </c>
      <c r="U166" s="45">
        <v>53</v>
      </c>
      <c r="V166" s="45">
        <v>54</v>
      </c>
      <c r="W166" s="45">
        <v>54</v>
      </c>
      <c r="X166" s="45">
        <v>60</v>
      </c>
      <c r="Y166" s="45">
        <v>60</v>
      </c>
      <c r="Z166" s="45">
        <v>64</v>
      </c>
      <c r="AA166" s="45">
        <v>64</v>
      </c>
      <c r="AB166" s="45">
        <v>58</v>
      </c>
      <c r="AC166" s="45">
        <v>58</v>
      </c>
      <c r="AD166" s="45">
        <v>65</v>
      </c>
      <c r="AE166" s="45">
        <v>65</v>
      </c>
      <c r="AF166" s="45">
        <v>55</v>
      </c>
      <c r="AG166" s="45">
        <v>55</v>
      </c>
      <c r="AH166" s="45">
        <v>61</v>
      </c>
      <c r="AI166" s="45">
        <v>61</v>
      </c>
      <c r="AJ166" s="45">
        <v>67</v>
      </c>
      <c r="AK166" s="45">
        <v>67</v>
      </c>
      <c r="AL166" s="45">
        <v>67</v>
      </c>
      <c r="AM166" s="45">
        <v>67</v>
      </c>
      <c r="AN166" s="45">
        <v>52</v>
      </c>
      <c r="AO166" s="45">
        <v>52</v>
      </c>
      <c r="AP166" s="45">
        <v>63</v>
      </c>
      <c r="AQ166" s="45">
        <v>63</v>
      </c>
      <c r="AR166" s="45">
        <v>64</v>
      </c>
      <c r="AS166" s="45">
        <v>64</v>
      </c>
      <c r="AT166" s="45">
        <v>62</v>
      </c>
      <c r="AU166" s="45">
        <v>62</v>
      </c>
      <c r="AV166" s="45">
        <v>54</v>
      </c>
      <c r="AW166" s="45">
        <v>55</v>
      </c>
      <c r="AX166" s="45">
        <v>64</v>
      </c>
      <c r="AY166" s="45">
        <v>64</v>
      </c>
    </row>
    <row r="167" spans="1:51" x14ac:dyDescent="0.2">
      <c r="A167" s="45">
        <v>166</v>
      </c>
      <c r="B167" s="45">
        <v>66</v>
      </c>
      <c r="C167" s="45">
        <v>66</v>
      </c>
      <c r="D167" s="45">
        <v>53</v>
      </c>
      <c r="E167" s="45">
        <v>53</v>
      </c>
      <c r="F167" s="45">
        <v>63</v>
      </c>
      <c r="G167" s="45">
        <v>63</v>
      </c>
      <c r="H167" s="45">
        <v>56</v>
      </c>
      <c r="I167" s="45">
        <v>56</v>
      </c>
      <c r="J167" s="45">
        <v>56</v>
      </c>
      <c r="K167" s="45">
        <v>56</v>
      </c>
      <c r="L167" s="45">
        <v>56</v>
      </c>
      <c r="M167" s="45">
        <v>56</v>
      </c>
      <c r="N167" s="45">
        <v>53</v>
      </c>
      <c r="O167" s="45">
        <v>53</v>
      </c>
      <c r="P167" s="45">
        <v>72</v>
      </c>
      <c r="Q167" s="45">
        <v>72</v>
      </c>
      <c r="R167" s="45">
        <v>66</v>
      </c>
      <c r="S167" s="45">
        <v>66</v>
      </c>
      <c r="T167" s="45">
        <v>53</v>
      </c>
      <c r="U167" s="45">
        <v>53</v>
      </c>
      <c r="V167" s="45">
        <v>54</v>
      </c>
      <c r="W167" s="45">
        <v>54</v>
      </c>
      <c r="X167" s="45">
        <v>60</v>
      </c>
      <c r="Y167" s="45">
        <v>60</v>
      </c>
      <c r="Z167" s="45">
        <v>64</v>
      </c>
      <c r="AA167" s="45">
        <v>64</v>
      </c>
      <c r="AB167" s="45">
        <v>58</v>
      </c>
      <c r="AC167" s="45">
        <v>58</v>
      </c>
      <c r="AD167" s="45">
        <v>65</v>
      </c>
      <c r="AE167" s="45">
        <v>65</v>
      </c>
      <c r="AF167" s="45">
        <v>55</v>
      </c>
      <c r="AG167" s="45">
        <v>55</v>
      </c>
      <c r="AH167" s="45">
        <v>61</v>
      </c>
      <c r="AI167" s="45">
        <v>61</v>
      </c>
      <c r="AJ167" s="45">
        <v>67</v>
      </c>
      <c r="AK167" s="45">
        <v>67</v>
      </c>
      <c r="AL167" s="45">
        <v>67</v>
      </c>
      <c r="AM167" s="45">
        <v>67</v>
      </c>
      <c r="AN167" s="45">
        <v>52</v>
      </c>
      <c r="AO167" s="45">
        <v>52</v>
      </c>
      <c r="AP167" s="45">
        <v>63</v>
      </c>
      <c r="AQ167" s="45">
        <v>63</v>
      </c>
      <c r="AR167" s="45">
        <v>64</v>
      </c>
      <c r="AS167" s="45">
        <v>64</v>
      </c>
      <c r="AT167" s="45">
        <v>62</v>
      </c>
      <c r="AU167" s="45">
        <v>62</v>
      </c>
      <c r="AV167" s="45">
        <v>54</v>
      </c>
      <c r="AW167" s="45">
        <v>55</v>
      </c>
      <c r="AX167" s="45">
        <v>64</v>
      </c>
      <c r="AY167" s="45">
        <v>64</v>
      </c>
    </row>
    <row r="168" spans="1:51" x14ac:dyDescent="0.2">
      <c r="A168" s="45">
        <v>167</v>
      </c>
      <c r="B168" s="45">
        <v>66</v>
      </c>
      <c r="C168" s="45">
        <v>66</v>
      </c>
      <c r="D168" s="45">
        <v>53</v>
      </c>
      <c r="E168" s="45">
        <v>53</v>
      </c>
      <c r="F168" s="45">
        <v>63</v>
      </c>
      <c r="G168" s="45">
        <v>63</v>
      </c>
      <c r="H168" s="45">
        <v>56</v>
      </c>
      <c r="I168" s="45">
        <v>56</v>
      </c>
      <c r="J168" s="45">
        <v>56</v>
      </c>
      <c r="K168" s="45">
        <v>56</v>
      </c>
      <c r="L168" s="45">
        <v>56</v>
      </c>
      <c r="M168" s="45">
        <v>56</v>
      </c>
      <c r="N168" s="45">
        <v>53</v>
      </c>
      <c r="O168" s="45">
        <v>53</v>
      </c>
      <c r="P168" s="45">
        <v>72</v>
      </c>
      <c r="Q168" s="45">
        <v>72</v>
      </c>
      <c r="R168" s="45">
        <v>66</v>
      </c>
      <c r="S168" s="45">
        <v>66</v>
      </c>
      <c r="T168" s="45">
        <v>53</v>
      </c>
      <c r="U168" s="45">
        <v>53</v>
      </c>
      <c r="V168" s="45">
        <v>54</v>
      </c>
      <c r="W168" s="45">
        <v>54</v>
      </c>
      <c r="X168" s="45">
        <v>60</v>
      </c>
      <c r="Y168" s="45">
        <v>60</v>
      </c>
      <c r="Z168" s="45">
        <v>64</v>
      </c>
      <c r="AA168" s="45">
        <v>64</v>
      </c>
      <c r="AB168" s="45">
        <v>58</v>
      </c>
      <c r="AC168" s="45">
        <v>58</v>
      </c>
      <c r="AD168" s="45">
        <v>65</v>
      </c>
      <c r="AE168" s="45">
        <v>65</v>
      </c>
      <c r="AF168" s="45">
        <v>55</v>
      </c>
      <c r="AG168" s="45">
        <v>55</v>
      </c>
      <c r="AH168" s="45">
        <v>61</v>
      </c>
      <c r="AI168" s="45">
        <v>61</v>
      </c>
      <c r="AJ168" s="45">
        <v>67</v>
      </c>
      <c r="AK168" s="45">
        <v>67</v>
      </c>
      <c r="AL168" s="45">
        <v>67</v>
      </c>
      <c r="AM168" s="45">
        <v>67</v>
      </c>
      <c r="AN168" s="45">
        <v>52</v>
      </c>
      <c r="AO168" s="45">
        <v>52</v>
      </c>
      <c r="AP168" s="45">
        <v>63</v>
      </c>
      <c r="AQ168" s="45">
        <v>63</v>
      </c>
      <c r="AR168" s="45">
        <v>64</v>
      </c>
      <c r="AS168" s="45">
        <v>64</v>
      </c>
      <c r="AT168" s="45">
        <v>62</v>
      </c>
      <c r="AU168" s="45">
        <v>62</v>
      </c>
      <c r="AV168" s="45">
        <v>54</v>
      </c>
      <c r="AW168" s="45">
        <v>55</v>
      </c>
      <c r="AX168" s="45">
        <v>64</v>
      </c>
      <c r="AY168" s="45">
        <v>64</v>
      </c>
    </row>
    <row r="169" spans="1:51" x14ac:dyDescent="0.2">
      <c r="A169" s="45">
        <v>168</v>
      </c>
      <c r="B169" s="45">
        <v>66</v>
      </c>
      <c r="C169" s="45">
        <v>66</v>
      </c>
      <c r="D169" s="45">
        <v>53</v>
      </c>
      <c r="E169" s="45">
        <v>53</v>
      </c>
      <c r="F169" s="45">
        <v>63</v>
      </c>
      <c r="G169" s="45">
        <v>63</v>
      </c>
      <c r="H169" s="45">
        <v>56</v>
      </c>
      <c r="I169" s="45">
        <v>56</v>
      </c>
      <c r="J169" s="45">
        <v>56</v>
      </c>
      <c r="K169" s="45">
        <v>56</v>
      </c>
      <c r="L169" s="45">
        <v>56</v>
      </c>
      <c r="M169" s="45">
        <v>56</v>
      </c>
      <c r="N169" s="45">
        <v>53</v>
      </c>
      <c r="O169" s="45">
        <v>53</v>
      </c>
      <c r="P169" s="45">
        <v>72</v>
      </c>
      <c r="Q169" s="45">
        <v>72</v>
      </c>
      <c r="R169" s="45">
        <v>66</v>
      </c>
      <c r="S169" s="45">
        <v>66</v>
      </c>
      <c r="T169" s="45">
        <v>53</v>
      </c>
      <c r="U169" s="45">
        <v>53</v>
      </c>
      <c r="V169" s="45">
        <v>54</v>
      </c>
      <c r="W169" s="45">
        <v>54</v>
      </c>
      <c r="X169" s="45">
        <v>60</v>
      </c>
      <c r="Y169" s="45">
        <v>60</v>
      </c>
      <c r="Z169" s="45">
        <v>64</v>
      </c>
      <c r="AA169" s="45">
        <v>64</v>
      </c>
      <c r="AB169" s="45">
        <v>58</v>
      </c>
      <c r="AC169" s="45">
        <v>58</v>
      </c>
      <c r="AD169" s="45">
        <v>65</v>
      </c>
      <c r="AE169" s="45">
        <v>65</v>
      </c>
      <c r="AF169" s="45">
        <v>55</v>
      </c>
      <c r="AG169" s="45">
        <v>55</v>
      </c>
      <c r="AH169" s="45">
        <v>61</v>
      </c>
      <c r="AI169" s="45">
        <v>61</v>
      </c>
      <c r="AJ169" s="45">
        <v>67</v>
      </c>
      <c r="AK169" s="45">
        <v>67</v>
      </c>
      <c r="AL169" s="45">
        <v>67</v>
      </c>
      <c r="AM169" s="45">
        <v>67</v>
      </c>
      <c r="AN169" s="45">
        <v>52</v>
      </c>
      <c r="AO169" s="45">
        <v>52</v>
      </c>
      <c r="AP169" s="45">
        <v>63</v>
      </c>
      <c r="AQ169" s="45">
        <v>63</v>
      </c>
      <c r="AR169" s="45">
        <v>64</v>
      </c>
      <c r="AS169" s="45">
        <v>64</v>
      </c>
      <c r="AT169" s="45">
        <v>62</v>
      </c>
      <c r="AU169" s="45">
        <v>62</v>
      </c>
      <c r="AV169" s="45">
        <v>54</v>
      </c>
      <c r="AW169" s="45">
        <v>55</v>
      </c>
      <c r="AX169" s="45">
        <v>64</v>
      </c>
      <c r="AY169" s="45">
        <v>64</v>
      </c>
    </row>
    <row r="170" spans="1:51" x14ac:dyDescent="0.2">
      <c r="A170" s="45">
        <v>169</v>
      </c>
      <c r="B170" s="45">
        <v>66</v>
      </c>
      <c r="C170" s="45">
        <v>66</v>
      </c>
      <c r="D170" s="45">
        <v>53</v>
      </c>
      <c r="E170" s="45">
        <v>53</v>
      </c>
      <c r="F170" s="45">
        <v>63</v>
      </c>
      <c r="G170" s="45">
        <v>63</v>
      </c>
      <c r="H170" s="45">
        <v>56</v>
      </c>
      <c r="I170" s="45">
        <v>56</v>
      </c>
      <c r="J170" s="45">
        <v>56</v>
      </c>
      <c r="K170" s="45">
        <v>56</v>
      </c>
      <c r="L170" s="45">
        <v>56</v>
      </c>
      <c r="M170" s="45">
        <v>56</v>
      </c>
      <c r="N170" s="45">
        <v>53</v>
      </c>
      <c r="O170" s="45">
        <v>53</v>
      </c>
      <c r="P170" s="45">
        <v>72</v>
      </c>
      <c r="Q170" s="45">
        <v>72</v>
      </c>
      <c r="R170" s="45">
        <v>66</v>
      </c>
      <c r="S170" s="45">
        <v>66</v>
      </c>
      <c r="T170" s="45">
        <v>53</v>
      </c>
      <c r="U170" s="45">
        <v>53</v>
      </c>
      <c r="V170" s="45">
        <v>54</v>
      </c>
      <c r="W170" s="45">
        <v>54</v>
      </c>
      <c r="X170" s="45">
        <v>60</v>
      </c>
      <c r="Y170" s="45">
        <v>60</v>
      </c>
      <c r="Z170" s="45">
        <v>64</v>
      </c>
      <c r="AA170" s="45">
        <v>64</v>
      </c>
      <c r="AB170" s="45">
        <v>58</v>
      </c>
      <c r="AC170" s="45">
        <v>58</v>
      </c>
      <c r="AD170" s="45">
        <v>65</v>
      </c>
      <c r="AE170" s="45">
        <v>65</v>
      </c>
      <c r="AF170" s="45">
        <v>55</v>
      </c>
      <c r="AG170" s="45">
        <v>55</v>
      </c>
      <c r="AH170" s="45">
        <v>61</v>
      </c>
      <c r="AI170" s="45">
        <v>61</v>
      </c>
      <c r="AJ170" s="45">
        <v>67</v>
      </c>
      <c r="AK170" s="45">
        <v>67</v>
      </c>
      <c r="AL170" s="45">
        <v>67</v>
      </c>
      <c r="AM170" s="45">
        <v>67</v>
      </c>
      <c r="AN170" s="45">
        <v>52</v>
      </c>
      <c r="AO170" s="45">
        <v>52</v>
      </c>
      <c r="AP170" s="45">
        <v>63</v>
      </c>
      <c r="AQ170" s="45">
        <v>63</v>
      </c>
      <c r="AR170" s="45">
        <v>64</v>
      </c>
      <c r="AS170" s="45">
        <v>64</v>
      </c>
      <c r="AT170" s="45">
        <v>62</v>
      </c>
      <c r="AU170" s="45">
        <v>62</v>
      </c>
      <c r="AV170" s="45">
        <v>54</v>
      </c>
      <c r="AW170" s="45">
        <v>55</v>
      </c>
      <c r="AX170" s="45">
        <v>64</v>
      </c>
      <c r="AY170" s="45">
        <v>64</v>
      </c>
    </row>
    <row r="171" spans="1:51" x14ac:dyDescent="0.2">
      <c r="A171" s="45">
        <v>170</v>
      </c>
      <c r="B171" s="45">
        <v>66</v>
      </c>
      <c r="C171" s="45">
        <v>66</v>
      </c>
      <c r="D171" s="45">
        <v>53</v>
      </c>
      <c r="E171" s="45">
        <v>53</v>
      </c>
      <c r="F171" s="45">
        <v>63</v>
      </c>
      <c r="G171" s="45">
        <v>63</v>
      </c>
      <c r="H171" s="45">
        <v>56</v>
      </c>
      <c r="I171" s="45">
        <v>56</v>
      </c>
      <c r="J171" s="45">
        <v>56</v>
      </c>
      <c r="K171" s="45">
        <v>56</v>
      </c>
      <c r="L171" s="45">
        <v>56</v>
      </c>
      <c r="M171" s="45">
        <v>56</v>
      </c>
      <c r="N171" s="45">
        <v>53</v>
      </c>
      <c r="O171" s="45">
        <v>53</v>
      </c>
      <c r="P171" s="45">
        <v>72</v>
      </c>
      <c r="Q171" s="45">
        <v>72</v>
      </c>
      <c r="R171" s="45">
        <v>66</v>
      </c>
      <c r="S171" s="45">
        <v>66</v>
      </c>
      <c r="T171" s="45">
        <v>53</v>
      </c>
      <c r="U171" s="45">
        <v>53</v>
      </c>
      <c r="V171" s="45">
        <v>54</v>
      </c>
      <c r="W171" s="45">
        <v>54</v>
      </c>
      <c r="X171" s="45">
        <v>60</v>
      </c>
      <c r="Y171" s="45">
        <v>60</v>
      </c>
      <c r="Z171" s="45">
        <v>64</v>
      </c>
      <c r="AA171" s="45">
        <v>64</v>
      </c>
      <c r="AB171" s="45">
        <v>58</v>
      </c>
      <c r="AC171" s="45">
        <v>58</v>
      </c>
      <c r="AD171" s="45">
        <v>65</v>
      </c>
      <c r="AE171" s="45">
        <v>65</v>
      </c>
      <c r="AF171" s="45">
        <v>55</v>
      </c>
      <c r="AG171" s="45">
        <v>55</v>
      </c>
      <c r="AH171" s="45">
        <v>61</v>
      </c>
      <c r="AI171" s="45">
        <v>61</v>
      </c>
      <c r="AJ171" s="45">
        <v>67</v>
      </c>
      <c r="AK171" s="45">
        <v>67</v>
      </c>
      <c r="AL171" s="45">
        <v>67</v>
      </c>
      <c r="AM171" s="45">
        <v>67</v>
      </c>
      <c r="AN171" s="45">
        <v>52</v>
      </c>
      <c r="AO171" s="45">
        <v>52</v>
      </c>
      <c r="AP171" s="45">
        <v>63</v>
      </c>
      <c r="AQ171" s="45">
        <v>63</v>
      </c>
      <c r="AR171" s="45">
        <v>64</v>
      </c>
      <c r="AS171" s="45">
        <v>64</v>
      </c>
      <c r="AT171" s="45">
        <v>62</v>
      </c>
      <c r="AU171" s="45">
        <v>62</v>
      </c>
      <c r="AV171" s="45">
        <v>54</v>
      </c>
      <c r="AW171" s="45">
        <v>55</v>
      </c>
      <c r="AX171" s="45">
        <v>64</v>
      </c>
      <c r="AY171" s="45">
        <v>64</v>
      </c>
    </row>
    <row r="172" spans="1:51" x14ac:dyDescent="0.2">
      <c r="A172" s="45">
        <v>171</v>
      </c>
      <c r="B172" s="45">
        <v>66</v>
      </c>
      <c r="C172" s="45">
        <v>66</v>
      </c>
      <c r="D172" s="45">
        <v>53</v>
      </c>
      <c r="E172" s="45">
        <v>53</v>
      </c>
      <c r="F172" s="45">
        <v>63</v>
      </c>
      <c r="G172" s="45">
        <v>63</v>
      </c>
      <c r="H172" s="45">
        <v>56</v>
      </c>
      <c r="I172" s="45">
        <v>56</v>
      </c>
      <c r="J172" s="45">
        <v>56</v>
      </c>
      <c r="K172" s="45">
        <v>56</v>
      </c>
      <c r="L172" s="45">
        <v>56</v>
      </c>
      <c r="M172" s="45">
        <v>56</v>
      </c>
      <c r="N172" s="45">
        <v>53</v>
      </c>
      <c r="O172" s="45">
        <v>53</v>
      </c>
      <c r="P172" s="45">
        <v>72</v>
      </c>
      <c r="Q172" s="45">
        <v>72</v>
      </c>
      <c r="R172" s="45">
        <v>66</v>
      </c>
      <c r="S172" s="45">
        <v>66</v>
      </c>
      <c r="T172" s="45">
        <v>53</v>
      </c>
      <c r="U172" s="45">
        <v>53</v>
      </c>
      <c r="V172" s="45">
        <v>54</v>
      </c>
      <c r="W172" s="45">
        <v>54</v>
      </c>
      <c r="X172" s="45">
        <v>60</v>
      </c>
      <c r="Y172" s="45">
        <v>60</v>
      </c>
      <c r="Z172" s="45">
        <v>64</v>
      </c>
      <c r="AA172" s="45">
        <v>64</v>
      </c>
      <c r="AB172" s="45">
        <v>58</v>
      </c>
      <c r="AC172" s="45">
        <v>58</v>
      </c>
      <c r="AD172" s="45">
        <v>65</v>
      </c>
      <c r="AE172" s="45">
        <v>65</v>
      </c>
      <c r="AF172" s="45">
        <v>55</v>
      </c>
      <c r="AG172" s="45">
        <v>55</v>
      </c>
      <c r="AH172" s="45">
        <v>61</v>
      </c>
      <c r="AI172" s="45">
        <v>61</v>
      </c>
      <c r="AJ172" s="45">
        <v>67</v>
      </c>
      <c r="AK172" s="45">
        <v>67</v>
      </c>
      <c r="AL172" s="45">
        <v>67</v>
      </c>
      <c r="AM172" s="45">
        <v>67</v>
      </c>
      <c r="AN172" s="45">
        <v>52</v>
      </c>
      <c r="AO172" s="45">
        <v>52</v>
      </c>
      <c r="AP172" s="45">
        <v>63</v>
      </c>
      <c r="AQ172" s="45">
        <v>63</v>
      </c>
      <c r="AR172" s="45">
        <v>64</v>
      </c>
      <c r="AS172" s="45">
        <v>64</v>
      </c>
      <c r="AT172" s="45">
        <v>62</v>
      </c>
      <c r="AU172" s="45">
        <v>62</v>
      </c>
      <c r="AV172" s="45">
        <v>54</v>
      </c>
      <c r="AW172" s="45">
        <v>55</v>
      </c>
      <c r="AX172" s="45">
        <v>64</v>
      </c>
      <c r="AY172" s="45">
        <v>64</v>
      </c>
    </row>
    <row r="173" spans="1:51" x14ac:dyDescent="0.2">
      <c r="A173" s="45">
        <v>172</v>
      </c>
      <c r="B173" s="45">
        <v>66</v>
      </c>
      <c r="C173" s="45">
        <v>66</v>
      </c>
      <c r="D173" s="45">
        <v>53</v>
      </c>
      <c r="E173" s="45">
        <v>53</v>
      </c>
      <c r="F173" s="45">
        <v>63</v>
      </c>
      <c r="G173" s="45">
        <v>63</v>
      </c>
      <c r="H173" s="45">
        <v>56</v>
      </c>
      <c r="I173" s="45">
        <v>56</v>
      </c>
      <c r="J173" s="45">
        <v>56</v>
      </c>
      <c r="K173" s="45">
        <v>56</v>
      </c>
      <c r="L173" s="45">
        <v>56</v>
      </c>
      <c r="M173" s="45">
        <v>56</v>
      </c>
      <c r="N173" s="45">
        <v>53</v>
      </c>
      <c r="O173" s="45">
        <v>53</v>
      </c>
      <c r="P173" s="45">
        <v>72</v>
      </c>
      <c r="Q173" s="45">
        <v>72</v>
      </c>
      <c r="R173" s="45">
        <v>66</v>
      </c>
      <c r="S173" s="45">
        <v>66</v>
      </c>
      <c r="T173" s="45">
        <v>53</v>
      </c>
      <c r="U173" s="45">
        <v>53</v>
      </c>
      <c r="V173" s="45">
        <v>54</v>
      </c>
      <c r="W173" s="45">
        <v>54</v>
      </c>
      <c r="X173" s="45">
        <v>60</v>
      </c>
      <c r="Y173" s="45">
        <v>60</v>
      </c>
      <c r="Z173" s="45">
        <v>64</v>
      </c>
      <c r="AA173" s="45">
        <v>64</v>
      </c>
      <c r="AB173" s="45">
        <v>58</v>
      </c>
      <c r="AC173" s="45">
        <v>58</v>
      </c>
      <c r="AD173" s="45">
        <v>65</v>
      </c>
      <c r="AE173" s="45">
        <v>65</v>
      </c>
      <c r="AF173" s="45">
        <v>55</v>
      </c>
      <c r="AG173" s="45">
        <v>55</v>
      </c>
      <c r="AH173" s="45">
        <v>61</v>
      </c>
      <c r="AI173" s="45">
        <v>61</v>
      </c>
      <c r="AJ173" s="45">
        <v>67</v>
      </c>
      <c r="AK173" s="45">
        <v>67</v>
      </c>
      <c r="AL173" s="45">
        <v>67</v>
      </c>
      <c r="AM173" s="45">
        <v>67</v>
      </c>
      <c r="AN173" s="45">
        <v>52</v>
      </c>
      <c r="AO173" s="45">
        <v>52</v>
      </c>
      <c r="AP173" s="45">
        <v>63</v>
      </c>
      <c r="AQ173" s="45">
        <v>63</v>
      </c>
      <c r="AR173" s="45">
        <v>64</v>
      </c>
      <c r="AS173" s="45">
        <v>64</v>
      </c>
      <c r="AT173" s="45">
        <v>62</v>
      </c>
      <c r="AU173" s="45">
        <v>62</v>
      </c>
      <c r="AV173" s="45">
        <v>54</v>
      </c>
      <c r="AW173" s="45">
        <v>55</v>
      </c>
      <c r="AX173" s="45">
        <v>64</v>
      </c>
      <c r="AY173" s="45">
        <v>64</v>
      </c>
    </row>
    <row r="174" spans="1:51" x14ac:dyDescent="0.2">
      <c r="A174" s="45">
        <v>173</v>
      </c>
      <c r="B174" s="45">
        <v>66</v>
      </c>
      <c r="C174" s="45">
        <v>66</v>
      </c>
      <c r="D174" s="45">
        <v>53</v>
      </c>
      <c r="E174" s="45">
        <v>53</v>
      </c>
      <c r="F174" s="45">
        <v>63</v>
      </c>
      <c r="G174" s="45">
        <v>63</v>
      </c>
      <c r="H174" s="45">
        <v>56</v>
      </c>
      <c r="I174" s="45">
        <v>56</v>
      </c>
      <c r="J174" s="45">
        <v>56</v>
      </c>
      <c r="K174" s="45">
        <v>56</v>
      </c>
      <c r="L174" s="45">
        <v>56</v>
      </c>
      <c r="M174" s="45">
        <v>56</v>
      </c>
      <c r="N174" s="45">
        <v>53</v>
      </c>
      <c r="O174" s="45">
        <v>53</v>
      </c>
      <c r="P174" s="45">
        <v>72</v>
      </c>
      <c r="Q174" s="45">
        <v>72</v>
      </c>
      <c r="R174" s="45">
        <v>66</v>
      </c>
      <c r="S174" s="45">
        <v>66</v>
      </c>
      <c r="T174" s="45">
        <v>53</v>
      </c>
      <c r="U174" s="45">
        <v>53</v>
      </c>
      <c r="V174" s="45">
        <v>54</v>
      </c>
      <c r="W174" s="45">
        <v>54</v>
      </c>
      <c r="X174" s="45">
        <v>60</v>
      </c>
      <c r="Y174" s="45">
        <v>60</v>
      </c>
      <c r="Z174" s="45">
        <v>64</v>
      </c>
      <c r="AA174" s="45">
        <v>64</v>
      </c>
      <c r="AB174" s="45">
        <v>58</v>
      </c>
      <c r="AC174" s="45">
        <v>58</v>
      </c>
      <c r="AD174" s="45">
        <v>65</v>
      </c>
      <c r="AE174" s="45">
        <v>65</v>
      </c>
      <c r="AF174" s="45">
        <v>55</v>
      </c>
      <c r="AG174" s="45">
        <v>55</v>
      </c>
      <c r="AH174" s="45">
        <v>61</v>
      </c>
      <c r="AI174" s="45">
        <v>61</v>
      </c>
      <c r="AJ174" s="45">
        <v>67</v>
      </c>
      <c r="AK174" s="45">
        <v>67</v>
      </c>
      <c r="AL174" s="45">
        <v>67</v>
      </c>
      <c r="AM174" s="45">
        <v>67</v>
      </c>
      <c r="AN174" s="45">
        <v>52</v>
      </c>
      <c r="AO174" s="45">
        <v>52</v>
      </c>
      <c r="AP174" s="45">
        <v>63</v>
      </c>
      <c r="AQ174" s="45">
        <v>63</v>
      </c>
      <c r="AR174" s="45">
        <v>64</v>
      </c>
      <c r="AS174" s="45">
        <v>64</v>
      </c>
      <c r="AT174" s="45">
        <v>62</v>
      </c>
      <c r="AU174" s="45">
        <v>62</v>
      </c>
      <c r="AV174" s="45">
        <v>54</v>
      </c>
      <c r="AW174" s="45">
        <v>55</v>
      </c>
      <c r="AX174" s="45">
        <v>64</v>
      </c>
      <c r="AY174" s="45">
        <v>64</v>
      </c>
    </row>
    <row r="175" spans="1:51" x14ac:dyDescent="0.2">
      <c r="A175" s="45">
        <v>174</v>
      </c>
      <c r="B175" s="45">
        <v>66</v>
      </c>
      <c r="C175" s="45">
        <v>66</v>
      </c>
      <c r="D175" s="45">
        <v>53</v>
      </c>
      <c r="E175" s="45">
        <v>53</v>
      </c>
      <c r="F175" s="45">
        <v>63</v>
      </c>
      <c r="G175" s="45">
        <v>63</v>
      </c>
      <c r="H175" s="45">
        <v>56</v>
      </c>
      <c r="I175" s="45">
        <v>56</v>
      </c>
      <c r="J175" s="45">
        <v>56</v>
      </c>
      <c r="K175" s="45">
        <v>56</v>
      </c>
      <c r="L175" s="45">
        <v>56</v>
      </c>
      <c r="M175" s="45">
        <v>56</v>
      </c>
      <c r="N175" s="45">
        <v>53</v>
      </c>
      <c r="O175" s="45">
        <v>53</v>
      </c>
      <c r="P175" s="45">
        <v>72</v>
      </c>
      <c r="Q175" s="45">
        <v>72</v>
      </c>
      <c r="R175" s="45">
        <v>66</v>
      </c>
      <c r="S175" s="45">
        <v>66</v>
      </c>
      <c r="T175" s="45">
        <v>53</v>
      </c>
      <c r="U175" s="45">
        <v>53</v>
      </c>
      <c r="V175" s="45">
        <v>54</v>
      </c>
      <c r="W175" s="45">
        <v>54</v>
      </c>
      <c r="X175" s="45">
        <v>60</v>
      </c>
      <c r="Y175" s="45">
        <v>60</v>
      </c>
      <c r="Z175" s="45">
        <v>64</v>
      </c>
      <c r="AA175" s="45">
        <v>64</v>
      </c>
      <c r="AB175" s="45">
        <v>58</v>
      </c>
      <c r="AC175" s="45">
        <v>58</v>
      </c>
      <c r="AD175" s="45">
        <v>65</v>
      </c>
      <c r="AE175" s="45">
        <v>65</v>
      </c>
      <c r="AF175" s="45">
        <v>55</v>
      </c>
      <c r="AG175" s="45">
        <v>55</v>
      </c>
      <c r="AH175" s="45">
        <v>61</v>
      </c>
      <c r="AI175" s="45">
        <v>61</v>
      </c>
      <c r="AJ175" s="45">
        <v>67</v>
      </c>
      <c r="AK175" s="45">
        <v>67</v>
      </c>
      <c r="AL175" s="45">
        <v>67</v>
      </c>
      <c r="AM175" s="45">
        <v>67</v>
      </c>
      <c r="AN175" s="45">
        <v>52</v>
      </c>
      <c r="AO175" s="45">
        <v>52</v>
      </c>
      <c r="AP175" s="45">
        <v>63</v>
      </c>
      <c r="AQ175" s="45">
        <v>63</v>
      </c>
      <c r="AR175" s="45">
        <v>64</v>
      </c>
      <c r="AS175" s="45">
        <v>64</v>
      </c>
      <c r="AT175" s="45">
        <v>62</v>
      </c>
      <c r="AU175" s="45">
        <v>62</v>
      </c>
      <c r="AV175" s="45">
        <v>54</v>
      </c>
      <c r="AW175" s="45">
        <v>55</v>
      </c>
      <c r="AX175" s="45">
        <v>64</v>
      </c>
      <c r="AY175" s="45">
        <v>64</v>
      </c>
    </row>
    <row r="176" spans="1:51" x14ac:dyDescent="0.2">
      <c r="A176" s="45">
        <v>175</v>
      </c>
      <c r="B176" s="45">
        <v>66</v>
      </c>
      <c r="C176" s="45">
        <v>66</v>
      </c>
      <c r="D176" s="45">
        <v>53</v>
      </c>
      <c r="E176" s="45">
        <v>53</v>
      </c>
      <c r="F176" s="45">
        <v>63</v>
      </c>
      <c r="G176" s="45">
        <v>63</v>
      </c>
      <c r="H176" s="45">
        <v>56</v>
      </c>
      <c r="I176" s="45">
        <v>56</v>
      </c>
      <c r="J176" s="45">
        <v>56</v>
      </c>
      <c r="K176" s="45">
        <v>56</v>
      </c>
      <c r="L176" s="45">
        <v>56</v>
      </c>
      <c r="M176" s="45">
        <v>56</v>
      </c>
      <c r="N176" s="45">
        <v>53</v>
      </c>
      <c r="O176" s="45">
        <v>53</v>
      </c>
      <c r="P176" s="45">
        <v>72</v>
      </c>
      <c r="Q176" s="45">
        <v>72</v>
      </c>
      <c r="R176" s="45">
        <v>66</v>
      </c>
      <c r="S176" s="45">
        <v>66</v>
      </c>
      <c r="T176" s="45">
        <v>53</v>
      </c>
      <c r="U176" s="45">
        <v>53</v>
      </c>
      <c r="V176" s="45">
        <v>54</v>
      </c>
      <c r="W176" s="45">
        <v>54</v>
      </c>
      <c r="X176" s="45">
        <v>60</v>
      </c>
      <c r="Y176" s="45">
        <v>60</v>
      </c>
      <c r="Z176" s="45">
        <v>64</v>
      </c>
      <c r="AA176" s="45">
        <v>64</v>
      </c>
      <c r="AB176" s="45">
        <v>58</v>
      </c>
      <c r="AC176" s="45">
        <v>58</v>
      </c>
      <c r="AD176" s="45">
        <v>65</v>
      </c>
      <c r="AE176" s="45">
        <v>65</v>
      </c>
      <c r="AF176" s="45">
        <v>55</v>
      </c>
      <c r="AG176" s="45">
        <v>55</v>
      </c>
      <c r="AH176" s="45">
        <v>61</v>
      </c>
      <c r="AI176" s="45">
        <v>61</v>
      </c>
      <c r="AJ176" s="45">
        <v>67</v>
      </c>
      <c r="AK176" s="45">
        <v>67</v>
      </c>
      <c r="AL176" s="45">
        <v>67</v>
      </c>
      <c r="AM176" s="45">
        <v>67</v>
      </c>
      <c r="AN176" s="45">
        <v>52</v>
      </c>
      <c r="AO176" s="45">
        <v>52</v>
      </c>
      <c r="AP176" s="45">
        <v>63</v>
      </c>
      <c r="AQ176" s="45">
        <v>63</v>
      </c>
      <c r="AR176" s="45">
        <v>64</v>
      </c>
      <c r="AS176" s="45">
        <v>64</v>
      </c>
      <c r="AT176" s="45">
        <v>62</v>
      </c>
      <c r="AU176" s="45">
        <v>62</v>
      </c>
      <c r="AV176" s="45">
        <v>54</v>
      </c>
      <c r="AW176" s="45">
        <v>55</v>
      </c>
      <c r="AX176" s="45">
        <v>64</v>
      </c>
      <c r="AY176" s="45">
        <v>64</v>
      </c>
    </row>
    <row r="177" spans="1:51" x14ac:dyDescent="0.2">
      <c r="A177" s="45">
        <v>176</v>
      </c>
      <c r="B177" s="45">
        <v>66</v>
      </c>
      <c r="C177" s="45">
        <v>66</v>
      </c>
      <c r="D177" s="45">
        <v>53</v>
      </c>
      <c r="E177" s="45">
        <v>53</v>
      </c>
      <c r="F177" s="45">
        <v>63</v>
      </c>
      <c r="G177" s="45">
        <v>63</v>
      </c>
      <c r="H177" s="45">
        <v>56</v>
      </c>
      <c r="I177" s="45">
        <v>56</v>
      </c>
      <c r="J177" s="45">
        <v>56</v>
      </c>
      <c r="K177" s="45">
        <v>56</v>
      </c>
      <c r="L177" s="45">
        <v>56</v>
      </c>
      <c r="M177" s="45">
        <v>56</v>
      </c>
      <c r="N177" s="45">
        <v>53</v>
      </c>
      <c r="O177" s="45">
        <v>53</v>
      </c>
      <c r="P177" s="45">
        <v>72</v>
      </c>
      <c r="Q177" s="45">
        <v>72</v>
      </c>
      <c r="R177" s="45">
        <v>66</v>
      </c>
      <c r="S177" s="45">
        <v>66</v>
      </c>
      <c r="T177" s="45">
        <v>53</v>
      </c>
      <c r="U177" s="45">
        <v>53</v>
      </c>
      <c r="V177" s="45">
        <v>54</v>
      </c>
      <c r="W177" s="45">
        <v>54</v>
      </c>
      <c r="X177" s="45">
        <v>60</v>
      </c>
      <c r="Y177" s="45">
        <v>60</v>
      </c>
      <c r="Z177" s="45">
        <v>64</v>
      </c>
      <c r="AA177" s="45">
        <v>64</v>
      </c>
      <c r="AB177" s="45">
        <v>58</v>
      </c>
      <c r="AC177" s="45">
        <v>58</v>
      </c>
      <c r="AD177" s="45">
        <v>65</v>
      </c>
      <c r="AE177" s="45">
        <v>65</v>
      </c>
      <c r="AF177" s="45">
        <v>55</v>
      </c>
      <c r="AG177" s="45">
        <v>55</v>
      </c>
      <c r="AH177" s="45">
        <v>61</v>
      </c>
      <c r="AI177" s="45">
        <v>61</v>
      </c>
      <c r="AJ177" s="45">
        <v>67</v>
      </c>
      <c r="AK177" s="45">
        <v>67</v>
      </c>
      <c r="AL177" s="45">
        <v>67</v>
      </c>
      <c r="AM177" s="45">
        <v>67</v>
      </c>
      <c r="AN177" s="45">
        <v>52</v>
      </c>
      <c r="AO177" s="45">
        <v>52</v>
      </c>
      <c r="AP177" s="45">
        <v>63</v>
      </c>
      <c r="AQ177" s="45">
        <v>63</v>
      </c>
      <c r="AR177" s="45">
        <v>64</v>
      </c>
      <c r="AS177" s="45">
        <v>64</v>
      </c>
      <c r="AT177" s="45">
        <v>62</v>
      </c>
      <c r="AU177" s="45">
        <v>62</v>
      </c>
      <c r="AV177" s="45">
        <v>54</v>
      </c>
      <c r="AW177" s="45">
        <v>55</v>
      </c>
      <c r="AX177" s="45">
        <v>64</v>
      </c>
      <c r="AY177" s="45">
        <v>64</v>
      </c>
    </row>
    <row r="178" spans="1:51" x14ac:dyDescent="0.2">
      <c r="A178" s="45">
        <v>177</v>
      </c>
      <c r="B178" s="45">
        <v>66</v>
      </c>
      <c r="C178" s="45">
        <v>66</v>
      </c>
      <c r="D178" s="45">
        <v>53</v>
      </c>
      <c r="E178" s="45">
        <v>53</v>
      </c>
      <c r="F178" s="45">
        <v>63</v>
      </c>
      <c r="G178" s="45">
        <v>63</v>
      </c>
      <c r="H178" s="45">
        <v>56</v>
      </c>
      <c r="I178" s="45">
        <v>56</v>
      </c>
      <c r="J178" s="45">
        <v>56</v>
      </c>
      <c r="K178" s="45">
        <v>56</v>
      </c>
      <c r="L178" s="45">
        <v>56</v>
      </c>
      <c r="M178" s="45">
        <v>56</v>
      </c>
      <c r="N178" s="45">
        <v>53</v>
      </c>
      <c r="O178" s="45">
        <v>53</v>
      </c>
      <c r="P178" s="45">
        <v>72</v>
      </c>
      <c r="Q178" s="45">
        <v>72</v>
      </c>
      <c r="R178" s="45">
        <v>66</v>
      </c>
      <c r="S178" s="45">
        <v>66</v>
      </c>
      <c r="T178" s="45">
        <v>53</v>
      </c>
      <c r="U178" s="45">
        <v>53</v>
      </c>
      <c r="V178" s="45">
        <v>54</v>
      </c>
      <c r="W178" s="45">
        <v>54</v>
      </c>
      <c r="X178" s="45">
        <v>60</v>
      </c>
      <c r="Y178" s="45">
        <v>60</v>
      </c>
      <c r="Z178" s="45">
        <v>64</v>
      </c>
      <c r="AA178" s="45">
        <v>64</v>
      </c>
      <c r="AB178" s="45">
        <v>58</v>
      </c>
      <c r="AC178" s="45">
        <v>58</v>
      </c>
      <c r="AD178" s="45">
        <v>65</v>
      </c>
      <c r="AE178" s="45">
        <v>65</v>
      </c>
      <c r="AF178" s="45">
        <v>55</v>
      </c>
      <c r="AG178" s="45">
        <v>55</v>
      </c>
      <c r="AH178" s="45">
        <v>61</v>
      </c>
      <c r="AI178" s="45">
        <v>61</v>
      </c>
      <c r="AJ178" s="45">
        <v>67</v>
      </c>
      <c r="AK178" s="45">
        <v>67</v>
      </c>
      <c r="AL178" s="45">
        <v>67</v>
      </c>
      <c r="AM178" s="45">
        <v>67</v>
      </c>
      <c r="AN178" s="45">
        <v>52</v>
      </c>
      <c r="AO178" s="45">
        <v>52</v>
      </c>
      <c r="AP178" s="45">
        <v>63</v>
      </c>
      <c r="AQ178" s="45">
        <v>63</v>
      </c>
      <c r="AR178" s="45">
        <v>64</v>
      </c>
      <c r="AS178" s="45">
        <v>64</v>
      </c>
      <c r="AT178" s="45">
        <v>62</v>
      </c>
      <c r="AU178" s="45">
        <v>62</v>
      </c>
      <c r="AV178" s="45">
        <v>54</v>
      </c>
      <c r="AW178" s="45">
        <v>55</v>
      </c>
      <c r="AX178" s="45">
        <v>64</v>
      </c>
      <c r="AY178" s="45">
        <v>64</v>
      </c>
    </row>
    <row r="179" spans="1:51" x14ac:dyDescent="0.2">
      <c r="A179" s="45">
        <v>178</v>
      </c>
      <c r="B179" s="45">
        <v>66</v>
      </c>
      <c r="C179" s="45">
        <v>66</v>
      </c>
      <c r="D179" s="45">
        <v>53</v>
      </c>
      <c r="E179" s="45">
        <v>53</v>
      </c>
      <c r="F179" s="45">
        <v>63</v>
      </c>
      <c r="G179" s="45">
        <v>63</v>
      </c>
      <c r="H179" s="45">
        <v>56</v>
      </c>
      <c r="I179" s="45">
        <v>56</v>
      </c>
      <c r="J179" s="45">
        <v>56</v>
      </c>
      <c r="K179" s="45">
        <v>56</v>
      </c>
      <c r="L179" s="45">
        <v>56</v>
      </c>
      <c r="M179" s="45">
        <v>56</v>
      </c>
      <c r="N179" s="45">
        <v>53</v>
      </c>
      <c r="O179" s="45">
        <v>53</v>
      </c>
      <c r="P179" s="45">
        <v>72</v>
      </c>
      <c r="Q179" s="45">
        <v>72</v>
      </c>
      <c r="R179" s="45">
        <v>66</v>
      </c>
      <c r="S179" s="45">
        <v>66</v>
      </c>
      <c r="T179" s="45">
        <v>53</v>
      </c>
      <c r="U179" s="45">
        <v>53</v>
      </c>
      <c r="V179" s="45">
        <v>54</v>
      </c>
      <c r="W179" s="45">
        <v>54</v>
      </c>
      <c r="X179" s="45">
        <v>60</v>
      </c>
      <c r="Y179" s="45">
        <v>60</v>
      </c>
      <c r="Z179" s="45">
        <v>64</v>
      </c>
      <c r="AA179" s="45">
        <v>64</v>
      </c>
      <c r="AB179" s="45">
        <v>58</v>
      </c>
      <c r="AC179" s="45">
        <v>58</v>
      </c>
      <c r="AD179" s="45">
        <v>65</v>
      </c>
      <c r="AE179" s="45">
        <v>65</v>
      </c>
      <c r="AF179" s="45">
        <v>55</v>
      </c>
      <c r="AG179" s="45">
        <v>55</v>
      </c>
      <c r="AH179" s="45">
        <v>61</v>
      </c>
      <c r="AI179" s="45">
        <v>61</v>
      </c>
      <c r="AJ179" s="45">
        <v>67</v>
      </c>
      <c r="AK179" s="45">
        <v>67</v>
      </c>
      <c r="AL179" s="45">
        <v>67</v>
      </c>
      <c r="AM179" s="45">
        <v>67</v>
      </c>
      <c r="AN179" s="45">
        <v>52</v>
      </c>
      <c r="AO179" s="45">
        <v>52</v>
      </c>
      <c r="AP179" s="45">
        <v>63</v>
      </c>
      <c r="AQ179" s="45">
        <v>63</v>
      </c>
      <c r="AR179" s="45">
        <v>64</v>
      </c>
      <c r="AS179" s="45">
        <v>64</v>
      </c>
      <c r="AT179" s="45">
        <v>62</v>
      </c>
      <c r="AU179" s="45">
        <v>62</v>
      </c>
      <c r="AV179" s="45">
        <v>54</v>
      </c>
      <c r="AW179" s="45">
        <v>55</v>
      </c>
      <c r="AX179" s="45">
        <v>64</v>
      </c>
      <c r="AY179" s="45">
        <v>64</v>
      </c>
    </row>
    <row r="180" spans="1:51" x14ac:dyDescent="0.2">
      <c r="A180" s="45">
        <v>179</v>
      </c>
      <c r="B180" s="45">
        <v>66</v>
      </c>
      <c r="C180" s="45">
        <v>66</v>
      </c>
      <c r="D180" s="45">
        <v>53</v>
      </c>
      <c r="E180" s="45">
        <v>53</v>
      </c>
      <c r="F180" s="45">
        <v>63</v>
      </c>
      <c r="G180" s="45">
        <v>63</v>
      </c>
      <c r="H180" s="45">
        <v>56</v>
      </c>
      <c r="I180" s="45">
        <v>56</v>
      </c>
      <c r="J180" s="45">
        <v>56</v>
      </c>
      <c r="K180" s="45">
        <v>56</v>
      </c>
      <c r="L180" s="45">
        <v>56</v>
      </c>
      <c r="M180" s="45">
        <v>56</v>
      </c>
      <c r="N180" s="45">
        <v>53</v>
      </c>
      <c r="O180" s="45">
        <v>53</v>
      </c>
      <c r="P180" s="45">
        <v>72</v>
      </c>
      <c r="Q180" s="45">
        <v>72</v>
      </c>
      <c r="R180" s="45">
        <v>66</v>
      </c>
      <c r="S180" s="45">
        <v>66</v>
      </c>
      <c r="T180" s="45">
        <v>53</v>
      </c>
      <c r="U180" s="45">
        <v>53</v>
      </c>
      <c r="V180" s="45">
        <v>54</v>
      </c>
      <c r="W180" s="45">
        <v>54</v>
      </c>
      <c r="X180" s="45">
        <v>60</v>
      </c>
      <c r="Y180" s="45">
        <v>60</v>
      </c>
      <c r="Z180" s="45">
        <v>64</v>
      </c>
      <c r="AA180" s="45">
        <v>64</v>
      </c>
      <c r="AB180" s="45">
        <v>58</v>
      </c>
      <c r="AC180" s="45">
        <v>58</v>
      </c>
      <c r="AD180" s="45">
        <v>65</v>
      </c>
      <c r="AE180" s="45">
        <v>65</v>
      </c>
      <c r="AF180" s="45">
        <v>55</v>
      </c>
      <c r="AG180" s="45">
        <v>55</v>
      </c>
      <c r="AH180" s="45">
        <v>61</v>
      </c>
      <c r="AI180" s="45">
        <v>61</v>
      </c>
      <c r="AJ180" s="45">
        <v>67</v>
      </c>
      <c r="AK180" s="45">
        <v>67</v>
      </c>
      <c r="AL180" s="45">
        <v>67</v>
      </c>
      <c r="AM180" s="45">
        <v>67</v>
      </c>
      <c r="AN180" s="45">
        <v>52</v>
      </c>
      <c r="AO180" s="45">
        <v>52</v>
      </c>
      <c r="AP180" s="45">
        <v>63</v>
      </c>
      <c r="AQ180" s="45">
        <v>63</v>
      </c>
      <c r="AR180" s="45">
        <v>64</v>
      </c>
      <c r="AS180" s="45">
        <v>64</v>
      </c>
      <c r="AT180" s="45">
        <v>62</v>
      </c>
      <c r="AU180" s="45">
        <v>62</v>
      </c>
      <c r="AV180" s="45">
        <v>54</v>
      </c>
      <c r="AW180" s="45">
        <v>55</v>
      </c>
      <c r="AX180" s="45">
        <v>64</v>
      </c>
      <c r="AY180" s="45">
        <v>64</v>
      </c>
    </row>
    <row r="181" spans="1:51" x14ac:dyDescent="0.2">
      <c r="A181" s="45">
        <v>180</v>
      </c>
      <c r="B181" s="45">
        <v>66</v>
      </c>
      <c r="C181" s="45">
        <v>66</v>
      </c>
      <c r="D181" s="45">
        <v>53</v>
      </c>
      <c r="E181" s="45">
        <v>53</v>
      </c>
      <c r="F181" s="45">
        <v>63</v>
      </c>
      <c r="G181" s="45">
        <v>63</v>
      </c>
      <c r="H181" s="45">
        <v>56</v>
      </c>
      <c r="I181" s="45">
        <v>56</v>
      </c>
      <c r="J181" s="45">
        <v>56</v>
      </c>
      <c r="K181" s="45">
        <v>56</v>
      </c>
      <c r="L181" s="45">
        <v>56</v>
      </c>
      <c r="M181" s="45">
        <v>56</v>
      </c>
      <c r="N181" s="45">
        <v>53</v>
      </c>
      <c r="O181" s="45">
        <v>53</v>
      </c>
      <c r="P181" s="45">
        <v>72</v>
      </c>
      <c r="Q181" s="45">
        <v>72</v>
      </c>
      <c r="R181" s="45">
        <v>66</v>
      </c>
      <c r="S181" s="45">
        <v>66</v>
      </c>
      <c r="T181" s="45">
        <v>53</v>
      </c>
      <c r="U181" s="45">
        <v>53</v>
      </c>
      <c r="V181" s="45">
        <v>54</v>
      </c>
      <c r="W181" s="45">
        <v>54</v>
      </c>
      <c r="X181" s="45">
        <v>60</v>
      </c>
      <c r="Y181" s="45">
        <v>60</v>
      </c>
      <c r="Z181" s="45">
        <v>64</v>
      </c>
      <c r="AA181" s="45">
        <v>64</v>
      </c>
      <c r="AB181" s="45">
        <v>58</v>
      </c>
      <c r="AC181" s="45">
        <v>58</v>
      </c>
      <c r="AD181" s="45">
        <v>65</v>
      </c>
      <c r="AE181" s="45">
        <v>65</v>
      </c>
      <c r="AF181" s="45">
        <v>55</v>
      </c>
      <c r="AG181" s="45">
        <v>55</v>
      </c>
      <c r="AH181" s="45">
        <v>61</v>
      </c>
      <c r="AI181" s="45">
        <v>61</v>
      </c>
      <c r="AJ181" s="45">
        <v>67</v>
      </c>
      <c r="AK181" s="45">
        <v>67</v>
      </c>
      <c r="AL181" s="45">
        <v>67</v>
      </c>
      <c r="AM181" s="45">
        <v>67</v>
      </c>
      <c r="AN181" s="45">
        <v>52</v>
      </c>
      <c r="AO181" s="45">
        <v>52</v>
      </c>
      <c r="AP181" s="45">
        <v>63</v>
      </c>
      <c r="AQ181" s="45">
        <v>63</v>
      </c>
      <c r="AR181" s="45">
        <v>64</v>
      </c>
      <c r="AS181" s="45">
        <v>64</v>
      </c>
      <c r="AT181" s="45">
        <v>62</v>
      </c>
      <c r="AU181" s="45">
        <v>62</v>
      </c>
      <c r="AV181" s="45">
        <v>54</v>
      </c>
      <c r="AW181" s="45">
        <v>55</v>
      </c>
      <c r="AX181" s="45">
        <v>64</v>
      </c>
      <c r="AY181" s="45">
        <v>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4851-453F-4ED5-A4C8-83BC390AB04D}">
  <dimension ref="A1:BC2505"/>
  <sheetViews>
    <sheetView tabSelected="1" workbookViewId="0">
      <selection activeCell="AF1" sqref="A1:AF1048576"/>
    </sheetView>
  </sheetViews>
  <sheetFormatPr baseColWidth="10" defaultRowHeight="15" x14ac:dyDescent="0.25"/>
  <sheetData>
    <row r="1" spans="1:55" x14ac:dyDescent="0.25">
      <c r="A1" t="s">
        <v>381</v>
      </c>
      <c r="B1" t="s">
        <v>382</v>
      </c>
      <c r="C1" t="s">
        <v>211</v>
      </c>
      <c r="D1" t="s">
        <v>383</v>
      </c>
      <c r="E1" t="s">
        <v>384</v>
      </c>
      <c r="F1" t="s">
        <v>385</v>
      </c>
      <c r="G1" t="s">
        <v>383</v>
      </c>
      <c r="H1" t="s">
        <v>212</v>
      </c>
      <c r="I1" t="s">
        <v>213</v>
      </c>
      <c r="J1" t="s">
        <v>386</v>
      </c>
      <c r="K1" t="s">
        <v>387</v>
      </c>
      <c r="L1" t="s">
        <v>388</v>
      </c>
      <c r="M1" t="s">
        <v>389</v>
      </c>
      <c r="N1" t="s">
        <v>390</v>
      </c>
      <c r="O1" t="s">
        <v>388</v>
      </c>
      <c r="P1" t="s">
        <v>389</v>
      </c>
      <c r="Q1" t="s">
        <v>390</v>
      </c>
      <c r="R1" t="s">
        <v>391</v>
      </c>
      <c r="S1" t="s">
        <v>392</v>
      </c>
      <c r="T1" t="s">
        <v>393</v>
      </c>
      <c r="U1" t="s">
        <v>394</v>
      </c>
      <c r="V1" t="s">
        <v>395</v>
      </c>
      <c r="W1" t="s">
        <v>394</v>
      </c>
      <c r="X1" t="s">
        <v>396</v>
      </c>
      <c r="Y1" t="s">
        <v>397</v>
      </c>
      <c r="Z1" t="s">
        <v>398</v>
      </c>
      <c r="AA1" t="s">
        <v>399</v>
      </c>
      <c r="AB1" t="s">
        <v>400</v>
      </c>
      <c r="AC1" t="s">
        <v>401</v>
      </c>
      <c r="AD1" t="s">
        <v>402</v>
      </c>
      <c r="AE1" t="s">
        <v>403</v>
      </c>
      <c r="AF1" t="s">
        <v>404</v>
      </c>
      <c r="AG1" t="s">
        <v>397</v>
      </c>
      <c r="AH1" t="s">
        <v>398</v>
      </c>
      <c r="AI1" t="s">
        <v>405</v>
      </c>
      <c r="AJ1" t="s">
        <v>406</v>
      </c>
      <c r="AK1" t="s">
        <v>407</v>
      </c>
      <c r="AL1" t="s">
        <v>408</v>
      </c>
      <c r="AM1" t="s">
        <v>409</v>
      </c>
      <c r="AN1" t="s">
        <v>410</v>
      </c>
      <c r="AO1" t="s">
        <v>411</v>
      </c>
      <c r="AP1" t="s">
        <v>412</v>
      </c>
      <c r="AQ1" t="s">
        <v>413</v>
      </c>
      <c r="AR1" t="s">
        <v>414</v>
      </c>
      <c r="AS1" t="s">
        <v>415</v>
      </c>
      <c r="AT1" t="s">
        <v>416</v>
      </c>
      <c r="AU1" t="s">
        <v>417</v>
      </c>
      <c r="AV1" t="s">
        <v>418</v>
      </c>
      <c r="AW1" t="s">
        <v>419</v>
      </c>
      <c r="AX1" t="s">
        <v>420</v>
      </c>
      <c r="AY1" t="s">
        <v>421</v>
      </c>
      <c r="AZ1" t="s">
        <v>422</v>
      </c>
      <c r="BA1" t="s">
        <v>423</v>
      </c>
      <c r="BB1" t="s">
        <v>424</v>
      </c>
      <c r="BC1" t="s">
        <v>425</v>
      </c>
    </row>
    <row r="2" spans="1:55" x14ac:dyDescent="0.25">
      <c r="A2" t="s">
        <v>11159</v>
      </c>
      <c r="B2" t="s">
        <v>11160</v>
      </c>
      <c r="C2" t="s">
        <v>426</v>
      </c>
      <c r="D2" t="s">
        <v>427</v>
      </c>
      <c r="F2" t="s">
        <v>428</v>
      </c>
      <c r="G2" t="s">
        <v>429</v>
      </c>
      <c r="H2" t="s">
        <v>430</v>
      </c>
      <c r="I2" t="s">
        <v>431</v>
      </c>
      <c r="J2" t="s">
        <v>432</v>
      </c>
      <c r="K2" t="s">
        <v>432</v>
      </c>
      <c r="L2">
        <v>77</v>
      </c>
      <c r="M2">
        <v>0</v>
      </c>
      <c r="N2" t="s">
        <v>433</v>
      </c>
      <c r="O2">
        <v>12</v>
      </c>
      <c r="P2">
        <v>5</v>
      </c>
      <c r="Q2" t="s">
        <v>434</v>
      </c>
      <c r="R2">
        <v>140</v>
      </c>
      <c r="S2" t="s">
        <v>435</v>
      </c>
      <c r="T2" t="s">
        <v>436</v>
      </c>
      <c r="U2" t="s">
        <v>437</v>
      </c>
      <c r="V2" t="s">
        <v>438</v>
      </c>
      <c r="W2" t="s">
        <v>437</v>
      </c>
      <c r="X2" t="s">
        <v>439</v>
      </c>
      <c r="Y2" t="s">
        <v>143</v>
      </c>
      <c r="Z2" t="s">
        <v>440</v>
      </c>
      <c r="AA2" t="s">
        <v>441</v>
      </c>
      <c r="AB2">
        <v>12.5</v>
      </c>
      <c r="AC2" t="s">
        <v>442</v>
      </c>
      <c r="AD2" t="s">
        <v>443</v>
      </c>
      <c r="AE2" t="s">
        <v>444</v>
      </c>
      <c r="AF2" t="s">
        <v>159</v>
      </c>
      <c r="AG2" t="s">
        <v>143</v>
      </c>
      <c r="AH2" t="s">
        <v>160</v>
      </c>
      <c r="AI2">
        <v>0.6</v>
      </c>
      <c r="AJ2" t="s">
        <v>445</v>
      </c>
      <c r="AK2">
        <v>30</v>
      </c>
      <c r="AL2">
        <v>0</v>
      </c>
      <c r="AM2">
        <v>20</v>
      </c>
      <c r="AN2">
        <v>291.87</v>
      </c>
      <c r="AO2" t="s">
        <v>446</v>
      </c>
      <c r="AP2" t="s">
        <v>447</v>
      </c>
      <c r="AQ2" t="s">
        <v>448</v>
      </c>
      <c r="AR2" t="s">
        <v>449</v>
      </c>
      <c r="AS2" t="s">
        <v>450</v>
      </c>
      <c r="AT2" t="s">
        <v>451</v>
      </c>
      <c r="AY2" t="s">
        <v>452</v>
      </c>
    </row>
    <row r="3" spans="1:55" x14ac:dyDescent="0.25">
      <c r="A3" t="s">
        <v>11161</v>
      </c>
      <c r="B3" t="s">
        <v>11160</v>
      </c>
      <c r="C3" t="s">
        <v>428</v>
      </c>
      <c r="D3" t="s">
        <v>429</v>
      </c>
      <c r="F3" t="s">
        <v>426</v>
      </c>
      <c r="G3" t="s">
        <v>427</v>
      </c>
      <c r="H3" t="s">
        <v>453</v>
      </c>
      <c r="I3" t="s">
        <v>431</v>
      </c>
      <c r="J3" t="s">
        <v>432</v>
      </c>
      <c r="K3" t="s">
        <v>432</v>
      </c>
      <c r="L3">
        <v>77</v>
      </c>
      <c r="M3">
        <v>1</v>
      </c>
      <c r="N3" t="s">
        <v>454</v>
      </c>
      <c r="O3">
        <v>12</v>
      </c>
      <c r="P3">
        <v>5</v>
      </c>
      <c r="Q3" t="s">
        <v>455</v>
      </c>
      <c r="R3">
        <v>134</v>
      </c>
      <c r="S3" t="s">
        <v>435</v>
      </c>
      <c r="T3">
        <v>22820</v>
      </c>
      <c r="U3" t="s">
        <v>437</v>
      </c>
      <c r="V3" t="s">
        <v>436</v>
      </c>
      <c r="W3" t="s">
        <v>437</v>
      </c>
      <c r="X3" t="s">
        <v>439</v>
      </c>
      <c r="Y3" t="s">
        <v>143</v>
      </c>
      <c r="Z3" t="s">
        <v>440</v>
      </c>
      <c r="AA3" t="s">
        <v>441</v>
      </c>
      <c r="AB3">
        <v>12.5</v>
      </c>
      <c r="AC3" t="s">
        <v>442</v>
      </c>
      <c r="AD3" t="s">
        <v>443</v>
      </c>
      <c r="AE3" t="s">
        <v>444</v>
      </c>
      <c r="AF3" t="s">
        <v>159</v>
      </c>
      <c r="AG3" t="s">
        <v>143</v>
      </c>
      <c r="AH3" t="s">
        <v>157</v>
      </c>
      <c r="AI3">
        <v>0.3</v>
      </c>
      <c r="AJ3" t="s">
        <v>456</v>
      </c>
      <c r="AK3">
        <v>4</v>
      </c>
      <c r="AL3">
        <v>23.5</v>
      </c>
      <c r="AM3">
        <v>27.5</v>
      </c>
      <c r="AN3">
        <v>111.87</v>
      </c>
      <c r="AO3" t="s">
        <v>446</v>
      </c>
      <c r="AP3" t="s">
        <v>447</v>
      </c>
      <c r="AQ3" t="s">
        <v>457</v>
      </c>
      <c r="AR3" t="s">
        <v>458</v>
      </c>
      <c r="AS3">
        <v>1.5</v>
      </c>
      <c r="AT3" t="s">
        <v>451</v>
      </c>
      <c r="AY3" t="s">
        <v>452</v>
      </c>
    </row>
    <row r="4" spans="1:55" x14ac:dyDescent="0.25">
      <c r="A4" t="s">
        <v>11162</v>
      </c>
      <c r="B4" t="s">
        <v>11160</v>
      </c>
      <c r="C4" t="s">
        <v>459</v>
      </c>
      <c r="D4" t="s">
        <v>460</v>
      </c>
      <c r="F4" t="s">
        <v>461</v>
      </c>
      <c r="G4" t="s">
        <v>462</v>
      </c>
      <c r="H4" t="s">
        <v>463</v>
      </c>
      <c r="I4" t="s">
        <v>464</v>
      </c>
      <c r="J4" t="s">
        <v>465</v>
      </c>
      <c r="K4" t="s">
        <v>317</v>
      </c>
      <c r="L4">
        <v>80</v>
      </c>
      <c r="M4">
        <v>43</v>
      </c>
      <c r="N4" t="s">
        <v>466</v>
      </c>
      <c r="O4">
        <v>4</v>
      </c>
      <c r="P4">
        <v>52</v>
      </c>
      <c r="Q4" t="s">
        <v>467</v>
      </c>
      <c r="R4">
        <v>45</v>
      </c>
      <c r="S4" t="s">
        <v>468</v>
      </c>
      <c r="T4">
        <v>7299.5</v>
      </c>
      <c r="U4" t="s">
        <v>437</v>
      </c>
      <c r="V4">
        <v>7138.5</v>
      </c>
      <c r="W4" t="s">
        <v>437</v>
      </c>
      <c r="X4" t="s">
        <v>439</v>
      </c>
      <c r="Y4" t="s">
        <v>143</v>
      </c>
      <c r="Z4" t="s">
        <v>440</v>
      </c>
      <c r="AA4" t="s">
        <v>469</v>
      </c>
      <c r="AB4">
        <v>22</v>
      </c>
      <c r="AC4" t="s">
        <v>442</v>
      </c>
      <c r="AD4" t="s">
        <v>470</v>
      </c>
      <c r="AE4">
        <v>323</v>
      </c>
      <c r="AF4" t="s">
        <v>10</v>
      </c>
      <c r="AG4" t="s">
        <v>8</v>
      </c>
      <c r="AH4" t="s">
        <v>33</v>
      </c>
      <c r="AI4">
        <v>0.6</v>
      </c>
      <c r="AJ4" t="s">
        <v>471</v>
      </c>
      <c r="AK4">
        <v>70</v>
      </c>
      <c r="AL4">
        <v>0</v>
      </c>
      <c r="AM4">
        <v>45</v>
      </c>
      <c r="AN4">
        <v>149.46</v>
      </c>
      <c r="AO4" t="s">
        <v>472</v>
      </c>
      <c r="AP4" t="s">
        <v>447</v>
      </c>
      <c r="AQ4" t="s">
        <v>473</v>
      </c>
      <c r="AR4" t="s">
        <v>474</v>
      </c>
      <c r="AS4">
        <v>1.5</v>
      </c>
      <c r="AT4" t="s">
        <v>451</v>
      </c>
      <c r="AY4" t="s">
        <v>475</v>
      </c>
    </row>
    <row r="5" spans="1:55" x14ac:dyDescent="0.25">
      <c r="A5" t="s">
        <v>11163</v>
      </c>
      <c r="B5" t="s">
        <v>11160</v>
      </c>
      <c r="C5" t="s">
        <v>461</v>
      </c>
      <c r="D5" t="s">
        <v>462</v>
      </c>
      <c r="F5" t="s">
        <v>459</v>
      </c>
      <c r="G5" t="s">
        <v>460</v>
      </c>
      <c r="H5" t="s">
        <v>476</v>
      </c>
      <c r="I5" t="s">
        <v>465</v>
      </c>
      <c r="J5" t="s">
        <v>465</v>
      </c>
      <c r="K5" t="s">
        <v>317</v>
      </c>
      <c r="L5">
        <v>80</v>
      </c>
      <c r="M5">
        <v>41</v>
      </c>
      <c r="N5" t="s">
        <v>477</v>
      </c>
      <c r="O5">
        <v>4</v>
      </c>
      <c r="P5">
        <v>55</v>
      </c>
      <c r="Q5" t="s">
        <v>478</v>
      </c>
      <c r="R5">
        <v>63</v>
      </c>
      <c r="S5" t="s">
        <v>468</v>
      </c>
      <c r="T5">
        <v>7138.5</v>
      </c>
      <c r="U5" t="s">
        <v>437</v>
      </c>
      <c r="V5">
        <v>7299.5</v>
      </c>
      <c r="W5" t="s">
        <v>437</v>
      </c>
      <c r="X5" t="s">
        <v>439</v>
      </c>
      <c r="Y5" t="s">
        <v>143</v>
      </c>
      <c r="Z5" t="s">
        <v>440</v>
      </c>
      <c r="AA5" t="s">
        <v>469</v>
      </c>
      <c r="AB5">
        <v>17.5</v>
      </c>
      <c r="AC5" t="s">
        <v>442</v>
      </c>
      <c r="AD5" t="s">
        <v>470</v>
      </c>
      <c r="AE5">
        <v>323</v>
      </c>
      <c r="AF5" t="s">
        <v>10</v>
      </c>
      <c r="AG5" t="s">
        <v>8</v>
      </c>
      <c r="AH5" t="s">
        <v>33</v>
      </c>
      <c r="AI5">
        <v>0.6</v>
      </c>
      <c r="AJ5" t="s">
        <v>471</v>
      </c>
      <c r="AK5">
        <v>70</v>
      </c>
      <c r="AL5">
        <v>0</v>
      </c>
      <c r="AM5">
        <v>40</v>
      </c>
      <c r="AN5">
        <v>329.46000000000004</v>
      </c>
      <c r="AO5" t="s">
        <v>472</v>
      </c>
      <c r="AP5" t="s">
        <v>447</v>
      </c>
      <c r="AQ5" t="s">
        <v>479</v>
      </c>
      <c r="AR5" t="s">
        <v>480</v>
      </c>
      <c r="AS5">
        <v>1.5</v>
      </c>
      <c r="AT5" t="s">
        <v>451</v>
      </c>
      <c r="AY5" t="s">
        <v>475</v>
      </c>
    </row>
    <row r="6" spans="1:55" x14ac:dyDescent="0.25">
      <c r="A6" t="s">
        <v>11164</v>
      </c>
      <c r="B6" t="s">
        <v>11160</v>
      </c>
      <c r="C6" t="s">
        <v>481</v>
      </c>
      <c r="D6" t="s">
        <v>482</v>
      </c>
      <c r="F6" t="s">
        <v>483</v>
      </c>
      <c r="G6" t="s">
        <v>484</v>
      </c>
      <c r="H6" t="s">
        <v>485</v>
      </c>
      <c r="I6" t="s">
        <v>486</v>
      </c>
      <c r="J6" t="s">
        <v>487</v>
      </c>
      <c r="K6" t="s">
        <v>488</v>
      </c>
      <c r="L6">
        <v>78</v>
      </c>
      <c r="M6">
        <v>18</v>
      </c>
      <c r="N6" t="s">
        <v>489</v>
      </c>
      <c r="O6">
        <v>8</v>
      </c>
      <c r="P6">
        <v>0</v>
      </c>
      <c r="Q6" t="s">
        <v>490</v>
      </c>
      <c r="R6">
        <v>4005</v>
      </c>
      <c r="S6" t="s">
        <v>491</v>
      </c>
      <c r="T6">
        <v>7470</v>
      </c>
      <c r="U6" t="s">
        <v>437</v>
      </c>
      <c r="V6">
        <v>7624</v>
      </c>
      <c r="W6" t="s">
        <v>437</v>
      </c>
      <c r="X6" t="s">
        <v>439</v>
      </c>
      <c r="Y6" t="s">
        <v>143</v>
      </c>
      <c r="Z6" t="s">
        <v>440</v>
      </c>
      <c r="AA6" t="s">
        <v>492</v>
      </c>
      <c r="AB6">
        <v>30.3</v>
      </c>
      <c r="AC6" t="s">
        <v>442</v>
      </c>
      <c r="AD6" t="s">
        <v>470</v>
      </c>
      <c r="AE6">
        <v>270.38600000000002</v>
      </c>
      <c r="AF6" t="s">
        <v>10</v>
      </c>
      <c r="AG6" t="s">
        <v>143</v>
      </c>
      <c r="AH6" t="s">
        <v>178</v>
      </c>
      <c r="AI6">
        <v>2.4</v>
      </c>
      <c r="AJ6" t="s">
        <v>493</v>
      </c>
      <c r="AK6">
        <v>15</v>
      </c>
      <c r="AL6">
        <v>0</v>
      </c>
      <c r="AM6">
        <v>13</v>
      </c>
      <c r="AN6">
        <v>268.92</v>
      </c>
      <c r="AO6" t="s">
        <v>494</v>
      </c>
      <c r="AP6" t="s">
        <v>447</v>
      </c>
      <c r="AQ6" t="s">
        <v>495</v>
      </c>
      <c r="AR6" t="s">
        <v>496</v>
      </c>
      <c r="AS6">
        <v>1.5</v>
      </c>
      <c r="AT6" t="s">
        <v>497</v>
      </c>
      <c r="AY6" t="s">
        <v>498</v>
      </c>
    </row>
    <row r="7" spans="1:55" x14ac:dyDescent="0.25">
      <c r="A7" t="s">
        <v>11165</v>
      </c>
      <c r="B7" t="s">
        <v>11160</v>
      </c>
      <c r="C7" t="s">
        <v>483</v>
      </c>
      <c r="D7" t="s">
        <v>484</v>
      </c>
      <c r="F7" t="s">
        <v>481</v>
      </c>
      <c r="G7" t="s">
        <v>482</v>
      </c>
      <c r="H7" t="s">
        <v>499</v>
      </c>
      <c r="I7" t="s">
        <v>500</v>
      </c>
      <c r="J7" t="s">
        <v>501</v>
      </c>
      <c r="K7" t="s">
        <v>488</v>
      </c>
      <c r="L7">
        <v>78</v>
      </c>
      <c r="M7">
        <v>36</v>
      </c>
      <c r="N7" t="s">
        <v>502</v>
      </c>
      <c r="O7">
        <v>8</v>
      </c>
      <c r="P7">
        <v>0</v>
      </c>
      <c r="Q7" t="s">
        <v>503</v>
      </c>
      <c r="R7">
        <v>3739</v>
      </c>
      <c r="S7" t="s">
        <v>491</v>
      </c>
      <c r="T7">
        <v>7624</v>
      </c>
      <c r="U7" t="s">
        <v>437</v>
      </c>
      <c r="V7">
        <v>7470</v>
      </c>
      <c r="W7" t="s">
        <v>437</v>
      </c>
      <c r="X7" t="s">
        <v>439</v>
      </c>
      <c r="Y7" t="s">
        <v>143</v>
      </c>
      <c r="Z7" t="s">
        <v>440</v>
      </c>
      <c r="AA7" t="s">
        <v>492</v>
      </c>
      <c r="AB7">
        <v>30.3</v>
      </c>
      <c r="AC7" t="s">
        <v>442</v>
      </c>
      <c r="AD7" t="s">
        <v>470</v>
      </c>
      <c r="AE7">
        <v>270.38600000000002</v>
      </c>
      <c r="AF7" t="s">
        <v>10</v>
      </c>
      <c r="AG7" t="s">
        <v>143</v>
      </c>
      <c r="AH7" t="s">
        <v>178</v>
      </c>
      <c r="AI7">
        <v>2.4</v>
      </c>
      <c r="AJ7" t="s">
        <v>493</v>
      </c>
      <c r="AK7">
        <v>43.3</v>
      </c>
      <c r="AL7">
        <v>0</v>
      </c>
      <c r="AM7">
        <v>32</v>
      </c>
      <c r="AN7">
        <v>88.920000000000016</v>
      </c>
      <c r="AO7" t="s">
        <v>494</v>
      </c>
      <c r="AP7" t="s">
        <v>447</v>
      </c>
      <c r="AQ7" t="s">
        <v>495</v>
      </c>
      <c r="AR7" t="s">
        <v>504</v>
      </c>
      <c r="AS7">
        <v>1.5</v>
      </c>
      <c r="AT7" t="s">
        <v>497</v>
      </c>
      <c r="AY7" t="s">
        <v>498</v>
      </c>
    </row>
    <row r="8" spans="1:55" x14ac:dyDescent="0.25">
      <c r="A8" t="s">
        <v>11166</v>
      </c>
      <c r="B8" t="s">
        <v>11160</v>
      </c>
      <c r="C8" t="s">
        <v>505</v>
      </c>
      <c r="D8" t="s">
        <v>506</v>
      </c>
      <c r="F8" t="s">
        <v>507</v>
      </c>
      <c r="G8" t="s">
        <v>508</v>
      </c>
      <c r="H8" t="s">
        <v>509</v>
      </c>
      <c r="I8" t="s">
        <v>510</v>
      </c>
      <c r="J8" t="s">
        <v>312</v>
      </c>
      <c r="K8" t="s">
        <v>511</v>
      </c>
      <c r="L8">
        <v>79</v>
      </c>
      <c r="M8">
        <v>38</v>
      </c>
      <c r="N8" t="s">
        <v>512</v>
      </c>
      <c r="O8">
        <v>6</v>
      </c>
      <c r="P8">
        <v>44</v>
      </c>
      <c r="Q8" t="s">
        <v>513</v>
      </c>
      <c r="R8">
        <v>109</v>
      </c>
      <c r="S8" t="s">
        <v>514</v>
      </c>
      <c r="T8">
        <v>11405</v>
      </c>
      <c r="U8" t="s">
        <v>437</v>
      </c>
      <c r="V8">
        <v>10875</v>
      </c>
      <c r="W8" t="s">
        <v>437</v>
      </c>
      <c r="X8" t="s">
        <v>439</v>
      </c>
      <c r="Y8" t="s">
        <v>143</v>
      </c>
      <c r="Z8" t="s">
        <v>440</v>
      </c>
      <c r="AA8" t="s">
        <v>515</v>
      </c>
      <c r="AB8">
        <v>20</v>
      </c>
      <c r="AC8" t="s">
        <v>442</v>
      </c>
      <c r="AD8" t="s">
        <v>516</v>
      </c>
      <c r="AE8">
        <v>613.71199999999999</v>
      </c>
      <c r="AF8" t="s">
        <v>10</v>
      </c>
      <c r="AG8" t="s">
        <v>143</v>
      </c>
      <c r="AH8" t="s">
        <v>149</v>
      </c>
      <c r="AI8">
        <v>1.2</v>
      </c>
      <c r="AJ8" t="s">
        <v>480</v>
      </c>
      <c r="AK8">
        <v>38</v>
      </c>
      <c r="AL8">
        <v>4.8499999999999996</v>
      </c>
      <c r="AM8">
        <v>41</v>
      </c>
      <c r="AN8">
        <v>259.89</v>
      </c>
      <c r="AO8" t="s">
        <v>517</v>
      </c>
      <c r="AP8" t="s">
        <v>447</v>
      </c>
      <c r="AQ8" t="s">
        <v>518</v>
      </c>
      <c r="AR8" t="s">
        <v>519</v>
      </c>
      <c r="AS8">
        <v>1.5</v>
      </c>
      <c r="AT8" t="s">
        <v>497</v>
      </c>
      <c r="AY8" t="s">
        <v>520</v>
      </c>
    </row>
    <row r="9" spans="1:55" x14ac:dyDescent="0.25">
      <c r="A9" t="s">
        <v>11167</v>
      </c>
      <c r="B9" t="s">
        <v>11160</v>
      </c>
      <c r="C9" t="s">
        <v>507</v>
      </c>
      <c r="D9" t="s">
        <v>508</v>
      </c>
      <c r="F9" t="s">
        <v>505</v>
      </c>
      <c r="G9" t="s">
        <v>506</v>
      </c>
      <c r="H9" t="s">
        <v>521</v>
      </c>
      <c r="I9" t="s">
        <v>522</v>
      </c>
      <c r="J9" t="s">
        <v>312</v>
      </c>
      <c r="K9" t="s">
        <v>511</v>
      </c>
      <c r="L9">
        <v>79</v>
      </c>
      <c r="M9">
        <v>41</v>
      </c>
      <c r="N9" t="s">
        <v>523</v>
      </c>
      <c r="O9">
        <v>6</v>
      </c>
      <c r="P9">
        <v>44</v>
      </c>
      <c r="Q9" t="s">
        <v>489</v>
      </c>
      <c r="R9">
        <v>61</v>
      </c>
      <c r="S9" t="s">
        <v>514</v>
      </c>
      <c r="T9">
        <v>10875</v>
      </c>
      <c r="U9" t="s">
        <v>437</v>
      </c>
      <c r="V9">
        <v>11405</v>
      </c>
      <c r="W9" t="s">
        <v>437</v>
      </c>
      <c r="X9" t="s">
        <v>439</v>
      </c>
      <c r="Y9" t="s">
        <v>143</v>
      </c>
      <c r="Z9" t="s">
        <v>440</v>
      </c>
      <c r="AA9" t="s">
        <v>515</v>
      </c>
      <c r="AB9">
        <v>20</v>
      </c>
      <c r="AC9" t="s">
        <v>442</v>
      </c>
      <c r="AD9" t="s">
        <v>516</v>
      </c>
      <c r="AE9">
        <v>613.71199999999999</v>
      </c>
      <c r="AF9" t="s">
        <v>10</v>
      </c>
      <c r="AG9" t="s">
        <v>143</v>
      </c>
      <c r="AH9" t="s">
        <v>149</v>
      </c>
      <c r="AI9">
        <v>1.2</v>
      </c>
      <c r="AJ9" t="s">
        <v>480</v>
      </c>
      <c r="AK9">
        <v>25</v>
      </c>
      <c r="AL9">
        <v>6.55</v>
      </c>
      <c r="AM9">
        <v>20</v>
      </c>
      <c r="AN9">
        <v>79.889999999999986</v>
      </c>
      <c r="AO9" t="s">
        <v>517</v>
      </c>
      <c r="AP9" t="s">
        <v>447</v>
      </c>
      <c r="AQ9" t="s">
        <v>518</v>
      </c>
      <c r="AR9" t="s">
        <v>524</v>
      </c>
      <c r="AS9">
        <v>1.5</v>
      </c>
      <c r="AT9" t="s">
        <v>497</v>
      </c>
      <c r="AY9" t="s">
        <v>520</v>
      </c>
    </row>
    <row r="10" spans="1:55" x14ac:dyDescent="0.25">
      <c r="A10" t="s">
        <v>11168</v>
      </c>
      <c r="B10" t="s">
        <v>11160</v>
      </c>
      <c r="C10" t="s">
        <v>525</v>
      </c>
      <c r="D10" t="s">
        <v>526</v>
      </c>
      <c r="F10" t="s">
        <v>527</v>
      </c>
      <c r="G10" t="s">
        <v>528</v>
      </c>
      <c r="H10" t="s">
        <v>529</v>
      </c>
      <c r="I10" t="s">
        <v>312</v>
      </c>
      <c r="J10" t="s">
        <v>312</v>
      </c>
      <c r="K10" t="s">
        <v>511</v>
      </c>
      <c r="L10">
        <v>79</v>
      </c>
      <c r="M10">
        <v>52</v>
      </c>
      <c r="N10" t="s">
        <v>530</v>
      </c>
      <c r="O10">
        <v>6</v>
      </c>
      <c r="P10">
        <v>47</v>
      </c>
      <c r="Q10" t="s">
        <v>531</v>
      </c>
      <c r="R10">
        <v>37</v>
      </c>
      <c r="S10" t="s">
        <v>532</v>
      </c>
      <c r="T10" t="s">
        <v>533</v>
      </c>
      <c r="U10" t="s">
        <v>437</v>
      </c>
      <c r="V10" t="s">
        <v>534</v>
      </c>
      <c r="W10" t="s">
        <v>437</v>
      </c>
      <c r="X10" t="s">
        <v>439</v>
      </c>
      <c r="Y10" t="s">
        <v>143</v>
      </c>
      <c r="Z10" t="s">
        <v>440</v>
      </c>
      <c r="AA10" t="s">
        <v>441</v>
      </c>
      <c r="AB10">
        <v>15</v>
      </c>
      <c r="AC10" t="s">
        <v>442</v>
      </c>
      <c r="AD10" t="s">
        <v>443</v>
      </c>
      <c r="AE10">
        <v>728</v>
      </c>
      <c r="AF10" t="s">
        <v>10</v>
      </c>
      <c r="AG10" t="s">
        <v>143</v>
      </c>
      <c r="AH10" t="s">
        <v>151</v>
      </c>
      <c r="AI10">
        <v>0.6</v>
      </c>
      <c r="AJ10" t="s">
        <v>535</v>
      </c>
      <c r="AK10">
        <v>36</v>
      </c>
      <c r="AL10">
        <v>0</v>
      </c>
      <c r="AM10">
        <v>22</v>
      </c>
      <c r="AN10">
        <v>44.24</v>
      </c>
      <c r="AO10" t="s">
        <v>536</v>
      </c>
      <c r="AP10" t="s">
        <v>447</v>
      </c>
      <c r="AQ10" t="s">
        <v>537</v>
      </c>
      <c r="AR10" t="s">
        <v>538</v>
      </c>
      <c r="AS10">
        <v>1.5</v>
      </c>
      <c r="AT10" t="s">
        <v>539</v>
      </c>
      <c r="AY10" t="s">
        <v>540</v>
      </c>
    </row>
    <row r="11" spans="1:55" x14ac:dyDescent="0.25">
      <c r="A11" t="s">
        <v>11169</v>
      </c>
      <c r="B11" t="s">
        <v>11160</v>
      </c>
      <c r="C11" t="s">
        <v>527</v>
      </c>
      <c r="D11" t="s">
        <v>528</v>
      </c>
      <c r="F11" t="s">
        <v>525</v>
      </c>
      <c r="G11" t="s">
        <v>526</v>
      </c>
      <c r="H11" t="s">
        <v>541</v>
      </c>
      <c r="I11" t="s">
        <v>312</v>
      </c>
      <c r="J11" t="s">
        <v>312</v>
      </c>
      <c r="K11" t="s">
        <v>511</v>
      </c>
      <c r="L11">
        <v>79</v>
      </c>
      <c r="M11">
        <v>51</v>
      </c>
      <c r="N11" t="s">
        <v>542</v>
      </c>
      <c r="O11">
        <v>6</v>
      </c>
      <c r="P11">
        <v>46</v>
      </c>
      <c r="Q11" t="s">
        <v>543</v>
      </c>
      <c r="R11">
        <v>26</v>
      </c>
      <c r="S11" t="s">
        <v>532</v>
      </c>
      <c r="T11" t="s">
        <v>534</v>
      </c>
      <c r="U11" t="s">
        <v>437</v>
      </c>
      <c r="V11" t="s">
        <v>533</v>
      </c>
      <c r="W11" t="s">
        <v>437</v>
      </c>
      <c r="X11" t="s">
        <v>439</v>
      </c>
      <c r="Y11" t="s">
        <v>143</v>
      </c>
      <c r="Z11" t="s">
        <v>440</v>
      </c>
      <c r="AA11" t="s">
        <v>441</v>
      </c>
      <c r="AB11">
        <v>14.9</v>
      </c>
      <c r="AC11" t="s">
        <v>442</v>
      </c>
      <c r="AD11" t="s">
        <v>443</v>
      </c>
      <c r="AE11">
        <v>728</v>
      </c>
      <c r="AF11" t="s">
        <v>10</v>
      </c>
      <c r="AG11" t="s">
        <v>143</v>
      </c>
      <c r="AH11" t="s">
        <v>151</v>
      </c>
      <c r="AI11">
        <v>0.6</v>
      </c>
      <c r="AJ11" t="s">
        <v>535</v>
      </c>
      <c r="AK11">
        <v>42</v>
      </c>
      <c r="AL11">
        <v>0</v>
      </c>
      <c r="AM11">
        <v>38</v>
      </c>
      <c r="AN11">
        <v>224.24</v>
      </c>
      <c r="AO11" t="s">
        <v>536</v>
      </c>
      <c r="AP11" t="s">
        <v>447</v>
      </c>
      <c r="AQ11" t="s">
        <v>544</v>
      </c>
      <c r="AR11" t="s">
        <v>545</v>
      </c>
      <c r="AS11">
        <v>1.5</v>
      </c>
      <c r="AT11" t="s">
        <v>451</v>
      </c>
      <c r="AY11" t="s">
        <v>540</v>
      </c>
    </row>
    <row r="12" spans="1:55" x14ac:dyDescent="0.25">
      <c r="A12" t="s">
        <v>11170</v>
      </c>
      <c r="B12" t="s">
        <v>11160</v>
      </c>
      <c r="C12" t="s">
        <v>546</v>
      </c>
      <c r="D12" t="s">
        <v>547</v>
      </c>
      <c r="F12" t="s">
        <v>548</v>
      </c>
      <c r="G12" t="s">
        <v>549</v>
      </c>
      <c r="H12" t="s">
        <v>550</v>
      </c>
      <c r="I12" t="s">
        <v>551</v>
      </c>
      <c r="J12" t="s">
        <v>552</v>
      </c>
      <c r="K12" t="s">
        <v>553</v>
      </c>
      <c r="L12">
        <v>70</v>
      </c>
      <c r="M12">
        <v>24</v>
      </c>
      <c r="N12" t="s">
        <v>554</v>
      </c>
      <c r="O12">
        <v>14</v>
      </c>
      <c r="P12">
        <v>59</v>
      </c>
      <c r="Q12" t="s">
        <v>555</v>
      </c>
      <c r="R12">
        <v>3938</v>
      </c>
      <c r="S12" t="s">
        <v>556</v>
      </c>
      <c r="T12">
        <v>7348.5</v>
      </c>
      <c r="U12" t="s">
        <v>437</v>
      </c>
      <c r="V12">
        <v>7187.5</v>
      </c>
      <c r="W12" t="s">
        <v>437</v>
      </c>
      <c r="X12" t="s">
        <v>439</v>
      </c>
      <c r="Y12" t="s">
        <v>143</v>
      </c>
      <c r="Z12" t="s">
        <v>440</v>
      </c>
      <c r="AA12" t="s">
        <v>469</v>
      </c>
      <c r="AB12">
        <v>21</v>
      </c>
      <c r="AC12" t="s">
        <v>442</v>
      </c>
      <c r="AD12" t="s">
        <v>443</v>
      </c>
      <c r="AE12">
        <v>313</v>
      </c>
      <c r="AF12" t="s">
        <v>10</v>
      </c>
      <c r="AG12" t="s">
        <v>8</v>
      </c>
      <c r="AH12" t="s">
        <v>37</v>
      </c>
      <c r="AI12">
        <v>1.2</v>
      </c>
      <c r="AJ12" t="s">
        <v>557</v>
      </c>
      <c r="AK12">
        <v>50</v>
      </c>
      <c r="AL12">
        <v>0</v>
      </c>
      <c r="AM12">
        <v>15</v>
      </c>
      <c r="AN12">
        <v>120.36</v>
      </c>
      <c r="AO12" t="s">
        <v>558</v>
      </c>
      <c r="AP12" t="s">
        <v>447</v>
      </c>
      <c r="AQ12" t="s">
        <v>559</v>
      </c>
      <c r="AR12" t="s">
        <v>560</v>
      </c>
      <c r="AS12">
        <v>1.5</v>
      </c>
      <c r="AT12" t="s">
        <v>451</v>
      </c>
      <c r="AY12" t="s">
        <v>561</v>
      </c>
    </row>
    <row r="13" spans="1:55" x14ac:dyDescent="0.25">
      <c r="A13" t="s">
        <v>11171</v>
      </c>
      <c r="B13" t="s">
        <v>11160</v>
      </c>
      <c r="C13" t="s">
        <v>548</v>
      </c>
      <c r="D13" t="s">
        <v>549</v>
      </c>
      <c r="F13" t="s">
        <v>546</v>
      </c>
      <c r="G13" t="s">
        <v>547</v>
      </c>
      <c r="H13" t="s">
        <v>562</v>
      </c>
      <c r="I13" t="s">
        <v>563</v>
      </c>
      <c r="J13" t="s">
        <v>564</v>
      </c>
      <c r="K13" t="s">
        <v>553</v>
      </c>
      <c r="L13">
        <v>70</v>
      </c>
      <c r="M13">
        <v>13</v>
      </c>
      <c r="N13" t="s">
        <v>565</v>
      </c>
      <c r="O13">
        <v>15</v>
      </c>
      <c r="P13">
        <v>5</v>
      </c>
      <c r="Q13" t="s">
        <v>566</v>
      </c>
      <c r="R13">
        <v>4302</v>
      </c>
      <c r="S13" t="s">
        <v>556</v>
      </c>
      <c r="T13">
        <v>7187.5</v>
      </c>
      <c r="U13" t="s">
        <v>437</v>
      </c>
      <c r="V13">
        <v>7348.5</v>
      </c>
      <c r="W13" t="s">
        <v>437</v>
      </c>
      <c r="X13" t="s">
        <v>439</v>
      </c>
      <c r="Y13" t="s">
        <v>143</v>
      </c>
      <c r="Z13" t="s">
        <v>440</v>
      </c>
      <c r="AA13" t="s">
        <v>469</v>
      </c>
      <c r="AB13">
        <v>21</v>
      </c>
      <c r="AC13" t="s">
        <v>442</v>
      </c>
      <c r="AD13" t="s">
        <v>443</v>
      </c>
      <c r="AE13">
        <v>313</v>
      </c>
      <c r="AF13" t="s">
        <v>10</v>
      </c>
      <c r="AG13" t="s">
        <v>8</v>
      </c>
      <c r="AH13" t="s">
        <v>37</v>
      </c>
      <c r="AI13">
        <v>1.2</v>
      </c>
      <c r="AJ13" t="s">
        <v>557</v>
      </c>
      <c r="AK13">
        <v>50</v>
      </c>
      <c r="AL13">
        <v>0</v>
      </c>
      <c r="AM13">
        <v>21</v>
      </c>
      <c r="AN13">
        <v>300.36</v>
      </c>
      <c r="AO13" t="s">
        <v>558</v>
      </c>
      <c r="AP13" t="s">
        <v>447</v>
      </c>
      <c r="AQ13" t="s">
        <v>559</v>
      </c>
      <c r="AR13" t="s">
        <v>567</v>
      </c>
      <c r="AS13">
        <v>1.5</v>
      </c>
      <c r="AT13" t="s">
        <v>451</v>
      </c>
      <c r="AY13" t="s">
        <v>561</v>
      </c>
    </row>
    <row r="14" spans="1:55" x14ac:dyDescent="0.25">
      <c r="A14" t="s">
        <v>11172</v>
      </c>
      <c r="B14" t="s">
        <v>11160</v>
      </c>
      <c r="C14" t="s">
        <v>568</v>
      </c>
      <c r="D14" t="s">
        <v>569</v>
      </c>
      <c r="F14" t="s">
        <v>570</v>
      </c>
      <c r="G14" t="s">
        <v>571</v>
      </c>
      <c r="H14" t="s">
        <v>572</v>
      </c>
      <c r="I14" t="s">
        <v>573</v>
      </c>
      <c r="J14" t="s">
        <v>432</v>
      </c>
      <c r="K14" t="s">
        <v>432</v>
      </c>
      <c r="L14">
        <v>77</v>
      </c>
      <c r="M14">
        <v>9</v>
      </c>
      <c r="N14" t="s">
        <v>574</v>
      </c>
      <c r="O14">
        <v>11</v>
      </c>
      <c r="P14">
        <v>47</v>
      </c>
      <c r="Q14" t="s">
        <v>575</v>
      </c>
      <c r="R14">
        <v>70</v>
      </c>
      <c r="S14" t="s">
        <v>576</v>
      </c>
      <c r="T14">
        <v>23366</v>
      </c>
      <c r="U14" t="s">
        <v>437</v>
      </c>
      <c r="V14">
        <v>22134</v>
      </c>
      <c r="W14" t="s">
        <v>437</v>
      </c>
      <c r="X14" t="s">
        <v>439</v>
      </c>
      <c r="Y14" t="s">
        <v>143</v>
      </c>
      <c r="Z14" t="s">
        <v>440</v>
      </c>
      <c r="AA14" t="s">
        <v>441</v>
      </c>
      <c r="AB14">
        <v>22</v>
      </c>
      <c r="AC14" t="s">
        <v>442</v>
      </c>
      <c r="AD14" t="s">
        <v>470</v>
      </c>
      <c r="AE14">
        <v>319.83800000000002</v>
      </c>
      <c r="AF14" t="s">
        <v>10</v>
      </c>
      <c r="AG14" t="s">
        <v>143</v>
      </c>
      <c r="AH14" t="s">
        <v>153</v>
      </c>
      <c r="AI14">
        <v>0.3</v>
      </c>
      <c r="AJ14" t="s">
        <v>577</v>
      </c>
      <c r="AK14">
        <v>5</v>
      </c>
      <c r="AL14">
        <v>5.7</v>
      </c>
      <c r="AM14">
        <v>9.6999999999999993</v>
      </c>
      <c r="AN14">
        <v>8.7200000000000006</v>
      </c>
      <c r="AO14" t="s">
        <v>578</v>
      </c>
      <c r="AP14" t="s">
        <v>447</v>
      </c>
      <c r="AQ14" t="s">
        <v>579</v>
      </c>
      <c r="AR14" t="s">
        <v>458</v>
      </c>
      <c r="AS14">
        <v>1.5</v>
      </c>
      <c r="AT14" t="s">
        <v>451</v>
      </c>
      <c r="AY14" t="s">
        <v>580</v>
      </c>
    </row>
    <row r="15" spans="1:55" x14ac:dyDescent="0.25">
      <c r="A15" t="s">
        <v>11173</v>
      </c>
      <c r="B15" t="s">
        <v>11160</v>
      </c>
      <c r="C15" t="s">
        <v>570</v>
      </c>
      <c r="D15" t="s">
        <v>571</v>
      </c>
      <c r="F15" t="s">
        <v>568</v>
      </c>
      <c r="G15" t="s">
        <v>569</v>
      </c>
      <c r="H15" t="s">
        <v>581</v>
      </c>
      <c r="I15" t="s">
        <v>573</v>
      </c>
      <c r="J15" t="s">
        <v>432</v>
      </c>
      <c r="K15" t="s">
        <v>432</v>
      </c>
      <c r="L15">
        <v>77</v>
      </c>
      <c r="M15">
        <v>9</v>
      </c>
      <c r="N15" t="s">
        <v>582</v>
      </c>
      <c r="O15">
        <v>11</v>
      </c>
      <c r="P15">
        <v>46</v>
      </c>
      <c r="Q15" t="s">
        <v>583</v>
      </c>
      <c r="R15">
        <v>24</v>
      </c>
      <c r="S15" t="s">
        <v>576</v>
      </c>
      <c r="T15">
        <v>22134</v>
      </c>
      <c r="U15" t="s">
        <v>437</v>
      </c>
      <c r="V15">
        <v>23366</v>
      </c>
      <c r="W15" t="s">
        <v>437</v>
      </c>
      <c r="X15" t="s">
        <v>439</v>
      </c>
      <c r="Y15" t="s">
        <v>143</v>
      </c>
      <c r="Z15" t="s">
        <v>440</v>
      </c>
      <c r="AA15" t="s">
        <v>441</v>
      </c>
      <c r="AB15">
        <v>21.9</v>
      </c>
      <c r="AC15" t="s">
        <v>442</v>
      </c>
      <c r="AD15" t="s">
        <v>470</v>
      </c>
      <c r="AE15">
        <v>319.83800000000002</v>
      </c>
      <c r="AF15" t="s">
        <v>10</v>
      </c>
      <c r="AG15" t="s">
        <v>143</v>
      </c>
      <c r="AH15" t="s">
        <v>153</v>
      </c>
      <c r="AI15">
        <v>0.3</v>
      </c>
      <c r="AJ15" t="s">
        <v>577</v>
      </c>
      <c r="AK15">
        <v>24</v>
      </c>
      <c r="AL15">
        <v>0</v>
      </c>
      <c r="AM15">
        <v>22</v>
      </c>
      <c r="AN15">
        <v>188.72</v>
      </c>
      <c r="AO15" t="s">
        <v>578</v>
      </c>
      <c r="AP15" t="s">
        <v>447</v>
      </c>
      <c r="AQ15" t="s">
        <v>584</v>
      </c>
      <c r="AR15" t="s">
        <v>538</v>
      </c>
      <c r="AS15">
        <v>1.5</v>
      </c>
      <c r="AT15" t="s">
        <v>451</v>
      </c>
      <c r="AY15" t="s">
        <v>580</v>
      </c>
    </row>
    <row r="16" spans="1:55" x14ac:dyDescent="0.25">
      <c r="A16" t="s">
        <v>11174</v>
      </c>
      <c r="B16" t="s">
        <v>11160</v>
      </c>
      <c r="C16" t="s">
        <v>585</v>
      </c>
      <c r="D16" t="s">
        <v>586</v>
      </c>
      <c r="F16" t="s">
        <v>587</v>
      </c>
      <c r="G16" t="s">
        <v>588</v>
      </c>
      <c r="H16" t="s">
        <v>589</v>
      </c>
      <c r="I16" t="s">
        <v>590</v>
      </c>
      <c r="J16" t="s">
        <v>591</v>
      </c>
      <c r="K16" t="s">
        <v>592</v>
      </c>
      <c r="L16">
        <v>74</v>
      </c>
      <c r="M16">
        <v>32</v>
      </c>
      <c r="N16" t="s">
        <v>593</v>
      </c>
      <c r="O16">
        <v>12</v>
      </c>
      <c r="P16">
        <v>49</v>
      </c>
      <c r="Q16" t="s">
        <v>594</v>
      </c>
      <c r="R16">
        <v>3799</v>
      </c>
      <c r="S16" t="s">
        <v>491</v>
      </c>
      <c r="T16">
        <v>7470</v>
      </c>
      <c r="U16" t="s">
        <v>437</v>
      </c>
      <c r="V16">
        <v>7624</v>
      </c>
      <c r="W16" t="s">
        <v>437</v>
      </c>
      <c r="X16" t="s">
        <v>439</v>
      </c>
      <c r="Y16" t="s">
        <v>143</v>
      </c>
      <c r="Z16" t="s">
        <v>440</v>
      </c>
      <c r="AA16" t="s">
        <v>492</v>
      </c>
      <c r="AB16">
        <v>22.9</v>
      </c>
      <c r="AC16" t="s">
        <v>442</v>
      </c>
      <c r="AD16" t="s">
        <v>470</v>
      </c>
      <c r="AE16">
        <v>366.298</v>
      </c>
      <c r="AF16" t="s">
        <v>10</v>
      </c>
      <c r="AG16" t="s">
        <v>143</v>
      </c>
      <c r="AH16" t="s">
        <v>162</v>
      </c>
      <c r="AI16">
        <v>1.2</v>
      </c>
      <c r="AJ16" t="s">
        <v>595</v>
      </c>
      <c r="AK16">
        <v>72</v>
      </c>
      <c r="AL16">
        <v>0</v>
      </c>
      <c r="AM16">
        <v>69</v>
      </c>
      <c r="AN16">
        <v>306.13</v>
      </c>
      <c r="AO16" t="s">
        <v>596</v>
      </c>
      <c r="AP16" t="s">
        <v>447</v>
      </c>
      <c r="AQ16" t="s">
        <v>597</v>
      </c>
      <c r="AR16" t="s">
        <v>598</v>
      </c>
      <c r="AS16">
        <v>1.5</v>
      </c>
      <c r="AT16" t="s">
        <v>599</v>
      </c>
      <c r="AY16" t="s">
        <v>600</v>
      </c>
    </row>
    <row r="17" spans="1:51" x14ac:dyDescent="0.25">
      <c r="A17" t="s">
        <v>11175</v>
      </c>
      <c r="B17" t="s">
        <v>11160</v>
      </c>
      <c r="C17" t="s">
        <v>587</v>
      </c>
      <c r="D17" t="s">
        <v>588</v>
      </c>
      <c r="F17" t="s">
        <v>585</v>
      </c>
      <c r="G17" t="s">
        <v>586</v>
      </c>
      <c r="H17" t="s">
        <v>601</v>
      </c>
      <c r="I17" t="s">
        <v>602</v>
      </c>
      <c r="J17" t="s">
        <v>591</v>
      </c>
      <c r="K17" t="s">
        <v>592</v>
      </c>
      <c r="L17">
        <v>74</v>
      </c>
      <c r="M17">
        <v>38</v>
      </c>
      <c r="N17" t="s">
        <v>603</v>
      </c>
      <c r="O17">
        <v>12</v>
      </c>
      <c r="P17">
        <v>45</v>
      </c>
      <c r="Q17" t="s">
        <v>604</v>
      </c>
      <c r="R17">
        <v>4044</v>
      </c>
      <c r="S17" t="s">
        <v>491</v>
      </c>
      <c r="T17">
        <v>7624</v>
      </c>
      <c r="U17" t="s">
        <v>437</v>
      </c>
      <c r="V17">
        <v>7470</v>
      </c>
      <c r="W17" t="s">
        <v>437</v>
      </c>
      <c r="X17" t="s">
        <v>439</v>
      </c>
      <c r="Y17" t="s">
        <v>143</v>
      </c>
      <c r="Z17" t="s">
        <v>440</v>
      </c>
      <c r="AA17" t="s">
        <v>492</v>
      </c>
      <c r="AB17">
        <v>22.9</v>
      </c>
      <c r="AC17" t="s">
        <v>442</v>
      </c>
      <c r="AD17" t="s">
        <v>470</v>
      </c>
      <c r="AE17">
        <v>366.298</v>
      </c>
      <c r="AF17" t="s">
        <v>10</v>
      </c>
      <c r="AG17" t="s">
        <v>143</v>
      </c>
      <c r="AH17" t="s">
        <v>162</v>
      </c>
      <c r="AI17">
        <v>1.2</v>
      </c>
      <c r="AJ17" t="s">
        <v>595</v>
      </c>
      <c r="AK17">
        <v>72</v>
      </c>
      <c r="AL17">
        <v>0</v>
      </c>
      <c r="AM17">
        <v>68</v>
      </c>
      <c r="AN17">
        <v>126.13</v>
      </c>
      <c r="AO17" t="s">
        <v>596</v>
      </c>
      <c r="AP17" t="s">
        <v>447</v>
      </c>
      <c r="AQ17" t="s">
        <v>597</v>
      </c>
      <c r="AR17" t="s">
        <v>605</v>
      </c>
      <c r="AS17">
        <v>1.5</v>
      </c>
      <c r="AT17" t="s">
        <v>606</v>
      </c>
      <c r="AY17" t="s">
        <v>600</v>
      </c>
    </row>
    <row r="18" spans="1:51" x14ac:dyDescent="0.25">
      <c r="A18" t="s">
        <v>11176</v>
      </c>
      <c r="B18" t="s">
        <v>11160</v>
      </c>
      <c r="C18" t="s">
        <v>607</v>
      </c>
      <c r="D18" t="s">
        <v>608</v>
      </c>
      <c r="F18" t="s">
        <v>609</v>
      </c>
      <c r="G18" t="s">
        <v>610</v>
      </c>
      <c r="H18" t="s">
        <v>611</v>
      </c>
      <c r="I18" t="s">
        <v>612</v>
      </c>
      <c r="J18" t="s">
        <v>432</v>
      </c>
      <c r="K18" t="s">
        <v>432</v>
      </c>
      <c r="L18">
        <v>76</v>
      </c>
      <c r="M18">
        <v>57</v>
      </c>
      <c r="N18" t="s">
        <v>613</v>
      </c>
      <c r="O18">
        <v>12</v>
      </c>
      <c r="P18">
        <v>2</v>
      </c>
      <c r="Q18" t="s">
        <v>614</v>
      </c>
      <c r="R18">
        <v>277</v>
      </c>
      <c r="S18" t="s">
        <v>615</v>
      </c>
      <c r="T18">
        <v>21910</v>
      </c>
      <c r="U18" t="s">
        <v>437</v>
      </c>
      <c r="V18">
        <v>23142</v>
      </c>
      <c r="W18" t="s">
        <v>437</v>
      </c>
      <c r="X18" t="s">
        <v>439</v>
      </c>
      <c r="Y18" t="s">
        <v>143</v>
      </c>
      <c r="Z18" t="s">
        <v>440</v>
      </c>
      <c r="AA18" t="s">
        <v>441</v>
      </c>
      <c r="AB18">
        <v>19.600000000000001</v>
      </c>
      <c r="AC18" t="s">
        <v>442</v>
      </c>
      <c r="AD18" t="s">
        <v>470</v>
      </c>
      <c r="AE18">
        <v>366.298</v>
      </c>
      <c r="AF18" t="s">
        <v>10</v>
      </c>
      <c r="AG18" t="s">
        <v>143</v>
      </c>
      <c r="AH18" t="s">
        <v>153</v>
      </c>
      <c r="AI18">
        <v>0.3</v>
      </c>
      <c r="AJ18" t="s">
        <v>577</v>
      </c>
      <c r="AK18">
        <v>24</v>
      </c>
      <c r="AL18">
        <v>0</v>
      </c>
      <c r="AM18">
        <v>22</v>
      </c>
      <c r="AN18">
        <v>119.66</v>
      </c>
      <c r="AO18" t="s">
        <v>616</v>
      </c>
      <c r="AP18" t="s">
        <v>447</v>
      </c>
      <c r="AQ18" t="s">
        <v>537</v>
      </c>
      <c r="AR18" t="s">
        <v>538</v>
      </c>
      <c r="AS18">
        <v>1.5</v>
      </c>
      <c r="AT18" t="e">
        <v>#N/A</v>
      </c>
      <c r="AY18" t="s">
        <v>617</v>
      </c>
    </row>
    <row r="19" spans="1:51" x14ac:dyDescent="0.25">
      <c r="A19" t="s">
        <v>11177</v>
      </c>
      <c r="B19" t="s">
        <v>11160</v>
      </c>
      <c r="C19" t="s">
        <v>609</v>
      </c>
      <c r="D19" t="s">
        <v>610</v>
      </c>
      <c r="F19" t="s">
        <v>607</v>
      </c>
      <c r="G19" t="s">
        <v>608</v>
      </c>
      <c r="H19" t="s">
        <v>618</v>
      </c>
      <c r="I19" t="s">
        <v>612</v>
      </c>
      <c r="J19" t="s">
        <v>432</v>
      </c>
      <c r="K19" t="s">
        <v>432</v>
      </c>
      <c r="L19">
        <v>76</v>
      </c>
      <c r="M19">
        <v>56</v>
      </c>
      <c r="N19" t="s">
        <v>619</v>
      </c>
      <c r="O19">
        <v>12</v>
      </c>
      <c r="P19">
        <v>2</v>
      </c>
      <c r="Q19" t="s">
        <v>620</v>
      </c>
      <c r="R19">
        <v>293</v>
      </c>
      <c r="S19" t="s">
        <v>615</v>
      </c>
      <c r="T19">
        <v>23142</v>
      </c>
      <c r="U19" t="s">
        <v>437</v>
      </c>
      <c r="V19">
        <v>21910</v>
      </c>
      <c r="W19" t="s">
        <v>437</v>
      </c>
      <c r="X19" t="s">
        <v>439</v>
      </c>
      <c r="Y19" t="s">
        <v>143</v>
      </c>
      <c r="Z19" t="s">
        <v>440</v>
      </c>
      <c r="AA19" t="s">
        <v>441</v>
      </c>
      <c r="AB19">
        <v>19.600000000000001</v>
      </c>
      <c r="AC19" t="s">
        <v>442</v>
      </c>
      <c r="AD19" t="s">
        <v>470</v>
      </c>
      <c r="AE19">
        <v>366.298</v>
      </c>
      <c r="AF19" t="s">
        <v>10</v>
      </c>
      <c r="AG19" t="s">
        <v>143</v>
      </c>
      <c r="AH19" t="s">
        <v>153</v>
      </c>
      <c r="AI19">
        <v>0.3</v>
      </c>
      <c r="AJ19" t="s">
        <v>577</v>
      </c>
      <c r="AK19">
        <v>15</v>
      </c>
      <c r="AL19">
        <v>0</v>
      </c>
      <c r="AM19">
        <v>8</v>
      </c>
      <c r="AN19">
        <v>299.65999999999997</v>
      </c>
      <c r="AO19" t="s">
        <v>616</v>
      </c>
      <c r="AP19" t="s">
        <v>447</v>
      </c>
      <c r="AQ19" t="s">
        <v>537</v>
      </c>
      <c r="AR19" t="s">
        <v>621</v>
      </c>
      <c r="AS19">
        <v>1.5</v>
      </c>
      <c r="AT19" t="s">
        <v>451</v>
      </c>
      <c r="AY19" t="s">
        <v>617</v>
      </c>
    </row>
    <row r="20" spans="1:51" x14ac:dyDescent="0.25">
      <c r="A20" t="s">
        <v>11178</v>
      </c>
      <c r="B20" t="s">
        <v>11160</v>
      </c>
      <c r="C20" t="s">
        <v>622</v>
      </c>
      <c r="D20" t="s">
        <v>623</v>
      </c>
      <c r="F20" t="s">
        <v>624</v>
      </c>
      <c r="G20" t="s">
        <v>625</v>
      </c>
      <c r="H20" t="s">
        <v>626</v>
      </c>
      <c r="I20" t="s">
        <v>317</v>
      </c>
      <c r="J20" t="s">
        <v>317</v>
      </c>
      <c r="K20" t="s">
        <v>317</v>
      </c>
      <c r="L20">
        <v>80</v>
      </c>
      <c r="M20">
        <v>38</v>
      </c>
      <c r="N20" t="s">
        <v>627</v>
      </c>
      <c r="O20">
        <v>5</v>
      </c>
      <c r="P20">
        <v>10</v>
      </c>
      <c r="Q20" t="s">
        <v>628</v>
      </c>
      <c r="R20">
        <v>46</v>
      </c>
      <c r="S20" t="s">
        <v>629</v>
      </c>
      <c r="T20">
        <v>22834</v>
      </c>
      <c r="U20" t="s">
        <v>437</v>
      </c>
      <c r="V20">
        <v>21602</v>
      </c>
      <c r="W20" t="s">
        <v>437</v>
      </c>
      <c r="X20" t="s">
        <v>439</v>
      </c>
      <c r="Y20" t="s">
        <v>143</v>
      </c>
      <c r="Z20" t="s">
        <v>440</v>
      </c>
      <c r="AA20" t="s">
        <v>441</v>
      </c>
      <c r="AB20">
        <v>2.9</v>
      </c>
      <c r="AC20" t="s">
        <v>442</v>
      </c>
      <c r="AD20" t="s">
        <v>470</v>
      </c>
      <c r="AE20">
        <v>362.23599999999999</v>
      </c>
      <c r="AF20" t="s">
        <v>10</v>
      </c>
      <c r="AG20" t="s">
        <v>143</v>
      </c>
      <c r="AH20" t="s">
        <v>151</v>
      </c>
      <c r="AI20">
        <v>0.6</v>
      </c>
      <c r="AJ20" t="s">
        <v>535</v>
      </c>
      <c r="AK20">
        <v>12</v>
      </c>
      <c r="AL20">
        <v>6</v>
      </c>
      <c r="AM20">
        <v>18</v>
      </c>
      <c r="AN20">
        <v>38.630000000000003</v>
      </c>
      <c r="AO20" t="s">
        <v>630</v>
      </c>
      <c r="AP20" t="s">
        <v>447</v>
      </c>
      <c r="AQ20" t="s">
        <v>631</v>
      </c>
      <c r="AR20" t="s">
        <v>632</v>
      </c>
      <c r="AS20">
        <v>1.5</v>
      </c>
      <c r="AT20" t="s">
        <v>451</v>
      </c>
      <c r="AY20" t="s">
        <v>633</v>
      </c>
    </row>
    <row r="21" spans="1:51" x14ac:dyDescent="0.25">
      <c r="A21" t="s">
        <v>11179</v>
      </c>
      <c r="B21" t="s">
        <v>11160</v>
      </c>
      <c r="C21" t="s">
        <v>624</v>
      </c>
      <c r="D21" t="s">
        <v>625</v>
      </c>
      <c r="F21" t="s">
        <v>622</v>
      </c>
      <c r="G21" t="s">
        <v>623</v>
      </c>
      <c r="H21" t="s">
        <v>634</v>
      </c>
      <c r="I21" t="s">
        <v>317</v>
      </c>
      <c r="J21" t="s">
        <v>317</v>
      </c>
      <c r="K21" t="s">
        <v>317</v>
      </c>
      <c r="L21">
        <v>80</v>
      </c>
      <c r="M21">
        <v>38</v>
      </c>
      <c r="N21" t="s">
        <v>635</v>
      </c>
      <c r="O21">
        <v>5</v>
      </c>
      <c r="P21">
        <v>10</v>
      </c>
      <c r="Q21" t="s">
        <v>636</v>
      </c>
      <c r="R21">
        <v>41</v>
      </c>
      <c r="S21" t="s">
        <v>629</v>
      </c>
      <c r="T21">
        <v>21602</v>
      </c>
      <c r="U21" t="s">
        <v>437</v>
      </c>
      <c r="V21">
        <v>22834</v>
      </c>
      <c r="W21" t="s">
        <v>437</v>
      </c>
      <c r="X21" t="s">
        <v>439</v>
      </c>
      <c r="Y21" t="s">
        <v>143</v>
      </c>
      <c r="Z21" t="s">
        <v>440</v>
      </c>
      <c r="AA21" t="s">
        <v>441</v>
      </c>
      <c r="AB21">
        <v>2.9</v>
      </c>
      <c r="AC21" t="s">
        <v>442</v>
      </c>
      <c r="AD21" t="s">
        <v>470</v>
      </c>
      <c r="AE21">
        <v>362.23599999999999</v>
      </c>
      <c r="AF21" t="s">
        <v>10</v>
      </c>
      <c r="AG21" t="s">
        <v>143</v>
      </c>
      <c r="AH21" t="s">
        <v>151</v>
      </c>
      <c r="AI21">
        <v>0.6</v>
      </c>
      <c r="AJ21" t="s">
        <v>535</v>
      </c>
      <c r="AK21">
        <v>12</v>
      </c>
      <c r="AL21">
        <v>6.3</v>
      </c>
      <c r="AM21">
        <v>18</v>
      </c>
      <c r="AN21">
        <v>218.63</v>
      </c>
      <c r="AO21" t="s">
        <v>630</v>
      </c>
      <c r="AP21" t="s">
        <v>447</v>
      </c>
      <c r="AQ21" t="s">
        <v>631</v>
      </c>
      <c r="AR21" t="s">
        <v>637</v>
      </c>
      <c r="AS21">
        <v>1.5</v>
      </c>
      <c r="AT21" t="s">
        <v>451</v>
      </c>
      <c r="AY21" t="s">
        <v>633</v>
      </c>
    </row>
    <row r="22" spans="1:51" x14ac:dyDescent="0.25">
      <c r="A22" t="s">
        <v>11180</v>
      </c>
      <c r="B22" t="s">
        <v>11160</v>
      </c>
      <c r="C22" t="s">
        <v>638</v>
      </c>
      <c r="D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232</v>
      </c>
      <c r="L22">
        <v>78</v>
      </c>
      <c r="M22">
        <v>31</v>
      </c>
      <c r="N22" t="s">
        <v>645</v>
      </c>
      <c r="O22">
        <v>6</v>
      </c>
      <c r="P22">
        <v>40</v>
      </c>
      <c r="Q22" t="s">
        <v>646</v>
      </c>
      <c r="R22">
        <v>2528</v>
      </c>
      <c r="S22" t="s">
        <v>647</v>
      </c>
      <c r="T22">
        <v>11445</v>
      </c>
      <c r="U22" t="s">
        <v>437</v>
      </c>
      <c r="V22">
        <v>10915</v>
      </c>
      <c r="W22" t="s">
        <v>437</v>
      </c>
      <c r="X22" t="s">
        <v>439</v>
      </c>
      <c r="Y22" t="s">
        <v>143</v>
      </c>
      <c r="Z22" t="s">
        <v>440</v>
      </c>
      <c r="AA22" t="s">
        <v>515</v>
      </c>
      <c r="AB22">
        <v>22.1</v>
      </c>
      <c r="AC22" t="s">
        <v>442</v>
      </c>
      <c r="AD22" t="s">
        <v>516</v>
      </c>
      <c r="AE22">
        <v>500.55</v>
      </c>
      <c r="AF22" t="s">
        <v>10</v>
      </c>
      <c r="AG22" t="s">
        <v>143</v>
      </c>
      <c r="AH22" t="s">
        <v>149</v>
      </c>
      <c r="AI22">
        <v>1.2</v>
      </c>
      <c r="AJ22" t="s">
        <v>480</v>
      </c>
      <c r="AK22">
        <v>25</v>
      </c>
      <c r="AL22">
        <v>8.6999999999999993</v>
      </c>
      <c r="AM22">
        <v>25</v>
      </c>
      <c r="AN22">
        <v>329.07</v>
      </c>
      <c r="AO22" t="s">
        <v>648</v>
      </c>
      <c r="AP22" t="s">
        <v>447</v>
      </c>
      <c r="AQ22" t="s">
        <v>649</v>
      </c>
      <c r="AR22" t="s">
        <v>650</v>
      </c>
      <c r="AS22">
        <v>1.5</v>
      </c>
      <c r="AT22" t="s">
        <v>497</v>
      </c>
      <c r="AY22" t="s">
        <v>651</v>
      </c>
    </row>
    <row r="23" spans="1:51" x14ac:dyDescent="0.25">
      <c r="A23" t="s">
        <v>11181</v>
      </c>
      <c r="B23" t="s">
        <v>11160</v>
      </c>
      <c r="C23" t="s">
        <v>640</v>
      </c>
      <c r="D23" t="s">
        <v>641</v>
      </c>
      <c r="F23" t="s">
        <v>638</v>
      </c>
      <c r="G23" t="s">
        <v>639</v>
      </c>
      <c r="H23" t="s">
        <v>652</v>
      </c>
      <c r="I23" t="s">
        <v>643</v>
      </c>
      <c r="J23" t="s">
        <v>644</v>
      </c>
      <c r="K23" t="s">
        <v>232</v>
      </c>
      <c r="L23">
        <v>78</v>
      </c>
      <c r="M23">
        <v>33</v>
      </c>
      <c r="N23" t="s">
        <v>653</v>
      </c>
      <c r="O23">
        <v>6</v>
      </c>
      <c r="P23">
        <v>36</v>
      </c>
      <c r="Q23" t="s">
        <v>654</v>
      </c>
      <c r="R23">
        <v>3450</v>
      </c>
      <c r="S23" t="s">
        <v>647</v>
      </c>
      <c r="T23">
        <v>10915</v>
      </c>
      <c r="U23" t="s">
        <v>437</v>
      </c>
      <c r="V23">
        <v>11445</v>
      </c>
      <c r="W23" t="s">
        <v>437</v>
      </c>
      <c r="X23" t="s">
        <v>439</v>
      </c>
      <c r="Y23" t="s">
        <v>143</v>
      </c>
      <c r="Z23" t="s">
        <v>440</v>
      </c>
      <c r="AA23" t="s">
        <v>515</v>
      </c>
      <c r="AB23">
        <v>22.1</v>
      </c>
      <c r="AC23" t="s">
        <v>442</v>
      </c>
      <c r="AD23" t="s">
        <v>516</v>
      </c>
      <c r="AE23">
        <v>500.55</v>
      </c>
      <c r="AF23" t="s">
        <v>10</v>
      </c>
      <c r="AG23" t="s">
        <v>143</v>
      </c>
      <c r="AH23" t="s">
        <v>149</v>
      </c>
      <c r="AI23">
        <v>1.2</v>
      </c>
      <c r="AJ23" t="s">
        <v>480</v>
      </c>
      <c r="AK23">
        <v>72</v>
      </c>
      <c r="AL23">
        <v>0</v>
      </c>
      <c r="AM23">
        <v>68</v>
      </c>
      <c r="AN23">
        <v>149.07</v>
      </c>
      <c r="AO23" t="s">
        <v>648</v>
      </c>
      <c r="AP23" t="s">
        <v>447</v>
      </c>
      <c r="AQ23" t="s">
        <v>649</v>
      </c>
      <c r="AR23" t="s">
        <v>605</v>
      </c>
      <c r="AS23">
        <v>1.5</v>
      </c>
      <c r="AT23" t="s">
        <v>606</v>
      </c>
      <c r="AY23" t="s">
        <v>651</v>
      </c>
    </row>
    <row r="24" spans="1:51" x14ac:dyDescent="0.25">
      <c r="A24" t="s">
        <v>11182</v>
      </c>
      <c r="B24" t="s">
        <v>11160</v>
      </c>
      <c r="C24" t="s">
        <v>655</v>
      </c>
      <c r="D24" t="s">
        <v>656</v>
      </c>
      <c r="F24" t="s">
        <v>657</v>
      </c>
      <c r="G24" t="s">
        <v>658</v>
      </c>
      <c r="H24" t="s">
        <v>659</v>
      </c>
      <c r="I24" t="s">
        <v>660</v>
      </c>
      <c r="J24" t="s">
        <v>432</v>
      </c>
      <c r="K24" t="s">
        <v>432</v>
      </c>
      <c r="L24">
        <v>76</v>
      </c>
      <c r="M24">
        <v>56</v>
      </c>
      <c r="N24" t="s">
        <v>661</v>
      </c>
      <c r="O24">
        <v>12</v>
      </c>
      <c r="P24">
        <v>14</v>
      </c>
      <c r="Q24" t="s">
        <v>662</v>
      </c>
      <c r="R24">
        <v>143</v>
      </c>
      <c r="S24" t="s">
        <v>663</v>
      </c>
      <c r="T24">
        <v>22260</v>
      </c>
      <c r="U24" t="s">
        <v>437</v>
      </c>
      <c r="V24">
        <v>23492</v>
      </c>
      <c r="W24" t="s">
        <v>437</v>
      </c>
      <c r="X24" t="s">
        <v>439</v>
      </c>
      <c r="Y24" t="s">
        <v>143</v>
      </c>
      <c r="Z24" t="s">
        <v>440</v>
      </c>
      <c r="AA24" t="s">
        <v>441</v>
      </c>
      <c r="AB24">
        <v>7.9</v>
      </c>
      <c r="AC24" t="s">
        <v>442</v>
      </c>
      <c r="AD24" t="s">
        <v>443</v>
      </c>
      <c r="AE24">
        <v>726.91800000000001</v>
      </c>
      <c r="AF24" t="s">
        <v>10</v>
      </c>
      <c r="AG24" t="s">
        <v>143</v>
      </c>
      <c r="AH24" t="s">
        <v>151</v>
      </c>
      <c r="AI24">
        <v>0.6</v>
      </c>
      <c r="AJ24" t="s">
        <v>535</v>
      </c>
      <c r="AK24">
        <v>12</v>
      </c>
      <c r="AL24">
        <v>5.55</v>
      </c>
      <c r="AM24">
        <v>9</v>
      </c>
      <c r="AN24">
        <v>47.07</v>
      </c>
      <c r="AO24" t="s">
        <v>664</v>
      </c>
      <c r="AP24" t="s">
        <v>447</v>
      </c>
      <c r="AQ24" t="s">
        <v>665</v>
      </c>
      <c r="AR24" t="s">
        <v>666</v>
      </c>
      <c r="AS24">
        <v>1.5</v>
      </c>
      <c r="AT24" t="s">
        <v>451</v>
      </c>
      <c r="AY24" t="s">
        <v>667</v>
      </c>
    </row>
    <row r="25" spans="1:51" x14ac:dyDescent="0.25">
      <c r="A25" t="s">
        <v>11183</v>
      </c>
      <c r="B25" t="s">
        <v>11160</v>
      </c>
      <c r="C25" t="s">
        <v>657</v>
      </c>
      <c r="D25" t="s">
        <v>658</v>
      </c>
      <c r="F25" t="s">
        <v>655</v>
      </c>
      <c r="G25" t="s">
        <v>656</v>
      </c>
      <c r="H25" t="s">
        <v>668</v>
      </c>
      <c r="I25" t="s">
        <v>660</v>
      </c>
      <c r="J25" t="s">
        <v>432</v>
      </c>
      <c r="K25" t="s">
        <v>432</v>
      </c>
      <c r="L25">
        <v>76</v>
      </c>
      <c r="M25">
        <v>55</v>
      </c>
      <c r="N25" t="s">
        <v>669</v>
      </c>
      <c r="O25">
        <v>12</v>
      </c>
      <c r="P25">
        <v>13</v>
      </c>
      <c r="Q25" t="s">
        <v>670</v>
      </c>
      <c r="R25">
        <v>138</v>
      </c>
      <c r="S25" t="s">
        <v>663</v>
      </c>
      <c r="T25">
        <v>23492</v>
      </c>
      <c r="U25" t="s">
        <v>437</v>
      </c>
      <c r="V25">
        <v>22260</v>
      </c>
      <c r="W25" t="s">
        <v>437</v>
      </c>
      <c r="X25" t="s">
        <v>439</v>
      </c>
      <c r="Y25" t="s">
        <v>143</v>
      </c>
      <c r="Z25" t="s">
        <v>440</v>
      </c>
      <c r="AA25" t="s">
        <v>441</v>
      </c>
      <c r="AB25">
        <v>7.9</v>
      </c>
      <c r="AC25" t="s">
        <v>442</v>
      </c>
      <c r="AD25" t="s">
        <v>443</v>
      </c>
      <c r="AE25">
        <v>726.91800000000001</v>
      </c>
      <c r="AF25" t="s">
        <v>10</v>
      </c>
      <c r="AG25" t="s">
        <v>143</v>
      </c>
      <c r="AH25" t="s">
        <v>151</v>
      </c>
      <c r="AI25">
        <v>0.6</v>
      </c>
      <c r="AJ25" t="s">
        <v>535</v>
      </c>
      <c r="AK25">
        <v>30.2</v>
      </c>
      <c r="AL25">
        <v>0</v>
      </c>
      <c r="AM25">
        <v>23</v>
      </c>
      <c r="AN25">
        <v>227.07</v>
      </c>
      <c r="AO25" t="s">
        <v>664</v>
      </c>
      <c r="AP25" t="s">
        <v>447</v>
      </c>
      <c r="AQ25" t="s">
        <v>665</v>
      </c>
      <c r="AR25" t="s">
        <v>671</v>
      </c>
      <c r="AS25">
        <v>1.5</v>
      </c>
      <c r="AT25" t="s">
        <v>451</v>
      </c>
      <c r="AY25" t="s">
        <v>667</v>
      </c>
    </row>
    <row r="26" spans="1:51" x14ac:dyDescent="0.25">
      <c r="A26" t="s">
        <v>11184</v>
      </c>
      <c r="B26" t="s">
        <v>11160</v>
      </c>
      <c r="C26" t="s">
        <v>672</v>
      </c>
      <c r="D26" t="s">
        <v>673</v>
      </c>
      <c r="F26" t="s">
        <v>609</v>
      </c>
      <c r="G26" t="s">
        <v>610</v>
      </c>
      <c r="H26" t="s">
        <v>674</v>
      </c>
      <c r="I26" t="s">
        <v>612</v>
      </c>
      <c r="J26" t="s">
        <v>432</v>
      </c>
      <c r="K26" t="s">
        <v>432</v>
      </c>
      <c r="L26">
        <v>76</v>
      </c>
      <c r="M26">
        <v>57</v>
      </c>
      <c r="N26" t="s">
        <v>675</v>
      </c>
      <c r="O26">
        <v>12</v>
      </c>
      <c r="P26">
        <v>2</v>
      </c>
      <c r="Q26" t="s">
        <v>676</v>
      </c>
      <c r="R26">
        <v>267</v>
      </c>
      <c r="S26" t="s">
        <v>677</v>
      </c>
      <c r="T26" t="s">
        <v>678</v>
      </c>
      <c r="U26" t="s">
        <v>437</v>
      </c>
      <c r="V26" t="s">
        <v>679</v>
      </c>
      <c r="W26" t="s">
        <v>437</v>
      </c>
      <c r="X26" t="s">
        <v>439</v>
      </c>
      <c r="Y26" t="s">
        <v>143</v>
      </c>
      <c r="Z26" t="s">
        <v>440</v>
      </c>
      <c r="AA26" t="s">
        <v>441</v>
      </c>
      <c r="AB26">
        <v>17.899999999999999</v>
      </c>
      <c r="AC26" t="s">
        <v>442</v>
      </c>
      <c r="AD26" t="s">
        <v>443</v>
      </c>
      <c r="AE26">
        <v>1639.4459999999999</v>
      </c>
      <c r="AF26" t="s">
        <v>10</v>
      </c>
      <c r="AG26" t="s">
        <v>143</v>
      </c>
      <c r="AH26" t="s">
        <v>151</v>
      </c>
      <c r="AI26">
        <v>0.6</v>
      </c>
      <c r="AJ26" t="s">
        <v>535</v>
      </c>
      <c r="AK26">
        <v>10</v>
      </c>
      <c r="AL26">
        <v>11</v>
      </c>
      <c r="AM26">
        <v>20</v>
      </c>
      <c r="AN26">
        <v>76.599999999999994</v>
      </c>
      <c r="AO26" t="s">
        <v>680</v>
      </c>
      <c r="AP26" t="s">
        <v>447</v>
      </c>
      <c r="AQ26" t="s">
        <v>681</v>
      </c>
      <c r="AR26" t="s">
        <v>682</v>
      </c>
      <c r="AS26">
        <v>1.5</v>
      </c>
      <c r="AT26" t="s">
        <v>451</v>
      </c>
      <c r="AX26">
        <v>1</v>
      </c>
      <c r="AY26" t="s">
        <v>683</v>
      </c>
    </row>
    <row r="27" spans="1:51" x14ac:dyDescent="0.25">
      <c r="A27" t="s">
        <v>11185</v>
      </c>
      <c r="B27" t="s">
        <v>11160</v>
      </c>
      <c r="C27" t="s">
        <v>609</v>
      </c>
      <c r="D27" t="s">
        <v>610</v>
      </c>
      <c r="F27" t="s">
        <v>672</v>
      </c>
      <c r="G27" t="s">
        <v>673</v>
      </c>
      <c r="H27" t="s">
        <v>618</v>
      </c>
      <c r="I27" t="s">
        <v>612</v>
      </c>
      <c r="J27" t="s">
        <v>432</v>
      </c>
      <c r="K27" t="s">
        <v>432</v>
      </c>
      <c r="L27">
        <v>76</v>
      </c>
      <c r="M27">
        <v>56</v>
      </c>
      <c r="N27" t="s">
        <v>619</v>
      </c>
      <c r="O27">
        <v>12</v>
      </c>
      <c r="P27">
        <v>2</v>
      </c>
      <c r="Q27" t="s">
        <v>620</v>
      </c>
      <c r="R27">
        <v>293</v>
      </c>
      <c r="S27" t="s">
        <v>677</v>
      </c>
      <c r="T27" t="s">
        <v>679</v>
      </c>
      <c r="U27" t="s">
        <v>437</v>
      </c>
      <c r="V27" t="s">
        <v>678</v>
      </c>
      <c r="W27" t="s">
        <v>437</v>
      </c>
      <c r="X27" t="s">
        <v>439</v>
      </c>
      <c r="Y27" t="s">
        <v>143</v>
      </c>
      <c r="Z27" t="s">
        <v>440</v>
      </c>
      <c r="AA27" t="s">
        <v>441</v>
      </c>
      <c r="AB27">
        <v>18</v>
      </c>
      <c r="AC27" t="s">
        <v>442</v>
      </c>
      <c r="AD27" t="s">
        <v>443</v>
      </c>
      <c r="AE27">
        <v>1639.4459999999999</v>
      </c>
      <c r="AF27" t="s">
        <v>10</v>
      </c>
      <c r="AG27" t="s">
        <v>143</v>
      </c>
      <c r="AH27" t="s">
        <v>151</v>
      </c>
      <c r="AI27">
        <v>0.6</v>
      </c>
      <c r="AJ27" t="s">
        <v>535</v>
      </c>
      <c r="AK27">
        <v>15</v>
      </c>
      <c r="AL27">
        <v>0</v>
      </c>
      <c r="AM27">
        <v>13</v>
      </c>
      <c r="AN27">
        <v>256.60000000000002</v>
      </c>
      <c r="AO27" t="s">
        <v>680</v>
      </c>
      <c r="AP27" t="s">
        <v>447</v>
      </c>
      <c r="AQ27" t="s">
        <v>684</v>
      </c>
      <c r="AR27" t="s">
        <v>496</v>
      </c>
      <c r="AS27">
        <v>1.5</v>
      </c>
      <c r="AT27" t="s">
        <v>451</v>
      </c>
      <c r="AX27">
        <v>1</v>
      </c>
      <c r="AY27" t="s">
        <v>683</v>
      </c>
    </row>
    <row r="28" spans="1:51" x14ac:dyDescent="0.25">
      <c r="A28" t="s">
        <v>11186</v>
      </c>
      <c r="B28" t="s">
        <v>11160</v>
      </c>
      <c r="C28" t="s">
        <v>685</v>
      </c>
      <c r="D28" t="s">
        <v>686</v>
      </c>
      <c r="F28" t="s">
        <v>687</v>
      </c>
      <c r="G28" t="s">
        <v>688</v>
      </c>
      <c r="H28" t="s">
        <v>689</v>
      </c>
      <c r="I28" t="s">
        <v>690</v>
      </c>
      <c r="J28" t="s">
        <v>432</v>
      </c>
      <c r="K28" t="s">
        <v>432</v>
      </c>
      <c r="L28">
        <v>76</v>
      </c>
      <c r="M28">
        <v>56</v>
      </c>
      <c r="N28" t="s">
        <v>691</v>
      </c>
      <c r="O28">
        <v>12</v>
      </c>
      <c r="P28">
        <v>3</v>
      </c>
      <c r="Q28" t="s">
        <v>692</v>
      </c>
      <c r="R28">
        <v>285</v>
      </c>
      <c r="S28" t="s">
        <v>693</v>
      </c>
      <c r="T28">
        <v>22050</v>
      </c>
      <c r="U28" t="s">
        <v>437</v>
      </c>
      <c r="V28">
        <v>23282</v>
      </c>
      <c r="W28" t="s">
        <v>437</v>
      </c>
      <c r="X28" t="s">
        <v>439</v>
      </c>
      <c r="Y28" t="s">
        <v>143</v>
      </c>
      <c r="Z28" t="s">
        <v>440</v>
      </c>
      <c r="AA28" t="s">
        <v>441</v>
      </c>
      <c r="AB28">
        <v>11.9</v>
      </c>
      <c r="AC28" t="s">
        <v>442</v>
      </c>
      <c r="AD28" t="s">
        <v>470</v>
      </c>
      <c r="AE28">
        <v>181.11799999999999</v>
      </c>
      <c r="AF28" t="s">
        <v>10</v>
      </c>
      <c r="AG28" t="s">
        <v>143</v>
      </c>
      <c r="AH28" t="s">
        <v>151</v>
      </c>
      <c r="AI28">
        <v>0.6</v>
      </c>
      <c r="AJ28" t="s">
        <v>535</v>
      </c>
      <c r="AK28">
        <v>20</v>
      </c>
      <c r="AL28">
        <v>0</v>
      </c>
      <c r="AM28">
        <v>8</v>
      </c>
      <c r="AN28">
        <v>240.35</v>
      </c>
      <c r="AO28" t="s">
        <v>694</v>
      </c>
      <c r="AP28" t="s">
        <v>447</v>
      </c>
      <c r="AQ28" t="s">
        <v>695</v>
      </c>
      <c r="AR28" t="s">
        <v>621</v>
      </c>
      <c r="AS28">
        <v>1.5</v>
      </c>
      <c r="AT28" t="s">
        <v>696</v>
      </c>
      <c r="AY28" t="s">
        <v>697</v>
      </c>
    </row>
    <row r="29" spans="1:51" x14ac:dyDescent="0.25">
      <c r="A29" t="s">
        <v>11187</v>
      </c>
      <c r="B29" t="s">
        <v>11160</v>
      </c>
      <c r="C29" t="s">
        <v>687</v>
      </c>
      <c r="D29" t="s">
        <v>688</v>
      </c>
      <c r="F29" t="s">
        <v>685</v>
      </c>
      <c r="G29" t="s">
        <v>686</v>
      </c>
      <c r="H29" t="s">
        <v>698</v>
      </c>
      <c r="I29" t="s">
        <v>699</v>
      </c>
      <c r="J29" t="s">
        <v>432</v>
      </c>
      <c r="K29" t="s">
        <v>432</v>
      </c>
      <c r="L29">
        <v>76</v>
      </c>
      <c r="M29">
        <v>56</v>
      </c>
      <c r="N29" t="s">
        <v>700</v>
      </c>
      <c r="O29">
        <v>12</v>
      </c>
      <c r="P29">
        <v>3</v>
      </c>
      <c r="Q29" t="s">
        <v>701</v>
      </c>
      <c r="R29">
        <v>262</v>
      </c>
      <c r="S29" t="s">
        <v>693</v>
      </c>
      <c r="T29">
        <v>23282</v>
      </c>
      <c r="U29" t="s">
        <v>437</v>
      </c>
      <c r="V29">
        <v>22050</v>
      </c>
      <c r="W29" t="s">
        <v>437</v>
      </c>
      <c r="X29" t="s">
        <v>439</v>
      </c>
      <c r="Y29" t="s">
        <v>143</v>
      </c>
      <c r="Z29" t="s">
        <v>440</v>
      </c>
      <c r="AA29" t="s">
        <v>441</v>
      </c>
      <c r="AB29">
        <v>11.9</v>
      </c>
      <c r="AC29" t="s">
        <v>442</v>
      </c>
      <c r="AD29" t="s">
        <v>470</v>
      </c>
      <c r="AE29">
        <v>181.11799999999999</v>
      </c>
      <c r="AF29" t="s">
        <v>10</v>
      </c>
      <c r="AG29" t="s">
        <v>143</v>
      </c>
      <c r="AH29" t="s">
        <v>151</v>
      </c>
      <c r="AI29">
        <v>0.6</v>
      </c>
      <c r="AJ29" t="s">
        <v>535</v>
      </c>
      <c r="AK29">
        <v>12</v>
      </c>
      <c r="AL29">
        <v>5</v>
      </c>
      <c r="AM29">
        <v>15</v>
      </c>
      <c r="AN29">
        <v>60.349999999999994</v>
      </c>
      <c r="AO29" t="s">
        <v>694</v>
      </c>
      <c r="AP29" t="s">
        <v>447</v>
      </c>
      <c r="AQ29" t="s">
        <v>695</v>
      </c>
      <c r="AR29" t="s">
        <v>702</v>
      </c>
      <c r="AS29">
        <v>1.5</v>
      </c>
      <c r="AT29" t="s">
        <v>451</v>
      </c>
      <c r="AY29" t="s">
        <v>697</v>
      </c>
    </row>
    <row r="30" spans="1:51" x14ac:dyDescent="0.25">
      <c r="A30" t="s">
        <v>11188</v>
      </c>
      <c r="B30" t="s">
        <v>11160</v>
      </c>
      <c r="C30" t="s">
        <v>703</v>
      </c>
      <c r="D30" t="s">
        <v>704</v>
      </c>
      <c r="F30" t="s">
        <v>705</v>
      </c>
      <c r="G30" t="s">
        <v>706</v>
      </c>
      <c r="H30" t="s">
        <v>707</v>
      </c>
      <c r="I30" t="s">
        <v>708</v>
      </c>
      <c r="J30" t="s">
        <v>432</v>
      </c>
      <c r="K30" t="s">
        <v>432</v>
      </c>
      <c r="L30">
        <v>77</v>
      </c>
      <c r="M30">
        <v>4</v>
      </c>
      <c r="N30" t="s">
        <v>709</v>
      </c>
      <c r="O30">
        <v>11</v>
      </c>
      <c r="P30">
        <v>56</v>
      </c>
      <c r="Q30" t="s">
        <v>710</v>
      </c>
      <c r="R30">
        <v>98</v>
      </c>
      <c r="S30" t="s">
        <v>711</v>
      </c>
      <c r="T30">
        <v>22764</v>
      </c>
      <c r="U30" t="s">
        <v>437</v>
      </c>
      <c r="V30">
        <v>21532</v>
      </c>
      <c r="W30" t="s">
        <v>437</v>
      </c>
      <c r="X30" t="s">
        <v>439</v>
      </c>
      <c r="Y30" t="s">
        <v>143</v>
      </c>
      <c r="Z30" t="s">
        <v>440</v>
      </c>
      <c r="AA30" t="s">
        <v>441</v>
      </c>
      <c r="AB30">
        <v>17.600000000000001</v>
      </c>
      <c r="AC30" t="s">
        <v>442</v>
      </c>
      <c r="AD30" t="s">
        <v>443</v>
      </c>
      <c r="AE30">
        <v>724.48599999999999</v>
      </c>
      <c r="AF30" t="s">
        <v>10</v>
      </c>
      <c r="AG30" t="s">
        <v>143</v>
      </c>
      <c r="AH30" t="s">
        <v>153</v>
      </c>
      <c r="AI30">
        <v>0.3</v>
      </c>
      <c r="AJ30" t="s">
        <v>577</v>
      </c>
      <c r="AK30">
        <v>6</v>
      </c>
      <c r="AL30">
        <v>11.36</v>
      </c>
      <c r="AM30">
        <v>16</v>
      </c>
      <c r="AN30">
        <v>222.64</v>
      </c>
      <c r="AO30" t="s">
        <v>712</v>
      </c>
      <c r="AP30" t="s">
        <v>447</v>
      </c>
      <c r="AQ30" t="s">
        <v>473</v>
      </c>
      <c r="AR30" t="s">
        <v>713</v>
      </c>
      <c r="AS30">
        <v>1.5</v>
      </c>
      <c r="AT30" t="s">
        <v>451</v>
      </c>
      <c r="AY30" t="s">
        <v>714</v>
      </c>
    </row>
    <row r="31" spans="1:51" x14ac:dyDescent="0.25">
      <c r="A31" t="s">
        <v>11189</v>
      </c>
      <c r="B31" t="s">
        <v>11160</v>
      </c>
      <c r="C31" t="s">
        <v>705</v>
      </c>
      <c r="D31" t="s">
        <v>706</v>
      </c>
      <c r="F31" t="s">
        <v>703</v>
      </c>
      <c r="G31" t="s">
        <v>704</v>
      </c>
      <c r="H31" t="s">
        <v>715</v>
      </c>
      <c r="I31" t="s">
        <v>716</v>
      </c>
      <c r="J31" t="s">
        <v>432</v>
      </c>
      <c r="K31" t="s">
        <v>432</v>
      </c>
      <c r="L31">
        <v>77</v>
      </c>
      <c r="M31">
        <v>4</v>
      </c>
      <c r="N31" t="s">
        <v>717</v>
      </c>
      <c r="O31">
        <v>11</v>
      </c>
      <c r="P31">
        <v>57</v>
      </c>
      <c r="Q31" t="s">
        <v>718</v>
      </c>
      <c r="R31">
        <v>88</v>
      </c>
      <c r="S31" t="s">
        <v>711</v>
      </c>
      <c r="T31">
        <v>21532</v>
      </c>
      <c r="U31" t="s">
        <v>437</v>
      </c>
      <c r="V31">
        <v>22764</v>
      </c>
      <c r="W31" t="s">
        <v>437</v>
      </c>
      <c r="X31" t="s">
        <v>439</v>
      </c>
      <c r="Y31" t="s">
        <v>143</v>
      </c>
      <c r="Z31" t="s">
        <v>440</v>
      </c>
      <c r="AA31" t="s">
        <v>441</v>
      </c>
      <c r="AB31">
        <v>17.600000000000001</v>
      </c>
      <c r="AC31" t="s">
        <v>442</v>
      </c>
      <c r="AD31" t="s">
        <v>443</v>
      </c>
      <c r="AE31">
        <v>724.48599999999999</v>
      </c>
      <c r="AF31" t="s">
        <v>10</v>
      </c>
      <c r="AG31" t="s">
        <v>143</v>
      </c>
      <c r="AH31" t="s">
        <v>153</v>
      </c>
      <c r="AI31">
        <v>0.3</v>
      </c>
      <c r="AJ31" t="s">
        <v>577</v>
      </c>
      <c r="AK31">
        <v>9</v>
      </c>
      <c r="AL31">
        <v>16.2</v>
      </c>
      <c r="AM31">
        <v>24</v>
      </c>
      <c r="AN31">
        <v>42.639999999999986</v>
      </c>
      <c r="AO31" t="s">
        <v>712</v>
      </c>
      <c r="AP31" t="s">
        <v>447</v>
      </c>
      <c r="AQ31" t="s">
        <v>473</v>
      </c>
      <c r="AR31" t="s">
        <v>719</v>
      </c>
      <c r="AS31">
        <v>1.5</v>
      </c>
      <c r="AT31" t="s">
        <v>720</v>
      </c>
      <c r="AY31" t="s">
        <v>714</v>
      </c>
    </row>
    <row r="32" spans="1:51" x14ac:dyDescent="0.25">
      <c r="A32" t="s">
        <v>11190</v>
      </c>
      <c r="B32" t="s">
        <v>11160</v>
      </c>
      <c r="C32" t="s">
        <v>721</v>
      </c>
      <c r="D32" t="s">
        <v>722</v>
      </c>
      <c r="F32" t="s">
        <v>723</v>
      </c>
      <c r="G32" t="s">
        <v>724</v>
      </c>
      <c r="H32" t="s">
        <v>725</v>
      </c>
      <c r="I32" t="s">
        <v>726</v>
      </c>
      <c r="J32" t="s">
        <v>235</v>
      </c>
      <c r="K32" t="s">
        <v>727</v>
      </c>
      <c r="L32">
        <v>75</v>
      </c>
      <c r="M32">
        <v>13</v>
      </c>
      <c r="N32" t="s">
        <v>728</v>
      </c>
      <c r="O32">
        <v>12</v>
      </c>
      <c r="P32">
        <v>4</v>
      </c>
      <c r="Q32" t="s">
        <v>729</v>
      </c>
      <c r="R32">
        <v>3245</v>
      </c>
      <c r="S32" t="s">
        <v>615</v>
      </c>
      <c r="T32">
        <v>21910</v>
      </c>
      <c r="U32" t="s">
        <v>437</v>
      </c>
      <c r="V32">
        <v>23142</v>
      </c>
      <c r="W32" t="s">
        <v>437</v>
      </c>
      <c r="X32" t="s">
        <v>439</v>
      </c>
      <c r="Y32" t="s">
        <v>143</v>
      </c>
      <c r="Z32" t="s">
        <v>440</v>
      </c>
      <c r="AA32" t="s">
        <v>441</v>
      </c>
      <c r="AB32">
        <v>19.399999999999999</v>
      </c>
      <c r="AC32" t="s">
        <v>442</v>
      </c>
      <c r="AD32" t="s">
        <v>470</v>
      </c>
      <c r="AE32">
        <v>362.23599999999999</v>
      </c>
      <c r="AF32" t="s">
        <v>10</v>
      </c>
      <c r="AG32" t="s">
        <v>143</v>
      </c>
      <c r="AH32" t="s">
        <v>153</v>
      </c>
      <c r="AI32">
        <v>0.3</v>
      </c>
      <c r="AJ32" t="s">
        <v>577</v>
      </c>
      <c r="AK32">
        <v>9</v>
      </c>
      <c r="AL32">
        <v>13.2</v>
      </c>
      <c r="AM32">
        <v>20</v>
      </c>
      <c r="AN32">
        <v>334.07</v>
      </c>
      <c r="AO32" t="s">
        <v>730</v>
      </c>
      <c r="AP32" t="s">
        <v>447</v>
      </c>
      <c r="AQ32" t="s">
        <v>731</v>
      </c>
      <c r="AR32" t="s">
        <v>732</v>
      </c>
      <c r="AS32">
        <v>1.5</v>
      </c>
      <c r="AT32" t="s">
        <v>451</v>
      </c>
      <c r="AY32" t="s">
        <v>733</v>
      </c>
    </row>
    <row r="33" spans="1:51" x14ac:dyDescent="0.25">
      <c r="A33" t="s">
        <v>11191</v>
      </c>
      <c r="B33" t="s">
        <v>11160</v>
      </c>
      <c r="C33" t="s">
        <v>723</v>
      </c>
      <c r="D33" t="s">
        <v>724</v>
      </c>
      <c r="F33" t="s">
        <v>721</v>
      </c>
      <c r="G33" t="s">
        <v>722</v>
      </c>
      <c r="H33" t="s">
        <v>734</v>
      </c>
      <c r="I33" t="s">
        <v>726</v>
      </c>
      <c r="J33" t="s">
        <v>235</v>
      </c>
      <c r="K33" t="s">
        <v>727</v>
      </c>
      <c r="L33">
        <v>75</v>
      </c>
      <c r="M33">
        <v>13</v>
      </c>
      <c r="N33" t="s">
        <v>735</v>
      </c>
      <c r="O33">
        <v>12</v>
      </c>
      <c r="P33">
        <v>3</v>
      </c>
      <c r="Q33" t="s">
        <v>736</v>
      </c>
      <c r="R33">
        <v>3251</v>
      </c>
      <c r="S33" t="s">
        <v>615</v>
      </c>
      <c r="T33">
        <v>23142</v>
      </c>
      <c r="U33" t="s">
        <v>437</v>
      </c>
      <c r="V33">
        <v>21910</v>
      </c>
      <c r="W33" t="s">
        <v>437</v>
      </c>
      <c r="X33" t="s">
        <v>439</v>
      </c>
      <c r="Y33" t="s">
        <v>143</v>
      </c>
      <c r="Z33" t="s">
        <v>440</v>
      </c>
      <c r="AA33" t="s">
        <v>441</v>
      </c>
      <c r="AB33">
        <v>19.5</v>
      </c>
      <c r="AC33" t="s">
        <v>442</v>
      </c>
      <c r="AD33" t="s">
        <v>470</v>
      </c>
      <c r="AE33">
        <v>362.23599999999999</v>
      </c>
      <c r="AF33" t="s">
        <v>10</v>
      </c>
      <c r="AG33" t="s">
        <v>143</v>
      </c>
      <c r="AH33" t="s">
        <v>153</v>
      </c>
      <c r="AI33">
        <v>0.3</v>
      </c>
      <c r="AJ33" t="s">
        <v>577</v>
      </c>
      <c r="AK33">
        <v>9</v>
      </c>
      <c r="AL33">
        <v>9.14</v>
      </c>
      <c r="AM33">
        <v>16</v>
      </c>
      <c r="AN33">
        <v>154.07</v>
      </c>
      <c r="AO33" t="s">
        <v>730</v>
      </c>
      <c r="AP33" t="s">
        <v>447</v>
      </c>
      <c r="AQ33" t="s">
        <v>544</v>
      </c>
      <c r="AR33" t="s">
        <v>737</v>
      </c>
      <c r="AS33">
        <v>1.5</v>
      </c>
      <c r="AT33" t="s">
        <v>451</v>
      </c>
      <c r="AY33" t="s">
        <v>733</v>
      </c>
    </row>
    <row r="34" spans="1:51" x14ac:dyDescent="0.25">
      <c r="A34" t="s">
        <v>11192</v>
      </c>
      <c r="B34" t="s">
        <v>11160</v>
      </c>
      <c r="C34" t="s">
        <v>738</v>
      </c>
      <c r="D34" t="s">
        <v>739</v>
      </c>
      <c r="F34" t="s">
        <v>740</v>
      </c>
      <c r="G34" t="s">
        <v>741</v>
      </c>
      <c r="H34" t="s">
        <v>742</v>
      </c>
      <c r="I34" t="s">
        <v>716</v>
      </c>
      <c r="J34" t="s">
        <v>432</v>
      </c>
      <c r="K34" t="s">
        <v>432</v>
      </c>
      <c r="L34">
        <v>77</v>
      </c>
      <c r="M34">
        <v>5</v>
      </c>
      <c r="N34" t="s">
        <v>662</v>
      </c>
      <c r="O34">
        <v>11</v>
      </c>
      <c r="P34">
        <v>58</v>
      </c>
      <c r="Q34" t="s">
        <v>743</v>
      </c>
      <c r="R34">
        <v>48</v>
      </c>
      <c r="S34" t="s">
        <v>435</v>
      </c>
      <c r="T34">
        <v>21588</v>
      </c>
      <c r="U34" t="s">
        <v>437</v>
      </c>
      <c r="V34">
        <v>22820</v>
      </c>
      <c r="W34" t="s">
        <v>437</v>
      </c>
      <c r="X34" t="s">
        <v>439</v>
      </c>
      <c r="Y34" t="s">
        <v>143</v>
      </c>
      <c r="Z34" t="s">
        <v>440</v>
      </c>
      <c r="AA34" t="s">
        <v>441</v>
      </c>
      <c r="AB34">
        <v>15.9</v>
      </c>
      <c r="AC34" t="s">
        <v>442</v>
      </c>
      <c r="AD34" t="s">
        <v>443</v>
      </c>
      <c r="AE34">
        <v>904.49</v>
      </c>
      <c r="AF34" t="s">
        <v>10</v>
      </c>
      <c r="AG34" t="s">
        <v>143</v>
      </c>
      <c r="AH34" t="s">
        <v>153</v>
      </c>
      <c r="AI34">
        <v>0.3</v>
      </c>
      <c r="AJ34" t="s">
        <v>577</v>
      </c>
      <c r="AK34">
        <v>18.100000000000001</v>
      </c>
      <c r="AL34">
        <v>15</v>
      </c>
      <c r="AM34">
        <v>26</v>
      </c>
      <c r="AN34">
        <v>334.81</v>
      </c>
      <c r="AO34" t="s">
        <v>744</v>
      </c>
      <c r="AP34" t="s">
        <v>447</v>
      </c>
      <c r="AQ34" t="s">
        <v>745</v>
      </c>
      <c r="AR34" t="s">
        <v>746</v>
      </c>
      <c r="AS34">
        <v>1.5</v>
      </c>
      <c r="AT34" t="s">
        <v>451</v>
      </c>
      <c r="AY34" t="s">
        <v>747</v>
      </c>
    </row>
    <row r="35" spans="1:51" x14ac:dyDescent="0.25">
      <c r="A35" t="s">
        <v>11193</v>
      </c>
      <c r="B35" t="s">
        <v>11160</v>
      </c>
      <c r="C35" t="s">
        <v>740</v>
      </c>
      <c r="D35" t="s">
        <v>741</v>
      </c>
      <c r="F35" t="s">
        <v>738</v>
      </c>
      <c r="G35" t="s">
        <v>739</v>
      </c>
      <c r="H35" t="s">
        <v>748</v>
      </c>
      <c r="I35" t="s">
        <v>749</v>
      </c>
      <c r="J35" t="s">
        <v>432</v>
      </c>
      <c r="K35" t="s">
        <v>432</v>
      </c>
      <c r="L35">
        <v>77</v>
      </c>
      <c r="M35">
        <v>5</v>
      </c>
      <c r="N35" t="s">
        <v>750</v>
      </c>
      <c r="O35">
        <v>11</v>
      </c>
      <c r="P35">
        <v>58</v>
      </c>
      <c r="Q35" t="s">
        <v>751</v>
      </c>
      <c r="R35">
        <v>51</v>
      </c>
      <c r="S35" t="s">
        <v>435</v>
      </c>
      <c r="T35">
        <v>22820</v>
      </c>
      <c r="U35" t="s">
        <v>437</v>
      </c>
      <c r="V35">
        <v>21588</v>
      </c>
      <c r="W35" t="s">
        <v>437</v>
      </c>
      <c r="X35" t="s">
        <v>439</v>
      </c>
      <c r="Y35" t="s">
        <v>143</v>
      </c>
      <c r="Z35" t="s">
        <v>440</v>
      </c>
      <c r="AA35" t="s">
        <v>441</v>
      </c>
      <c r="AB35">
        <v>16</v>
      </c>
      <c r="AC35" t="s">
        <v>442</v>
      </c>
      <c r="AD35" t="s">
        <v>443</v>
      </c>
      <c r="AE35">
        <v>904.49</v>
      </c>
      <c r="AF35" t="s">
        <v>159</v>
      </c>
      <c r="AG35" t="s">
        <v>143</v>
      </c>
      <c r="AH35" t="s">
        <v>157</v>
      </c>
      <c r="AI35">
        <v>0.3</v>
      </c>
      <c r="AJ35" t="s">
        <v>456</v>
      </c>
      <c r="AK35">
        <v>15</v>
      </c>
      <c r="AL35">
        <v>12</v>
      </c>
      <c r="AM35">
        <v>20</v>
      </c>
      <c r="AN35">
        <v>154.81</v>
      </c>
      <c r="AO35" t="s">
        <v>744</v>
      </c>
      <c r="AP35" t="s">
        <v>447</v>
      </c>
      <c r="AQ35" t="s">
        <v>752</v>
      </c>
      <c r="AR35" t="s">
        <v>621</v>
      </c>
      <c r="AS35">
        <v>1.5</v>
      </c>
      <c r="AT35" t="s">
        <v>451</v>
      </c>
      <c r="AY35" t="s">
        <v>747</v>
      </c>
    </row>
    <row r="36" spans="1:51" x14ac:dyDescent="0.25">
      <c r="A36" t="s">
        <v>11194</v>
      </c>
      <c r="B36" t="s">
        <v>11160</v>
      </c>
      <c r="C36" t="s">
        <v>753</v>
      </c>
      <c r="D36" t="s">
        <v>754</v>
      </c>
      <c r="F36" t="s">
        <v>755</v>
      </c>
      <c r="G36" t="s">
        <v>756</v>
      </c>
      <c r="H36" t="s">
        <v>757</v>
      </c>
      <c r="I36" t="s">
        <v>758</v>
      </c>
      <c r="J36" t="s">
        <v>432</v>
      </c>
      <c r="K36" t="s">
        <v>432</v>
      </c>
      <c r="L36">
        <v>76</v>
      </c>
      <c r="M36">
        <v>59</v>
      </c>
      <c r="N36" t="s">
        <v>759</v>
      </c>
      <c r="O36">
        <v>12</v>
      </c>
      <c r="P36">
        <v>11</v>
      </c>
      <c r="Q36" t="s">
        <v>760</v>
      </c>
      <c r="R36">
        <v>137</v>
      </c>
      <c r="S36" t="s">
        <v>761</v>
      </c>
      <c r="T36">
        <v>22526</v>
      </c>
      <c r="U36" t="s">
        <v>437</v>
      </c>
      <c r="V36">
        <v>21294</v>
      </c>
      <c r="W36" t="s">
        <v>437</v>
      </c>
      <c r="X36" t="s">
        <v>439</v>
      </c>
      <c r="Y36" t="s">
        <v>143</v>
      </c>
      <c r="Z36" t="s">
        <v>440</v>
      </c>
      <c r="AA36" t="s">
        <v>441</v>
      </c>
      <c r="AB36">
        <v>17.899999999999999</v>
      </c>
      <c r="AC36" t="s">
        <v>442</v>
      </c>
      <c r="AD36" t="s">
        <v>470</v>
      </c>
      <c r="AE36">
        <v>362.23599999999999</v>
      </c>
      <c r="AF36" t="s">
        <v>10</v>
      </c>
      <c r="AG36" t="s">
        <v>143</v>
      </c>
      <c r="AH36" t="s">
        <v>153</v>
      </c>
      <c r="AI36">
        <v>0.3</v>
      </c>
      <c r="AJ36" t="s">
        <v>577</v>
      </c>
      <c r="AK36">
        <v>18</v>
      </c>
      <c r="AL36">
        <v>0</v>
      </c>
      <c r="AM36">
        <v>8</v>
      </c>
      <c r="AN36">
        <v>298.88</v>
      </c>
      <c r="AO36" t="s">
        <v>762</v>
      </c>
      <c r="AP36" t="s">
        <v>447</v>
      </c>
      <c r="AQ36" t="s">
        <v>763</v>
      </c>
      <c r="AR36" t="s">
        <v>621</v>
      </c>
      <c r="AS36">
        <v>1.5</v>
      </c>
      <c r="AT36" t="s">
        <v>696</v>
      </c>
      <c r="AY36" t="s">
        <v>764</v>
      </c>
    </row>
    <row r="37" spans="1:51" x14ac:dyDescent="0.25">
      <c r="A37" t="s">
        <v>11195</v>
      </c>
      <c r="B37" t="s">
        <v>11160</v>
      </c>
      <c r="C37" t="s">
        <v>755</v>
      </c>
      <c r="D37" t="s">
        <v>756</v>
      </c>
      <c r="F37" t="s">
        <v>753</v>
      </c>
      <c r="G37" t="s">
        <v>754</v>
      </c>
      <c r="H37" t="s">
        <v>765</v>
      </c>
      <c r="I37" t="s">
        <v>758</v>
      </c>
      <c r="J37" t="s">
        <v>432</v>
      </c>
      <c r="K37" t="s">
        <v>432</v>
      </c>
      <c r="L37">
        <v>77</v>
      </c>
      <c r="M37">
        <v>0</v>
      </c>
      <c r="N37" t="s">
        <v>766</v>
      </c>
      <c r="O37">
        <v>12</v>
      </c>
      <c r="P37">
        <v>11</v>
      </c>
      <c r="Q37" t="s">
        <v>767</v>
      </c>
      <c r="R37">
        <v>67</v>
      </c>
      <c r="S37" t="s">
        <v>761</v>
      </c>
      <c r="T37">
        <v>21294</v>
      </c>
      <c r="U37" t="s">
        <v>437</v>
      </c>
      <c r="V37">
        <v>22526</v>
      </c>
      <c r="W37" t="s">
        <v>437</v>
      </c>
      <c r="X37" t="s">
        <v>439</v>
      </c>
      <c r="Y37" t="s">
        <v>143</v>
      </c>
      <c r="Z37" t="s">
        <v>440</v>
      </c>
      <c r="AA37" t="s">
        <v>441</v>
      </c>
      <c r="AB37">
        <v>17.899999999999999</v>
      </c>
      <c r="AC37" t="s">
        <v>442</v>
      </c>
      <c r="AD37" t="s">
        <v>470</v>
      </c>
      <c r="AE37">
        <v>362.23599999999999</v>
      </c>
      <c r="AF37" t="s">
        <v>10</v>
      </c>
      <c r="AG37" t="s">
        <v>143</v>
      </c>
      <c r="AH37" t="s">
        <v>153</v>
      </c>
      <c r="AI37">
        <v>0.3</v>
      </c>
      <c r="AJ37" t="s">
        <v>577</v>
      </c>
      <c r="AK37">
        <v>28</v>
      </c>
      <c r="AL37">
        <v>0</v>
      </c>
      <c r="AM37">
        <v>20</v>
      </c>
      <c r="AN37">
        <v>118.88</v>
      </c>
      <c r="AO37" t="s">
        <v>762</v>
      </c>
      <c r="AP37" t="s">
        <v>447</v>
      </c>
      <c r="AQ37" t="s">
        <v>763</v>
      </c>
      <c r="AR37" t="s">
        <v>449</v>
      </c>
      <c r="AS37">
        <v>1.5</v>
      </c>
      <c r="AT37" t="s">
        <v>451</v>
      </c>
      <c r="AY37" t="s">
        <v>764</v>
      </c>
    </row>
    <row r="38" spans="1:51" x14ac:dyDescent="0.25">
      <c r="A38" t="s">
        <v>11196</v>
      </c>
      <c r="B38" t="s">
        <v>11160</v>
      </c>
      <c r="C38" t="s">
        <v>768</v>
      </c>
      <c r="D38" t="s">
        <v>769</v>
      </c>
      <c r="F38" t="s">
        <v>770</v>
      </c>
      <c r="G38" t="s">
        <v>771</v>
      </c>
      <c r="H38" t="s">
        <v>772</v>
      </c>
      <c r="I38" t="s">
        <v>773</v>
      </c>
      <c r="J38" t="s">
        <v>773</v>
      </c>
      <c r="K38" t="s">
        <v>774</v>
      </c>
      <c r="L38">
        <v>77</v>
      </c>
      <c r="M38">
        <v>53</v>
      </c>
      <c r="N38" t="s">
        <v>775</v>
      </c>
      <c r="O38">
        <v>8</v>
      </c>
      <c r="P38">
        <v>34</v>
      </c>
      <c r="Q38" t="s">
        <v>776</v>
      </c>
      <c r="R38">
        <v>3202</v>
      </c>
      <c r="S38" t="s">
        <v>777</v>
      </c>
      <c r="T38">
        <v>8207.27</v>
      </c>
      <c r="U38" t="s">
        <v>437</v>
      </c>
      <c r="V38">
        <v>7895.95</v>
      </c>
      <c r="W38" t="s">
        <v>437</v>
      </c>
      <c r="X38" t="s">
        <v>439</v>
      </c>
      <c r="Y38" t="s">
        <v>143</v>
      </c>
      <c r="Z38" t="s">
        <v>440</v>
      </c>
      <c r="AA38" t="s">
        <v>778</v>
      </c>
      <c r="AB38">
        <v>28.4</v>
      </c>
      <c r="AC38" t="s">
        <v>442</v>
      </c>
      <c r="AD38" t="s">
        <v>779</v>
      </c>
      <c r="AE38">
        <v>438</v>
      </c>
      <c r="AF38" t="s">
        <v>10</v>
      </c>
      <c r="AG38" t="s">
        <v>143</v>
      </c>
      <c r="AH38" t="s">
        <v>164</v>
      </c>
      <c r="AI38">
        <v>1.8</v>
      </c>
      <c r="AJ38" t="s">
        <v>780</v>
      </c>
      <c r="AK38">
        <v>29.5</v>
      </c>
      <c r="AL38">
        <v>0</v>
      </c>
      <c r="AM38">
        <v>28.5</v>
      </c>
      <c r="AN38">
        <v>174.9</v>
      </c>
      <c r="AO38" t="s">
        <v>781</v>
      </c>
      <c r="AP38" t="s">
        <v>447</v>
      </c>
      <c r="AQ38" t="s">
        <v>782</v>
      </c>
      <c r="AR38" t="s">
        <v>783</v>
      </c>
      <c r="AS38">
        <v>1.5</v>
      </c>
      <c r="AT38" t="e">
        <v>#N/A</v>
      </c>
      <c r="AY38" t="s">
        <v>784</v>
      </c>
    </row>
    <row r="39" spans="1:51" x14ac:dyDescent="0.25">
      <c r="A39" t="s">
        <v>11197</v>
      </c>
      <c r="B39" t="s">
        <v>11160</v>
      </c>
      <c r="C39" t="s">
        <v>770</v>
      </c>
      <c r="D39" t="s">
        <v>771</v>
      </c>
      <c r="F39" t="s">
        <v>768</v>
      </c>
      <c r="G39" t="s">
        <v>769</v>
      </c>
      <c r="H39" t="s">
        <v>785</v>
      </c>
      <c r="I39" t="s">
        <v>786</v>
      </c>
      <c r="J39" t="s">
        <v>786</v>
      </c>
      <c r="K39" t="s">
        <v>774</v>
      </c>
      <c r="L39">
        <v>77</v>
      </c>
      <c r="M39">
        <v>52</v>
      </c>
      <c r="N39" t="s">
        <v>787</v>
      </c>
      <c r="O39">
        <v>8</v>
      </c>
      <c r="P39">
        <v>52</v>
      </c>
      <c r="Q39" t="s">
        <v>788</v>
      </c>
      <c r="R39">
        <v>2902</v>
      </c>
      <c r="S39" t="s">
        <v>777</v>
      </c>
      <c r="T39">
        <v>7895.95</v>
      </c>
      <c r="U39" t="s">
        <v>437</v>
      </c>
      <c r="V39">
        <v>8207.27</v>
      </c>
      <c r="W39" t="s">
        <v>437</v>
      </c>
      <c r="X39" t="s">
        <v>439</v>
      </c>
      <c r="Y39" t="s">
        <v>143</v>
      </c>
      <c r="Z39" t="s">
        <v>440</v>
      </c>
      <c r="AA39" t="s">
        <v>778</v>
      </c>
      <c r="AB39">
        <v>28.5</v>
      </c>
      <c r="AC39" t="s">
        <v>442</v>
      </c>
      <c r="AD39" t="s">
        <v>779</v>
      </c>
      <c r="AE39">
        <v>438</v>
      </c>
      <c r="AF39" t="s">
        <v>10</v>
      </c>
      <c r="AG39" t="s">
        <v>143</v>
      </c>
      <c r="AH39" t="s">
        <v>164</v>
      </c>
      <c r="AI39">
        <v>1.8</v>
      </c>
      <c r="AJ39" t="s">
        <v>780</v>
      </c>
      <c r="AK39">
        <v>72</v>
      </c>
      <c r="AL39">
        <v>0</v>
      </c>
      <c r="AM39">
        <v>67</v>
      </c>
      <c r="AN39">
        <v>354.9</v>
      </c>
      <c r="AO39" t="s">
        <v>781</v>
      </c>
      <c r="AP39" t="s">
        <v>447</v>
      </c>
      <c r="AQ39" t="s">
        <v>789</v>
      </c>
      <c r="AR39" t="s">
        <v>790</v>
      </c>
      <c r="AS39">
        <v>1.5</v>
      </c>
      <c r="AT39" t="s">
        <v>451</v>
      </c>
      <c r="AY39" t="s">
        <v>784</v>
      </c>
    </row>
    <row r="40" spans="1:51" x14ac:dyDescent="0.25">
      <c r="A40" t="s">
        <v>11198</v>
      </c>
      <c r="B40" t="s">
        <v>11160</v>
      </c>
      <c r="C40" t="s">
        <v>791</v>
      </c>
      <c r="D40" t="s">
        <v>792</v>
      </c>
      <c r="F40" t="s">
        <v>793</v>
      </c>
      <c r="G40" t="s">
        <v>794</v>
      </c>
      <c r="H40" t="s">
        <v>795</v>
      </c>
      <c r="I40" t="s">
        <v>796</v>
      </c>
      <c r="J40" t="s">
        <v>797</v>
      </c>
      <c r="K40" t="s">
        <v>798</v>
      </c>
      <c r="L40">
        <v>69</v>
      </c>
      <c r="M40">
        <v>37</v>
      </c>
      <c r="N40" t="s">
        <v>799</v>
      </c>
      <c r="O40">
        <v>12</v>
      </c>
      <c r="P40">
        <v>47</v>
      </c>
      <c r="Q40" t="s">
        <v>800</v>
      </c>
      <c r="R40">
        <v>244</v>
      </c>
      <c r="S40" t="s">
        <v>801</v>
      </c>
      <c r="T40">
        <v>7456</v>
      </c>
      <c r="U40" t="s">
        <v>437</v>
      </c>
      <c r="V40">
        <v>7610</v>
      </c>
      <c r="W40" t="s">
        <v>437</v>
      </c>
      <c r="X40" t="s">
        <v>439</v>
      </c>
      <c r="Y40" t="s">
        <v>143</v>
      </c>
      <c r="Z40" t="s">
        <v>440</v>
      </c>
      <c r="AA40" t="s">
        <v>802</v>
      </c>
      <c r="AB40">
        <v>20</v>
      </c>
      <c r="AC40" t="s">
        <v>442</v>
      </c>
      <c r="AD40" t="s">
        <v>443</v>
      </c>
      <c r="AE40">
        <v>644.05999999999995</v>
      </c>
      <c r="AF40" t="s">
        <v>10</v>
      </c>
      <c r="AG40" t="s">
        <v>143</v>
      </c>
      <c r="AH40" t="s">
        <v>164</v>
      </c>
      <c r="AI40">
        <v>1.8</v>
      </c>
      <c r="AJ40" t="s">
        <v>780</v>
      </c>
      <c r="AK40">
        <v>90</v>
      </c>
      <c r="AL40">
        <v>0</v>
      </c>
      <c r="AM40">
        <v>87</v>
      </c>
      <c r="AN40">
        <v>60.9</v>
      </c>
      <c r="AO40" t="s">
        <v>803</v>
      </c>
      <c r="AP40" t="s">
        <v>447</v>
      </c>
      <c r="AQ40" t="s">
        <v>804</v>
      </c>
      <c r="AR40" t="s">
        <v>805</v>
      </c>
      <c r="AS40">
        <v>1.5</v>
      </c>
      <c r="AT40" t="s">
        <v>497</v>
      </c>
      <c r="AX40">
        <v>1</v>
      </c>
      <c r="AY40" t="s">
        <v>806</v>
      </c>
    </row>
    <row r="41" spans="1:51" x14ac:dyDescent="0.25">
      <c r="A41" t="s">
        <v>11199</v>
      </c>
      <c r="B41" t="s">
        <v>11160</v>
      </c>
      <c r="C41" t="s">
        <v>793</v>
      </c>
      <c r="D41" t="s">
        <v>794</v>
      </c>
      <c r="F41" t="s">
        <v>791</v>
      </c>
      <c r="G41" t="s">
        <v>792</v>
      </c>
      <c r="H41" t="s">
        <v>807</v>
      </c>
      <c r="I41" t="s">
        <v>796</v>
      </c>
      <c r="J41" t="s">
        <v>797</v>
      </c>
      <c r="K41" t="s">
        <v>798</v>
      </c>
      <c r="L41">
        <v>69</v>
      </c>
      <c r="M41">
        <v>29</v>
      </c>
      <c r="N41" t="s">
        <v>808</v>
      </c>
      <c r="O41">
        <v>12</v>
      </c>
      <c r="P41">
        <v>43</v>
      </c>
      <c r="Q41" t="s">
        <v>809</v>
      </c>
      <c r="R41">
        <v>240</v>
      </c>
      <c r="S41" t="s">
        <v>801</v>
      </c>
      <c r="T41">
        <v>7610</v>
      </c>
      <c r="U41" t="s">
        <v>437</v>
      </c>
      <c r="V41">
        <v>7456</v>
      </c>
      <c r="W41" t="s">
        <v>437</v>
      </c>
      <c r="X41" t="s">
        <v>439</v>
      </c>
      <c r="Y41" t="s">
        <v>143</v>
      </c>
      <c r="Z41" t="s">
        <v>440</v>
      </c>
      <c r="AA41" t="s">
        <v>802</v>
      </c>
      <c r="AB41">
        <v>20</v>
      </c>
      <c r="AC41" t="s">
        <v>442</v>
      </c>
      <c r="AD41" t="s">
        <v>443</v>
      </c>
      <c r="AE41">
        <v>644.05999999999995</v>
      </c>
      <c r="AF41" t="s">
        <v>10</v>
      </c>
      <c r="AG41" t="s">
        <v>143</v>
      </c>
      <c r="AH41" t="s">
        <v>164</v>
      </c>
      <c r="AI41">
        <v>1.8</v>
      </c>
      <c r="AJ41" t="s">
        <v>780</v>
      </c>
      <c r="AK41">
        <v>72</v>
      </c>
      <c r="AL41">
        <v>0</v>
      </c>
      <c r="AM41">
        <v>61</v>
      </c>
      <c r="AN41">
        <v>240.9</v>
      </c>
      <c r="AO41" t="s">
        <v>803</v>
      </c>
      <c r="AP41" t="s">
        <v>447</v>
      </c>
      <c r="AQ41" t="s">
        <v>804</v>
      </c>
      <c r="AR41" t="s">
        <v>810</v>
      </c>
      <c r="AS41">
        <v>1.5</v>
      </c>
      <c r="AT41" t="s">
        <v>811</v>
      </c>
      <c r="AX41">
        <v>1</v>
      </c>
      <c r="AY41" t="s">
        <v>806</v>
      </c>
    </row>
    <row r="42" spans="1:51" x14ac:dyDescent="0.25">
      <c r="A42" t="s">
        <v>11200</v>
      </c>
      <c r="B42" t="s">
        <v>11160</v>
      </c>
      <c r="C42" t="s">
        <v>812</v>
      </c>
      <c r="D42" t="s">
        <v>813</v>
      </c>
      <c r="F42" t="s">
        <v>814</v>
      </c>
      <c r="G42" t="s">
        <v>815</v>
      </c>
      <c r="H42" t="s">
        <v>816</v>
      </c>
      <c r="I42" t="s">
        <v>612</v>
      </c>
      <c r="J42" t="s">
        <v>432</v>
      </c>
      <c r="K42" t="s">
        <v>432</v>
      </c>
      <c r="L42">
        <v>76</v>
      </c>
      <c r="M42">
        <v>57</v>
      </c>
      <c r="N42" t="s">
        <v>817</v>
      </c>
      <c r="O42">
        <v>12</v>
      </c>
      <c r="P42">
        <v>1</v>
      </c>
      <c r="Q42" t="s">
        <v>433</v>
      </c>
      <c r="R42">
        <v>280</v>
      </c>
      <c r="S42" t="s">
        <v>435</v>
      </c>
      <c r="T42">
        <v>21588</v>
      </c>
      <c r="U42" t="s">
        <v>437</v>
      </c>
      <c r="V42">
        <v>22820</v>
      </c>
      <c r="W42" t="s">
        <v>437</v>
      </c>
      <c r="X42" t="s">
        <v>439</v>
      </c>
      <c r="Y42" t="s">
        <v>143</v>
      </c>
      <c r="Z42" t="s">
        <v>440</v>
      </c>
      <c r="AA42" t="s">
        <v>441</v>
      </c>
      <c r="AB42">
        <v>19.399999999999999</v>
      </c>
      <c r="AC42" t="s">
        <v>442</v>
      </c>
      <c r="AD42" t="s">
        <v>443</v>
      </c>
      <c r="AE42">
        <v>726.91800000000001</v>
      </c>
      <c r="AF42" t="s">
        <v>10</v>
      </c>
      <c r="AG42" t="s">
        <v>143</v>
      </c>
      <c r="AH42" t="s">
        <v>153</v>
      </c>
      <c r="AI42">
        <v>0.3</v>
      </c>
      <c r="AJ42" t="s">
        <v>577</v>
      </c>
      <c r="AK42">
        <v>9</v>
      </c>
      <c r="AL42">
        <v>12.25</v>
      </c>
      <c r="AM42">
        <v>16.88</v>
      </c>
      <c r="AN42">
        <v>17.940000000000001</v>
      </c>
      <c r="AO42" t="s">
        <v>818</v>
      </c>
      <c r="AP42" t="s">
        <v>447</v>
      </c>
      <c r="AQ42" t="s">
        <v>731</v>
      </c>
      <c r="AR42" t="s">
        <v>819</v>
      </c>
      <c r="AS42">
        <v>1.5</v>
      </c>
      <c r="AT42" t="s">
        <v>451</v>
      </c>
      <c r="AY42" t="s">
        <v>820</v>
      </c>
    </row>
    <row r="43" spans="1:51" x14ac:dyDescent="0.25">
      <c r="A43" t="s">
        <v>11201</v>
      </c>
      <c r="B43" t="s">
        <v>11160</v>
      </c>
      <c r="C43" t="s">
        <v>814</v>
      </c>
      <c r="D43" t="s">
        <v>815</v>
      </c>
      <c r="F43" t="s">
        <v>812</v>
      </c>
      <c r="G43" t="s">
        <v>813</v>
      </c>
      <c r="H43" t="s">
        <v>821</v>
      </c>
      <c r="I43" t="s">
        <v>822</v>
      </c>
      <c r="J43" t="s">
        <v>432</v>
      </c>
      <c r="K43" t="s">
        <v>432</v>
      </c>
      <c r="L43">
        <v>76</v>
      </c>
      <c r="M43">
        <v>57</v>
      </c>
      <c r="N43" t="s">
        <v>823</v>
      </c>
      <c r="O43">
        <v>12</v>
      </c>
      <c r="P43">
        <v>1</v>
      </c>
      <c r="Q43" t="s">
        <v>824</v>
      </c>
      <c r="R43">
        <v>286</v>
      </c>
      <c r="S43" t="s">
        <v>435</v>
      </c>
      <c r="T43">
        <v>22820</v>
      </c>
      <c r="U43" t="s">
        <v>437</v>
      </c>
      <c r="V43">
        <v>21588</v>
      </c>
      <c r="W43" t="s">
        <v>437</v>
      </c>
      <c r="X43" t="s">
        <v>439</v>
      </c>
      <c r="Y43" t="s">
        <v>143</v>
      </c>
      <c r="Z43" t="s">
        <v>440</v>
      </c>
      <c r="AA43" t="s">
        <v>441</v>
      </c>
      <c r="AB43">
        <v>19.5</v>
      </c>
      <c r="AC43" t="s">
        <v>442</v>
      </c>
      <c r="AD43" t="s">
        <v>443</v>
      </c>
      <c r="AE43">
        <v>726.91800000000001</v>
      </c>
      <c r="AF43" t="s">
        <v>10</v>
      </c>
      <c r="AG43" t="s">
        <v>143</v>
      </c>
      <c r="AH43" t="s">
        <v>153</v>
      </c>
      <c r="AI43">
        <v>0.3</v>
      </c>
      <c r="AJ43" t="s">
        <v>577</v>
      </c>
      <c r="AK43">
        <v>50</v>
      </c>
      <c r="AL43">
        <v>0</v>
      </c>
      <c r="AM43">
        <v>25</v>
      </c>
      <c r="AN43">
        <v>197.94</v>
      </c>
      <c r="AO43" t="s">
        <v>818</v>
      </c>
      <c r="AP43" t="s">
        <v>447</v>
      </c>
      <c r="AQ43" t="s">
        <v>544</v>
      </c>
      <c r="AR43" t="s">
        <v>825</v>
      </c>
      <c r="AS43">
        <v>1.5</v>
      </c>
      <c r="AT43" t="s">
        <v>451</v>
      </c>
      <c r="AY43" t="s">
        <v>820</v>
      </c>
    </row>
    <row r="44" spans="1:51" x14ac:dyDescent="0.25">
      <c r="A44" t="s">
        <v>11202</v>
      </c>
      <c r="B44" t="s">
        <v>11160</v>
      </c>
      <c r="C44" t="s">
        <v>793</v>
      </c>
      <c r="D44" t="s">
        <v>794</v>
      </c>
      <c r="F44" t="s">
        <v>826</v>
      </c>
      <c r="G44" t="s">
        <v>827</v>
      </c>
      <c r="H44" t="s">
        <v>807</v>
      </c>
      <c r="I44" t="s">
        <v>796</v>
      </c>
      <c r="J44" t="s">
        <v>797</v>
      </c>
      <c r="K44" t="s">
        <v>798</v>
      </c>
      <c r="L44">
        <v>69</v>
      </c>
      <c r="M44">
        <v>29</v>
      </c>
      <c r="N44" t="s">
        <v>808</v>
      </c>
      <c r="O44">
        <v>12</v>
      </c>
      <c r="P44">
        <v>43</v>
      </c>
      <c r="Q44" t="s">
        <v>809</v>
      </c>
      <c r="R44">
        <v>240</v>
      </c>
      <c r="S44" t="s">
        <v>828</v>
      </c>
      <c r="T44">
        <v>11075</v>
      </c>
      <c r="U44" t="s">
        <v>437</v>
      </c>
      <c r="V44">
        <v>11605</v>
      </c>
      <c r="W44" t="s">
        <v>437</v>
      </c>
      <c r="X44" t="s">
        <v>439</v>
      </c>
      <c r="Y44" t="s">
        <v>143</v>
      </c>
      <c r="Z44" t="s">
        <v>440</v>
      </c>
      <c r="AA44" t="s">
        <v>515</v>
      </c>
      <c r="AB44">
        <v>20</v>
      </c>
      <c r="AC44" t="s">
        <v>442</v>
      </c>
      <c r="AD44" t="s">
        <v>516</v>
      </c>
      <c r="AE44">
        <v>864</v>
      </c>
      <c r="AF44" t="s">
        <v>10</v>
      </c>
      <c r="AG44" t="s">
        <v>143</v>
      </c>
      <c r="AH44" t="s">
        <v>149</v>
      </c>
      <c r="AI44">
        <v>1.2</v>
      </c>
      <c r="AJ44" t="s">
        <v>480</v>
      </c>
      <c r="AK44">
        <v>72</v>
      </c>
      <c r="AL44">
        <v>0</v>
      </c>
      <c r="AM44">
        <v>71</v>
      </c>
      <c r="AN44">
        <v>69.75</v>
      </c>
      <c r="AO44" t="s">
        <v>829</v>
      </c>
      <c r="AP44" t="s">
        <v>447</v>
      </c>
      <c r="AQ44" t="s">
        <v>518</v>
      </c>
      <c r="AR44" t="s">
        <v>830</v>
      </c>
      <c r="AS44">
        <v>1.5</v>
      </c>
      <c r="AT44" t="s">
        <v>811</v>
      </c>
      <c r="AY44" t="s">
        <v>831</v>
      </c>
    </row>
    <row r="45" spans="1:51" x14ac:dyDescent="0.25">
      <c r="A45" t="s">
        <v>11203</v>
      </c>
      <c r="B45" t="s">
        <v>11160</v>
      </c>
      <c r="C45" t="s">
        <v>826</v>
      </c>
      <c r="D45" t="s">
        <v>827</v>
      </c>
      <c r="F45" t="s">
        <v>793</v>
      </c>
      <c r="G45" t="s">
        <v>794</v>
      </c>
      <c r="H45" t="s">
        <v>832</v>
      </c>
      <c r="I45" t="s">
        <v>797</v>
      </c>
      <c r="J45" t="s">
        <v>797</v>
      </c>
      <c r="K45" t="s">
        <v>798</v>
      </c>
      <c r="L45">
        <v>69</v>
      </c>
      <c r="M45">
        <v>21</v>
      </c>
      <c r="N45" t="s">
        <v>833</v>
      </c>
      <c r="O45">
        <v>12</v>
      </c>
      <c r="P45">
        <v>40</v>
      </c>
      <c r="Q45" t="s">
        <v>834</v>
      </c>
      <c r="R45">
        <v>225</v>
      </c>
      <c r="S45" t="s">
        <v>828</v>
      </c>
      <c r="T45">
        <v>11605</v>
      </c>
      <c r="U45" t="s">
        <v>437</v>
      </c>
      <c r="V45">
        <v>11075</v>
      </c>
      <c r="W45" t="s">
        <v>437</v>
      </c>
      <c r="X45" t="s">
        <v>439</v>
      </c>
      <c r="Y45" t="s">
        <v>143</v>
      </c>
      <c r="Z45" t="s">
        <v>440</v>
      </c>
      <c r="AA45" t="s">
        <v>515</v>
      </c>
      <c r="AB45">
        <v>20</v>
      </c>
      <c r="AC45" t="s">
        <v>442</v>
      </c>
      <c r="AD45" t="s">
        <v>516</v>
      </c>
      <c r="AE45">
        <v>864</v>
      </c>
      <c r="AF45" t="s">
        <v>10</v>
      </c>
      <c r="AG45" t="s">
        <v>143</v>
      </c>
      <c r="AH45" t="s">
        <v>149</v>
      </c>
      <c r="AI45">
        <v>1.2</v>
      </c>
      <c r="AJ45" t="s">
        <v>480</v>
      </c>
      <c r="AK45">
        <v>90</v>
      </c>
      <c r="AL45">
        <v>0</v>
      </c>
      <c r="AM45">
        <v>70</v>
      </c>
      <c r="AN45">
        <v>249.75</v>
      </c>
      <c r="AO45" t="s">
        <v>829</v>
      </c>
      <c r="AP45" t="s">
        <v>447</v>
      </c>
      <c r="AQ45" t="s">
        <v>518</v>
      </c>
      <c r="AR45" t="s">
        <v>835</v>
      </c>
      <c r="AS45">
        <v>1.5</v>
      </c>
      <c r="AT45" t="s">
        <v>497</v>
      </c>
      <c r="AY45" t="s">
        <v>831</v>
      </c>
    </row>
    <row r="46" spans="1:51" x14ac:dyDescent="0.25">
      <c r="A46" t="s">
        <v>11204</v>
      </c>
      <c r="B46" t="s">
        <v>11160</v>
      </c>
      <c r="C46" t="s">
        <v>836</v>
      </c>
      <c r="D46" t="s">
        <v>837</v>
      </c>
      <c r="F46" t="s">
        <v>838</v>
      </c>
      <c r="G46" t="s">
        <v>839</v>
      </c>
      <c r="H46" t="s">
        <v>840</v>
      </c>
      <c r="I46" t="s">
        <v>841</v>
      </c>
      <c r="J46" t="s">
        <v>432</v>
      </c>
      <c r="K46" t="s">
        <v>432</v>
      </c>
      <c r="L46">
        <v>77</v>
      </c>
      <c r="M46">
        <v>1</v>
      </c>
      <c r="N46" t="s">
        <v>842</v>
      </c>
      <c r="O46">
        <v>12</v>
      </c>
      <c r="P46">
        <v>2</v>
      </c>
      <c r="Q46" t="s">
        <v>843</v>
      </c>
      <c r="R46">
        <v>175</v>
      </c>
      <c r="S46" t="s">
        <v>629</v>
      </c>
      <c r="T46">
        <v>21602</v>
      </c>
      <c r="U46" t="s">
        <v>437</v>
      </c>
      <c r="V46">
        <v>22834</v>
      </c>
      <c r="W46" t="s">
        <v>437</v>
      </c>
      <c r="X46" t="s">
        <v>439</v>
      </c>
      <c r="Y46" t="s">
        <v>143</v>
      </c>
      <c r="Z46" t="s">
        <v>440</v>
      </c>
      <c r="AA46" t="s">
        <v>441</v>
      </c>
      <c r="AB46">
        <v>19.5</v>
      </c>
      <c r="AC46" t="s">
        <v>261</v>
      </c>
      <c r="AD46" t="s">
        <v>470</v>
      </c>
      <c r="AE46">
        <v>362.23599999999999</v>
      </c>
      <c r="AF46" t="s">
        <v>10</v>
      </c>
      <c r="AG46" t="s">
        <v>143</v>
      </c>
      <c r="AH46" t="s">
        <v>153</v>
      </c>
      <c r="AI46">
        <v>0.3</v>
      </c>
      <c r="AJ46" t="s">
        <v>577</v>
      </c>
      <c r="AK46">
        <v>7</v>
      </c>
      <c r="AL46">
        <v>19.95</v>
      </c>
      <c r="AM46">
        <v>23</v>
      </c>
      <c r="AN46">
        <v>233.7</v>
      </c>
      <c r="AO46" t="s">
        <v>844</v>
      </c>
      <c r="AP46" t="s">
        <v>447</v>
      </c>
      <c r="AQ46" t="s">
        <v>544</v>
      </c>
      <c r="AR46" t="s">
        <v>845</v>
      </c>
      <c r="AS46">
        <v>1.5</v>
      </c>
      <c r="AT46" t="s">
        <v>497</v>
      </c>
      <c r="AY46" t="s">
        <v>846</v>
      </c>
    </row>
    <row r="47" spans="1:51" x14ac:dyDescent="0.25">
      <c r="A47" t="s">
        <v>11205</v>
      </c>
      <c r="B47" t="s">
        <v>11160</v>
      </c>
      <c r="C47" t="s">
        <v>838</v>
      </c>
      <c r="D47" t="s">
        <v>839</v>
      </c>
      <c r="F47" t="s">
        <v>836</v>
      </c>
      <c r="G47" t="s">
        <v>837</v>
      </c>
      <c r="H47" t="s">
        <v>847</v>
      </c>
      <c r="I47" t="s">
        <v>432</v>
      </c>
      <c r="J47" t="s">
        <v>432</v>
      </c>
      <c r="K47" t="s">
        <v>432</v>
      </c>
      <c r="L47">
        <v>77</v>
      </c>
      <c r="M47">
        <v>2</v>
      </c>
      <c r="N47" t="s">
        <v>848</v>
      </c>
      <c r="O47">
        <v>12</v>
      </c>
      <c r="P47">
        <v>2</v>
      </c>
      <c r="Q47" t="s">
        <v>849</v>
      </c>
      <c r="R47">
        <v>151</v>
      </c>
      <c r="S47" t="s">
        <v>629</v>
      </c>
      <c r="T47">
        <v>22834</v>
      </c>
      <c r="U47" t="s">
        <v>437</v>
      </c>
      <c r="V47">
        <v>21602</v>
      </c>
      <c r="W47" t="s">
        <v>437</v>
      </c>
      <c r="X47" t="s">
        <v>439</v>
      </c>
      <c r="Y47" t="s">
        <v>143</v>
      </c>
      <c r="Z47" t="s">
        <v>440</v>
      </c>
      <c r="AA47" t="s">
        <v>441</v>
      </c>
      <c r="AB47">
        <v>19.3</v>
      </c>
      <c r="AC47" t="s">
        <v>442</v>
      </c>
      <c r="AD47" t="s">
        <v>470</v>
      </c>
      <c r="AE47">
        <v>362.23599999999999</v>
      </c>
      <c r="AF47" t="s">
        <v>10</v>
      </c>
      <c r="AG47" t="s">
        <v>143</v>
      </c>
      <c r="AH47" t="s">
        <v>153</v>
      </c>
      <c r="AI47">
        <v>0.3</v>
      </c>
      <c r="AJ47" t="s">
        <v>577</v>
      </c>
      <c r="AK47">
        <v>10</v>
      </c>
      <c r="AL47">
        <v>69</v>
      </c>
      <c r="AM47">
        <v>75</v>
      </c>
      <c r="AN47">
        <v>53.699999999999989</v>
      </c>
      <c r="AO47" t="s">
        <v>844</v>
      </c>
      <c r="AP47" t="s">
        <v>447</v>
      </c>
      <c r="AQ47" t="s">
        <v>850</v>
      </c>
      <c r="AR47" t="s">
        <v>851</v>
      </c>
      <c r="AS47">
        <v>1.5</v>
      </c>
      <c r="AT47" t="e">
        <v>#N/A</v>
      </c>
      <c r="AY47" t="s">
        <v>846</v>
      </c>
    </row>
    <row r="48" spans="1:51" x14ac:dyDescent="0.25">
      <c r="A48" t="s">
        <v>11206</v>
      </c>
      <c r="B48" t="s">
        <v>11160</v>
      </c>
      <c r="C48" t="s">
        <v>852</v>
      </c>
      <c r="D48" t="s">
        <v>853</v>
      </c>
      <c r="F48" t="s">
        <v>854</v>
      </c>
      <c r="G48" t="s">
        <v>855</v>
      </c>
      <c r="H48" t="s">
        <v>856</v>
      </c>
      <c r="I48" t="s">
        <v>857</v>
      </c>
      <c r="J48" t="s">
        <v>797</v>
      </c>
      <c r="K48" t="s">
        <v>798</v>
      </c>
      <c r="L48">
        <v>70</v>
      </c>
      <c r="M48">
        <v>2</v>
      </c>
      <c r="N48" t="s">
        <v>858</v>
      </c>
      <c r="O48">
        <v>12</v>
      </c>
      <c r="P48">
        <v>51</v>
      </c>
      <c r="Q48" t="s">
        <v>859</v>
      </c>
      <c r="R48">
        <v>251</v>
      </c>
      <c r="S48" t="s">
        <v>801</v>
      </c>
      <c r="T48">
        <v>7456</v>
      </c>
      <c r="U48" t="s">
        <v>437</v>
      </c>
      <c r="V48">
        <v>7610</v>
      </c>
      <c r="W48" t="s">
        <v>437</v>
      </c>
      <c r="X48" t="s">
        <v>439</v>
      </c>
      <c r="Y48" t="s">
        <v>143</v>
      </c>
      <c r="Z48" t="s">
        <v>440</v>
      </c>
      <c r="AA48" t="s">
        <v>802</v>
      </c>
      <c r="AB48">
        <v>22</v>
      </c>
      <c r="AC48" t="s">
        <v>442</v>
      </c>
      <c r="AD48" t="s">
        <v>443</v>
      </c>
      <c r="AE48">
        <v>644.05999999999995</v>
      </c>
      <c r="AF48" t="s">
        <v>10</v>
      </c>
      <c r="AG48" t="s">
        <v>143</v>
      </c>
      <c r="AH48" t="s">
        <v>170</v>
      </c>
      <c r="AI48">
        <v>1.8</v>
      </c>
      <c r="AJ48" t="s">
        <v>860</v>
      </c>
      <c r="AK48">
        <v>72</v>
      </c>
      <c r="AL48">
        <v>0</v>
      </c>
      <c r="AM48">
        <v>69.5</v>
      </c>
      <c r="AN48">
        <v>99.32</v>
      </c>
      <c r="AO48" t="s">
        <v>861</v>
      </c>
      <c r="AP48" t="s">
        <v>447</v>
      </c>
      <c r="AQ48" t="s">
        <v>862</v>
      </c>
      <c r="AR48" t="s">
        <v>863</v>
      </c>
      <c r="AS48">
        <v>1.5</v>
      </c>
      <c r="AT48" t="s">
        <v>451</v>
      </c>
      <c r="AY48" t="s">
        <v>864</v>
      </c>
    </row>
    <row r="49" spans="1:51" x14ac:dyDescent="0.25">
      <c r="A49" t="s">
        <v>11207</v>
      </c>
      <c r="B49" t="s">
        <v>11160</v>
      </c>
      <c r="C49" t="s">
        <v>854</v>
      </c>
      <c r="D49" t="s">
        <v>855</v>
      </c>
      <c r="F49" t="s">
        <v>852</v>
      </c>
      <c r="G49" t="s">
        <v>853</v>
      </c>
      <c r="H49" t="s">
        <v>865</v>
      </c>
      <c r="I49" t="s">
        <v>857</v>
      </c>
      <c r="J49" t="s">
        <v>797</v>
      </c>
      <c r="K49" t="s">
        <v>798</v>
      </c>
      <c r="L49">
        <v>69</v>
      </c>
      <c r="M49">
        <v>50</v>
      </c>
      <c r="N49" t="s">
        <v>866</v>
      </c>
      <c r="O49">
        <v>12</v>
      </c>
      <c r="P49">
        <v>53</v>
      </c>
      <c r="Q49" t="s">
        <v>867</v>
      </c>
      <c r="R49">
        <v>232</v>
      </c>
      <c r="S49" t="s">
        <v>801</v>
      </c>
      <c r="T49">
        <v>7610</v>
      </c>
      <c r="U49" t="s">
        <v>437</v>
      </c>
      <c r="V49">
        <v>7456</v>
      </c>
      <c r="W49" t="s">
        <v>437</v>
      </c>
      <c r="X49" t="s">
        <v>439</v>
      </c>
      <c r="Y49" t="s">
        <v>143</v>
      </c>
      <c r="Z49" t="s">
        <v>440</v>
      </c>
      <c r="AA49" t="s">
        <v>802</v>
      </c>
      <c r="AB49">
        <v>22</v>
      </c>
      <c r="AC49" t="s">
        <v>442</v>
      </c>
      <c r="AD49" t="s">
        <v>443</v>
      </c>
      <c r="AE49">
        <v>644.05999999999995</v>
      </c>
      <c r="AF49" t="s">
        <v>10</v>
      </c>
      <c r="AG49" t="s">
        <v>143</v>
      </c>
      <c r="AH49" t="s">
        <v>170</v>
      </c>
      <c r="AI49">
        <v>1.8</v>
      </c>
      <c r="AJ49" t="s">
        <v>860</v>
      </c>
      <c r="AK49">
        <v>72</v>
      </c>
      <c r="AL49">
        <v>0</v>
      </c>
      <c r="AM49">
        <v>65</v>
      </c>
      <c r="AN49">
        <v>279.32</v>
      </c>
      <c r="AO49" t="s">
        <v>861</v>
      </c>
      <c r="AP49" t="s">
        <v>447</v>
      </c>
      <c r="AQ49" t="s">
        <v>862</v>
      </c>
      <c r="AR49" t="s">
        <v>868</v>
      </c>
      <c r="AS49">
        <v>1.5</v>
      </c>
      <c r="AT49" t="s">
        <v>451</v>
      </c>
      <c r="AY49" t="s">
        <v>864</v>
      </c>
    </row>
    <row r="50" spans="1:51" x14ac:dyDescent="0.25">
      <c r="A50" t="s">
        <v>11208</v>
      </c>
      <c r="B50" t="s">
        <v>11160</v>
      </c>
      <c r="C50" t="s">
        <v>869</v>
      </c>
      <c r="D50" t="s">
        <v>870</v>
      </c>
      <c r="F50" t="s">
        <v>871</v>
      </c>
      <c r="G50" t="s">
        <v>872</v>
      </c>
      <c r="H50" t="s">
        <v>873</v>
      </c>
      <c r="I50" t="s">
        <v>232</v>
      </c>
      <c r="J50" t="s">
        <v>232</v>
      </c>
      <c r="K50" t="s">
        <v>232</v>
      </c>
      <c r="L50">
        <v>78</v>
      </c>
      <c r="M50">
        <v>35</v>
      </c>
      <c r="N50" t="s">
        <v>874</v>
      </c>
      <c r="O50">
        <v>7</v>
      </c>
      <c r="P50">
        <v>3</v>
      </c>
      <c r="Q50" t="s">
        <v>875</v>
      </c>
      <c r="R50">
        <v>3609</v>
      </c>
      <c r="S50" t="s">
        <v>876</v>
      </c>
      <c r="T50">
        <v>7554</v>
      </c>
      <c r="U50" t="s">
        <v>437</v>
      </c>
      <c r="V50">
        <v>7708</v>
      </c>
      <c r="W50" t="s">
        <v>437</v>
      </c>
      <c r="X50" t="s">
        <v>439</v>
      </c>
      <c r="Y50" t="s">
        <v>143</v>
      </c>
      <c r="Z50" t="s">
        <v>440</v>
      </c>
      <c r="AA50" t="s">
        <v>492</v>
      </c>
      <c r="AB50">
        <v>24.9</v>
      </c>
      <c r="AC50" t="s">
        <v>442</v>
      </c>
      <c r="AD50" t="s">
        <v>470</v>
      </c>
      <c r="AE50">
        <v>319.83800000000002</v>
      </c>
      <c r="AF50" t="s">
        <v>10</v>
      </c>
      <c r="AG50" t="s">
        <v>143</v>
      </c>
      <c r="AH50" t="s">
        <v>168</v>
      </c>
      <c r="AI50">
        <v>3</v>
      </c>
      <c r="AJ50" t="s">
        <v>474</v>
      </c>
      <c r="AK50">
        <v>72</v>
      </c>
      <c r="AL50">
        <v>0</v>
      </c>
      <c r="AM50">
        <v>69</v>
      </c>
      <c r="AN50">
        <v>304.35000000000002</v>
      </c>
      <c r="AO50" t="s">
        <v>877</v>
      </c>
      <c r="AP50" t="s">
        <v>447</v>
      </c>
      <c r="AQ50" t="s">
        <v>878</v>
      </c>
      <c r="AR50" t="s">
        <v>598</v>
      </c>
      <c r="AS50">
        <v>1.5</v>
      </c>
      <c r="AT50" t="s">
        <v>879</v>
      </c>
      <c r="AY50" t="s">
        <v>880</v>
      </c>
    </row>
    <row r="51" spans="1:51" x14ac:dyDescent="0.25">
      <c r="A51" t="s">
        <v>11209</v>
      </c>
      <c r="B51" t="s">
        <v>11160</v>
      </c>
      <c r="C51" t="s">
        <v>871</v>
      </c>
      <c r="D51" t="s">
        <v>872</v>
      </c>
      <c r="F51" t="s">
        <v>869</v>
      </c>
      <c r="G51" t="s">
        <v>870</v>
      </c>
      <c r="H51" t="s">
        <v>881</v>
      </c>
      <c r="I51" t="s">
        <v>882</v>
      </c>
      <c r="J51" t="s">
        <v>883</v>
      </c>
      <c r="K51" t="s">
        <v>232</v>
      </c>
      <c r="L51">
        <v>78</v>
      </c>
      <c r="M51">
        <v>44</v>
      </c>
      <c r="N51" t="s">
        <v>884</v>
      </c>
      <c r="O51">
        <v>6</v>
      </c>
      <c r="P51">
        <v>57</v>
      </c>
      <c r="Q51" t="s">
        <v>885</v>
      </c>
      <c r="R51">
        <v>3631</v>
      </c>
      <c r="S51" t="s">
        <v>876</v>
      </c>
      <c r="T51">
        <v>7708</v>
      </c>
      <c r="U51" t="s">
        <v>437</v>
      </c>
      <c r="V51">
        <v>7554</v>
      </c>
      <c r="W51" t="s">
        <v>437</v>
      </c>
      <c r="X51" t="s">
        <v>439</v>
      </c>
      <c r="Y51" t="s">
        <v>143</v>
      </c>
      <c r="Z51" t="s">
        <v>440</v>
      </c>
      <c r="AA51" t="s">
        <v>492</v>
      </c>
      <c r="AB51">
        <v>24.9</v>
      </c>
      <c r="AC51" t="s">
        <v>442</v>
      </c>
      <c r="AD51" t="s">
        <v>470</v>
      </c>
      <c r="AE51">
        <v>319.83800000000002</v>
      </c>
      <c r="AF51" t="s">
        <v>10</v>
      </c>
      <c r="AG51" t="s">
        <v>143</v>
      </c>
      <c r="AH51" t="s">
        <v>168</v>
      </c>
      <c r="AI51">
        <v>3</v>
      </c>
      <c r="AJ51" t="s">
        <v>474</v>
      </c>
      <c r="AK51">
        <v>21</v>
      </c>
      <c r="AL51">
        <v>0</v>
      </c>
      <c r="AM51">
        <v>15</v>
      </c>
      <c r="AN51">
        <v>124.35000000000002</v>
      </c>
      <c r="AO51" t="s">
        <v>877</v>
      </c>
      <c r="AP51" t="s">
        <v>447</v>
      </c>
      <c r="AQ51" t="s">
        <v>878</v>
      </c>
      <c r="AR51" t="s">
        <v>560</v>
      </c>
      <c r="AS51">
        <v>1.5</v>
      </c>
      <c r="AT51" t="e">
        <v>#N/A</v>
      </c>
      <c r="AY51" t="s">
        <v>880</v>
      </c>
    </row>
    <row r="52" spans="1:51" x14ac:dyDescent="0.25">
      <c r="A52" t="s">
        <v>11210</v>
      </c>
      <c r="B52" t="s">
        <v>11160</v>
      </c>
      <c r="C52" t="s">
        <v>886</v>
      </c>
      <c r="D52" t="s">
        <v>887</v>
      </c>
      <c r="F52" t="s">
        <v>888</v>
      </c>
      <c r="G52" t="s">
        <v>889</v>
      </c>
      <c r="H52" t="s">
        <v>890</v>
      </c>
      <c r="I52" t="s">
        <v>891</v>
      </c>
      <c r="J52" t="s">
        <v>892</v>
      </c>
      <c r="K52" t="s">
        <v>290</v>
      </c>
      <c r="L52">
        <v>71</v>
      </c>
      <c r="M52">
        <v>38</v>
      </c>
      <c r="N52" t="s">
        <v>893</v>
      </c>
      <c r="O52">
        <v>13</v>
      </c>
      <c r="P52">
        <v>30</v>
      </c>
      <c r="Q52" t="s">
        <v>894</v>
      </c>
      <c r="R52">
        <v>4235</v>
      </c>
      <c r="S52" t="s">
        <v>895</v>
      </c>
      <c r="T52">
        <v>11565</v>
      </c>
      <c r="U52" t="s">
        <v>437</v>
      </c>
      <c r="V52">
        <v>11035</v>
      </c>
      <c r="W52" t="s">
        <v>437</v>
      </c>
      <c r="X52" t="s">
        <v>439</v>
      </c>
      <c r="Y52" t="s">
        <v>143</v>
      </c>
      <c r="Z52" t="s">
        <v>440</v>
      </c>
      <c r="AA52" t="s">
        <v>515</v>
      </c>
      <c r="AB52">
        <v>22.2</v>
      </c>
      <c r="AC52" t="s">
        <v>442</v>
      </c>
      <c r="AD52" t="s">
        <v>516</v>
      </c>
      <c r="AE52">
        <v>299.27600000000001</v>
      </c>
      <c r="AF52" t="s">
        <v>10</v>
      </c>
      <c r="AG52" t="s">
        <v>143</v>
      </c>
      <c r="AH52" t="s">
        <v>149</v>
      </c>
      <c r="AI52">
        <v>1.2</v>
      </c>
      <c r="AJ52" t="s">
        <v>480</v>
      </c>
      <c r="AK52">
        <v>72</v>
      </c>
      <c r="AL52">
        <v>0</v>
      </c>
      <c r="AM52">
        <v>68</v>
      </c>
      <c r="AN52">
        <v>156.16999999999999</v>
      </c>
      <c r="AO52" t="s">
        <v>896</v>
      </c>
      <c r="AP52" t="s">
        <v>447</v>
      </c>
      <c r="AQ52" t="s">
        <v>897</v>
      </c>
      <c r="AR52" t="s">
        <v>605</v>
      </c>
      <c r="AS52">
        <v>1.5</v>
      </c>
      <c r="AT52" t="s">
        <v>451</v>
      </c>
      <c r="AY52" t="s">
        <v>898</v>
      </c>
    </row>
    <row r="53" spans="1:51" x14ac:dyDescent="0.25">
      <c r="A53" t="s">
        <v>11211</v>
      </c>
      <c r="B53" t="s">
        <v>11160</v>
      </c>
      <c r="C53" t="s">
        <v>888</v>
      </c>
      <c r="D53" t="s">
        <v>889</v>
      </c>
      <c r="F53" t="s">
        <v>886</v>
      </c>
      <c r="G53" t="s">
        <v>887</v>
      </c>
      <c r="H53" t="s">
        <v>899</v>
      </c>
      <c r="I53" t="s">
        <v>900</v>
      </c>
      <c r="J53" t="s">
        <v>901</v>
      </c>
      <c r="K53" t="s">
        <v>290</v>
      </c>
      <c r="L53">
        <v>71</v>
      </c>
      <c r="M53">
        <v>34</v>
      </c>
      <c r="N53" t="s">
        <v>902</v>
      </c>
      <c r="O53">
        <v>13</v>
      </c>
      <c r="P53">
        <v>39</v>
      </c>
      <c r="Q53" t="s">
        <v>903</v>
      </c>
      <c r="R53">
        <v>4274</v>
      </c>
      <c r="S53" t="s">
        <v>895</v>
      </c>
      <c r="T53">
        <v>11035</v>
      </c>
      <c r="U53" t="s">
        <v>437</v>
      </c>
      <c r="V53">
        <v>11565</v>
      </c>
      <c r="W53" t="s">
        <v>437</v>
      </c>
      <c r="X53" t="s">
        <v>439</v>
      </c>
      <c r="Y53" t="s">
        <v>143</v>
      </c>
      <c r="Z53" t="s">
        <v>440</v>
      </c>
      <c r="AA53" t="s">
        <v>515</v>
      </c>
      <c r="AB53">
        <v>22</v>
      </c>
      <c r="AC53" t="s">
        <v>442</v>
      </c>
      <c r="AD53" t="s">
        <v>516</v>
      </c>
      <c r="AE53">
        <v>299.27600000000001</v>
      </c>
      <c r="AF53" t="s">
        <v>10</v>
      </c>
      <c r="AG53" t="s">
        <v>143</v>
      </c>
      <c r="AH53" t="s">
        <v>149</v>
      </c>
      <c r="AI53">
        <v>1.2</v>
      </c>
      <c r="AJ53" t="s">
        <v>480</v>
      </c>
      <c r="AK53">
        <v>70</v>
      </c>
      <c r="AL53">
        <v>0</v>
      </c>
      <c r="AM53">
        <v>40</v>
      </c>
      <c r="AN53">
        <v>336.16999999999996</v>
      </c>
      <c r="AO53" t="s">
        <v>896</v>
      </c>
      <c r="AP53" t="s">
        <v>447</v>
      </c>
      <c r="AQ53" t="s">
        <v>904</v>
      </c>
      <c r="AR53" t="s">
        <v>480</v>
      </c>
      <c r="AS53">
        <v>1.5</v>
      </c>
      <c r="AT53" t="s">
        <v>451</v>
      </c>
      <c r="AY53" t="s">
        <v>898</v>
      </c>
    </row>
    <row r="54" spans="1:51" x14ac:dyDescent="0.25">
      <c r="A54" t="s">
        <v>11212</v>
      </c>
      <c r="B54" t="s">
        <v>11160</v>
      </c>
      <c r="C54" t="s">
        <v>905</v>
      </c>
      <c r="D54" t="s">
        <v>906</v>
      </c>
      <c r="F54" t="s">
        <v>907</v>
      </c>
      <c r="G54" t="s">
        <v>908</v>
      </c>
      <c r="H54" t="s">
        <v>909</v>
      </c>
      <c r="I54" t="s">
        <v>910</v>
      </c>
      <c r="J54" t="s">
        <v>911</v>
      </c>
      <c r="K54" t="s">
        <v>432</v>
      </c>
      <c r="L54">
        <v>76</v>
      </c>
      <c r="M54">
        <v>14</v>
      </c>
      <c r="N54" t="s">
        <v>912</v>
      </c>
      <c r="O54">
        <v>11</v>
      </c>
      <c r="P54">
        <v>39</v>
      </c>
      <c r="Q54" t="s">
        <v>913</v>
      </c>
      <c r="R54">
        <v>4411</v>
      </c>
      <c r="S54" t="s">
        <v>914</v>
      </c>
      <c r="T54">
        <v>14445</v>
      </c>
      <c r="U54" t="s">
        <v>437</v>
      </c>
      <c r="V54">
        <v>14935</v>
      </c>
      <c r="W54" t="s">
        <v>437</v>
      </c>
      <c r="X54" t="s">
        <v>439</v>
      </c>
      <c r="Y54" t="s">
        <v>143</v>
      </c>
      <c r="Z54" t="s">
        <v>440</v>
      </c>
      <c r="AA54" t="s">
        <v>915</v>
      </c>
      <c r="AB54">
        <v>21</v>
      </c>
      <c r="AC54" t="s">
        <v>442</v>
      </c>
      <c r="AD54" t="s">
        <v>470</v>
      </c>
      <c r="AE54">
        <v>362.23599999999999</v>
      </c>
      <c r="AF54" t="s">
        <v>10</v>
      </c>
      <c r="AG54" t="s">
        <v>143</v>
      </c>
      <c r="AH54" t="s">
        <v>145</v>
      </c>
      <c r="AI54">
        <v>0.6</v>
      </c>
      <c r="AJ54" t="s">
        <v>916</v>
      </c>
      <c r="AK54">
        <v>72</v>
      </c>
      <c r="AL54">
        <v>0</v>
      </c>
      <c r="AM54">
        <v>66.8</v>
      </c>
      <c r="AN54">
        <v>119.59</v>
      </c>
      <c r="AO54" t="s">
        <v>917</v>
      </c>
      <c r="AP54" t="s">
        <v>447</v>
      </c>
      <c r="AQ54" t="s">
        <v>918</v>
      </c>
      <c r="AR54" t="s">
        <v>919</v>
      </c>
      <c r="AS54">
        <v>1.5</v>
      </c>
      <c r="AT54" t="s">
        <v>920</v>
      </c>
      <c r="AY54" t="s">
        <v>921</v>
      </c>
    </row>
    <row r="55" spans="1:51" x14ac:dyDescent="0.25">
      <c r="A55" t="s">
        <v>11213</v>
      </c>
      <c r="B55" t="s">
        <v>11160</v>
      </c>
      <c r="C55" t="s">
        <v>907</v>
      </c>
      <c r="D55" t="s">
        <v>908</v>
      </c>
      <c r="F55" t="s">
        <v>905</v>
      </c>
      <c r="G55" t="s">
        <v>906</v>
      </c>
      <c r="H55" t="s">
        <v>922</v>
      </c>
      <c r="I55" t="s">
        <v>910</v>
      </c>
      <c r="J55" t="s">
        <v>911</v>
      </c>
      <c r="K55" t="s">
        <v>432</v>
      </c>
      <c r="L55">
        <v>76</v>
      </c>
      <c r="M55">
        <v>11</v>
      </c>
      <c r="N55" t="s">
        <v>923</v>
      </c>
      <c r="O55">
        <v>11</v>
      </c>
      <c r="P55">
        <v>40</v>
      </c>
      <c r="Q55" t="s">
        <v>924</v>
      </c>
      <c r="R55">
        <v>5146</v>
      </c>
      <c r="S55" t="s">
        <v>914</v>
      </c>
      <c r="T55">
        <v>14935</v>
      </c>
      <c r="U55" t="s">
        <v>437</v>
      </c>
      <c r="V55">
        <v>14445</v>
      </c>
      <c r="W55" t="s">
        <v>437</v>
      </c>
      <c r="X55" t="s">
        <v>439</v>
      </c>
      <c r="Y55" t="s">
        <v>143</v>
      </c>
      <c r="Z55" t="s">
        <v>440</v>
      </c>
      <c r="AA55" t="s">
        <v>915</v>
      </c>
      <c r="AB55">
        <v>20.9</v>
      </c>
      <c r="AC55" t="s">
        <v>442</v>
      </c>
      <c r="AD55" t="s">
        <v>470</v>
      </c>
      <c r="AE55">
        <v>362.23599999999999</v>
      </c>
      <c r="AF55" t="s">
        <v>10</v>
      </c>
      <c r="AG55" t="s">
        <v>143</v>
      </c>
      <c r="AH55" t="s">
        <v>145</v>
      </c>
      <c r="AI55">
        <v>0.6</v>
      </c>
      <c r="AJ55" t="s">
        <v>916</v>
      </c>
      <c r="AK55">
        <v>45</v>
      </c>
      <c r="AL55">
        <v>0</v>
      </c>
      <c r="AM55">
        <v>43</v>
      </c>
      <c r="AN55">
        <v>299.59000000000003</v>
      </c>
      <c r="AO55" t="s">
        <v>917</v>
      </c>
      <c r="AP55" t="s">
        <v>447</v>
      </c>
      <c r="AQ55" t="s">
        <v>579</v>
      </c>
      <c r="AR55" t="s">
        <v>925</v>
      </c>
      <c r="AS55">
        <v>1.5</v>
      </c>
      <c r="AT55" t="s">
        <v>451</v>
      </c>
      <c r="AY55" t="s">
        <v>921</v>
      </c>
    </row>
    <row r="56" spans="1:51" x14ac:dyDescent="0.25">
      <c r="A56" t="s">
        <v>11214</v>
      </c>
      <c r="B56" t="s">
        <v>11160</v>
      </c>
      <c r="C56" t="s">
        <v>926</v>
      </c>
      <c r="D56" t="s">
        <v>927</v>
      </c>
      <c r="F56" t="s">
        <v>928</v>
      </c>
      <c r="G56" t="s">
        <v>929</v>
      </c>
      <c r="H56" t="s">
        <v>930</v>
      </c>
      <c r="I56" t="s">
        <v>822</v>
      </c>
      <c r="J56" t="s">
        <v>432</v>
      </c>
      <c r="K56" t="s">
        <v>432</v>
      </c>
      <c r="L56">
        <v>77</v>
      </c>
      <c r="M56">
        <v>0</v>
      </c>
      <c r="N56" t="s">
        <v>931</v>
      </c>
      <c r="O56">
        <v>12</v>
      </c>
      <c r="P56">
        <v>0</v>
      </c>
      <c r="Q56" t="s">
        <v>932</v>
      </c>
      <c r="R56">
        <v>214</v>
      </c>
      <c r="S56" t="s">
        <v>933</v>
      </c>
      <c r="T56">
        <v>7442</v>
      </c>
      <c r="U56" t="s">
        <v>377</v>
      </c>
      <c r="V56">
        <v>7596</v>
      </c>
      <c r="W56" t="s">
        <v>377</v>
      </c>
      <c r="X56" t="s">
        <v>934</v>
      </c>
      <c r="Y56" t="s">
        <v>143</v>
      </c>
      <c r="Z56" t="s">
        <v>440</v>
      </c>
      <c r="AA56" t="s">
        <v>492</v>
      </c>
      <c r="AB56">
        <v>23</v>
      </c>
      <c r="AC56" t="s">
        <v>442</v>
      </c>
      <c r="AD56" t="s">
        <v>470</v>
      </c>
      <c r="AE56">
        <v>182.50700000000001</v>
      </c>
      <c r="AF56" t="s">
        <v>10</v>
      </c>
      <c r="AG56" t="s">
        <v>143</v>
      </c>
      <c r="AH56" t="s">
        <v>162</v>
      </c>
      <c r="AI56">
        <v>1.2</v>
      </c>
      <c r="AJ56" t="s">
        <v>595</v>
      </c>
      <c r="AK56">
        <v>26</v>
      </c>
      <c r="AL56">
        <v>13</v>
      </c>
      <c r="AM56">
        <v>33</v>
      </c>
      <c r="AN56">
        <v>150.16999999999999</v>
      </c>
      <c r="AO56" t="s">
        <v>935</v>
      </c>
      <c r="AP56" t="s">
        <v>447</v>
      </c>
      <c r="AQ56" t="s">
        <v>936</v>
      </c>
      <c r="AR56" t="s">
        <v>449</v>
      </c>
      <c r="AS56">
        <v>1.5</v>
      </c>
      <c r="AT56" t="s">
        <v>451</v>
      </c>
      <c r="AY56" t="s">
        <v>937</v>
      </c>
    </row>
    <row r="57" spans="1:51" x14ac:dyDescent="0.25">
      <c r="A57" t="s">
        <v>11215</v>
      </c>
      <c r="B57" t="s">
        <v>11160</v>
      </c>
      <c r="C57" t="s">
        <v>928</v>
      </c>
      <c r="D57" t="s">
        <v>929</v>
      </c>
      <c r="F57" t="s">
        <v>926</v>
      </c>
      <c r="G57" t="s">
        <v>927</v>
      </c>
      <c r="H57" t="s">
        <v>938</v>
      </c>
      <c r="I57" t="s">
        <v>699</v>
      </c>
      <c r="J57" t="s">
        <v>432</v>
      </c>
      <c r="K57" t="s">
        <v>432</v>
      </c>
      <c r="L57">
        <v>76</v>
      </c>
      <c r="M57">
        <v>57</v>
      </c>
      <c r="N57" t="s">
        <v>939</v>
      </c>
      <c r="O57">
        <v>12</v>
      </c>
      <c r="P57">
        <v>5</v>
      </c>
      <c r="Q57" t="s">
        <v>940</v>
      </c>
      <c r="R57">
        <v>313</v>
      </c>
      <c r="S57" t="s">
        <v>933</v>
      </c>
      <c r="T57">
        <v>7596</v>
      </c>
      <c r="U57" t="s">
        <v>377</v>
      </c>
      <c r="V57">
        <v>7442</v>
      </c>
      <c r="W57" t="s">
        <v>377</v>
      </c>
      <c r="X57" t="s">
        <v>934</v>
      </c>
      <c r="Y57" t="s">
        <v>143</v>
      </c>
      <c r="Z57" t="s">
        <v>440</v>
      </c>
      <c r="AA57" t="s">
        <v>492</v>
      </c>
      <c r="AB57">
        <v>22.9</v>
      </c>
      <c r="AC57" t="s">
        <v>265</v>
      </c>
      <c r="AD57" t="s">
        <v>470</v>
      </c>
      <c r="AE57">
        <v>182.50700000000001</v>
      </c>
      <c r="AF57" t="s">
        <v>10</v>
      </c>
      <c r="AG57" t="s">
        <v>143</v>
      </c>
      <c r="AH57" t="s">
        <v>162</v>
      </c>
      <c r="AI57">
        <v>1.2</v>
      </c>
      <c r="AJ57" t="s">
        <v>595</v>
      </c>
      <c r="AK57">
        <v>60</v>
      </c>
      <c r="AL57">
        <v>0</v>
      </c>
      <c r="AM57">
        <v>46.5</v>
      </c>
      <c r="AN57">
        <v>330.16999999999996</v>
      </c>
      <c r="AO57" t="s">
        <v>935</v>
      </c>
      <c r="AP57" t="s">
        <v>447</v>
      </c>
      <c r="AQ57" t="s">
        <v>597</v>
      </c>
      <c r="AR57" t="s">
        <v>941</v>
      </c>
      <c r="AS57">
        <v>1.5</v>
      </c>
      <c r="AT57" t="e">
        <v>#N/A</v>
      </c>
      <c r="AY57" t="s">
        <v>937</v>
      </c>
    </row>
    <row r="58" spans="1:51" x14ac:dyDescent="0.25">
      <c r="A58" t="s">
        <v>11216</v>
      </c>
      <c r="B58" t="s">
        <v>11160</v>
      </c>
      <c r="C58" t="s">
        <v>942</v>
      </c>
      <c r="D58" t="s">
        <v>943</v>
      </c>
      <c r="F58" t="s">
        <v>944</v>
      </c>
      <c r="G58" t="s">
        <v>945</v>
      </c>
      <c r="H58" t="s">
        <v>946</v>
      </c>
      <c r="I58" t="s">
        <v>857</v>
      </c>
      <c r="J58" t="s">
        <v>797</v>
      </c>
      <c r="K58" t="s">
        <v>798</v>
      </c>
      <c r="L58">
        <v>70</v>
      </c>
      <c r="M58">
        <v>21</v>
      </c>
      <c r="N58" t="s">
        <v>947</v>
      </c>
      <c r="O58">
        <v>13</v>
      </c>
      <c r="P58">
        <v>5</v>
      </c>
      <c r="Q58" t="s">
        <v>948</v>
      </c>
      <c r="R58">
        <v>400</v>
      </c>
      <c r="S58" t="s">
        <v>828</v>
      </c>
      <c r="T58">
        <v>11605</v>
      </c>
      <c r="U58" t="s">
        <v>437</v>
      </c>
      <c r="V58">
        <v>11075</v>
      </c>
      <c r="W58" t="s">
        <v>437</v>
      </c>
      <c r="X58" t="s">
        <v>439</v>
      </c>
      <c r="Y58" t="s">
        <v>143</v>
      </c>
      <c r="Z58" t="s">
        <v>440</v>
      </c>
      <c r="AA58" t="s">
        <v>515</v>
      </c>
      <c r="AB58">
        <v>24</v>
      </c>
      <c r="AC58" t="s">
        <v>442</v>
      </c>
      <c r="AD58" t="s">
        <v>516</v>
      </c>
      <c r="AE58">
        <v>436.87</v>
      </c>
      <c r="AF58" t="s">
        <v>10</v>
      </c>
      <c r="AG58" t="s">
        <v>143</v>
      </c>
      <c r="AH58" t="s">
        <v>149</v>
      </c>
      <c r="AI58">
        <v>1.2</v>
      </c>
      <c r="AJ58" t="s">
        <v>480</v>
      </c>
      <c r="AK58">
        <v>54</v>
      </c>
      <c r="AL58">
        <v>0</v>
      </c>
      <c r="AM58">
        <v>47</v>
      </c>
      <c r="AN58">
        <v>317.68</v>
      </c>
      <c r="AO58" t="s">
        <v>949</v>
      </c>
      <c r="AP58" t="s">
        <v>447</v>
      </c>
      <c r="AQ58" t="s">
        <v>950</v>
      </c>
      <c r="AR58" t="s">
        <v>951</v>
      </c>
      <c r="AS58">
        <v>1.5</v>
      </c>
      <c r="AT58" t="s">
        <v>879</v>
      </c>
      <c r="AY58" t="s">
        <v>952</v>
      </c>
    </row>
    <row r="59" spans="1:51" x14ac:dyDescent="0.25">
      <c r="A59" t="s">
        <v>11217</v>
      </c>
      <c r="B59" t="s">
        <v>11160</v>
      </c>
      <c r="C59" t="s">
        <v>944</v>
      </c>
      <c r="D59" t="s">
        <v>945</v>
      </c>
      <c r="F59" t="s">
        <v>942</v>
      </c>
      <c r="G59" t="s">
        <v>943</v>
      </c>
      <c r="H59" t="s">
        <v>953</v>
      </c>
      <c r="I59" t="s">
        <v>798</v>
      </c>
      <c r="J59" t="s">
        <v>954</v>
      </c>
      <c r="K59" t="s">
        <v>798</v>
      </c>
      <c r="L59">
        <v>70</v>
      </c>
      <c r="M59">
        <v>25</v>
      </c>
      <c r="N59" t="s">
        <v>955</v>
      </c>
      <c r="O59">
        <v>13</v>
      </c>
      <c r="P59">
        <v>1</v>
      </c>
      <c r="Q59" t="s">
        <v>956</v>
      </c>
      <c r="R59">
        <v>376</v>
      </c>
      <c r="S59" t="s">
        <v>828</v>
      </c>
      <c r="T59">
        <v>11075</v>
      </c>
      <c r="U59" t="s">
        <v>437</v>
      </c>
      <c r="V59">
        <v>11605</v>
      </c>
      <c r="W59" t="s">
        <v>437</v>
      </c>
      <c r="X59" t="s">
        <v>439</v>
      </c>
      <c r="Y59" t="s">
        <v>143</v>
      </c>
      <c r="Z59" t="s">
        <v>440</v>
      </c>
      <c r="AA59" t="s">
        <v>515</v>
      </c>
      <c r="AB59">
        <v>24</v>
      </c>
      <c r="AC59" t="s">
        <v>442</v>
      </c>
      <c r="AD59" t="s">
        <v>516</v>
      </c>
      <c r="AE59">
        <v>436.87</v>
      </c>
      <c r="AF59" t="s">
        <v>10</v>
      </c>
      <c r="AG59" t="s">
        <v>143</v>
      </c>
      <c r="AH59" t="s">
        <v>149</v>
      </c>
      <c r="AI59">
        <v>1.2</v>
      </c>
      <c r="AJ59" t="s">
        <v>480</v>
      </c>
      <c r="AK59">
        <v>60</v>
      </c>
      <c r="AL59">
        <v>0</v>
      </c>
      <c r="AM59">
        <v>59</v>
      </c>
      <c r="AN59">
        <v>137.68</v>
      </c>
      <c r="AO59" t="s">
        <v>949</v>
      </c>
      <c r="AP59" t="s">
        <v>447</v>
      </c>
      <c r="AQ59" t="s">
        <v>950</v>
      </c>
      <c r="AR59" t="s">
        <v>957</v>
      </c>
      <c r="AS59">
        <v>1.5</v>
      </c>
      <c r="AT59" t="s">
        <v>451</v>
      </c>
      <c r="AY59" t="s">
        <v>952</v>
      </c>
    </row>
    <row r="60" spans="1:51" x14ac:dyDescent="0.25">
      <c r="A60" t="s">
        <v>11218</v>
      </c>
      <c r="B60" t="s">
        <v>11160</v>
      </c>
      <c r="C60" t="s">
        <v>958</v>
      </c>
      <c r="D60" t="s">
        <v>959</v>
      </c>
      <c r="F60" t="s">
        <v>960</v>
      </c>
      <c r="G60" t="s">
        <v>961</v>
      </c>
      <c r="H60" t="s">
        <v>962</v>
      </c>
      <c r="I60" t="s">
        <v>883</v>
      </c>
      <c r="J60" t="s">
        <v>432</v>
      </c>
      <c r="K60" t="s">
        <v>432</v>
      </c>
      <c r="L60">
        <v>77</v>
      </c>
      <c r="M60">
        <v>4</v>
      </c>
      <c r="N60" t="s">
        <v>963</v>
      </c>
      <c r="O60">
        <v>12</v>
      </c>
      <c r="P60">
        <v>4</v>
      </c>
      <c r="Q60" t="s">
        <v>964</v>
      </c>
      <c r="R60">
        <v>59</v>
      </c>
      <c r="S60" t="s">
        <v>965</v>
      </c>
      <c r="T60">
        <v>21322</v>
      </c>
      <c r="U60" t="s">
        <v>437</v>
      </c>
      <c r="V60">
        <v>22554</v>
      </c>
      <c r="W60" t="s">
        <v>437</v>
      </c>
      <c r="X60" t="s">
        <v>439</v>
      </c>
      <c r="Y60" t="s">
        <v>143</v>
      </c>
      <c r="Z60" t="s">
        <v>440</v>
      </c>
      <c r="AA60" t="s">
        <v>441</v>
      </c>
      <c r="AB60">
        <v>12</v>
      </c>
      <c r="AC60" t="s">
        <v>442</v>
      </c>
      <c r="AD60" t="s">
        <v>470</v>
      </c>
      <c r="AE60">
        <v>362.23599999999999</v>
      </c>
      <c r="AF60" t="s">
        <v>10</v>
      </c>
      <c r="AG60" t="s">
        <v>143</v>
      </c>
      <c r="AH60" t="s">
        <v>153</v>
      </c>
      <c r="AI60">
        <v>0.3</v>
      </c>
      <c r="AJ60" t="s">
        <v>577</v>
      </c>
      <c r="AK60">
        <v>27</v>
      </c>
      <c r="AL60">
        <v>0</v>
      </c>
      <c r="AM60">
        <v>26</v>
      </c>
      <c r="AN60">
        <v>125.7</v>
      </c>
      <c r="AO60" t="s">
        <v>966</v>
      </c>
      <c r="AP60" t="s">
        <v>447</v>
      </c>
      <c r="AQ60" t="s">
        <v>967</v>
      </c>
      <c r="AR60" t="s">
        <v>968</v>
      </c>
      <c r="AS60">
        <v>1.5</v>
      </c>
      <c r="AT60" t="e">
        <v>#N/A</v>
      </c>
      <c r="AY60" t="s">
        <v>969</v>
      </c>
    </row>
    <row r="61" spans="1:51" x14ac:dyDescent="0.25">
      <c r="A61" t="s">
        <v>11219</v>
      </c>
      <c r="B61" t="s">
        <v>11160</v>
      </c>
      <c r="C61" t="s">
        <v>960</v>
      </c>
      <c r="D61" t="s">
        <v>961</v>
      </c>
      <c r="F61" t="s">
        <v>958</v>
      </c>
      <c r="G61" t="s">
        <v>959</v>
      </c>
      <c r="H61" t="s">
        <v>970</v>
      </c>
      <c r="I61" t="s">
        <v>971</v>
      </c>
      <c r="J61" t="s">
        <v>432</v>
      </c>
      <c r="K61" t="s">
        <v>432</v>
      </c>
      <c r="L61">
        <v>77</v>
      </c>
      <c r="M61">
        <v>4</v>
      </c>
      <c r="N61" t="s">
        <v>972</v>
      </c>
      <c r="O61">
        <v>12</v>
      </c>
      <c r="P61">
        <v>4</v>
      </c>
      <c r="Q61" t="s">
        <v>973</v>
      </c>
      <c r="R61">
        <v>65</v>
      </c>
      <c r="S61" t="s">
        <v>965</v>
      </c>
      <c r="T61">
        <v>22554</v>
      </c>
      <c r="U61" t="s">
        <v>437</v>
      </c>
      <c r="V61">
        <v>21322</v>
      </c>
      <c r="W61" t="s">
        <v>437</v>
      </c>
      <c r="X61" t="s">
        <v>439</v>
      </c>
      <c r="Y61" t="s">
        <v>143</v>
      </c>
      <c r="Z61" t="s">
        <v>440</v>
      </c>
      <c r="AA61" t="s">
        <v>441</v>
      </c>
      <c r="AB61">
        <v>11.8</v>
      </c>
      <c r="AC61" t="s">
        <v>442</v>
      </c>
      <c r="AD61" t="s">
        <v>470</v>
      </c>
      <c r="AE61">
        <v>362.23599999999999</v>
      </c>
      <c r="AF61" t="s">
        <v>10</v>
      </c>
      <c r="AG61" t="s">
        <v>143</v>
      </c>
      <c r="AH61" t="s">
        <v>153</v>
      </c>
      <c r="AI61">
        <v>0.3</v>
      </c>
      <c r="AJ61" t="s">
        <v>577</v>
      </c>
      <c r="AK61">
        <v>12.5</v>
      </c>
      <c r="AL61">
        <v>16.36</v>
      </c>
      <c r="AM61">
        <v>26</v>
      </c>
      <c r="AN61">
        <v>305.7</v>
      </c>
      <c r="AO61" t="s">
        <v>966</v>
      </c>
      <c r="AP61" t="s">
        <v>447</v>
      </c>
      <c r="AQ61" t="s">
        <v>974</v>
      </c>
      <c r="AR61" t="s">
        <v>975</v>
      </c>
      <c r="AS61">
        <v>1.5</v>
      </c>
      <c r="AT61" t="s">
        <v>451</v>
      </c>
      <c r="AY61" t="s">
        <v>969</v>
      </c>
    </row>
    <row r="62" spans="1:51" x14ac:dyDescent="0.25">
      <c r="A62" t="s">
        <v>11220</v>
      </c>
      <c r="B62" t="s">
        <v>11160</v>
      </c>
      <c r="C62" t="s">
        <v>976</v>
      </c>
      <c r="D62" t="s">
        <v>977</v>
      </c>
      <c r="F62" t="s">
        <v>978</v>
      </c>
      <c r="G62" t="s">
        <v>979</v>
      </c>
      <c r="H62" t="s">
        <v>980</v>
      </c>
      <c r="I62" t="s">
        <v>981</v>
      </c>
      <c r="J62" t="s">
        <v>317</v>
      </c>
      <c r="K62" t="s">
        <v>317</v>
      </c>
      <c r="L62">
        <v>80</v>
      </c>
      <c r="M62">
        <v>41</v>
      </c>
      <c r="N62" t="s">
        <v>982</v>
      </c>
      <c r="O62">
        <v>5</v>
      </c>
      <c r="P62">
        <v>22</v>
      </c>
      <c r="Q62" t="s">
        <v>983</v>
      </c>
      <c r="R62">
        <v>17</v>
      </c>
      <c r="S62" t="s">
        <v>984</v>
      </c>
      <c r="T62">
        <v>19480</v>
      </c>
      <c r="U62" t="s">
        <v>437</v>
      </c>
      <c r="V62">
        <v>18470</v>
      </c>
      <c r="W62" t="s">
        <v>437</v>
      </c>
      <c r="X62" t="s">
        <v>439</v>
      </c>
      <c r="Y62" t="s">
        <v>143</v>
      </c>
      <c r="Z62" t="s">
        <v>440</v>
      </c>
      <c r="AA62" t="s">
        <v>985</v>
      </c>
      <c r="AB62">
        <v>19.7</v>
      </c>
      <c r="AC62" t="s">
        <v>442</v>
      </c>
      <c r="AD62" t="s">
        <v>986</v>
      </c>
      <c r="AE62">
        <v>369.39</v>
      </c>
      <c r="AF62" t="s">
        <v>10</v>
      </c>
      <c r="AG62" t="s">
        <v>143</v>
      </c>
      <c r="AH62" t="s">
        <v>142</v>
      </c>
      <c r="AI62">
        <v>0.6</v>
      </c>
      <c r="AJ62" t="s">
        <v>987</v>
      </c>
      <c r="AK62">
        <v>42</v>
      </c>
      <c r="AL62">
        <v>0</v>
      </c>
      <c r="AM62">
        <v>39</v>
      </c>
      <c r="AN62">
        <v>282.01</v>
      </c>
      <c r="AO62" t="s">
        <v>988</v>
      </c>
      <c r="AP62" t="s">
        <v>447</v>
      </c>
      <c r="AQ62" t="s">
        <v>989</v>
      </c>
      <c r="AR62" t="s">
        <v>990</v>
      </c>
      <c r="AS62">
        <v>1.5</v>
      </c>
      <c r="AT62" t="s">
        <v>991</v>
      </c>
      <c r="AY62" t="s">
        <v>992</v>
      </c>
    </row>
    <row r="63" spans="1:51" x14ac:dyDescent="0.25">
      <c r="A63" t="s">
        <v>11221</v>
      </c>
      <c r="B63" t="s">
        <v>11160</v>
      </c>
      <c r="C63" t="s">
        <v>978</v>
      </c>
      <c r="D63" t="s">
        <v>979</v>
      </c>
      <c r="F63" t="s">
        <v>976</v>
      </c>
      <c r="G63" t="s">
        <v>977</v>
      </c>
      <c r="H63" t="s">
        <v>993</v>
      </c>
      <c r="I63" t="s">
        <v>994</v>
      </c>
      <c r="J63" t="s">
        <v>317</v>
      </c>
      <c r="K63" t="s">
        <v>317</v>
      </c>
      <c r="L63">
        <v>80</v>
      </c>
      <c r="M63">
        <v>44</v>
      </c>
      <c r="N63" t="s">
        <v>995</v>
      </c>
      <c r="O63">
        <v>5</v>
      </c>
      <c r="P63">
        <v>21</v>
      </c>
      <c r="Q63" t="s">
        <v>996</v>
      </c>
      <c r="R63">
        <v>17</v>
      </c>
      <c r="S63" t="s">
        <v>984</v>
      </c>
      <c r="T63">
        <v>18470</v>
      </c>
      <c r="U63" t="s">
        <v>437</v>
      </c>
      <c r="V63">
        <v>19480</v>
      </c>
      <c r="W63" t="s">
        <v>437</v>
      </c>
      <c r="X63" t="s">
        <v>439</v>
      </c>
      <c r="Y63" t="s">
        <v>143</v>
      </c>
      <c r="Z63" t="s">
        <v>440</v>
      </c>
      <c r="AA63" t="s">
        <v>985</v>
      </c>
      <c r="AB63">
        <v>20</v>
      </c>
      <c r="AC63" t="s">
        <v>442</v>
      </c>
      <c r="AD63" t="s">
        <v>986</v>
      </c>
      <c r="AE63">
        <v>369.39</v>
      </c>
      <c r="AF63" t="s">
        <v>10</v>
      </c>
      <c r="AG63" t="s">
        <v>143</v>
      </c>
      <c r="AH63" t="s">
        <v>142</v>
      </c>
      <c r="AI63">
        <v>0.6</v>
      </c>
      <c r="AJ63" t="s">
        <v>987</v>
      </c>
      <c r="AK63">
        <v>70</v>
      </c>
      <c r="AL63">
        <v>0</v>
      </c>
      <c r="AM63">
        <v>60</v>
      </c>
      <c r="AN63">
        <v>102.00999999999999</v>
      </c>
      <c r="AO63" t="s">
        <v>988</v>
      </c>
      <c r="AP63" t="s">
        <v>447</v>
      </c>
      <c r="AQ63" t="s">
        <v>997</v>
      </c>
      <c r="AR63" t="s">
        <v>998</v>
      </c>
      <c r="AS63">
        <v>1.5</v>
      </c>
      <c r="AT63" t="s">
        <v>451</v>
      </c>
      <c r="AY63" t="s">
        <v>992</v>
      </c>
    </row>
    <row r="64" spans="1:51" x14ac:dyDescent="0.25">
      <c r="A64" t="s">
        <v>11222</v>
      </c>
      <c r="B64" t="s">
        <v>11160</v>
      </c>
      <c r="C64" t="s">
        <v>999</v>
      </c>
      <c r="D64" t="s">
        <v>1000</v>
      </c>
      <c r="F64" t="s">
        <v>640</v>
      </c>
      <c r="G64" t="s">
        <v>641</v>
      </c>
      <c r="H64" t="s">
        <v>1001</v>
      </c>
      <c r="I64" t="s">
        <v>1002</v>
      </c>
      <c r="J64" t="s">
        <v>1002</v>
      </c>
      <c r="K64" t="s">
        <v>232</v>
      </c>
      <c r="L64">
        <v>78</v>
      </c>
      <c r="M64">
        <v>39</v>
      </c>
      <c r="N64" t="s">
        <v>1003</v>
      </c>
      <c r="O64">
        <v>6</v>
      </c>
      <c r="P64">
        <v>33</v>
      </c>
      <c r="Q64" t="s">
        <v>1004</v>
      </c>
      <c r="R64">
        <v>2379</v>
      </c>
      <c r="S64" t="s">
        <v>1005</v>
      </c>
      <c r="T64">
        <v>11485</v>
      </c>
      <c r="U64" t="s">
        <v>437</v>
      </c>
      <c r="V64">
        <v>10955</v>
      </c>
      <c r="W64" t="s">
        <v>437</v>
      </c>
      <c r="X64" t="s">
        <v>439</v>
      </c>
      <c r="Y64" t="s">
        <v>143</v>
      </c>
      <c r="Z64" t="s">
        <v>440</v>
      </c>
      <c r="AA64" t="s">
        <v>515</v>
      </c>
      <c r="AB64">
        <v>21.8</v>
      </c>
      <c r="AC64" t="s">
        <v>442</v>
      </c>
      <c r="AD64" t="s">
        <v>516</v>
      </c>
      <c r="AE64">
        <v>369.39</v>
      </c>
      <c r="AF64" t="s">
        <v>10</v>
      </c>
      <c r="AG64" t="s">
        <v>143</v>
      </c>
      <c r="AH64" t="s">
        <v>149</v>
      </c>
      <c r="AI64">
        <v>1.2</v>
      </c>
      <c r="AJ64" t="s">
        <v>480</v>
      </c>
      <c r="AK64">
        <v>25</v>
      </c>
      <c r="AL64">
        <v>7.9</v>
      </c>
      <c r="AM64">
        <v>27</v>
      </c>
      <c r="AN64">
        <v>117.73</v>
      </c>
      <c r="AO64" t="s">
        <v>1006</v>
      </c>
      <c r="AP64" t="s">
        <v>447</v>
      </c>
      <c r="AQ64" t="s">
        <v>1007</v>
      </c>
      <c r="AR64" t="s">
        <v>1008</v>
      </c>
      <c r="AS64">
        <v>1.5</v>
      </c>
      <c r="AT64" t="s">
        <v>497</v>
      </c>
      <c r="AY64" t="s">
        <v>1009</v>
      </c>
    </row>
    <row r="65" spans="1:51" x14ac:dyDescent="0.25">
      <c r="A65" t="s">
        <v>11223</v>
      </c>
      <c r="B65" t="s">
        <v>11160</v>
      </c>
      <c r="C65" t="s">
        <v>640</v>
      </c>
      <c r="D65" t="s">
        <v>641</v>
      </c>
      <c r="F65" t="s">
        <v>999</v>
      </c>
      <c r="G65" t="s">
        <v>1000</v>
      </c>
      <c r="H65" t="s">
        <v>652</v>
      </c>
      <c r="I65" t="s">
        <v>643</v>
      </c>
      <c r="J65" t="s">
        <v>644</v>
      </c>
      <c r="K65" t="s">
        <v>232</v>
      </c>
      <c r="L65">
        <v>78</v>
      </c>
      <c r="M65">
        <v>33</v>
      </c>
      <c r="N65" t="s">
        <v>653</v>
      </c>
      <c r="O65">
        <v>6</v>
      </c>
      <c r="P65">
        <v>36</v>
      </c>
      <c r="Q65" t="s">
        <v>654</v>
      </c>
      <c r="R65">
        <v>3450</v>
      </c>
      <c r="S65" t="s">
        <v>1005</v>
      </c>
      <c r="T65">
        <v>10955</v>
      </c>
      <c r="U65" t="s">
        <v>437</v>
      </c>
      <c r="V65">
        <v>11485</v>
      </c>
      <c r="W65" t="s">
        <v>437</v>
      </c>
      <c r="X65" t="s">
        <v>439</v>
      </c>
      <c r="Y65" t="s">
        <v>143</v>
      </c>
      <c r="Z65" t="s">
        <v>440</v>
      </c>
      <c r="AA65" t="s">
        <v>515</v>
      </c>
      <c r="AB65">
        <v>21.8</v>
      </c>
      <c r="AC65" t="s">
        <v>442</v>
      </c>
      <c r="AD65" t="s">
        <v>516</v>
      </c>
      <c r="AE65">
        <v>369.39</v>
      </c>
      <c r="AF65" t="s">
        <v>10</v>
      </c>
      <c r="AG65" t="s">
        <v>143</v>
      </c>
      <c r="AH65" t="s">
        <v>149</v>
      </c>
      <c r="AI65">
        <v>1.2</v>
      </c>
      <c r="AJ65" t="s">
        <v>480</v>
      </c>
      <c r="AK65">
        <v>72</v>
      </c>
      <c r="AL65">
        <v>0</v>
      </c>
      <c r="AM65">
        <v>60</v>
      </c>
      <c r="AN65">
        <v>297.73</v>
      </c>
      <c r="AO65" t="s">
        <v>1006</v>
      </c>
      <c r="AP65" t="s">
        <v>447</v>
      </c>
      <c r="AQ65" t="s">
        <v>1007</v>
      </c>
      <c r="AR65" t="s">
        <v>998</v>
      </c>
      <c r="AS65">
        <v>1.5</v>
      </c>
      <c r="AT65" t="s">
        <v>606</v>
      </c>
      <c r="AY65" t="s">
        <v>1009</v>
      </c>
    </row>
    <row r="66" spans="1:51" x14ac:dyDescent="0.25">
      <c r="A66" t="s">
        <v>11224</v>
      </c>
      <c r="B66" t="s">
        <v>11160</v>
      </c>
      <c r="C66" t="s">
        <v>1010</v>
      </c>
      <c r="D66" t="s">
        <v>1011</v>
      </c>
      <c r="F66" t="s">
        <v>1012</v>
      </c>
      <c r="G66" t="s">
        <v>1013</v>
      </c>
      <c r="H66" t="s">
        <v>1014</v>
      </c>
      <c r="I66" t="s">
        <v>1015</v>
      </c>
      <c r="J66" t="s">
        <v>1016</v>
      </c>
      <c r="K66" t="s">
        <v>1016</v>
      </c>
      <c r="L66">
        <v>76</v>
      </c>
      <c r="M66">
        <v>17</v>
      </c>
      <c r="N66" t="s">
        <v>1017</v>
      </c>
      <c r="O66">
        <v>6</v>
      </c>
      <c r="P66">
        <v>27</v>
      </c>
      <c r="Q66" t="s">
        <v>1018</v>
      </c>
      <c r="R66">
        <v>1261</v>
      </c>
      <c r="S66" t="s">
        <v>1019</v>
      </c>
      <c r="T66" t="s">
        <v>1020</v>
      </c>
      <c r="U66" t="s">
        <v>437</v>
      </c>
      <c r="V66" t="s">
        <v>1021</v>
      </c>
      <c r="W66" t="s">
        <v>437</v>
      </c>
      <c r="X66" t="s">
        <v>439</v>
      </c>
      <c r="Y66" t="s">
        <v>143</v>
      </c>
      <c r="Z66" t="s">
        <v>440</v>
      </c>
      <c r="AA66" t="s">
        <v>1022</v>
      </c>
      <c r="AB66">
        <v>27.5</v>
      </c>
      <c r="AC66" t="s">
        <v>442</v>
      </c>
      <c r="AD66" t="s">
        <v>1023</v>
      </c>
      <c r="AE66">
        <v>1728</v>
      </c>
      <c r="AF66" t="s">
        <v>10</v>
      </c>
      <c r="AG66" t="s">
        <v>143</v>
      </c>
      <c r="AH66" t="s">
        <v>162</v>
      </c>
      <c r="AI66">
        <v>1.2</v>
      </c>
      <c r="AJ66" t="s">
        <v>595</v>
      </c>
      <c r="AK66">
        <v>60</v>
      </c>
      <c r="AL66">
        <v>0</v>
      </c>
      <c r="AM66">
        <v>52</v>
      </c>
      <c r="AN66">
        <v>220.76</v>
      </c>
      <c r="AO66" t="s">
        <v>1024</v>
      </c>
      <c r="AP66" t="s">
        <v>447</v>
      </c>
      <c r="AQ66" t="s">
        <v>1025</v>
      </c>
      <c r="AR66" t="s">
        <v>1026</v>
      </c>
      <c r="AS66">
        <v>1.5</v>
      </c>
      <c r="AT66" t="s">
        <v>497</v>
      </c>
      <c r="AY66" t="s">
        <v>1027</v>
      </c>
    </row>
    <row r="67" spans="1:51" x14ac:dyDescent="0.25">
      <c r="A67" t="s">
        <v>11225</v>
      </c>
      <c r="B67" t="s">
        <v>11160</v>
      </c>
      <c r="C67" t="s">
        <v>1012</v>
      </c>
      <c r="D67" t="s">
        <v>1013</v>
      </c>
      <c r="F67" t="s">
        <v>1010</v>
      </c>
      <c r="G67" t="s">
        <v>1011</v>
      </c>
      <c r="H67" t="s">
        <v>1028</v>
      </c>
      <c r="I67" t="s">
        <v>1015</v>
      </c>
      <c r="J67" t="s">
        <v>1016</v>
      </c>
      <c r="K67" t="s">
        <v>1016</v>
      </c>
      <c r="L67">
        <v>76</v>
      </c>
      <c r="M67">
        <v>20</v>
      </c>
      <c r="N67" t="s">
        <v>1029</v>
      </c>
      <c r="O67">
        <v>6</v>
      </c>
      <c r="P67">
        <v>30</v>
      </c>
      <c r="Q67" t="s">
        <v>1030</v>
      </c>
      <c r="R67">
        <v>275</v>
      </c>
      <c r="S67" t="s">
        <v>1019</v>
      </c>
      <c r="T67" t="s">
        <v>1021</v>
      </c>
      <c r="U67" t="s">
        <v>437</v>
      </c>
      <c r="V67" t="s">
        <v>1020</v>
      </c>
      <c r="W67" t="s">
        <v>437</v>
      </c>
      <c r="X67" t="s">
        <v>439</v>
      </c>
      <c r="Y67" t="s">
        <v>143</v>
      </c>
      <c r="Z67" t="s">
        <v>440</v>
      </c>
      <c r="AA67" t="s">
        <v>1022</v>
      </c>
      <c r="AB67">
        <v>27.5</v>
      </c>
      <c r="AC67" t="s">
        <v>442</v>
      </c>
      <c r="AD67" t="s">
        <v>1023</v>
      </c>
      <c r="AE67">
        <v>1728</v>
      </c>
      <c r="AF67" t="s">
        <v>10</v>
      </c>
      <c r="AG67" t="s">
        <v>143</v>
      </c>
      <c r="AH67" t="s">
        <v>162</v>
      </c>
      <c r="AI67">
        <v>1.2</v>
      </c>
      <c r="AJ67" t="s">
        <v>595</v>
      </c>
      <c r="AK67">
        <v>30</v>
      </c>
      <c r="AL67">
        <v>0</v>
      </c>
      <c r="AM67">
        <v>27</v>
      </c>
      <c r="AN67">
        <v>40.759999999999991</v>
      </c>
      <c r="AO67" t="s">
        <v>1024</v>
      </c>
      <c r="AP67" t="s">
        <v>447</v>
      </c>
      <c r="AQ67" t="s">
        <v>1025</v>
      </c>
      <c r="AR67" t="s">
        <v>1031</v>
      </c>
      <c r="AS67">
        <v>1.5</v>
      </c>
      <c r="AT67" t="s">
        <v>1032</v>
      </c>
      <c r="AY67" t="s">
        <v>1027</v>
      </c>
    </row>
    <row r="68" spans="1:51" x14ac:dyDescent="0.25">
      <c r="A68" t="s">
        <v>11226</v>
      </c>
      <c r="B68" t="s">
        <v>11160</v>
      </c>
      <c r="C68" t="s">
        <v>1033</v>
      </c>
      <c r="D68" t="s">
        <v>1034</v>
      </c>
      <c r="F68" t="s">
        <v>1035</v>
      </c>
      <c r="G68" t="s">
        <v>1036</v>
      </c>
      <c r="H68" t="s">
        <v>1037</v>
      </c>
      <c r="I68" t="s">
        <v>1038</v>
      </c>
      <c r="J68" t="s">
        <v>1039</v>
      </c>
      <c r="K68" t="s">
        <v>1038</v>
      </c>
      <c r="L68">
        <v>77</v>
      </c>
      <c r="M68">
        <v>6</v>
      </c>
      <c r="N68" t="s">
        <v>834</v>
      </c>
      <c r="O68">
        <v>12</v>
      </c>
      <c r="P68">
        <v>1</v>
      </c>
      <c r="Q68" t="s">
        <v>1040</v>
      </c>
      <c r="R68">
        <v>32</v>
      </c>
      <c r="S68" t="s">
        <v>1041</v>
      </c>
      <c r="T68">
        <v>21238</v>
      </c>
      <c r="U68" t="s">
        <v>437</v>
      </c>
      <c r="V68">
        <v>22470</v>
      </c>
      <c r="W68" t="s">
        <v>437</v>
      </c>
      <c r="X68" t="s">
        <v>439</v>
      </c>
      <c r="Y68" t="s">
        <v>143</v>
      </c>
      <c r="Z68" t="s">
        <v>440</v>
      </c>
      <c r="AA68" t="s">
        <v>441</v>
      </c>
      <c r="AB68">
        <v>13</v>
      </c>
      <c r="AC68" t="s">
        <v>442</v>
      </c>
      <c r="AD68" t="s">
        <v>470</v>
      </c>
      <c r="AE68">
        <v>728</v>
      </c>
      <c r="AF68" t="s">
        <v>10</v>
      </c>
      <c r="AG68" t="s">
        <v>143</v>
      </c>
      <c r="AH68" t="s">
        <v>153</v>
      </c>
      <c r="AI68">
        <v>0.3</v>
      </c>
      <c r="AJ68" t="s">
        <v>577</v>
      </c>
      <c r="AK68">
        <v>9.6</v>
      </c>
      <c r="AL68">
        <v>9</v>
      </c>
      <c r="AM68">
        <v>17</v>
      </c>
      <c r="AN68">
        <v>8.2100000000000009</v>
      </c>
      <c r="AO68" t="s">
        <v>630</v>
      </c>
      <c r="AP68" t="s">
        <v>447</v>
      </c>
      <c r="AQ68" t="s">
        <v>1042</v>
      </c>
      <c r="AR68" t="s">
        <v>621</v>
      </c>
      <c r="AS68">
        <v>1.5</v>
      </c>
      <c r="AT68" t="s">
        <v>451</v>
      </c>
      <c r="AY68" t="s">
        <v>1043</v>
      </c>
    </row>
    <row r="69" spans="1:51" x14ac:dyDescent="0.25">
      <c r="A69" t="s">
        <v>11227</v>
      </c>
      <c r="B69" t="s">
        <v>11160</v>
      </c>
      <c r="C69" t="s">
        <v>1035</v>
      </c>
      <c r="D69" t="s">
        <v>1036</v>
      </c>
      <c r="F69" t="s">
        <v>1033</v>
      </c>
      <c r="G69" t="s">
        <v>1034</v>
      </c>
      <c r="H69" t="s">
        <v>1044</v>
      </c>
      <c r="I69" t="s">
        <v>1038</v>
      </c>
      <c r="J69" t="s">
        <v>1039</v>
      </c>
      <c r="K69" t="s">
        <v>1038</v>
      </c>
      <c r="L69">
        <v>77</v>
      </c>
      <c r="M69">
        <v>6</v>
      </c>
      <c r="N69" t="s">
        <v>1045</v>
      </c>
      <c r="O69">
        <v>12</v>
      </c>
      <c r="P69">
        <v>1</v>
      </c>
      <c r="Q69" t="s">
        <v>1046</v>
      </c>
      <c r="R69">
        <v>26</v>
      </c>
      <c r="S69" t="s">
        <v>1041</v>
      </c>
      <c r="T69">
        <v>22470</v>
      </c>
      <c r="U69" t="s">
        <v>437</v>
      </c>
      <c r="V69">
        <v>21238</v>
      </c>
      <c r="W69" t="s">
        <v>437</v>
      </c>
      <c r="X69" t="s">
        <v>439</v>
      </c>
      <c r="Y69" t="s">
        <v>143</v>
      </c>
      <c r="Z69" t="s">
        <v>440</v>
      </c>
      <c r="AA69" t="s">
        <v>441</v>
      </c>
      <c r="AB69">
        <v>15.7</v>
      </c>
      <c r="AC69" t="s">
        <v>442</v>
      </c>
      <c r="AD69" t="s">
        <v>470</v>
      </c>
      <c r="AE69">
        <v>728</v>
      </c>
      <c r="AF69" t="s">
        <v>10</v>
      </c>
      <c r="AG69" t="s">
        <v>143</v>
      </c>
      <c r="AH69" t="s">
        <v>153</v>
      </c>
      <c r="AI69">
        <v>0.3</v>
      </c>
      <c r="AJ69" t="s">
        <v>577</v>
      </c>
      <c r="AK69">
        <v>24</v>
      </c>
      <c r="AL69">
        <v>0</v>
      </c>
      <c r="AM69">
        <v>21</v>
      </c>
      <c r="AN69">
        <v>188.21</v>
      </c>
      <c r="AO69" t="s">
        <v>630</v>
      </c>
      <c r="AP69" t="s">
        <v>447</v>
      </c>
      <c r="AQ69" t="s">
        <v>1047</v>
      </c>
      <c r="AR69" t="s">
        <v>567</v>
      </c>
      <c r="AS69">
        <v>1.5</v>
      </c>
      <c r="AT69" t="e">
        <v>#N/A</v>
      </c>
      <c r="AY69" t="s">
        <v>1043</v>
      </c>
    </row>
    <row r="70" spans="1:51" x14ac:dyDescent="0.25">
      <c r="A70" t="s">
        <v>11228</v>
      </c>
      <c r="B70" t="s">
        <v>11160</v>
      </c>
      <c r="C70" t="s">
        <v>1048</v>
      </c>
      <c r="D70" t="s">
        <v>1049</v>
      </c>
      <c r="F70" t="s">
        <v>1050</v>
      </c>
      <c r="G70" t="s">
        <v>1051</v>
      </c>
      <c r="H70" t="s">
        <v>1052</v>
      </c>
      <c r="I70" t="s">
        <v>431</v>
      </c>
      <c r="J70" t="s">
        <v>432</v>
      </c>
      <c r="K70" t="s">
        <v>432</v>
      </c>
      <c r="L70">
        <v>77</v>
      </c>
      <c r="M70">
        <v>0</v>
      </c>
      <c r="N70" t="s">
        <v>1053</v>
      </c>
      <c r="O70">
        <v>12</v>
      </c>
      <c r="P70">
        <v>5</v>
      </c>
      <c r="Q70" t="s">
        <v>1054</v>
      </c>
      <c r="R70">
        <v>148</v>
      </c>
      <c r="S70" t="s">
        <v>1055</v>
      </c>
      <c r="T70">
        <v>23422</v>
      </c>
      <c r="U70" t="s">
        <v>437</v>
      </c>
      <c r="V70">
        <v>22190</v>
      </c>
      <c r="W70" t="s">
        <v>437</v>
      </c>
      <c r="X70" t="s">
        <v>439</v>
      </c>
      <c r="Y70" t="s">
        <v>143</v>
      </c>
      <c r="Z70" t="s">
        <v>440</v>
      </c>
      <c r="AA70" t="s">
        <v>441</v>
      </c>
      <c r="AB70">
        <v>10</v>
      </c>
      <c r="AC70" t="s">
        <v>442</v>
      </c>
      <c r="AD70" t="s">
        <v>470</v>
      </c>
      <c r="AE70">
        <v>270.38600000000002</v>
      </c>
      <c r="AF70" t="s">
        <v>10</v>
      </c>
      <c r="AG70" t="s">
        <v>143</v>
      </c>
      <c r="AH70" t="s">
        <v>153</v>
      </c>
      <c r="AI70">
        <v>0.3</v>
      </c>
      <c r="AJ70" t="s">
        <v>577</v>
      </c>
      <c r="AK70">
        <v>8</v>
      </c>
      <c r="AL70">
        <v>11.75</v>
      </c>
      <c r="AM70">
        <v>18</v>
      </c>
      <c r="AN70">
        <v>8.32</v>
      </c>
      <c r="AO70" t="s">
        <v>1056</v>
      </c>
      <c r="AP70" t="s">
        <v>447</v>
      </c>
      <c r="AQ70" t="s">
        <v>1057</v>
      </c>
      <c r="AR70" t="s">
        <v>1058</v>
      </c>
      <c r="AS70">
        <v>1.5</v>
      </c>
      <c r="AT70" t="s">
        <v>451</v>
      </c>
      <c r="AY70" t="s">
        <v>1059</v>
      </c>
    </row>
    <row r="71" spans="1:51" x14ac:dyDescent="0.25">
      <c r="A71" t="s">
        <v>11229</v>
      </c>
      <c r="B71" t="s">
        <v>11160</v>
      </c>
      <c r="C71" t="s">
        <v>1050</v>
      </c>
      <c r="D71" t="s">
        <v>1051</v>
      </c>
      <c r="F71" t="s">
        <v>1048</v>
      </c>
      <c r="G71" t="s">
        <v>1049</v>
      </c>
      <c r="H71" t="s">
        <v>1060</v>
      </c>
      <c r="I71" t="s">
        <v>1061</v>
      </c>
      <c r="J71" t="s">
        <v>432</v>
      </c>
      <c r="K71" t="s">
        <v>432</v>
      </c>
      <c r="L71">
        <v>77</v>
      </c>
      <c r="M71">
        <v>0</v>
      </c>
      <c r="N71" t="s">
        <v>1062</v>
      </c>
      <c r="O71">
        <v>12</v>
      </c>
      <c r="P71">
        <v>5</v>
      </c>
      <c r="Q71" t="s">
        <v>1063</v>
      </c>
      <c r="R71">
        <v>149</v>
      </c>
      <c r="S71" t="s">
        <v>1055</v>
      </c>
      <c r="T71">
        <v>22190</v>
      </c>
      <c r="U71" t="s">
        <v>437</v>
      </c>
      <c r="V71">
        <v>23422</v>
      </c>
      <c r="W71" t="s">
        <v>437</v>
      </c>
      <c r="X71" t="s">
        <v>439</v>
      </c>
      <c r="Y71" t="s">
        <v>143</v>
      </c>
      <c r="Z71" t="s">
        <v>440</v>
      </c>
      <c r="AA71" t="s">
        <v>441</v>
      </c>
      <c r="AB71">
        <v>10</v>
      </c>
      <c r="AC71" t="s">
        <v>442</v>
      </c>
      <c r="AD71" t="s">
        <v>470</v>
      </c>
      <c r="AE71">
        <v>270.38600000000002</v>
      </c>
      <c r="AF71" t="s">
        <v>10</v>
      </c>
      <c r="AG71" t="s">
        <v>143</v>
      </c>
      <c r="AH71" t="s">
        <v>153</v>
      </c>
      <c r="AI71">
        <v>0.3</v>
      </c>
      <c r="AJ71" t="s">
        <v>577</v>
      </c>
      <c r="AK71">
        <v>24</v>
      </c>
      <c r="AL71">
        <v>0</v>
      </c>
      <c r="AM71">
        <v>23</v>
      </c>
      <c r="AN71">
        <v>188.32</v>
      </c>
      <c r="AO71" t="s">
        <v>1056</v>
      </c>
      <c r="AP71" t="s">
        <v>447</v>
      </c>
      <c r="AQ71" t="s">
        <v>1057</v>
      </c>
      <c r="AR71" t="s">
        <v>671</v>
      </c>
      <c r="AS71">
        <v>1.5</v>
      </c>
      <c r="AT71" t="e">
        <v>#N/A</v>
      </c>
      <c r="AY71" t="s">
        <v>1059</v>
      </c>
    </row>
    <row r="72" spans="1:51" x14ac:dyDescent="0.25">
      <c r="A72" t="s">
        <v>11230</v>
      </c>
      <c r="B72" t="s">
        <v>11160</v>
      </c>
      <c r="C72" t="s">
        <v>1064</v>
      </c>
      <c r="D72" t="s">
        <v>1065</v>
      </c>
      <c r="F72" t="s">
        <v>1066</v>
      </c>
      <c r="G72" t="s">
        <v>1067</v>
      </c>
      <c r="H72" t="s">
        <v>1068</v>
      </c>
      <c r="I72" t="s">
        <v>308</v>
      </c>
      <c r="J72" t="s">
        <v>308</v>
      </c>
      <c r="K72" t="s">
        <v>488</v>
      </c>
      <c r="L72">
        <v>79</v>
      </c>
      <c r="M72">
        <v>1</v>
      </c>
      <c r="N72" t="s">
        <v>1069</v>
      </c>
      <c r="O72">
        <v>8</v>
      </c>
      <c r="P72">
        <v>6</v>
      </c>
      <c r="Q72" t="s">
        <v>1070</v>
      </c>
      <c r="R72">
        <v>37</v>
      </c>
      <c r="S72" t="s">
        <v>629</v>
      </c>
      <c r="T72">
        <v>22834</v>
      </c>
      <c r="U72" t="s">
        <v>437</v>
      </c>
      <c r="V72">
        <v>21602</v>
      </c>
      <c r="W72" t="s">
        <v>437</v>
      </c>
      <c r="X72" t="s">
        <v>439</v>
      </c>
      <c r="Y72" t="s">
        <v>143</v>
      </c>
      <c r="Z72" t="s">
        <v>440</v>
      </c>
      <c r="AA72" t="s">
        <v>441</v>
      </c>
      <c r="AB72">
        <v>10.9</v>
      </c>
      <c r="AC72" t="s">
        <v>308</v>
      </c>
      <c r="AD72" t="s">
        <v>470</v>
      </c>
      <c r="AE72">
        <v>362.23599999999999</v>
      </c>
      <c r="AF72" t="s">
        <v>10</v>
      </c>
      <c r="AG72" t="s">
        <v>143</v>
      </c>
      <c r="AH72" t="s">
        <v>153</v>
      </c>
      <c r="AI72">
        <v>0.3</v>
      </c>
      <c r="AJ72" t="s">
        <v>577</v>
      </c>
      <c r="AK72">
        <v>14.5</v>
      </c>
      <c r="AL72">
        <v>0</v>
      </c>
      <c r="AM72">
        <v>6</v>
      </c>
      <c r="AN72">
        <v>51.82</v>
      </c>
      <c r="AO72" t="s">
        <v>1071</v>
      </c>
      <c r="AP72" t="s">
        <v>447</v>
      </c>
      <c r="AQ72" t="s">
        <v>1072</v>
      </c>
      <c r="AR72" t="s">
        <v>851</v>
      </c>
      <c r="AS72">
        <v>1.5</v>
      </c>
      <c r="AT72" t="s">
        <v>720</v>
      </c>
      <c r="AY72" t="s">
        <v>1073</v>
      </c>
    </row>
    <row r="73" spans="1:51" x14ac:dyDescent="0.25">
      <c r="A73" t="s">
        <v>11231</v>
      </c>
      <c r="B73" t="s">
        <v>11160</v>
      </c>
      <c r="C73" t="s">
        <v>1066</v>
      </c>
      <c r="D73" t="s">
        <v>1067</v>
      </c>
      <c r="F73" t="s">
        <v>1064</v>
      </c>
      <c r="G73" t="s">
        <v>1065</v>
      </c>
      <c r="H73" t="s">
        <v>1074</v>
      </c>
      <c r="I73" t="s">
        <v>308</v>
      </c>
      <c r="J73" t="s">
        <v>308</v>
      </c>
      <c r="K73" t="s">
        <v>488</v>
      </c>
      <c r="L73">
        <v>79</v>
      </c>
      <c r="M73">
        <v>1</v>
      </c>
      <c r="N73" t="s">
        <v>1075</v>
      </c>
      <c r="O73">
        <v>8</v>
      </c>
      <c r="P73">
        <v>6</v>
      </c>
      <c r="Q73" t="s">
        <v>1076</v>
      </c>
      <c r="R73">
        <v>42</v>
      </c>
      <c r="S73" t="s">
        <v>629</v>
      </c>
      <c r="T73">
        <v>21602</v>
      </c>
      <c r="U73" t="s">
        <v>437</v>
      </c>
      <c r="V73">
        <v>22834</v>
      </c>
      <c r="W73" t="s">
        <v>437</v>
      </c>
      <c r="X73" t="s">
        <v>439</v>
      </c>
      <c r="Y73" t="s">
        <v>143</v>
      </c>
      <c r="Z73" t="s">
        <v>440</v>
      </c>
      <c r="AA73" t="s">
        <v>441</v>
      </c>
      <c r="AB73">
        <v>10.9</v>
      </c>
      <c r="AC73" t="s">
        <v>308</v>
      </c>
      <c r="AD73" t="s">
        <v>470</v>
      </c>
      <c r="AE73">
        <v>362.23599999999999</v>
      </c>
      <c r="AF73" t="s">
        <v>10</v>
      </c>
      <c r="AG73" t="s">
        <v>143</v>
      </c>
      <c r="AH73" t="s">
        <v>153</v>
      </c>
      <c r="AI73">
        <v>0.3</v>
      </c>
      <c r="AJ73" t="s">
        <v>577</v>
      </c>
      <c r="AK73">
        <v>9</v>
      </c>
      <c r="AL73">
        <v>16.350000000000001</v>
      </c>
      <c r="AM73">
        <v>25</v>
      </c>
      <c r="AN73">
        <v>231.82</v>
      </c>
      <c r="AO73" t="s">
        <v>1071</v>
      </c>
      <c r="AP73" t="s">
        <v>447</v>
      </c>
      <c r="AQ73" t="s">
        <v>1072</v>
      </c>
      <c r="AR73" t="s">
        <v>1077</v>
      </c>
      <c r="AS73">
        <v>1.5</v>
      </c>
      <c r="AT73" t="s">
        <v>451</v>
      </c>
      <c r="AY73" t="s">
        <v>1073</v>
      </c>
    </row>
    <row r="74" spans="1:51" x14ac:dyDescent="0.25">
      <c r="A74" t="s">
        <v>11232</v>
      </c>
      <c r="B74" t="s">
        <v>11160</v>
      </c>
      <c r="C74" t="s">
        <v>1078</v>
      </c>
      <c r="D74" t="s">
        <v>1079</v>
      </c>
      <c r="F74" t="s">
        <v>1080</v>
      </c>
      <c r="G74" t="s">
        <v>1081</v>
      </c>
      <c r="H74" t="s">
        <v>1082</v>
      </c>
      <c r="I74" t="s">
        <v>612</v>
      </c>
      <c r="J74" t="s">
        <v>432</v>
      </c>
      <c r="K74" t="s">
        <v>432</v>
      </c>
      <c r="L74">
        <v>76</v>
      </c>
      <c r="M74">
        <v>57</v>
      </c>
      <c r="N74" t="s">
        <v>1083</v>
      </c>
      <c r="O74">
        <v>12</v>
      </c>
      <c r="P74">
        <v>3</v>
      </c>
      <c r="Q74" t="s">
        <v>1084</v>
      </c>
      <c r="R74">
        <v>257</v>
      </c>
      <c r="S74" t="s">
        <v>1085</v>
      </c>
      <c r="T74">
        <v>21868</v>
      </c>
      <c r="U74" t="s">
        <v>437</v>
      </c>
      <c r="V74">
        <v>23100</v>
      </c>
      <c r="W74" t="s">
        <v>437</v>
      </c>
      <c r="X74" t="s">
        <v>439</v>
      </c>
      <c r="Y74" t="s">
        <v>143</v>
      </c>
      <c r="Z74" t="s">
        <v>440</v>
      </c>
      <c r="AA74" t="s">
        <v>441</v>
      </c>
      <c r="AB74">
        <v>19.5</v>
      </c>
      <c r="AC74" t="s">
        <v>442</v>
      </c>
      <c r="AD74" t="s">
        <v>443</v>
      </c>
      <c r="AE74">
        <v>726.91800000000001</v>
      </c>
      <c r="AF74" t="s">
        <v>10</v>
      </c>
      <c r="AG74" t="s">
        <v>143</v>
      </c>
      <c r="AH74" t="s">
        <v>153</v>
      </c>
      <c r="AI74">
        <v>0.3</v>
      </c>
      <c r="AJ74" t="s">
        <v>577</v>
      </c>
      <c r="AK74">
        <v>10</v>
      </c>
      <c r="AL74">
        <v>19.399999999999999</v>
      </c>
      <c r="AM74">
        <v>28</v>
      </c>
      <c r="AN74">
        <v>72.67</v>
      </c>
      <c r="AO74" t="s">
        <v>1086</v>
      </c>
      <c r="AP74" t="s">
        <v>447</v>
      </c>
      <c r="AQ74" t="s">
        <v>544</v>
      </c>
      <c r="AR74" t="s">
        <v>1087</v>
      </c>
      <c r="AS74">
        <v>1.5</v>
      </c>
      <c r="AT74" t="s">
        <v>879</v>
      </c>
      <c r="AY74" t="s">
        <v>1088</v>
      </c>
    </row>
    <row r="75" spans="1:51" x14ac:dyDescent="0.25">
      <c r="A75" t="s">
        <v>11233</v>
      </c>
      <c r="B75" t="s">
        <v>11160</v>
      </c>
      <c r="C75" t="s">
        <v>1080</v>
      </c>
      <c r="D75" t="s">
        <v>1081</v>
      </c>
      <c r="F75" t="s">
        <v>1078</v>
      </c>
      <c r="G75" t="s">
        <v>1079</v>
      </c>
      <c r="H75" t="s">
        <v>1089</v>
      </c>
      <c r="I75" t="s">
        <v>690</v>
      </c>
      <c r="J75" t="s">
        <v>432</v>
      </c>
      <c r="K75" t="s">
        <v>432</v>
      </c>
      <c r="L75">
        <v>76</v>
      </c>
      <c r="M75">
        <v>57</v>
      </c>
      <c r="N75" t="s">
        <v>1090</v>
      </c>
      <c r="O75">
        <v>12</v>
      </c>
      <c r="P75">
        <v>3</v>
      </c>
      <c r="Q75" t="s">
        <v>1091</v>
      </c>
      <c r="R75">
        <v>276</v>
      </c>
      <c r="S75" t="s">
        <v>1085</v>
      </c>
      <c r="T75">
        <v>23100</v>
      </c>
      <c r="U75" t="s">
        <v>437</v>
      </c>
      <c r="V75">
        <v>21868</v>
      </c>
      <c r="W75" t="s">
        <v>437</v>
      </c>
      <c r="X75" t="s">
        <v>439</v>
      </c>
      <c r="Y75" t="s">
        <v>143</v>
      </c>
      <c r="Z75" t="s">
        <v>440</v>
      </c>
      <c r="AA75" t="s">
        <v>441</v>
      </c>
      <c r="AB75">
        <v>19.5</v>
      </c>
      <c r="AC75" t="s">
        <v>442</v>
      </c>
      <c r="AD75" t="s">
        <v>443</v>
      </c>
      <c r="AE75">
        <v>726.91800000000001</v>
      </c>
      <c r="AF75" t="s">
        <v>159</v>
      </c>
      <c r="AG75" t="s">
        <v>143</v>
      </c>
      <c r="AH75" t="s">
        <v>157</v>
      </c>
      <c r="AI75">
        <v>0.3</v>
      </c>
      <c r="AJ75" t="s">
        <v>456</v>
      </c>
      <c r="AK75">
        <v>19</v>
      </c>
      <c r="AL75">
        <v>6.2</v>
      </c>
      <c r="AM75">
        <v>14</v>
      </c>
      <c r="AN75">
        <v>252.67000000000002</v>
      </c>
      <c r="AO75" t="s">
        <v>1086</v>
      </c>
      <c r="AP75" t="s">
        <v>447</v>
      </c>
      <c r="AQ75" t="s">
        <v>1092</v>
      </c>
      <c r="AR75" t="s">
        <v>719</v>
      </c>
      <c r="AS75">
        <v>1.5</v>
      </c>
      <c r="AT75" t="s">
        <v>451</v>
      </c>
      <c r="AY75" t="s">
        <v>1088</v>
      </c>
    </row>
    <row r="76" spans="1:51" x14ac:dyDescent="0.25">
      <c r="A76" t="s">
        <v>11234</v>
      </c>
      <c r="B76" t="s">
        <v>11160</v>
      </c>
      <c r="C76" t="s">
        <v>1093</v>
      </c>
      <c r="D76" t="s">
        <v>1094</v>
      </c>
      <c r="F76" t="s">
        <v>1095</v>
      </c>
      <c r="G76" t="s">
        <v>1096</v>
      </c>
      <c r="H76" t="s">
        <v>1097</v>
      </c>
      <c r="I76" t="s">
        <v>1098</v>
      </c>
      <c r="J76" t="s">
        <v>432</v>
      </c>
      <c r="K76" t="s">
        <v>432</v>
      </c>
      <c r="L76">
        <v>77</v>
      </c>
      <c r="M76">
        <v>3</v>
      </c>
      <c r="N76" t="s">
        <v>1099</v>
      </c>
      <c r="O76">
        <v>12</v>
      </c>
      <c r="P76">
        <v>6</v>
      </c>
      <c r="Q76" t="s">
        <v>1100</v>
      </c>
      <c r="R76">
        <v>64</v>
      </c>
      <c r="S76" t="s">
        <v>1101</v>
      </c>
      <c r="T76">
        <v>17865</v>
      </c>
      <c r="U76" t="s">
        <v>437</v>
      </c>
      <c r="V76">
        <v>18875</v>
      </c>
      <c r="W76" t="s">
        <v>437</v>
      </c>
      <c r="X76" t="s">
        <v>439</v>
      </c>
      <c r="Y76" t="s">
        <v>143</v>
      </c>
      <c r="Z76" t="s">
        <v>440</v>
      </c>
      <c r="AA76" t="s">
        <v>1102</v>
      </c>
      <c r="AB76">
        <v>9.9</v>
      </c>
      <c r="AC76" t="s">
        <v>442</v>
      </c>
      <c r="AD76" t="s">
        <v>1103</v>
      </c>
      <c r="AE76">
        <v>726.91800000000001</v>
      </c>
      <c r="AF76" t="s">
        <v>10</v>
      </c>
      <c r="AG76" t="s">
        <v>143</v>
      </c>
      <c r="AH76" t="s">
        <v>142</v>
      </c>
      <c r="AI76">
        <v>0.6</v>
      </c>
      <c r="AJ76" t="s">
        <v>987</v>
      </c>
      <c r="AK76">
        <v>4.5</v>
      </c>
      <c r="AL76">
        <v>17.05</v>
      </c>
      <c r="AM76">
        <v>19</v>
      </c>
      <c r="AN76">
        <v>350.4</v>
      </c>
      <c r="AO76" t="s">
        <v>1104</v>
      </c>
      <c r="AP76" t="s">
        <v>447</v>
      </c>
      <c r="AQ76" t="s">
        <v>1105</v>
      </c>
      <c r="AR76" t="s">
        <v>1106</v>
      </c>
      <c r="AS76">
        <v>1.5</v>
      </c>
      <c r="AT76" t="s">
        <v>451</v>
      </c>
      <c r="AY76" t="s">
        <v>1107</v>
      </c>
    </row>
    <row r="77" spans="1:51" x14ac:dyDescent="0.25">
      <c r="A77" t="s">
        <v>11235</v>
      </c>
      <c r="B77" t="s">
        <v>11160</v>
      </c>
      <c r="C77" t="s">
        <v>1095</v>
      </c>
      <c r="D77" t="s">
        <v>1096</v>
      </c>
      <c r="F77" t="s">
        <v>1093</v>
      </c>
      <c r="G77" t="s">
        <v>1094</v>
      </c>
      <c r="H77" t="s">
        <v>1108</v>
      </c>
      <c r="I77" t="s">
        <v>431</v>
      </c>
      <c r="J77" t="s">
        <v>432</v>
      </c>
      <c r="K77" t="s">
        <v>432</v>
      </c>
      <c r="L77">
        <v>77</v>
      </c>
      <c r="M77">
        <v>3</v>
      </c>
      <c r="N77" t="s">
        <v>1109</v>
      </c>
      <c r="O77">
        <v>12</v>
      </c>
      <c r="P77">
        <v>6</v>
      </c>
      <c r="Q77" t="s">
        <v>1110</v>
      </c>
      <c r="R77">
        <v>76</v>
      </c>
      <c r="S77" t="s">
        <v>1101</v>
      </c>
      <c r="T77">
        <v>18875</v>
      </c>
      <c r="U77" t="s">
        <v>437</v>
      </c>
      <c r="V77">
        <v>17865</v>
      </c>
      <c r="W77" t="s">
        <v>437</v>
      </c>
      <c r="X77" t="s">
        <v>439</v>
      </c>
      <c r="Y77" t="s">
        <v>143</v>
      </c>
      <c r="Z77" t="s">
        <v>440</v>
      </c>
      <c r="AA77" t="s">
        <v>1102</v>
      </c>
      <c r="AB77">
        <v>10</v>
      </c>
      <c r="AC77" t="s">
        <v>442</v>
      </c>
      <c r="AD77" t="s">
        <v>1103</v>
      </c>
      <c r="AE77">
        <v>726.91800000000001</v>
      </c>
      <c r="AF77" t="s">
        <v>10</v>
      </c>
      <c r="AG77" t="s">
        <v>143</v>
      </c>
      <c r="AH77" t="s">
        <v>142</v>
      </c>
      <c r="AI77">
        <v>0.6</v>
      </c>
      <c r="AJ77" t="s">
        <v>987</v>
      </c>
      <c r="AK77">
        <v>19</v>
      </c>
      <c r="AL77">
        <v>13</v>
      </c>
      <c r="AM77">
        <v>28</v>
      </c>
      <c r="AN77">
        <v>170.39999999999998</v>
      </c>
      <c r="AO77" t="s">
        <v>1104</v>
      </c>
      <c r="AP77" t="s">
        <v>447</v>
      </c>
      <c r="AQ77" t="s">
        <v>1042</v>
      </c>
      <c r="AR77" t="s">
        <v>560</v>
      </c>
      <c r="AS77">
        <v>1.5</v>
      </c>
      <c r="AT77" t="s">
        <v>451</v>
      </c>
      <c r="AY77" t="s">
        <v>1107</v>
      </c>
    </row>
    <row r="78" spans="1:51" x14ac:dyDescent="0.25">
      <c r="A78" t="s">
        <v>11236</v>
      </c>
      <c r="B78" t="s">
        <v>11160</v>
      </c>
      <c r="C78" t="s">
        <v>1111</v>
      </c>
      <c r="D78" t="s">
        <v>1112</v>
      </c>
      <c r="F78" t="s">
        <v>1113</v>
      </c>
      <c r="G78" t="s">
        <v>1114</v>
      </c>
      <c r="H78" t="s">
        <v>1115</v>
      </c>
      <c r="I78" t="s">
        <v>1116</v>
      </c>
      <c r="J78" t="s">
        <v>432</v>
      </c>
      <c r="K78" t="s">
        <v>432</v>
      </c>
      <c r="L78">
        <v>76</v>
      </c>
      <c r="M78">
        <v>59</v>
      </c>
      <c r="N78" t="s">
        <v>1117</v>
      </c>
      <c r="O78">
        <v>12</v>
      </c>
      <c r="P78">
        <v>6</v>
      </c>
      <c r="Q78" t="s">
        <v>1118</v>
      </c>
      <c r="R78">
        <v>143</v>
      </c>
      <c r="S78" t="s">
        <v>435</v>
      </c>
      <c r="T78">
        <v>22820</v>
      </c>
      <c r="U78" t="s">
        <v>437</v>
      </c>
      <c r="V78">
        <v>21588</v>
      </c>
      <c r="W78" t="s">
        <v>437</v>
      </c>
      <c r="X78" t="s">
        <v>439</v>
      </c>
      <c r="Y78" t="s">
        <v>143</v>
      </c>
      <c r="Z78" t="s">
        <v>440</v>
      </c>
      <c r="AA78" t="s">
        <v>441</v>
      </c>
      <c r="AB78">
        <v>9.9</v>
      </c>
      <c r="AC78" t="s">
        <v>442</v>
      </c>
      <c r="AD78" t="s">
        <v>443</v>
      </c>
      <c r="AE78">
        <v>726.91800000000001</v>
      </c>
      <c r="AF78" t="s">
        <v>10</v>
      </c>
      <c r="AG78" t="s">
        <v>143</v>
      </c>
      <c r="AH78" t="s">
        <v>153</v>
      </c>
      <c r="AI78">
        <v>0.3</v>
      </c>
      <c r="AJ78" t="s">
        <v>577</v>
      </c>
      <c r="AK78">
        <v>6</v>
      </c>
      <c r="AL78">
        <v>18.600000000000001</v>
      </c>
      <c r="AM78">
        <v>21</v>
      </c>
      <c r="AN78">
        <v>354.3</v>
      </c>
      <c r="AO78" t="s">
        <v>1119</v>
      </c>
      <c r="AP78" t="s">
        <v>447</v>
      </c>
      <c r="AQ78" t="s">
        <v>1120</v>
      </c>
      <c r="AR78" t="s">
        <v>1121</v>
      </c>
      <c r="AS78">
        <v>1.5</v>
      </c>
      <c r="AT78" t="s">
        <v>451</v>
      </c>
      <c r="AY78" t="s">
        <v>1122</v>
      </c>
    </row>
    <row r="79" spans="1:51" x14ac:dyDescent="0.25">
      <c r="A79" t="s">
        <v>11237</v>
      </c>
      <c r="B79" t="s">
        <v>11160</v>
      </c>
      <c r="C79" t="s">
        <v>1113</v>
      </c>
      <c r="D79" t="s">
        <v>1114</v>
      </c>
      <c r="F79" t="s">
        <v>1111</v>
      </c>
      <c r="G79" t="s">
        <v>1112</v>
      </c>
      <c r="H79" t="s">
        <v>1123</v>
      </c>
      <c r="I79" t="s">
        <v>1124</v>
      </c>
      <c r="J79" t="s">
        <v>432</v>
      </c>
      <c r="K79" t="s">
        <v>432</v>
      </c>
      <c r="L79">
        <v>76</v>
      </c>
      <c r="M79">
        <v>59</v>
      </c>
      <c r="N79" t="s">
        <v>1125</v>
      </c>
      <c r="O79">
        <v>12</v>
      </c>
      <c r="P79">
        <v>6</v>
      </c>
      <c r="Q79" t="s">
        <v>1126</v>
      </c>
      <c r="R79">
        <v>152</v>
      </c>
      <c r="S79" t="s">
        <v>435</v>
      </c>
      <c r="T79">
        <v>21588</v>
      </c>
      <c r="U79" t="s">
        <v>437</v>
      </c>
      <c r="V79">
        <v>22820</v>
      </c>
      <c r="W79" t="s">
        <v>437</v>
      </c>
      <c r="X79" t="s">
        <v>439</v>
      </c>
      <c r="Y79" t="s">
        <v>143</v>
      </c>
      <c r="Z79" t="s">
        <v>440</v>
      </c>
      <c r="AA79" t="s">
        <v>441</v>
      </c>
      <c r="AB79">
        <v>9.9</v>
      </c>
      <c r="AC79" t="s">
        <v>442</v>
      </c>
      <c r="AD79" t="s">
        <v>443</v>
      </c>
      <c r="AE79">
        <v>726.91800000000001</v>
      </c>
      <c r="AF79" t="s">
        <v>10</v>
      </c>
      <c r="AG79" t="s">
        <v>143</v>
      </c>
      <c r="AH79" t="s">
        <v>153</v>
      </c>
      <c r="AI79">
        <v>0.3</v>
      </c>
      <c r="AJ79" t="s">
        <v>577</v>
      </c>
      <c r="AK79">
        <v>25</v>
      </c>
      <c r="AL79">
        <v>0</v>
      </c>
      <c r="AM79">
        <v>24</v>
      </c>
      <c r="AN79">
        <v>174.3</v>
      </c>
      <c r="AO79" t="s">
        <v>1119</v>
      </c>
      <c r="AP79" t="s">
        <v>447</v>
      </c>
      <c r="AQ79" t="s">
        <v>1120</v>
      </c>
      <c r="AR79" t="s">
        <v>1127</v>
      </c>
      <c r="AS79">
        <v>1.5</v>
      </c>
      <c r="AT79" t="s">
        <v>451</v>
      </c>
      <c r="AY79" t="s">
        <v>1122</v>
      </c>
    </row>
    <row r="80" spans="1:51" x14ac:dyDescent="0.25">
      <c r="A80" t="s">
        <v>11238</v>
      </c>
      <c r="B80" t="s">
        <v>11160</v>
      </c>
      <c r="C80" t="s">
        <v>1128</v>
      </c>
      <c r="D80" t="s">
        <v>1129</v>
      </c>
      <c r="F80" t="s">
        <v>740</v>
      </c>
      <c r="G80" t="s">
        <v>741</v>
      </c>
      <c r="H80" t="s">
        <v>1130</v>
      </c>
      <c r="I80" t="s">
        <v>716</v>
      </c>
      <c r="J80" t="s">
        <v>432</v>
      </c>
      <c r="K80" t="s">
        <v>432</v>
      </c>
      <c r="L80">
        <v>77</v>
      </c>
      <c r="M80">
        <v>4</v>
      </c>
      <c r="N80" t="s">
        <v>1131</v>
      </c>
      <c r="O80">
        <v>11</v>
      </c>
      <c r="P80">
        <v>59</v>
      </c>
      <c r="Q80" t="s">
        <v>1132</v>
      </c>
      <c r="R80">
        <v>59</v>
      </c>
      <c r="S80" t="s">
        <v>1133</v>
      </c>
      <c r="T80">
        <v>22092</v>
      </c>
      <c r="U80" t="s">
        <v>437</v>
      </c>
      <c r="V80">
        <v>23324</v>
      </c>
      <c r="W80" t="s">
        <v>437</v>
      </c>
      <c r="X80" t="s">
        <v>439</v>
      </c>
      <c r="Y80" t="s">
        <v>143</v>
      </c>
      <c r="Z80" t="s">
        <v>440</v>
      </c>
      <c r="AA80" t="s">
        <v>441</v>
      </c>
      <c r="AB80">
        <v>17.899999999999999</v>
      </c>
      <c r="AC80" t="s">
        <v>442</v>
      </c>
      <c r="AD80" t="s">
        <v>443</v>
      </c>
      <c r="AE80">
        <v>861.94399999999996</v>
      </c>
      <c r="AF80" t="s">
        <v>10</v>
      </c>
      <c r="AG80" t="s">
        <v>143</v>
      </c>
      <c r="AH80" t="s">
        <v>153</v>
      </c>
      <c r="AI80">
        <v>0.3</v>
      </c>
      <c r="AJ80" t="s">
        <v>577</v>
      </c>
      <c r="AK80">
        <v>6</v>
      </c>
      <c r="AL80">
        <v>16.2</v>
      </c>
      <c r="AM80">
        <v>21</v>
      </c>
      <c r="AN80">
        <v>302.86</v>
      </c>
      <c r="AO80" t="s">
        <v>1134</v>
      </c>
      <c r="AP80" t="s">
        <v>447</v>
      </c>
      <c r="AQ80" t="s">
        <v>763</v>
      </c>
      <c r="AR80" t="s">
        <v>1135</v>
      </c>
      <c r="AS80">
        <v>1.5</v>
      </c>
      <c r="AT80" t="s">
        <v>451</v>
      </c>
      <c r="AY80" t="s">
        <v>1136</v>
      </c>
    </row>
    <row r="81" spans="1:51" x14ac:dyDescent="0.25">
      <c r="A81" t="s">
        <v>11239</v>
      </c>
      <c r="B81" t="s">
        <v>11160</v>
      </c>
      <c r="C81" t="s">
        <v>740</v>
      </c>
      <c r="D81" t="s">
        <v>741</v>
      </c>
      <c r="F81" t="s">
        <v>1128</v>
      </c>
      <c r="G81" t="s">
        <v>1129</v>
      </c>
      <c r="H81" t="s">
        <v>748</v>
      </c>
      <c r="I81" t="s">
        <v>749</v>
      </c>
      <c r="J81" t="s">
        <v>432</v>
      </c>
      <c r="K81" t="s">
        <v>432</v>
      </c>
      <c r="L81">
        <v>77</v>
      </c>
      <c r="M81">
        <v>5</v>
      </c>
      <c r="N81" t="s">
        <v>750</v>
      </c>
      <c r="O81">
        <v>11</v>
      </c>
      <c r="P81">
        <v>58</v>
      </c>
      <c r="Q81" t="s">
        <v>751</v>
      </c>
      <c r="R81">
        <v>51</v>
      </c>
      <c r="S81" t="s">
        <v>1133</v>
      </c>
      <c r="T81">
        <v>23324</v>
      </c>
      <c r="U81" t="s">
        <v>437</v>
      </c>
      <c r="V81">
        <v>22092</v>
      </c>
      <c r="W81" t="s">
        <v>437</v>
      </c>
      <c r="X81" t="s">
        <v>439</v>
      </c>
      <c r="Y81" t="s">
        <v>143</v>
      </c>
      <c r="Z81" t="s">
        <v>440</v>
      </c>
      <c r="AA81" t="s">
        <v>441</v>
      </c>
      <c r="AB81">
        <v>18</v>
      </c>
      <c r="AC81" t="s">
        <v>442</v>
      </c>
      <c r="AD81" t="s">
        <v>443</v>
      </c>
      <c r="AE81">
        <v>861.94399999999996</v>
      </c>
      <c r="AF81" t="s">
        <v>159</v>
      </c>
      <c r="AG81" t="s">
        <v>143</v>
      </c>
      <c r="AH81" t="s">
        <v>157</v>
      </c>
      <c r="AI81">
        <v>0.3</v>
      </c>
      <c r="AJ81" t="s">
        <v>456</v>
      </c>
      <c r="AK81">
        <v>15</v>
      </c>
      <c r="AL81">
        <v>12</v>
      </c>
      <c r="AM81">
        <v>21</v>
      </c>
      <c r="AN81">
        <v>122.86000000000001</v>
      </c>
      <c r="AO81" t="s">
        <v>1134</v>
      </c>
      <c r="AP81" t="s">
        <v>447</v>
      </c>
      <c r="AQ81" t="s">
        <v>1137</v>
      </c>
      <c r="AR81" t="s">
        <v>682</v>
      </c>
      <c r="AS81">
        <v>1.5</v>
      </c>
      <c r="AT81" t="s">
        <v>451</v>
      </c>
      <c r="AY81" t="s">
        <v>1136</v>
      </c>
    </row>
    <row r="82" spans="1:51" x14ac:dyDescent="0.25">
      <c r="A82" t="s">
        <v>11240</v>
      </c>
      <c r="B82" t="s">
        <v>11160</v>
      </c>
      <c r="C82" t="s">
        <v>1138</v>
      </c>
      <c r="D82" t="s">
        <v>1139</v>
      </c>
      <c r="F82" t="s">
        <v>1140</v>
      </c>
      <c r="G82" t="s">
        <v>1141</v>
      </c>
      <c r="H82" t="s">
        <v>1142</v>
      </c>
      <c r="I82" t="s">
        <v>1143</v>
      </c>
      <c r="J82" t="s">
        <v>1039</v>
      </c>
      <c r="K82" t="s">
        <v>1038</v>
      </c>
      <c r="L82">
        <v>77</v>
      </c>
      <c r="M82">
        <v>6</v>
      </c>
      <c r="N82" t="s">
        <v>1144</v>
      </c>
      <c r="O82">
        <v>12</v>
      </c>
      <c r="P82">
        <v>3</v>
      </c>
      <c r="Q82" t="s">
        <v>1145</v>
      </c>
      <c r="R82">
        <v>28</v>
      </c>
      <c r="S82" t="s">
        <v>1146</v>
      </c>
      <c r="T82" t="s">
        <v>1147</v>
      </c>
      <c r="U82" t="s">
        <v>437</v>
      </c>
      <c r="V82" t="s">
        <v>1148</v>
      </c>
      <c r="W82" t="s">
        <v>437</v>
      </c>
      <c r="X82" t="s">
        <v>439</v>
      </c>
      <c r="Y82" t="s">
        <v>143</v>
      </c>
      <c r="Z82" t="s">
        <v>440</v>
      </c>
      <c r="AA82" t="s">
        <v>441</v>
      </c>
      <c r="AB82">
        <v>19.5</v>
      </c>
      <c r="AC82" t="s">
        <v>268</v>
      </c>
      <c r="AD82" t="s">
        <v>443</v>
      </c>
      <c r="AE82">
        <v>639.80200000000002</v>
      </c>
      <c r="AF82" t="s">
        <v>10</v>
      </c>
      <c r="AG82" t="s">
        <v>143</v>
      </c>
      <c r="AH82" t="s">
        <v>153</v>
      </c>
      <c r="AI82">
        <v>0.3</v>
      </c>
      <c r="AJ82" t="s">
        <v>577</v>
      </c>
      <c r="AK82">
        <v>6</v>
      </c>
      <c r="AL82">
        <v>13</v>
      </c>
      <c r="AM82">
        <v>18</v>
      </c>
      <c r="AN82">
        <v>51.86</v>
      </c>
      <c r="AO82" t="s">
        <v>1149</v>
      </c>
      <c r="AP82" t="s">
        <v>447</v>
      </c>
      <c r="AQ82" t="s">
        <v>544</v>
      </c>
      <c r="AR82" t="s">
        <v>1150</v>
      </c>
      <c r="AS82">
        <v>1.5</v>
      </c>
      <c r="AT82" t="s">
        <v>451</v>
      </c>
      <c r="AY82" t="s">
        <v>1151</v>
      </c>
    </row>
    <row r="83" spans="1:51" x14ac:dyDescent="0.25">
      <c r="A83" t="s">
        <v>11241</v>
      </c>
      <c r="B83" t="s">
        <v>11160</v>
      </c>
      <c r="C83" t="s">
        <v>1140</v>
      </c>
      <c r="D83" t="s">
        <v>1141</v>
      </c>
      <c r="F83" t="s">
        <v>1138</v>
      </c>
      <c r="G83" t="s">
        <v>1139</v>
      </c>
      <c r="H83" t="s">
        <v>1152</v>
      </c>
      <c r="I83" t="s">
        <v>1038</v>
      </c>
      <c r="J83" t="s">
        <v>1039</v>
      </c>
      <c r="K83" t="s">
        <v>1038</v>
      </c>
      <c r="L83">
        <v>77</v>
      </c>
      <c r="M83">
        <v>6</v>
      </c>
      <c r="N83" t="s">
        <v>1153</v>
      </c>
      <c r="O83">
        <v>12</v>
      </c>
      <c r="P83">
        <v>2</v>
      </c>
      <c r="Q83" t="s">
        <v>1154</v>
      </c>
      <c r="R83">
        <v>43</v>
      </c>
      <c r="S83" t="s">
        <v>1146</v>
      </c>
      <c r="T83" t="s">
        <v>1148</v>
      </c>
      <c r="U83" t="s">
        <v>437</v>
      </c>
      <c r="V83" t="s">
        <v>1147</v>
      </c>
      <c r="W83" t="s">
        <v>437</v>
      </c>
      <c r="X83" t="s">
        <v>439</v>
      </c>
      <c r="Y83" t="s">
        <v>143</v>
      </c>
      <c r="Z83" t="s">
        <v>440</v>
      </c>
      <c r="AA83" t="s">
        <v>441</v>
      </c>
      <c r="AB83">
        <v>19.5</v>
      </c>
      <c r="AC83" t="s">
        <v>442</v>
      </c>
      <c r="AD83" t="s">
        <v>443</v>
      </c>
      <c r="AE83">
        <v>639.80200000000002</v>
      </c>
      <c r="AF83" t="s">
        <v>10</v>
      </c>
      <c r="AG83" t="s">
        <v>143</v>
      </c>
      <c r="AH83" t="s">
        <v>153</v>
      </c>
      <c r="AI83">
        <v>0.3</v>
      </c>
      <c r="AJ83" t="s">
        <v>577</v>
      </c>
      <c r="AK83">
        <v>18</v>
      </c>
      <c r="AL83">
        <v>11</v>
      </c>
      <c r="AM83">
        <v>17</v>
      </c>
      <c r="AN83">
        <v>231.86</v>
      </c>
      <c r="AO83" t="s">
        <v>1149</v>
      </c>
      <c r="AP83" t="s">
        <v>447</v>
      </c>
      <c r="AQ83" t="s">
        <v>544</v>
      </c>
      <c r="AR83" t="s">
        <v>851</v>
      </c>
      <c r="AS83">
        <v>1.5</v>
      </c>
      <c r="AT83" t="s">
        <v>451</v>
      </c>
      <c r="AY83" t="s">
        <v>1151</v>
      </c>
    </row>
    <row r="84" spans="1:51" x14ac:dyDescent="0.25">
      <c r="A84" t="s">
        <v>11242</v>
      </c>
      <c r="B84" t="s">
        <v>11160</v>
      </c>
      <c r="C84" t="s">
        <v>1155</v>
      </c>
      <c r="D84" t="s">
        <v>1156</v>
      </c>
      <c r="F84" t="s">
        <v>1157</v>
      </c>
      <c r="G84" t="s">
        <v>1158</v>
      </c>
      <c r="H84" t="s">
        <v>1159</v>
      </c>
      <c r="I84" t="s">
        <v>1160</v>
      </c>
      <c r="J84" t="s">
        <v>1161</v>
      </c>
      <c r="K84" t="s">
        <v>1162</v>
      </c>
      <c r="L84">
        <v>73</v>
      </c>
      <c r="M84">
        <v>9</v>
      </c>
      <c r="N84" t="s">
        <v>1163</v>
      </c>
      <c r="O84">
        <v>3</v>
      </c>
      <c r="P84">
        <v>49</v>
      </c>
      <c r="Q84" t="s">
        <v>1164</v>
      </c>
      <c r="R84">
        <v>89</v>
      </c>
      <c r="S84" t="s">
        <v>1165</v>
      </c>
      <c r="T84">
        <v>8173.15</v>
      </c>
      <c r="U84" t="s">
        <v>437</v>
      </c>
      <c r="V84">
        <v>7867.59</v>
      </c>
      <c r="W84" t="s">
        <v>437</v>
      </c>
      <c r="X84" t="s">
        <v>439</v>
      </c>
      <c r="Y84" t="s">
        <v>143</v>
      </c>
      <c r="Z84" t="s">
        <v>440</v>
      </c>
      <c r="AA84" t="s">
        <v>1022</v>
      </c>
      <c r="AB84">
        <v>30.5</v>
      </c>
      <c r="AC84" t="s">
        <v>442</v>
      </c>
      <c r="AD84" t="s">
        <v>1023</v>
      </c>
      <c r="AE84">
        <v>436.87</v>
      </c>
      <c r="AF84" t="s">
        <v>10</v>
      </c>
      <c r="AG84" t="s">
        <v>143</v>
      </c>
      <c r="AH84" t="s">
        <v>162</v>
      </c>
      <c r="AI84">
        <v>1.2</v>
      </c>
      <c r="AJ84" t="s">
        <v>595</v>
      </c>
      <c r="AK84">
        <v>70</v>
      </c>
      <c r="AL84">
        <v>0</v>
      </c>
      <c r="AM84">
        <v>53</v>
      </c>
      <c r="AN84">
        <v>271.57</v>
      </c>
      <c r="AO84" t="s">
        <v>1166</v>
      </c>
      <c r="AP84" t="s">
        <v>447</v>
      </c>
      <c r="AQ84" t="s">
        <v>1167</v>
      </c>
      <c r="AR84" t="s">
        <v>1168</v>
      </c>
      <c r="AS84">
        <v>1.5</v>
      </c>
      <c r="AT84" t="s">
        <v>606</v>
      </c>
      <c r="AY84" t="s">
        <v>1169</v>
      </c>
    </row>
    <row r="85" spans="1:51" x14ac:dyDescent="0.25">
      <c r="A85" t="s">
        <v>11243</v>
      </c>
      <c r="B85" t="s">
        <v>11160</v>
      </c>
      <c r="C85" t="s">
        <v>1157</v>
      </c>
      <c r="D85" t="s">
        <v>1158</v>
      </c>
      <c r="F85" t="s">
        <v>1155</v>
      </c>
      <c r="G85" t="s">
        <v>1156</v>
      </c>
      <c r="H85" t="s">
        <v>1170</v>
      </c>
      <c r="I85" t="s">
        <v>1171</v>
      </c>
      <c r="J85" t="s">
        <v>1161</v>
      </c>
      <c r="K85" t="s">
        <v>1162</v>
      </c>
      <c r="L85">
        <v>73</v>
      </c>
      <c r="M85">
        <v>19</v>
      </c>
      <c r="N85" t="s">
        <v>1172</v>
      </c>
      <c r="O85">
        <v>3</v>
      </c>
      <c r="P85">
        <v>49</v>
      </c>
      <c r="Q85" t="s">
        <v>973</v>
      </c>
      <c r="R85">
        <v>105</v>
      </c>
      <c r="S85" t="s">
        <v>1165</v>
      </c>
      <c r="T85">
        <v>7867.59</v>
      </c>
      <c r="U85" t="s">
        <v>437</v>
      </c>
      <c r="V85">
        <v>8173.15</v>
      </c>
      <c r="W85" t="s">
        <v>437</v>
      </c>
      <c r="X85" t="s">
        <v>439</v>
      </c>
      <c r="Y85" t="s">
        <v>143</v>
      </c>
      <c r="Z85" t="s">
        <v>440</v>
      </c>
      <c r="AA85" t="s">
        <v>1022</v>
      </c>
      <c r="AB85">
        <v>30.6</v>
      </c>
      <c r="AC85" t="s">
        <v>442</v>
      </c>
      <c r="AD85" t="s">
        <v>1023</v>
      </c>
      <c r="AE85">
        <v>436.87</v>
      </c>
      <c r="AF85" t="s">
        <v>10</v>
      </c>
      <c r="AG85" t="s">
        <v>143</v>
      </c>
      <c r="AH85" t="s">
        <v>162</v>
      </c>
      <c r="AI85">
        <v>1.2</v>
      </c>
      <c r="AJ85" t="s">
        <v>595</v>
      </c>
      <c r="AK85">
        <v>72</v>
      </c>
      <c r="AL85">
        <v>0</v>
      </c>
      <c r="AM85">
        <v>59.1</v>
      </c>
      <c r="AN85">
        <v>91.57</v>
      </c>
      <c r="AO85" t="s">
        <v>1166</v>
      </c>
      <c r="AP85" t="s">
        <v>447</v>
      </c>
      <c r="AQ85" t="s">
        <v>1173</v>
      </c>
      <c r="AR85" t="s">
        <v>1174</v>
      </c>
      <c r="AS85">
        <v>1.5</v>
      </c>
      <c r="AT85" t="s">
        <v>879</v>
      </c>
      <c r="AY85" t="s">
        <v>1169</v>
      </c>
    </row>
    <row r="86" spans="1:51" x14ac:dyDescent="0.25">
      <c r="A86" t="s">
        <v>11244</v>
      </c>
      <c r="B86" t="s">
        <v>11160</v>
      </c>
      <c r="C86" t="s">
        <v>1175</v>
      </c>
      <c r="D86" t="s">
        <v>1176</v>
      </c>
      <c r="F86" t="s">
        <v>1113</v>
      </c>
      <c r="G86" t="s">
        <v>1114</v>
      </c>
      <c r="H86" t="s">
        <v>1177</v>
      </c>
      <c r="I86" t="s">
        <v>1178</v>
      </c>
      <c r="J86" t="s">
        <v>432</v>
      </c>
      <c r="K86" t="s">
        <v>432</v>
      </c>
      <c r="L86">
        <v>76</v>
      </c>
      <c r="M86">
        <v>59</v>
      </c>
      <c r="N86" t="s">
        <v>1179</v>
      </c>
      <c r="O86">
        <v>12</v>
      </c>
      <c r="P86">
        <v>7</v>
      </c>
      <c r="Q86" t="s">
        <v>555</v>
      </c>
      <c r="R86">
        <v>127</v>
      </c>
      <c r="S86" t="s">
        <v>1180</v>
      </c>
      <c r="T86" t="s">
        <v>1181</v>
      </c>
      <c r="U86" t="s">
        <v>437</v>
      </c>
      <c r="V86" t="s">
        <v>1182</v>
      </c>
      <c r="W86" t="s">
        <v>437</v>
      </c>
      <c r="X86" t="s">
        <v>439</v>
      </c>
      <c r="Y86" t="s">
        <v>143</v>
      </c>
      <c r="Z86" t="s">
        <v>440</v>
      </c>
      <c r="AA86" t="s">
        <v>441</v>
      </c>
      <c r="AB86">
        <v>17.899999999999999</v>
      </c>
      <c r="AC86" t="s">
        <v>442</v>
      </c>
      <c r="AD86" t="s">
        <v>443</v>
      </c>
      <c r="AE86">
        <v>1634</v>
      </c>
      <c r="AF86" t="s">
        <v>10</v>
      </c>
      <c r="AG86" t="s">
        <v>143</v>
      </c>
      <c r="AH86" t="s">
        <v>153</v>
      </c>
      <c r="AI86">
        <v>0.3</v>
      </c>
      <c r="AJ86" t="s">
        <v>577</v>
      </c>
      <c r="AK86">
        <v>21</v>
      </c>
      <c r="AL86">
        <v>6.54</v>
      </c>
      <c r="AM86">
        <v>21</v>
      </c>
      <c r="AN86">
        <v>16.47</v>
      </c>
      <c r="AO86" t="s">
        <v>1183</v>
      </c>
      <c r="AP86" t="s">
        <v>447</v>
      </c>
      <c r="AQ86" t="s">
        <v>763</v>
      </c>
      <c r="AR86" t="s">
        <v>1184</v>
      </c>
      <c r="AS86">
        <v>1.5</v>
      </c>
      <c r="AT86" t="s">
        <v>451</v>
      </c>
      <c r="AY86" t="s">
        <v>1185</v>
      </c>
    </row>
    <row r="87" spans="1:51" x14ac:dyDescent="0.25">
      <c r="A87" t="s">
        <v>11245</v>
      </c>
      <c r="B87" t="s">
        <v>11160</v>
      </c>
      <c r="C87" t="s">
        <v>1113</v>
      </c>
      <c r="D87" t="s">
        <v>1114</v>
      </c>
      <c r="F87" t="s">
        <v>1175</v>
      </c>
      <c r="G87" t="s">
        <v>1176</v>
      </c>
      <c r="H87" t="s">
        <v>1123</v>
      </c>
      <c r="I87" t="s">
        <v>1124</v>
      </c>
      <c r="J87" t="s">
        <v>432</v>
      </c>
      <c r="K87" t="s">
        <v>432</v>
      </c>
      <c r="L87">
        <v>76</v>
      </c>
      <c r="M87">
        <v>59</v>
      </c>
      <c r="N87" t="s">
        <v>1125</v>
      </c>
      <c r="O87">
        <v>12</v>
      </c>
      <c r="P87">
        <v>6</v>
      </c>
      <c r="Q87" t="s">
        <v>1126</v>
      </c>
      <c r="R87">
        <v>152</v>
      </c>
      <c r="S87" t="s">
        <v>1180</v>
      </c>
      <c r="T87" t="s">
        <v>1182</v>
      </c>
      <c r="U87" t="s">
        <v>437</v>
      </c>
      <c r="V87" t="s">
        <v>1181</v>
      </c>
      <c r="W87" t="s">
        <v>437</v>
      </c>
      <c r="X87" t="s">
        <v>439</v>
      </c>
      <c r="Y87" t="s">
        <v>143</v>
      </c>
      <c r="Z87" t="s">
        <v>440</v>
      </c>
      <c r="AA87" t="s">
        <v>441</v>
      </c>
      <c r="AB87">
        <v>18</v>
      </c>
      <c r="AC87" t="s">
        <v>442</v>
      </c>
      <c r="AD87" t="s">
        <v>443</v>
      </c>
      <c r="AE87">
        <v>1634</v>
      </c>
      <c r="AF87" t="s">
        <v>10</v>
      </c>
      <c r="AG87" t="s">
        <v>143</v>
      </c>
      <c r="AH87" t="s">
        <v>153</v>
      </c>
      <c r="AI87">
        <v>0.3</v>
      </c>
      <c r="AJ87" t="s">
        <v>577</v>
      </c>
      <c r="AK87">
        <v>25</v>
      </c>
      <c r="AL87">
        <v>0</v>
      </c>
      <c r="AM87">
        <v>20</v>
      </c>
      <c r="AN87">
        <v>196.47</v>
      </c>
      <c r="AO87" t="s">
        <v>1183</v>
      </c>
      <c r="AP87" t="s">
        <v>447</v>
      </c>
      <c r="AQ87" t="s">
        <v>1186</v>
      </c>
      <c r="AR87" t="s">
        <v>449</v>
      </c>
      <c r="AS87">
        <v>1.5</v>
      </c>
      <c r="AT87" t="s">
        <v>451</v>
      </c>
      <c r="AY87" t="s">
        <v>1185</v>
      </c>
    </row>
    <row r="88" spans="1:51" x14ac:dyDescent="0.25">
      <c r="A88" t="s">
        <v>11246</v>
      </c>
      <c r="B88" t="s">
        <v>11160</v>
      </c>
      <c r="C88" t="s">
        <v>770</v>
      </c>
      <c r="D88" t="s">
        <v>771</v>
      </c>
      <c r="F88" t="s">
        <v>1187</v>
      </c>
      <c r="G88" t="s">
        <v>1188</v>
      </c>
      <c r="H88" t="s">
        <v>785</v>
      </c>
      <c r="I88" t="s">
        <v>786</v>
      </c>
      <c r="J88" t="s">
        <v>786</v>
      </c>
      <c r="K88" t="s">
        <v>774</v>
      </c>
      <c r="L88">
        <v>77</v>
      </c>
      <c r="M88">
        <v>52</v>
      </c>
      <c r="N88" t="s">
        <v>787</v>
      </c>
      <c r="O88">
        <v>8</v>
      </c>
      <c r="P88">
        <v>52</v>
      </c>
      <c r="Q88" t="s">
        <v>788</v>
      </c>
      <c r="R88">
        <v>2902</v>
      </c>
      <c r="S88" t="s">
        <v>1165</v>
      </c>
      <c r="T88">
        <v>8173.15</v>
      </c>
      <c r="U88" t="s">
        <v>437</v>
      </c>
      <c r="V88">
        <v>7867.59</v>
      </c>
      <c r="W88" t="s">
        <v>437</v>
      </c>
      <c r="X88" t="s">
        <v>439</v>
      </c>
      <c r="Y88" t="s">
        <v>143</v>
      </c>
      <c r="Z88" t="s">
        <v>440</v>
      </c>
      <c r="AA88" t="s">
        <v>1022</v>
      </c>
      <c r="AB88">
        <v>28.5</v>
      </c>
      <c r="AC88" t="s">
        <v>442</v>
      </c>
      <c r="AD88" t="s">
        <v>1023</v>
      </c>
      <c r="AE88">
        <v>500.55</v>
      </c>
      <c r="AF88" t="s">
        <v>10</v>
      </c>
      <c r="AG88" t="s">
        <v>143</v>
      </c>
      <c r="AH88" t="s">
        <v>162</v>
      </c>
      <c r="AI88">
        <v>1.2</v>
      </c>
      <c r="AJ88" t="s">
        <v>595</v>
      </c>
      <c r="AK88">
        <v>72</v>
      </c>
      <c r="AL88">
        <v>0</v>
      </c>
      <c r="AM88">
        <v>57</v>
      </c>
      <c r="AN88">
        <v>159.11000000000001</v>
      </c>
      <c r="AO88" t="s">
        <v>1189</v>
      </c>
      <c r="AP88" t="s">
        <v>447</v>
      </c>
      <c r="AQ88" t="s">
        <v>1190</v>
      </c>
      <c r="AR88" t="s">
        <v>559</v>
      </c>
      <c r="AS88">
        <v>1.5</v>
      </c>
      <c r="AT88" t="s">
        <v>451</v>
      </c>
      <c r="AY88" t="s">
        <v>1191</v>
      </c>
    </row>
    <row r="89" spans="1:51" x14ac:dyDescent="0.25">
      <c r="A89" t="s">
        <v>11247</v>
      </c>
      <c r="B89" t="s">
        <v>11160</v>
      </c>
      <c r="C89" t="s">
        <v>1187</v>
      </c>
      <c r="D89" t="s">
        <v>1188</v>
      </c>
      <c r="F89" t="s">
        <v>770</v>
      </c>
      <c r="G89" t="s">
        <v>771</v>
      </c>
      <c r="H89" t="s">
        <v>1192</v>
      </c>
      <c r="I89" t="s">
        <v>1193</v>
      </c>
      <c r="J89" t="s">
        <v>786</v>
      </c>
      <c r="K89" t="s">
        <v>774</v>
      </c>
      <c r="L89">
        <v>77</v>
      </c>
      <c r="M89">
        <v>48</v>
      </c>
      <c r="N89" t="s">
        <v>1194</v>
      </c>
      <c r="O89">
        <v>9</v>
      </c>
      <c r="P89">
        <v>2</v>
      </c>
      <c r="Q89" t="s">
        <v>1195</v>
      </c>
      <c r="R89">
        <v>2587</v>
      </c>
      <c r="S89" t="s">
        <v>1165</v>
      </c>
      <c r="T89">
        <v>7867.59</v>
      </c>
      <c r="U89" t="s">
        <v>437</v>
      </c>
      <c r="V89">
        <v>8173.15</v>
      </c>
      <c r="W89" t="s">
        <v>437</v>
      </c>
      <c r="X89" t="s">
        <v>439</v>
      </c>
      <c r="Y89" t="s">
        <v>143</v>
      </c>
      <c r="Z89" t="s">
        <v>440</v>
      </c>
      <c r="AA89" t="s">
        <v>1022</v>
      </c>
      <c r="AB89">
        <v>28.6</v>
      </c>
      <c r="AC89" t="s">
        <v>442</v>
      </c>
      <c r="AD89" t="s">
        <v>1023</v>
      </c>
      <c r="AE89">
        <v>500.55</v>
      </c>
      <c r="AF89" t="s">
        <v>10</v>
      </c>
      <c r="AG89" t="s">
        <v>143</v>
      </c>
      <c r="AH89" t="s">
        <v>162</v>
      </c>
      <c r="AI89">
        <v>1.2</v>
      </c>
      <c r="AJ89" t="s">
        <v>595</v>
      </c>
      <c r="AK89">
        <v>50</v>
      </c>
      <c r="AL89">
        <v>0</v>
      </c>
      <c r="AM89">
        <v>32</v>
      </c>
      <c r="AN89">
        <v>339.11</v>
      </c>
      <c r="AO89" t="s">
        <v>1189</v>
      </c>
      <c r="AP89" t="s">
        <v>447</v>
      </c>
      <c r="AQ89" t="s">
        <v>1196</v>
      </c>
      <c r="AR89" t="s">
        <v>504</v>
      </c>
      <c r="AS89">
        <v>1.5</v>
      </c>
      <c r="AT89" t="s">
        <v>696</v>
      </c>
      <c r="AY89" t="s">
        <v>1191</v>
      </c>
    </row>
    <row r="90" spans="1:51" x14ac:dyDescent="0.25">
      <c r="A90" t="s">
        <v>11248</v>
      </c>
      <c r="B90" t="s">
        <v>11160</v>
      </c>
      <c r="C90" t="s">
        <v>1197</v>
      </c>
      <c r="D90" t="s">
        <v>1198</v>
      </c>
      <c r="F90" t="s">
        <v>1199</v>
      </c>
      <c r="G90" t="s">
        <v>1200</v>
      </c>
      <c r="H90" t="s">
        <v>1201</v>
      </c>
      <c r="I90" t="s">
        <v>1202</v>
      </c>
      <c r="J90" t="s">
        <v>1002</v>
      </c>
      <c r="K90" t="s">
        <v>232</v>
      </c>
      <c r="L90">
        <v>78</v>
      </c>
      <c r="M90">
        <v>53</v>
      </c>
      <c r="N90" t="s">
        <v>1203</v>
      </c>
      <c r="O90">
        <v>6</v>
      </c>
      <c r="P90">
        <v>28</v>
      </c>
      <c r="Q90" t="s">
        <v>1204</v>
      </c>
      <c r="R90">
        <v>1777</v>
      </c>
      <c r="S90" t="s">
        <v>1205</v>
      </c>
      <c r="T90">
        <v>14529</v>
      </c>
      <c r="U90" t="s">
        <v>437</v>
      </c>
      <c r="V90">
        <v>15019</v>
      </c>
      <c r="W90" t="s">
        <v>437</v>
      </c>
      <c r="X90" t="s">
        <v>439</v>
      </c>
      <c r="Y90" t="s">
        <v>143</v>
      </c>
      <c r="Z90" t="s">
        <v>440</v>
      </c>
      <c r="AA90" t="s">
        <v>915</v>
      </c>
      <c r="AB90">
        <v>21</v>
      </c>
      <c r="AC90" t="s">
        <v>442</v>
      </c>
      <c r="AD90" t="s">
        <v>470</v>
      </c>
      <c r="AE90">
        <v>319.83800000000002</v>
      </c>
      <c r="AF90" t="s">
        <v>10</v>
      </c>
      <c r="AG90" t="s">
        <v>143</v>
      </c>
      <c r="AH90" t="s">
        <v>145</v>
      </c>
      <c r="AI90">
        <v>0.6</v>
      </c>
      <c r="AJ90" t="s">
        <v>916</v>
      </c>
      <c r="AK90">
        <v>60</v>
      </c>
      <c r="AL90">
        <v>0</v>
      </c>
      <c r="AM90">
        <v>57</v>
      </c>
      <c r="AN90">
        <v>41.87</v>
      </c>
      <c r="AO90" t="s">
        <v>1206</v>
      </c>
      <c r="AP90" t="s">
        <v>447</v>
      </c>
      <c r="AQ90" t="s">
        <v>918</v>
      </c>
      <c r="AR90" t="s">
        <v>559</v>
      </c>
      <c r="AS90">
        <v>1.5</v>
      </c>
      <c r="AT90" t="s">
        <v>497</v>
      </c>
      <c r="AY90" t="s">
        <v>1207</v>
      </c>
    </row>
    <row r="91" spans="1:51" x14ac:dyDescent="0.25">
      <c r="A91" t="s">
        <v>11249</v>
      </c>
      <c r="B91" t="s">
        <v>11160</v>
      </c>
      <c r="C91" t="s">
        <v>1199</v>
      </c>
      <c r="D91" t="s">
        <v>1200</v>
      </c>
      <c r="F91" t="s">
        <v>1197</v>
      </c>
      <c r="G91" t="s">
        <v>1198</v>
      </c>
      <c r="H91" t="s">
        <v>1208</v>
      </c>
      <c r="I91" t="s">
        <v>1202</v>
      </c>
      <c r="J91" t="s">
        <v>1002</v>
      </c>
      <c r="K91" t="s">
        <v>232</v>
      </c>
      <c r="L91">
        <v>78</v>
      </c>
      <c r="M91">
        <v>51</v>
      </c>
      <c r="N91" t="s">
        <v>1209</v>
      </c>
      <c r="O91">
        <v>6</v>
      </c>
      <c r="P91">
        <v>26</v>
      </c>
      <c r="Q91" t="s">
        <v>1210</v>
      </c>
      <c r="R91">
        <v>2882</v>
      </c>
      <c r="S91" t="s">
        <v>1205</v>
      </c>
      <c r="T91">
        <v>15019</v>
      </c>
      <c r="U91" t="s">
        <v>437</v>
      </c>
      <c r="V91">
        <v>14529</v>
      </c>
      <c r="W91" t="s">
        <v>437</v>
      </c>
      <c r="X91" t="s">
        <v>439</v>
      </c>
      <c r="Y91" t="s">
        <v>143</v>
      </c>
      <c r="Z91" t="s">
        <v>440</v>
      </c>
      <c r="AA91" t="s">
        <v>915</v>
      </c>
      <c r="AB91">
        <v>20.9</v>
      </c>
      <c r="AC91" t="s">
        <v>442</v>
      </c>
      <c r="AD91" t="s">
        <v>470</v>
      </c>
      <c r="AE91">
        <v>319.83800000000002</v>
      </c>
      <c r="AF91" t="s">
        <v>10</v>
      </c>
      <c r="AG91" t="s">
        <v>143</v>
      </c>
      <c r="AH91" t="s">
        <v>145</v>
      </c>
      <c r="AI91">
        <v>0.6</v>
      </c>
      <c r="AJ91" t="s">
        <v>916</v>
      </c>
      <c r="AK91">
        <v>48</v>
      </c>
      <c r="AL91">
        <v>0</v>
      </c>
      <c r="AM91">
        <v>24</v>
      </c>
      <c r="AN91">
        <v>221.87</v>
      </c>
      <c r="AO91" t="s">
        <v>1206</v>
      </c>
      <c r="AP91" t="s">
        <v>447</v>
      </c>
      <c r="AQ91" t="s">
        <v>579</v>
      </c>
      <c r="AR91" t="s">
        <v>1127</v>
      </c>
      <c r="AS91">
        <v>1.5</v>
      </c>
      <c r="AT91" t="s">
        <v>811</v>
      </c>
      <c r="AY91" t="s">
        <v>1207</v>
      </c>
    </row>
    <row r="92" spans="1:51" x14ac:dyDescent="0.25">
      <c r="A92" t="s">
        <v>11250</v>
      </c>
      <c r="B92" t="s">
        <v>11160</v>
      </c>
      <c r="C92" t="s">
        <v>1211</v>
      </c>
      <c r="D92" t="s">
        <v>1212</v>
      </c>
      <c r="F92" t="s">
        <v>1213</v>
      </c>
      <c r="G92" t="s">
        <v>1214</v>
      </c>
      <c r="H92" t="s">
        <v>1215</v>
      </c>
      <c r="I92" t="s">
        <v>1216</v>
      </c>
      <c r="J92" t="s">
        <v>274</v>
      </c>
      <c r="K92" t="s">
        <v>274</v>
      </c>
      <c r="L92">
        <v>75</v>
      </c>
      <c r="M92">
        <v>47</v>
      </c>
      <c r="N92" t="s">
        <v>1217</v>
      </c>
      <c r="O92">
        <v>13</v>
      </c>
      <c r="P92">
        <v>59</v>
      </c>
      <c r="Q92" t="s">
        <v>1218</v>
      </c>
      <c r="R92">
        <v>713</v>
      </c>
      <c r="S92" t="s">
        <v>491</v>
      </c>
      <c r="T92" t="s">
        <v>1219</v>
      </c>
      <c r="U92" t="s">
        <v>437</v>
      </c>
      <c r="V92" t="s">
        <v>1220</v>
      </c>
      <c r="W92" t="s">
        <v>437</v>
      </c>
      <c r="X92" t="s">
        <v>439</v>
      </c>
      <c r="Y92" t="s">
        <v>143</v>
      </c>
      <c r="Z92" t="s">
        <v>440</v>
      </c>
      <c r="AA92" t="s">
        <v>492</v>
      </c>
      <c r="AB92">
        <v>18.899999999999999</v>
      </c>
      <c r="AC92" t="s">
        <v>442</v>
      </c>
      <c r="AD92" t="s">
        <v>470</v>
      </c>
      <c r="AE92">
        <v>724.47199999999998</v>
      </c>
      <c r="AF92" t="s">
        <v>10</v>
      </c>
      <c r="AG92" t="s">
        <v>143</v>
      </c>
      <c r="AH92" t="s">
        <v>162</v>
      </c>
      <c r="AI92">
        <v>1.2</v>
      </c>
      <c r="AJ92" t="s">
        <v>595</v>
      </c>
      <c r="AK92">
        <v>70</v>
      </c>
      <c r="AL92">
        <v>0</v>
      </c>
      <c r="AM92">
        <v>55</v>
      </c>
      <c r="AN92">
        <v>143.31</v>
      </c>
      <c r="AO92" t="s">
        <v>1221</v>
      </c>
      <c r="AP92" t="s">
        <v>447</v>
      </c>
      <c r="AQ92" t="s">
        <v>1222</v>
      </c>
      <c r="AR92" t="s">
        <v>1223</v>
      </c>
      <c r="AS92">
        <v>1.5</v>
      </c>
      <c r="AT92" t="s">
        <v>451</v>
      </c>
      <c r="AX92">
        <v>1</v>
      </c>
      <c r="AY92" t="s">
        <v>1224</v>
      </c>
    </row>
    <row r="93" spans="1:51" x14ac:dyDescent="0.25">
      <c r="A93" t="s">
        <v>11251</v>
      </c>
      <c r="B93" t="s">
        <v>11160</v>
      </c>
      <c r="C93" t="s">
        <v>1213</v>
      </c>
      <c r="D93" t="s">
        <v>1214</v>
      </c>
      <c r="F93" t="s">
        <v>1211</v>
      </c>
      <c r="G93" t="s">
        <v>1212</v>
      </c>
      <c r="H93" t="s">
        <v>1225</v>
      </c>
      <c r="I93" t="s">
        <v>274</v>
      </c>
      <c r="J93" t="s">
        <v>274</v>
      </c>
      <c r="K93" t="s">
        <v>274</v>
      </c>
      <c r="L93">
        <v>75</v>
      </c>
      <c r="M93">
        <v>43</v>
      </c>
      <c r="N93" t="s">
        <v>1226</v>
      </c>
      <c r="O93">
        <v>14</v>
      </c>
      <c r="P93">
        <v>4</v>
      </c>
      <c r="Q93" t="s">
        <v>1227</v>
      </c>
      <c r="R93">
        <v>407</v>
      </c>
      <c r="S93" t="s">
        <v>491</v>
      </c>
      <c r="T93" t="s">
        <v>1220</v>
      </c>
      <c r="U93" t="s">
        <v>437</v>
      </c>
      <c r="V93" t="s">
        <v>1219</v>
      </c>
      <c r="W93" t="s">
        <v>437</v>
      </c>
      <c r="X93" t="s">
        <v>439</v>
      </c>
      <c r="Y93" t="s">
        <v>143</v>
      </c>
      <c r="Z93" t="s">
        <v>440</v>
      </c>
      <c r="AA93" t="s">
        <v>492</v>
      </c>
      <c r="AB93">
        <v>18.899999999999999</v>
      </c>
      <c r="AC93" t="s">
        <v>274</v>
      </c>
      <c r="AD93" t="s">
        <v>470</v>
      </c>
      <c r="AE93">
        <v>724.47199999999998</v>
      </c>
      <c r="AF93" t="s">
        <v>10</v>
      </c>
      <c r="AG93" t="s">
        <v>143</v>
      </c>
      <c r="AH93" t="s">
        <v>162</v>
      </c>
      <c r="AI93">
        <v>1.2</v>
      </c>
      <c r="AJ93" t="s">
        <v>595</v>
      </c>
      <c r="AK93">
        <v>70</v>
      </c>
      <c r="AL93">
        <v>0</v>
      </c>
      <c r="AM93">
        <v>57</v>
      </c>
      <c r="AN93">
        <v>323.31</v>
      </c>
      <c r="AO93" t="s">
        <v>1221</v>
      </c>
      <c r="AP93" t="s">
        <v>447</v>
      </c>
      <c r="AQ93" t="s">
        <v>1222</v>
      </c>
      <c r="AR93" t="s">
        <v>559</v>
      </c>
      <c r="AS93">
        <v>1.5</v>
      </c>
      <c r="AT93" t="s">
        <v>451</v>
      </c>
      <c r="AX93">
        <v>1</v>
      </c>
      <c r="AY93" t="s">
        <v>1224</v>
      </c>
    </row>
    <row r="94" spans="1:51" x14ac:dyDescent="0.25">
      <c r="A94" t="s">
        <v>11252</v>
      </c>
      <c r="B94" t="s">
        <v>11160</v>
      </c>
      <c r="C94" t="s">
        <v>1228</v>
      </c>
      <c r="D94" t="s">
        <v>1229</v>
      </c>
      <c r="F94" t="s">
        <v>1230</v>
      </c>
      <c r="G94" t="s">
        <v>1231</v>
      </c>
      <c r="H94" t="s">
        <v>1232</v>
      </c>
      <c r="I94" t="s">
        <v>1233</v>
      </c>
      <c r="J94" t="s">
        <v>1233</v>
      </c>
      <c r="K94" t="s">
        <v>432</v>
      </c>
      <c r="L94">
        <v>77</v>
      </c>
      <c r="M94">
        <v>12</v>
      </c>
      <c r="N94" t="s">
        <v>1234</v>
      </c>
      <c r="O94">
        <v>11</v>
      </c>
      <c r="P94">
        <v>29</v>
      </c>
      <c r="Q94" t="s">
        <v>434</v>
      </c>
      <c r="R94">
        <v>175</v>
      </c>
      <c r="S94" t="s">
        <v>801</v>
      </c>
      <c r="T94">
        <v>7610</v>
      </c>
      <c r="U94" t="s">
        <v>437</v>
      </c>
      <c r="V94">
        <v>7456</v>
      </c>
      <c r="W94" t="s">
        <v>437</v>
      </c>
      <c r="X94" t="s">
        <v>439</v>
      </c>
      <c r="Y94" t="s">
        <v>143</v>
      </c>
      <c r="Z94" t="s">
        <v>440</v>
      </c>
      <c r="AA94" t="s">
        <v>802</v>
      </c>
      <c r="AB94">
        <v>20</v>
      </c>
      <c r="AC94" t="s">
        <v>442</v>
      </c>
      <c r="AD94" t="s">
        <v>443</v>
      </c>
      <c r="AE94">
        <v>726.91800000000001</v>
      </c>
      <c r="AF94" t="s">
        <v>10</v>
      </c>
      <c r="AG94" t="s">
        <v>143</v>
      </c>
      <c r="AH94" t="s">
        <v>162</v>
      </c>
      <c r="AI94">
        <v>1.2</v>
      </c>
      <c r="AJ94" t="s">
        <v>595</v>
      </c>
      <c r="AK94">
        <v>60</v>
      </c>
      <c r="AL94">
        <v>0</v>
      </c>
      <c r="AM94">
        <v>48</v>
      </c>
      <c r="AN94">
        <v>289.45999999999998</v>
      </c>
      <c r="AO94" t="s">
        <v>1235</v>
      </c>
      <c r="AP94" t="s">
        <v>447</v>
      </c>
      <c r="AQ94" t="s">
        <v>1236</v>
      </c>
      <c r="AR94" t="s">
        <v>1237</v>
      </c>
      <c r="AS94">
        <v>1.5</v>
      </c>
      <c r="AT94" t="s">
        <v>451</v>
      </c>
      <c r="AY94" t="s">
        <v>1238</v>
      </c>
    </row>
    <row r="95" spans="1:51" x14ac:dyDescent="0.25">
      <c r="A95" t="s">
        <v>11253</v>
      </c>
      <c r="B95" t="s">
        <v>11160</v>
      </c>
      <c r="C95" t="s">
        <v>1230</v>
      </c>
      <c r="D95" t="s">
        <v>1231</v>
      </c>
      <c r="F95" t="s">
        <v>1228</v>
      </c>
      <c r="G95" t="s">
        <v>1229</v>
      </c>
      <c r="H95" t="s">
        <v>1239</v>
      </c>
      <c r="I95" t="s">
        <v>1240</v>
      </c>
      <c r="J95" t="s">
        <v>1233</v>
      </c>
      <c r="K95" t="s">
        <v>432</v>
      </c>
      <c r="L95">
        <v>77</v>
      </c>
      <c r="M95">
        <v>18</v>
      </c>
      <c r="N95" t="s">
        <v>1241</v>
      </c>
      <c r="O95">
        <v>11</v>
      </c>
      <c r="P95">
        <v>27</v>
      </c>
      <c r="Q95" t="s">
        <v>1242</v>
      </c>
      <c r="R95">
        <v>120</v>
      </c>
      <c r="S95" t="s">
        <v>801</v>
      </c>
      <c r="T95">
        <v>7456</v>
      </c>
      <c r="U95" t="s">
        <v>437</v>
      </c>
      <c r="V95">
        <v>7610</v>
      </c>
      <c r="W95" t="s">
        <v>437</v>
      </c>
      <c r="X95" t="s">
        <v>439</v>
      </c>
      <c r="Y95" t="s">
        <v>143</v>
      </c>
      <c r="Z95" t="s">
        <v>440</v>
      </c>
      <c r="AA95" t="s">
        <v>802</v>
      </c>
      <c r="AB95">
        <v>19.899999999999999</v>
      </c>
      <c r="AC95" t="s">
        <v>442</v>
      </c>
      <c r="AD95" t="s">
        <v>443</v>
      </c>
      <c r="AE95">
        <v>726.91800000000001</v>
      </c>
      <c r="AF95" t="s">
        <v>10</v>
      </c>
      <c r="AG95" t="s">
        <v>143</v>
      </c>
      <c r="AH95" t="s">
        <v>162</v>
      </c>
      <c r="AI95">
        <v>1.2</v>
      </c>
      <c r="AJ95" t="s">
        <v>595</v>
      </c>
      <c r="AK95">
        <v>70</v>
      </c>
      <c r="AL95">
        <v>0</v>
      </c>
      <c r="AM95">
        <v>61</v>
      </c>
      <c r="AN95">
        <v>109.45999999999998</v>
      </c>
      <c r="AO95" t="s">
        <v>1235</v>
      </c>
      <c r="AP95" t="s">
        <v>447</v>
      </c>
      <c r="AQ95" t="s">
        <v>1243</v>
      </c>
      <c r="AR95" t="s">
        <v>810</v>
      </c>
      <c r="AS95">
        <v>1.5</v>
      </c>
      <c r="AT95" t="s">
        <v>451</v>
      </c>
      <c r="AY95" t="s">
        <v>1238</v>
      </c>
    </row>
    <row r="96" spans="1:51" x14ac:dyDescent="0.25">
      <c r="A96" t="s">
        <v>11254</v>
      </c>
      <c r="B96" t="s">
        <v>11160</v>
      </c>
      <c r="C96" t="s">
        <v>1244</v>
      </c>
      <c r="D96" t="s">
        <v>1245</v>
      </c>
      <c r="F96" t="s">
        <v>1246</v>
      </c>
      <c r="G96" t="s">
        <v>1247</v>
      </c>
      <c r="H96" t="s">
        <v>1248</v>
      </c>
      <c r="I96" t="s">
        <v>1249</v>
      </c>
      <c r="J96" t="s">
        <v>1249</v>
      </c>
      <c r="K96" t="s">
        <v>1016</v>
      </c>
      <c r="L96">
        <v>76</v>
      </c>
      <c r="M96">
        <v>28</v>
      </c>
      <c r="N96" t="s">
        <v>1250</v>
      </c>
      <c r="O96">
        <v>8</v>
      </c>
      <c r="P96">
        <v>27</v>
      </c>
      <c r="Q96" t="s">
        <v>1251</v>
      </c>
      <c r="R96">
        <v>887</v>
      </c>
      <c r="S96" t="s">
        <v>1252</v>
      </c>
      <c r="T96">
        <v>8091.67</v>
      </c>
      <c r="U96" t="s">
        <v>437</v>
      </c>
      <c r="V96">
        <v>7786.11</v>
      </c>
      <c r="W96" t="s">
        <v>437</v>
      </c>
      <c r="X96" t="s">
        <v>439</v>
      </c>
      <c r="Y96" t="s">
        <v>143</v>
      </c>
      <c r="Z96" t="s">
        <v>440</v>
      </c>
      <c r="AA96" t="s">
        <v>1022</v>
      </c>
      <c r="AB96">
        <v>30.3</v>
      </c>
      <c r="AC96" t="s">
        <v>442</v>
      </c>
      <c r="AD96" t="s">
        <v>1023</v>
      </c>
      <c r="AE96">
        <v>436.87</v>
      </c>
      <c r="AF96" t="s">
        <v>10</v>
      </c>
      <c r="AG96" t="s">
        <v>143</v>
      </c>
      <c r="AH96" t="s">
        <v>162</v>
      </c>
      <c r="AI96">
        <v>1.2</v>
      </c>
      <c r="AJ96" t="s">
        <v>595</v>
      </c>
      <c r="AK96">
        <v>48</v>
      </c>
      <c r="AL96">
        <v>1.5</v>
      </c>
      <c r="AM96">
        <v>45</v>
      </c>
      <c r="AN96">
        <v>82.99</v>
      </c>
      <c r="AO96" t="s">
        <v>1253</v>
      </c>
      <c r="AP96" t="s">
        <v>447</v>
      </c>
      <c r="AQ96" t="s">
        <v>1254</v>
      </c>
      <c r="AR96" t="s">
        <v>1255</v>
      </c>
      <c r="AS96">
        <v>1.5</v>
      </c>
      <c r="AT96" t="s">
        <v>599</v>
      </c>
      <c r="AY96" t="s">
        <v>1256</v>
      </c>
    </row>
    <row r="97" spans="1:51" x14ac:dyDescent="0.25">
      <c r="A97" t="s">
        <v>11255</v>
      </c>
      <c r="B97" t="s">
        <v>11160</v>
      </c>
      <c r="C97" t="s">
        <v>1246</v>
      </c>
      <c r="D97" t="s">
        <v>1247</v>
      </c>
      <c r="F97" t="s">
        <v>1244</v>
      </c>
      <c r="G97" t="s">
        <v>1245</v>
      </c>
      <c r="H97" t="s">
        <v>1257</v>
      </c>
      <c r="I97" t="s">
        <v>1258</v>
      </c>
      <c r="J97" t="s">
        <v>1249</v>
      </c>
      <c r="K97" t="s">
        <v>1016</v>
      </c>
      <c r="L97">
        <v>76</v>
      </c>
      <c r="M97">
        <v>19</v>
      </c>
      <c r="N97" t="s">
        <v>1259</v>
      </c>
      <c r="O97">
        <v>8</v>
      </c>
      <c r="P97">
        <v>26</v>
      </c>
      <c r="Q97" t="s">
        <v>1260</v>
      </c>
      <c r="R97">
        <v>547</v>
      </c>
      <c r="S97" t="s">
        <v>1252</v>
      </c>
      <c r="T97">
        <v>7786.11</v>
      </c>
      <c r="U97" t="s">
        <v>437</v>
      </c>
      <c r="V97">
        <v>8091.67</v>
      </c>
      <c r="W97" t="s">
        <v>437</v>
      </c>
      <c r="X97" t="s">
        <v>439</v>
      </c>
      <c r="Y97" t="s">
        <v>143</v>
      </c>
      <c r="Z97" t="s">
        <v>440</v>
      </c>
      <c r="AA97" t="s">
        <v>1022</v>
      </c>
      <c r="AB97">
        <v>30.4</v>
      </c>
      <c r="AC97" t="s">
        <v>442</v>
      </c>
      <c r="AD97" t="s">
        <v>1023</v>
      </c>
      <c r="AE97">
        <v>436.87</v>
      </c>
      <c r="AF97" t="s">
        <v>10</v>
      </c>
      <c r="AG97" t="s">
        <v>143</v>
      </c>
      <c r="AH97" t="s">
        <v>162</v>
      </c>
      <c r="AI97">
        <v>1.2</v>
      </c>
      <c r="AJ97" t="s">
        <v>595</v>
      </c>
      <c r="AK97">
        <v>60</v>
      </c>
      <c r="AL97">
        <v>0</v>
      </c>
      <c r="AM97">
        <v>60</v>
      </c>
      <c r="AN97">
        <v>262.99</v>
      </c>
      <c r="AO97" t="s">
        <v>1253</v>
      </c>
      <c r="AP97" t="s">
        <v>447</v>
      </c>
      <c r="AQ97" t="s">
        <v>1261</v>
      </c>
      <c r="AR97" t="s">
        <v>998</v>
      </c>
      <c r="AS97">
        <v>1.5</v>
      </c>
      <c r="AT97" t="s">
        <v>991</v>
      </c>
      <c r="AY97" t="s">
        <v>1256</v>
      </c>
    </row>
    <row r="98" spans="1:51" x14ac:dyDescent="0.25">
      <c r="A98" t="s">
        <v>11256</v>
      </c>
      <c r="B98" t="s">
        <v>11160</v>
      </c>
      <c r="C98" t="s">
        <v>1262</v>
      </c>
      <c r="D98" t="s">
        <v>1263</v>
      </c>
      <c r="F98" t="s">
        <v>1264</v>
      </c>
      <c r="G98" t="s">
        <v>1265</v>
      </c>
      <c r="H98" t="s">
        <v>1266</v>
      </c>
      <c r="I98" t="s">
        <v>1267</v>
      </c>
      <c r="J98" t="s">
        <v>1268</v>
      </c>
      <c r="K98" t="s">
        <v>274</v>
      </c>
      <c r="L98">
        <v>76</v>
      </c>
      <c r="M98">
        <v>7</v>
      </c>
      <c r="N98" t="s">
        <v>1269</v>
      </c>
      <c r="O98">
        <v>13</v>
      </c>
      <c r="P98">
        <v>23</v>
      </c>
      <c r="Q98" t="s">
        <v>1270</v>
      </c>
      <c r="R98">
        <v>133</v>
      </c>
      <c r="S98" t="s">
        <v>801</v>
      </c>
      <c r="T98">
        <v>7610</v>
      </c>
      <c r="U98" t="s">
        <v>437</v>
      </c>
      <c r="V98">
        <v>7456</v>
      </c>
      <c r="W98" t="s">
        <v>437</v>
      </c>
      <c r="X98" t="s">
        <v>439</v>
      </c>
      <c r="Y98" t="s">
        <v>143</v>
      </c>
      <c r="Z98" t="s">
        <v>440</v>
      </c>
      <c r="AA98" t="s">
        <v>802</v>
      </c>
      <c r="AB98">
        <v>19.899999999999999</v>
      </c>
      <c r="AC98" t="s">
        <v>442</v>
      </c>
      <c r="AD98" t="s">
        <v>443</v>
      </c>
      <c r="AE98">
        <v>726.91800000000001</v>
      </c>
      <c r="AF98" t="s">
        <v>10</v>
      </c>
      <c r="AG98" t="s">
        <v>143</v>
      </c>
      <c r="AH98" t="s">
        <v>172</v>
      </c>
      <c r="AI98">
        <v>0.6</v>
      </c>
      <c r="AJ98" t="s">
        <v>1271</v>
      </c>
      <c r="AK98">
        <v>70</v>
      </c>
      <c r="AL98">
        <v>0</v>
      </c>
      <c r="AM98">
        <v>61</v>
      </c>
      <c r="AN98">
        <v>194.28</v>
      </c>
      <c r="AO98" t="s">
        <v>1272</v>
      </c>
      <c r="AP98" t="s">
        <v>447</v>
      </c>
      <c r="AQ98" t="s">
        <v>1047</v>
      </c>
      <c r="AR98" t="s">
        <v>810</v>
      </c>
      <c r="AS98">
        <v>1.5</v>
      </c>
      <c r="AT98" t="s">
        <v>451</v>
      </c>
      <c r="AY98" t="s">
        <v>1273</v>
      </c>
    </row>
    <row r="99" spans="1:51" x14ac:dyDescent="0.25">
      <c r="A99" t="s">
        <v>11257</v>
      </c>
      <c r="B99" t="s">
        <v>11160</v>
      </c>
      <c r="C99" t="s">
        <v>1264</v>
      </c>
      <c r="D99" t="s">
        <v>1265</v>
      </c>
      <c r="F99" t="s">
        <v>1262</v>
      </c>
      <c r="G99" t="s">
        <v>1263</v>
      </c>
      <c r="H99" t="s">
        <v>1274</v>
      </c>
      <c r="I99" t="s">
        <v>1275</v>
      </c>
      <c r="J99" t="s">
        <v>1268</v>
      </c>
      <c r="K99" t="s">
        <v>274</v>
      </c>
      <c r="L99">
        <v>76</v>
      </c>
      <c r="M99">
        <v>8</v>
      </c>
      <c r="N99" t="s">
        <v>1276</v>
      </c>
      <c r="O99">
        <v>13</v>
      </c>
      <c r="P99">
        <v>25</v>
      </c>
      <c r="Q99" t="s">
        <v>1277</v>
      </c>
      <c r="R99">
        <v>88</v>
      </c>
      <c r="S99" t="s">
        <v>801</v>
      </c>
      <c r="T99">
        <v>7456</v>
      </c>
      <c r="U99" t="s">
        <v>437</v>
      </c>
      <c r="V99">
        <v>7610</v>
      </c>
      <c r="W99" t="s">
        <v>437</v>
      </c>
      <c r="X99" t="s">
        <v>439</v>
      </c>
      <c r="Y99" t="s">
        <v>143</v>
      </c>
      <c r="Z99" t="s">
        <v>440</v>
      </c>
      <c r="AA99" t="s">
        <v>802</v>
      </c>
      <c r="AB99">
        <v>20</v>
      </c>
      <c r="AC99" t="s">
        <v>442</v>
      </c>
      <c r="AD99" t="s">
        <v>443</v>
      </c>
      <c r="AE99">
        <v>726.91800000000001</v>
      </c>
      <c r="AF99" t="s">
        <v>10</v>
      </c>
      <c r="AG99" t="s">
        <v>143</v>
      </c>
      <c r="AH99" t="s">
        <v>172</v>
      </c>
      <c r="AI99">
        <v>0.6</v>
      </c>
      <c r="AJ99" t="s">
        <v>1271</v>
      </c>
      <c r="AK99">
        <v>71.3</v>
      </c>
      <c r="AL99">
        <v>0</v>
      </c>
      <c r="AM99">
        <v>40</v>
      </c>
      <c r="AN99">
        <v>14.280000000000001</v>
      </c>
      <c r="AO99" t="s">
        <v>1272</v>
      </c>
      <c r="AP99" t="s">
        <v>447</v>
      </c>
      <c r="AQ99" t="s">
        <v>1278</v>
      </c>
      <c r="AR99" t="s">
        <v>480</v>
      </c>
      <c r="AS99">
        <v>1.5</v>
      </c>
      <c r="AT99" t="s">
        <v>451</v>
      </c>
      <c r="AY99" t="s">
        <v>1273</v>
      </c>
    </row>
    <row r="100" spans="1:51" x14ac:dyDescent="0.25">
      <c r="A100" t="s">
        <v>11258</v>
      </c>
      <c r="B100" t="s">
        <v>11160</v>
      </c>
      <c r="C100" t="s">
        <v>1279</v>
      </c>
      <c r="D100" t="s">
        <v>1280</v>
      </c>
      <c r="F100" t="s">
        <v>978</v>
      </c>
      <c r="G100" t="s">
        <v>979</v>
      </c>
      <c r="H100" t="s">
        <v>1281</v>
      </c>
      <c r="I100" t="s">
        <v>1282</v>
      </c>
      <c r="J100" t="s">
        <v>1283</v>
      </c>
      <c r="K100" t="s">
        <v>317</v>
      </c>
      <c r="L100">
        <v>80</v>
      </c>
      <c r="M100">
        <v>44</v>
      </c>
      <c r="N100" t="s">
        <v>1284</v>
      </c>
      <c r="O100">
        <v>5</v>
      </c>
      <c r="P100">
        <v>28</v>
      </c>
      <c r="Q100" t="s">
        <v>1285</v>
      </c>
      <c r="R100">
        <v>11</v>
      </c>
      <c r="S100" t="s">
        <v>1286</v>
      </c>
      <c r="T100">
        <v>8236.92</v>
      </c>
      <c r="U100" t="s">
        <v>437</v>
      </c>
      <c r="V100">
        <v>7925.6</v>
      </c>
      <c r="W100" t="s">
        <v>437</v>
      </c>
      <c r="X100" t="s">
        <v>439</v>
      </c>
      <c r="Y100" t="s">
        <v>143</v>
      </c>
      <c r="Z100" t="s">
        <v>440</v>
      </c>
      <c r="AA100" t="s">
        <v>778</v>
      </c>
      <c r="AB100">
        <v>23</v>
      </c>
      <c r="AC100" t="s">
        <v>442</v>
      </c>
      <c r="AD100" t="s">
        <v>779</v>
      </c>
      <c r="AE100">
        <v>366.298</v>
      </c>
      <c r="AF100" t="s">
        <v>10</v>
      </c>
      <c r="AG100" t="s">
        <v>8</v>
      </c>
      <c r="AH100" t="s">
        <v>37</v>
      </c>
      <c r="AI100">
        <v>1.2</v>
      </c>
      <c r="AJ100" t="s">
        <v>557</v>
      </c>
      <c r="AK100">
        <v>70</v>
      </c>
      <c r="AL100">
        <v>0</v>
      </c>
      <c r="AM100">
        <v>45</v>
      </c>
      <c r="AN100">
        <v>4.25</v>
      </c>
      <c r="AO100" t="s">
        <v>1287</v>
      </c>
      <c r="AP100" t="s">
        <v>447</v>
      </c>
      <c r="AQ100" t="s">
        <v>957</v>
      </c>
      <c r="AR100" t="s">
        <v>474</v>
      </c>
      <c r="AS100">
        <v>1.5</v>
      </c>
      <c r="AT100" t="s">
        <v>451</v>
      </c>
      <c r="AY100" t="s">
        <v>1288</v>
      </c>
    </row>
    <row r="101" spans="1:51" x14ac:dyDescent="0.25">
      <c r="A101" t="s">
        <v>11259</v>
      </c>
      <c r="B101" t="s">
        <v>11160</v>
      </c>
      <c r="C101" t="s">
        <v>978</v>
      </c>
      <c r="D101" t="s">
        <v>979</v>
      </c>
      <c r="F101" t="s">
        <v>1279</v>
      </c>
      <c r="G101" t="s">
        <v>1280</v>
      </c>
      <c r="H101" t="s">
        <v>993</v>
      </c>
      <c r="I101" t="s">
        <v>994</v>
      </c>
      <c r="J101" t="s">
        <v>317</v>
      </c>
      <c r="K101" t="s">
        <v>317</v>
      </c>
      <c r="L101">
        <v>80</v>
      </c>
      <c r="M101">
        <v>44</v>
      </c>
      <c r="N101" t="s">
        <v>995</v>
      </c>
      <c r="O101">
        <v>5</v>
      </c>
      <c r="P101">
        <v>21</v>
      </c>
      <c r="Q101" t="s">
        <v>996</v>
      </c>
      <c r="R101">
        <v>17</v>
      </c>
      <c r="S101" t="s">
        <v>1286</v>
      </c>
      <c r="T101">
        <v>7925.6</v>
      </c>
      <c r="U101" t="s">
        <v>437</v>
      </c>
      <c r="V101">
        <v>8236.92</v>
      </c>
      <c r="W101" t="s">
        <v>437</v>
      </c>
      <c r="X101" t="s">
        <v>439</v>
      </c>
      <c r="Y101" t="s">
        <v>143</v>
      </c>
      <c r="Z101" t="s">
        <v>440</v>
      </c>
      <c r="AA101" t="s">
        <v>778</v>
      </c>
      <c r="AB101">
        <v>23</v>
      </c>
      <c r="AC101" t="s">
        <v>442</v>
      </c>
      <c r="AD101" t="s">
        <v>779</v>
      </c>
      <c r="AE101">
        <v>366.298</v>
      </c>
      <c r="AF101" t="s">
        <v>10</v>
      </c>
      <c r="AG101" t="s">
        <v>8</v>
      </c>
      <c r="AH101" t="s">
        <v>37</v>
      </c>
      <c r="AI101">
        <v>1.2</v>
      </c>
      <c r="AJ101" t="s">
        <v>557</v>
      </c>
      <c r="AK101">
        <v>70</v>
      </c>
      <c r="AL101">
        <v>0</v>
      </c>
      <c r="AM101">
        <v>45</v>
      </c>
      <c r="AN101">
        <v>184.25</v>
      </c>
      <c r="AO101" t="s">
        <v>1287</v>
      </c>
      <c r="AP101" t="s">
        <v>447</v>
      </c>
      <c r="AQ101" t="s">
        <v>957</v>
      </c>
      <c r="AR101" t="s">
        <v>474</v>
      </c>
      <c r="AS101">
        <v>1.5</v>
      </c>
      <c r="AT101" t="s">
        <v>451</v>
      </c>
      <c r="AY101" t="s">
        <v>1288</v>
      </c>
    </row>
    <row r="102" spans="1:51" x14ac:dyDescent="0.25">
      <c r="A102" t="s">
        <v>11260</v>
      </c>
      <c r="B102" t="s">
        <v>11160</v>
      </c>
      <c r="C102" t="s">
        <v>1289</v>
      </c>
      <c r="D102" t="s">
        <v>1290</v>
      </c>
      <c r="F102" t="s">
        <v>1291</v>
      </c>
      <c r="G102" t="s">
        <v>1292</v>
      </c>
      <c r="H102" t="s">
        <v>1293</v>
      </c>
      <c r="I102" t="s">
        <v>1294</v>
      </c>
      <c r="J102" t="s">
        <v>1295</v>
      </c>
      <c r="K102" t="s">
        <v>432</v>
      </c>
      <c r="L102">
        <v>76</v>
      </c>
      <c r="M102">
        <v>37</v>
      </c>
      <c r="N102" t="s">
        <v>1296</v>
      </c>
      <c r="O102">
        <v>12</v>
      </c>
      <c r="P102">
        <v>35</v>
      </c>
      <c r="Q102" t="s">
        <v>1297</v>
      </c>
      <c r="R102">
        <v>148</v>
      </c>
      <c r="S102" t="s">
        <v>1298</v>
      </c>
      <c r="T102" t="s">
        <v>1299</v>
      </c>
      <c r="U102" t="s">
        <v>437</v>
      </c>
      <c r="V102" t="s">
        <v>1300</v>
      </c>
      <c r="W102" t="s">
        <v>437</v>
      </c>
      <c r="X102" t="s">
        <v>439</v>
      </c>
      <c r="Y102" t="s">
        <v>143</v>
      </c>
      <c r="Z102" t="s">
        <v>440</v>
      </c>
      <c r="AA102" t="s">
        <v>492</v>
      </c>
      <c r="AB102">
        <v>22.9</v>
      </c>
      <c r="AC102" t="s">
        <v>442</v>
      </c>
      <c r="AD102" t="s">
        <v>470</v>
      </c>
      <c r="AE102">
        <v>362.23599999999999</v>
      </c>
      <c r="AF102" t="s">
        <v>10</v>
      </c>
      <c r="AG102" t="s">
        <v>143</v>
      </c>
      <c r="AH102" t="s">
        <v>162</v>
      </c>
      <c r="AI102">
        <v>1.2</v>
      </c>
      <c r="AJ102" t="s">
        <v>595</v>
      </c>
      <c r="AK102">
        <v>48</v>
      </c>
      <c r="AL102">
        <v>0</v>
      </c>
      <c r="AM102">
        <v>45</v>
      </c>
      <c r="AN102">
        <v>196.49</v>
      </c>
      <c r="AO102" t="s">
        <v>1301</v>
      </c>
      <c r="AP102" t="s">
        <v>1302</v>
      </c>
      <c r="AQ102" t="s">
        <v>597</v>
      </c>
      <c r="AR102" t="s">
        <v>474</v>
      </c>
      <c r="AS102" t="s">
        <v>450</v>
      </c>
      <c r="AT102" t="s">
        <v>451</v>
      </c>
      <c r="AY102" t="s">
        <v>1303</v>
      </c>
    </row>
    <row r="103" spans="1:51" x14ac:dyDescent="0.25">
      <c r="A103" t="s">
        <v>11261</v>
      </c>
      <c r="B103" t="s">
        <v>11160</v>
      </c>
      <c r="C103" t="s">
        <v>1291</v>
      </c>
      <c r="D103" t="s">
        <v>1292</v>
      </c>
      <c r="F103" t="s">
        <v>1289</v>
      </c>
      <c r="G103" t="s">
        <v>1290</v>
      </c>
      <c r="H103" t="s">
        <v>1304</v>
      </c>
      <c r="I103" t="s">
        <v>1305</v>
      </c>
      <c r="J103" t="s">
        <v>1295</v>
      </c>
      <c r="K103" t="s">
        <v>432</v>
      </c>
      <c r="L103">
        <v>76</v>
      </c>
      <c r="M103">
        <v>39</v>
      </c>
      <c r="N103" t="s">
        <v>1306</v>
      </c>
      <c r="O103">
        <v>12</v>
      </c>
      <c r="P103">
        <v>40</v>
      </c>
      <c r="Q103" t="s">
        <v>1307</v>
      </c>
      <c r="R103">
        <v>8</v>
      </c>
      <c r="S103" t="s">
        <v>1298</v>
      </c>
      <c r="T103">
        <v>7498</v>
      </c>
      <c r="U103" t="s">
        <v>437</v>
      </c>
      <c r="V103" t="s">
        <v>1299</v>
      </c>
      <c r="W103" t="s">
        <v>437</v>
      </c>
      <c r="X103" t="s">
        <v>439</v>
      </c>
      <c r="Y103" t="s">
        <v>143</v>
      </c>
      <c r="Z103" t="s">
        <v>440</v>
      </c>
      <c r="AA103" t="s">
        <v>492</v>
      </c>
      <c r="AB103">
        <v>23</v>
      </c>
      <c r="AC103" t="s">
        <v>442</v>
      </c>
      <c r="AD103" t="s">
        <v>470</v>
      </c>
      <c r="AE103">
        <v>362.23599999999999</v>
      </c>
      <c r="AF103" t="s">
        <v>10</v>
      </c>
      <c r="AG103" t="s">
        <v>143</v>
      </c>
      <c r="AH103" t="s">
        <v>162</v>
      </c>
      <c r="AI103">
        <v>1.2</v>
      </c>
      <c r="AJ103" t="s">
        <v>595</v>
      </c>
      <c r="AK103">
        <v>45</v>
      </c>
      <c r="AL103">
        <v>0</v>
      </c>
      <c r="AM103">
        <v>18</v>
      </c>
      <c r="AN103">
        <v>16.490000000000009</v>
      </c>
      <c r="AO103" t="s">
        <v>1301</v>
      </c>
      <c r="AP103" t="s">
        <v>1302</v>
      </c>
      <c r="AQ103" t="s">
        <v>936</v>
      </c>
      <c r="AR103" t="s">
        <v>1308</v>
      </c>
      <c r="AS103">
        <v>1.5</v>
      </c>
      <c r="AT103" t="s">
        <v>451</v>
      </c>
      <c r="AY103" t="s">
        <v>1303</v>
      </c>
    </row>
    <row r="104" spans="1:51" x14ac:dyDescent="0.25">
      <c r="A104" t="s">
        <v>11262</v>
      </c>
      <c r="B104" t="s">
        <v>11160</v>
      </c>
      <c r="C104" t="s">
        <v>1230</v>
      </c>
      <c r="D104" t="s">
        <v>1231</v>
      </c>
      <c r="F104" t="s">
        <v>1309</v>
      </c>
      <c r="G104" t="s">
        <v>1310</v>
      </c>
      <c r="H104" t="s">
        <v>1239</v>
      </c>
      <c r="I104" t="s">
        <v>1240</v>
      </c>
      <c r="J104" t="s">
        <v>1233</v>
      </c>
      <c r="K104" t="s">
        <v>432</v>
      </c>
      <c r="L104">
        <v>77</v>
      </c>
      <c r="M104">
        <v>18</v>
      </c>
      <c r="N104" t="s">
        <v>1241</v>
      </c>
      <c r="O104">
        <v>11</v>
      </c>
      <c r="P104">
        <v>27</v>
      </c>
      <c r="Q104" t="s">
        <v>1242</v>
      </c>
      <c r="R104">
        <v>120</v>
      </c>
      <c r="S104" t="s">
        <v>1311</v>
      </c>
      <c r="T104">
        <v>10995</v>
      </c>
      <c r="U104" t="s">
        <v>437</v>
      </c>
      <c r="V104">
        <v>11525</v>
      </c>
      <c r="W104" t="s">
        <v>437</v>
      </c>
      <c r="X104" t="s">
        <v>439</v>
      </c>
      <c r="Y104" t="s">
        <v>143</v>
      </c>
      <c r="Z104" t="s">
        <v>440</v>
      </c>
      <c r="AA104" t="s">
        <v>515</v>
      </c>
      <c r="AB104">
        <v>28.5</v>
      </c>
      <c r="AC104" t="s">
        <v>442</v>
      </c>
      <c r="AD104" t="s">
        <v>516</v>
      </c>
      <c r="AE104">
        <v>613.71199999999999</v>
      </c>
      <c r="AF104" t="s">
        <v>10</v>
      </c>
      <c r="AG104" t="s">
        <v>143</v>
      </c>
      <c r="AH104" t="s">
        <v>149</v>
      </c>
      <c r="AI104">
        <v>1.2</v>
      </c>
      <c r="AJ104" t="s">
        <v>480</v>
      </c>
      <c r="AK104">
        <v>70</v>
      </c>
      <c r="AL104">
        <v>0</v>
      </c>
      <c r="AM104">
        <v>68</v>
      </c>
      <c r="AN104">
        <v>297.19</v>
      </c>
      <c r="AO104" t="s">
        <v>1312</v>
      </c>
      <c r="AP104" t="s">
        <v>1302</v>
      </c>
      <c r="AQ104" t="s">
        <v>790</v>
      </c>
      <c r="AR104" t="s">
        <v>605</v>
      </c>
      <c r="AS104">
        <v>1.5</v>
      </c>
      <c r="AT104" t="s">
        <v>451</v>
      </c>
      <c r="AY104" t="s">
        <v>1313</v>
      </c>
    </row>
    <row r="105" spans="1:51" x14ac:dyDescent="0.25">
      <c r="A105" t="s">
        <v>11263</v>
      </c>
      <c r="B105" t="s">
        <v>11160</v>
      </c>
      <c r="C105" t="s">
        <v>1309</v>
      </c>
      <c r="D105" t="s">
        <v>1310</v>
      </c>
      <c r="F105" t="s">
        <v>1230</v>
      </c>
      <c r="G105" t="s">
        <v>1231</v>
      </c>
      <c r="H105" t="s">
        <v>1314</v>
      </c>
      <c r="I105" t="s">
        <v>1315</v>
      </c>
      <c r="J105" t="s">
        <v>1316</v>
      </c>
      <c r="K105" t="s">
        <v>432</v>
      </c>
      <c r="L105">
        <v>77</v>
      </c>
      <c r="M105">
        <v>26</v>
      </c>
      <c r="N105" t="s">
        <v>1317</v>
      </c>
      <c r="O105">
        <v>11</v>
      </c>
      <c r="P105">
        <v>23</v>
      </c>
      <c r="Q105" t="s">
        <v>1318</v>
      </c>
      <c r="R105">
        <v>281</v>
      </c>
      <c r="S105" t="s">
        <v>1311</v>
      </c>
      <c r="T105">
        <v>11525</v>
      </c>
      <c r="U105" t="s">
        <v>437</v>
      </c>
      <c r="V105">
        <v>10995</v>
      </c>
      <c r="W105" t="s">
        <v>437</v>
      </c>
      <c r="X105" t="s">
        <v>439</v>
      </c>
      <c r="Y105" t="s">
        <v>143</v>
      </c>
      <c r="Z105" t="s">
        <v>440</v>
      </c>
      <c r="AA105" t="s">
        <v>515</v>
      </c>
      <c r="AB105">
        <v>28.5</v>
      </c>
      <c r="AC105" t="s">
        <v>442</v>
      </c>
      <c r="AD105" t="s">
        <v>516</v>
      </c>
      <c r="AE105">
        <v>613.71199999999999</v>
      </c>
      <c r="AF105" t="s">
        <v>10</v>
      </c>
      <c r="AG105" t="s">
        <v>143</v>
      </c>
      <c r="AH105" t="s">
        <v>149</v>
      </c>
      <c r="AI105">
        <v>1.2</v>
      </c>
      <c r="AJ105" t="s">
        <v>480</v>
      </c>
      <c r="AK105">
        <v>70</v>
      </c>
      <c r="AL105">
        <v>0</v>
      </c>
      <c r="AM105">
        <v>25</v>
      </c>
      <c r="AN105">
        <v>117.19</v>
      </c>
      <c r="AO105" t="s">
        <v>1312</v>
      </c>
      <c r="AP105" t="s">
        <v>1302</v>
      </c>
      <c r="AQ105" t="s">
        <v>790</v>
      </c>
      <c r="AR105" t="s">
        <v>825</v>
      </c>
      <c r="AS105">
        <v>1.5</v>
      </c>
      <c r="AT105" t="s">
        <v>451</v>
      </c>
      <c r="AY105" t="s">
        <v>1313</v>
      </c>
    </row>
    <row r="106" spans="1:51" x14ac:dyDescent="0.25">
      <c r="A106" t="s">
        <v>11264</v>
      </c>
      <c r="B106" t="s">
        <v>11160</v>
      </c>
      <c r="C106" t="s">
        <v>1319</v>
      </c>
      <c r="D106" t="s">
        <v>1320</v>
      </c>
      <c r="F106" t="s">
        <v>1321</v>
      </c>
      <c r="G106" t="s">
        <v>1322</v>
      </c>
      <c r="H106" t="s">
        <v>1323</v>
      </c>
      <c r="I106" t="s">
        <v>1324</v>
      </c>
      <c r="J106" t="s">
        <v>1324</v>
      </c>
      <c r="K106" t="s">
        <v>553</v>
      </c>
      <c r="L106">
        <v>69</v>
      </c>
      <c r="M106">
        <v>31</v>
      </c>
      <c r="N106" t="s">
        <v>1325</v>
      </c>
      <c r="O106">
        <v>15</v>
      </c>
      <c r="P106">
        <v>20</v>
      </c>
      <c r="Q106" t="s">
        <v>1326</v>
      </c>
      <c r="R106">
        <v>4286</v>
      </c>
      <c r="S106" t="s">
        <v>801</v>
      </c>
      <c r="T106">
        <v>7456</v>
      </c>
      <c r="U106" t="s">
        <v>437</v>
      </c>
      <c r="V106">
        <v>7610</v>
      </c>
      <c r="W106" t="s">
        <v>437</v>
      </c>
      <c r="X106" t="s">
        <v>439</v>
      </c>
      <c r="Y106" t="s">
        <v>143</v>
      </c>
      <c r="Z106" t="s">
        <v>440</v>
      </c>
      <c r="AA106" t="s">
        <v>802</v>
      </c>
      <c r="AB106">
        <v>22.5</v>
      </c>
      <c r="AC106" t="s">
        <v>442</v>
      </c>
      <c r="AD106" t="s">
        <v>443</v>
      </c>
      <c r="AE106">
        <v>434</v>
      </c>
      <c r="AF106" t="s">
        <v>10</v>
      </c>
      <c r="AG106" t="s">
        <v>143</v>
      </c>
      <c r="AH106" t="s">
        <v>164</v>
      </c>
      <c r="AI106">
        <v>1.8</v>
      </c>
      <c r="AJ106" t="s">
        <v>780</v>
      </c>
      <c r="AK106">
        <v>54</v>
      </c>
      <c r="AL106">
        <v>0</v>
      </c>
      <c r="AM106">
        <v>44</v>
      </c>
      <c r="AN106">
        <v>272.51</v>
      </c>
      <c r="AO106" t="s">
        <v>1327</v>
      </c>
      <c r="AP106" t="s">
        <v>1302</v>
      </c>
      <c r="AQ106" t="s">
        <v>1328</v>
      </c>
      <c r="AR106" t="s">
        <v>1329</v>
      </c>
      <c r="AS106">
        <v>1.5</v>
      </c>
      <c r="AT106" t="s">
        <v>879</v>
      </c>
      <c r="AY106" t="s">
        <v>1330</v>
      </c>
    </row>
    <row r="107" spans="1:51" x14ac:dyDescent="0.25">
      <c r="A107" t="s">
        <v>11265</v>
      </c>
      <c r="B107" t="s">
        <v>11160</v>
      </c>
      <c r="C107" t="s">
        <v>1321</v>
      </c>
      <c r="D107" t="s">
        <v>1322</v>
      </c>
      <c r="F107" t="s">
        <v>1319</v>
      </c>
      <c r="G107" t="s">
        <v>1320</v>
      </c>
      <c r="H107" t="s">
        <v>1331</v>
      </c>
      <c r="I107" t="s">
        <v>1332</v>
      </c>
      <c r="J107" t="s">
        <v>564</v>
      </c>
      <c r="K107" t="s">
        <v>553</v>
      </c>
      <c r="L107">
        <v>70</v>
      </c>
      <c r="M107">
        <v>1</v>
      </c>
      <c r="N107" t="s">
        <v>1333</v>
      </c>
      <c r="O107">
        <v>15</v>
      </c>
      <c r="P107">
        <v>18</v>
      </c>
      <c r="Q107" t="s">
        <v>1334</v>
      </c>
      <c r="R107">
        <v>4004</v>
      </c>
      <c r="S107" t="s">
        <v>801</v>
      </c>
      <c r="T107">
        <v>7610</v>
      </c>
      <c r="U107" t="s">
        <v>437</v>
      </c>
      <c r="V107">
        <v>7456</v>
      </c>
      <c r="W107" t="s">
        <v>437</v>
      </c>
      <c r="X107" t="s">
        <v>439</v>
      </c>
      <c r="Y107" t="s">
        <v>143</v>
      </c>
      <c r="Z107" t="s">
        <v>440</v>
      </c>
      <c r="AA107" t="s">
        <v>802</v>
      </c>
      <c r="AB107">
        <v>22.4</v>
      </c>
      <c r="AC107" t="s">
        <v>442</v>
      </c>
      <c r="AD107" t="s">
        <v>443</v>
      </c>
      <c r="AE107">
        <v>434</v>
      </c>
      <c r="AF107" t="s">
        <v>10</v>
      </c>
      <c r="AG107" t="s">
        <v>143</v>
      </c>
      <c r="AH107" t="s">
        <v>164</v>
      </c>
      <c r="AI107">
        <v>1.8</v>
      </c>
      <c r="AJ107" t="s">
        <v>780</v>
      </c>
      <c r="AK107">
        <v>50</v>
      </c>
      <c r="AL107">
        <v>0</v>
      </c>
      <c r="AM107">
        <v>50</v>
      </c>
      <c r="AN107">
        <v>92.509999999999991</v>
      </c>
      <c r="AO107" t="s">
        <v>1327</v>
      </c>
      <c r="AP107" t="s">
        <v>1302</v>
      </c>
      <c r="AQ107" t="s">
        <v>862</v>
      </c>
      <c r="AR107" t="s">
        <v>1335</v>
      </c>
      <c r="AS107">
        <v>1.5</v>
      </c>
      <c r="AT107" t="s">
        <v>451</v>
      </c>
      <c r="AY107" t="s">
        <v>1330</v>
      </c>
    </row>
    <row r="108" spans="1:51" x14ac:dyDescent="0.25">
      <c r="A108" t="s">
        <v>11266</v>
      </c>
      <c r="B108" t="s">
        <v>11160</v>
      </c>
      <c r="C108" t="s">
        <v>1309</v>
      </c>
      <c r="D108" t="s">
        <v>1310</v>
      </c>
      <c r="F108" t="s">
        <v>1336</v>
      </c>
      <c r="G108" t="s">
        <v>1337</v>
      </c>
      <c r="H108" t="s">
        <v>1314</v>
      </c>
      <c r="I108" t="s">
        <v>1315</v>
      </c>
      <c r="J108" t="s">
        <v>1316</v>
      </c>
      <c r="K108" t="s">
        <v>432</v>
      </c>
      <c r="L108">
        <v>77</v>
      </c>
      <c r="M108">
        <v>26</v>
      </c>
      <c r="N108" t="s">
        <v>1317</v>
      </c>
      <c r="O108">
        <v>11</v>
      </c>
      <c r="P108">
        <v>23</v>
      </c>
      <c r="Q108" t="s">
        <v>1318</v>
      </c>
      <c r="R108">
        <v>281</v>
      </c>
      <c r="S108" t="s">
        <v>801</v>
      </c>
      <c r="T108">
        <v>7456</v>
      </c>
      <c r="U108" t="s">
        <v>437</v>
      </c>
      <c r="V108">
        <v>7610</v>
      </c>
      <c r="W108" t="s">
        <v>437</v>
      </c>
      <c r="X108" t="s">
        <v>439</v>
      </c>
      <c r="Y108" t="s">
        <v>143</v>
      </c>
      <c r="Z108" t="s">
        <v>440</v>
      </c>
      <c r="AA108" t="s">
        <v>802</v>
      </c>
      <c r="AB108">
        <v>22</v>
      </c>
      <c r="AC108" t="s">
        <v>442</v>
      </c>
      <c r="AD108" t="s">
        <v>443</v>
      </c>
      <c r="AE108">
        <v>644.05999999999995</v>
      </c>
      <c r="AF108" t="s">
        <v>10</v>
      </c>
      <c r="AG108" t="s">
        <v>143</v>
      </c>
      <c r="AH108" t="s">
        <v>166</v>
      </c>
      <c r="AI108">
        <v>2.4</v>
      </c>
      <c r="AJ108" t="s">
        <v>1338</v>
      </c>
      <c r="AK108">
        <v>70</v>
      </c>
      <c r="AL108">
        <v>0</v>
      </c>
      <c r="AM108">
        <v>25</v>
      </c>
      <c r="AN108">
        <v>329.53</v>
      </c>
      <c r="AO108" t="s">
        <v>1339</v>
      </c>
      <c r="AP108" t="s">
        <v>1302</v>
      </c>
      <c r="AQ108" t="s">
        <v>1340</v>
      </c>
      <c r="AR108" t="s">
        <v>825</v>
      </c>
      <c r="AS108">
        <v>1.5</v>
      </c>
      <c r="AT108" t="s">
        <v>451</v>
      </c>
      <c r="AY108" t="s">
        <v>1341</v>
      </c>
    </row>
    <row r="109" spans="1:51" x14ac:dyDescent="0.25">
      <c r="A109" t="s">
        <v>11267</v>
      </c>
      <c r="B109" t="s">
        <v>11160</v>
      </c>
      <c r="C109" t="s">
        <v>1336</v>
      </c>
      <c r="D109" t="s">
        <v>1337</v>
      </c>
      <c r="F109" t="s">
        <v>1309</v>
      </c>
      <c r="G109" t="s">
        <v>1310</v>
      </c>
      <c r="H109" t="s">
        <v>1342</v>
      </c>
      <c r="I109" t="s">
        <v>1315</v>
      </c>
      <c r="J109" t="s">
        <v>1316</v>
      </c>
      <c r="K109" t="s">
        <v>432</v>
      </c>
      <c r="L109">
        <v>77</v>
      </c>
      <c r="M109">
        <v>36</v>
      </c>
      <c r="N109" t="s">
        <v>1343</v>
      </c>
      <c r="O109">
        <v>11</v>
      </c>
      <c r="P109">
        <v>7</v>
      </c>
      <c r="Q109" t="s">
        <v>1344</v>
      </c>
      <c r="R109">
        <v>125</v>
      </c>
      <c r="S109" t="s">
        <v>801</v>
      </c>
      <c r="T109">
        <v>7610</v>
      </c>
      <c r="U109" t="s">
        <v>437</v>
      </c>
      <c r="V109">
        <v>7456</v>
      </c>
      <c r="W109" t="s">
        <v>437</v>
      </c>
      <c r="X109" t="s">
        <v>439</v>
      </c>
      <c r="Y109" t="s">
        <v>143</v>
      </c>
      <c r="Z109" t="s">
        <v>440</v>
      </c>
      <c r="AA109" t="s">
        <v>802</v>
      </c>
      <c r="AB109">
        <v>22</v>
      </c>
      <c r="AC109" t="s">
        <v>442</v>
      </c>
      <c r="AD109" t="s">
        <v>443</v>
      </c>
      <c r="AE109">
        <v>644.05999999999995</v>
      </c>
      <c r="AF109" t="s">
        <v>10</v>
      </c>
      <c r="AG109" t="s">
        <v>143</v>
      </c>
      <c r="AH109" t="s">
        <v>166</v>
      </c>
      <c r="AI109">
        <v>2.4</v>
      </c>
      <c r="AJ109" t="s">
        <v>1338</v>
      </c>
      <c r="AK109">
        <v>70</v>
      </c>
      <c r="AL109">
        <v>0</v>
      </c>
      <c r="AM109">
        <v>45</v>
      </c>
      <c r="AN109">
        <v>149.52999999999997</v>
      </c>
      <c r="AO109" t="s">
        <v>1339</v>
      </c>
      <c r="AP109" t="s">
        <v>1302</v>
      </c>
      <c r="AQ109" t="s">
        <v>1340</v>
      </c>
      <c r="AR109" t="s">
        <v>474</v>
      </c>
      <c r="AS109">
        <v>1.5</v>
      </c>
      <c r="AT109" t="s">
        <v>451</v>
      </c>
      <c r="AY109" t="s">
        <v>1341</v>
      </c>
    </row>
    <row r="110" spans="1:51" x14ac:dyDescent="0.25">
      <c r="A110" t="s">
        <v>11268</v>
      </c>
      <c r="B110" t="s">
        <v>11160</v>
      </c>
      <c r="C110" t="s">
        <v>1345</v>
      </c>
      <c r="D110" t="s">
        <v>1346</v>
      </c>
      <c r="F110" t="s">
        <v>1347</v>
      </c>
      <c r="G110" t="s">
        <v>1348</v>
      </c>
      <c r="H110" t="s">
        <v>1349</v>
      </c>
      <c r="I110" t="s">
        <v>1350</v>
      </c>
      <c r="J110" t="s">
        <v>277</v>
      </c>
      <c r="K110" t="s">
        <v>274</v>
      </c>
      <c r="L110">
        <v>76</v>
      </c>
      <c r="M110">
        <v>14</v>
      </c>
      <c r="N110" t="s">
        <v>1351</v>
      </c>
      <c r="O110">
        <v>13</v>
      </c>
      <c r="P110">
        <v>47</v>
      </c>
      <c r="Q110" t="s">
        <v>1352</v>
      </c>
      <c r="R110">
        <v>11</v>
      </c>
      <c r="S110" t="s">
        <v>895</v>
      </c>
      <c r="T110">
        <v>11565</v>
      </c>
      <c r="U110" t="s">
        <v>437</v>
      </c>
      <c r="V110">
        <v>11035</v>
      </c>
      <c r="W110" t="s">
        <v>437</v>
      </c>
      <c r="X110" t="s">
        <v>439</v>
      </c>
      <c r="Y110" t="s">
        <v>143</v>
      </c>
      <c r="Z110" t="s">
        <v>440</v>
      </c>
      <c r="AA110" t="s">
        <v>515</v>
      </c>
      <c r="AB110">
        <v>18</v>
      </c>
      <c r="AC110" t="s">
        <v>442</v>
      </c>
      <c r="AD110" t="s">
        <v>516</v>
      </c>
      <c r="AE110">
        <v>369.39</v>
      </c>
      <c r="AF110" t="s">
        <v>10</v>
      </c>
      <c r="AG110" t="s">
        <v>143</v>
      </c>
      <c r="AH110" t="s">
        <v>149</v>
      </c>
      <c r="AI110">
        <v>1.2</v>
      </c>
      <c r="AJ110" t="s">
        <v>480</v>
      </c>
      <c r="AK110">
        <v>40</v>
      </c>
      <c r="AL110">
        <v>0</v>
      </c>
      <c r="AM110">
        <v>39</v>
      </c>
      <c r="AN110">
        <v>24.2</v>
      </c>
      <c r="AO110" t="s">
        <v>1353</v>
      </c>
      <c r="AP110" t="s">
        <v>1302</v>
      </c>
      <c r="AQ110" t="s">
        <v>989</v>
      </c>
      <c r="AR110" t="s">
        <v>990</v>
      </c>
      <c r="AS110">
        <v>1.5</v>
      </c>
      <c r="AT110" t="s">
        <v>879</v>
      </c>
      <c r="AY110" t="s">
        <v>1354</v>
      </c>
    </row>
    <row r="111" spans="1:51" x14ac:dyDescent="0.25">
      <c r="A111" t="s">
        <v>11269</v>
      </c>
      <c r="B111" t="s">
        <v>11160</v>
      </c>
      <c r="C111" t="s">
        <v>1347</v>
      </c>
      <c r="D111" t="s">
        <v>1348</v>
      </c>
      <c r="F111" t="s">
        <v>1345</v>
      </c>
      <c r="G111" t="s">
        <v>1346</v>
      </c>
      <c r="H111" t="s">
        <v>1355</v>
      </c>
      <c r="I111" t="s">
        <v>277</v>
      </c>
      <c r="J111" t="s">
        <v>277</v>
      </c>
      <c r="K111" t="s">
        <v>274</v>
      </c>
      <c r="L111">
        <v>76</v>
      </c>
      <c r="M111">
        <v>12</v>
      </c>
      <c r="N111" t="s">
        <v>1356</v>
      </c>
      <c r="O111">
        <v>13</v>
      </c>
      <c r="P111">
        <v>43</v>
      </c>
      <c r="Q111" t="s">
        <v>1357</v>
      </c>
      <c r="R111">
        <v>15</v>
      </c>
      <c r="S111" t="s">
        <v>895</v>
      </c>
      <c r="T111">
        <v>11035</v>
      </c>
      <c r="U111" t="s">
        <v>437</v>
      </c>
      <c r="V111">
        <v>11565</v>
      </c>
      <c r="W111" t="s">
        <v>437</v>
      </c>
      <c r="X111" t="s">
        <v>439</v>
      </c>
      <c r="Y111" t="s">
        <v>143</v>
      </c>
      <c r="Z111" t="s">
        <v>440</v>
      </c>
      <c r="AA111" t="s">
        <v>515</v>
      </c>
      <c r="AB111">
        <v>12</v>
      </c>
      <c r="AC111" t="s">
        <v>277</v>
      </c>
      <c r="AD111" t="s">
        <v>516</v>
      </c>
      <c r="AE111">
        <v>369.39</v>
      </c>
      <c r="AF111" t="s">
        <v>10</v>
      </c>
      <c r="AG111" t="s">
        <v>143</v>
      </c>
      <c r="AH111" t="s">
        <v>149</v>
      </c>
      <c r="AI111">
        <v>1.2</v>
      </c>
      <c r="AJ111" t="s">
        <v>480</v>
      </c>
      <c r="AK111">
        <v>25</v>
      </c>
      <c r="AL111">
        <v>0</v>
      </c>
      <c r="AM111">
        <v>24</v>
      </c>
      <c r="AN111">
        <v>204.2</v>
      </c>
      <c r="AO111" t="s">
        <v>1353</v>
      </c>
      <c r="AP111" t="s">
        <v>1302</v>
      </c>
      <c r="AQ111" t="s">
        <v>1358</v>
      </c>
      <c r="AR111" t="s">
        <v>1127</v>
      </c>
      <c r="AS111">
        <v>1.5</v>
      </c>
      <c r="AT111" t="s">
        <v>879</v>
      </c>
      <c r="AY111" t="s">
        <v>1354</v>
      </c>
    </row>
    <row r="112" spans="1:51" x14ac:dyDescent="0.25">
      <c r="A112" t="s">
        <v>11270</v>
      </c>
      <c r="B112" t="s">
        <v>11160</v>
      </c>
      <c r="C112" t="s">
        <v>1359</v>
      </c>
      <c r="D112" t="s">
        <v>1360</v>
      </c>
      <c r="F112" t="s">
        <v>1361</v>
      </c>
      <c r="G112" t="s">
        <v>1362</v>
      </c>
      <c r="H112" t="s">
        <v>1363</v>
      </c>
      <c r="I112" t="s">
        <v>1364</v>
      </c>
      <c r="J112" t="s">
        <v>1365</v>
      </c>
      <c r="K112" t="s">
        <v>1016</v>
      </c>
      <c r="L112">
        <v>76</v>
      </c>
      <c r="M112">
        <v>42</v>
      </c>
      <c r="N112" t="s">
        <v>1366</v>
      </c>
      <c r="O112">
        <v>6</v>
      </c>
      <c r="P112">
        <v>18</v>
      </c>
      <c r="Q112" t="s">
        <v>1367</v>
      </c>
      <c r="R112">
        <v>1462</v>
      </c>
      <c r="S112" t="s">
        <v>1368</v>
      </c>
      <c r="T112">
        <v>7694</v>
      </c>
      <c r="U112" t="s">
        <v>437</v>
      </c>
      <c r="V112">
        <v>7540</v>
      </c>
      <c r="W112" t="s">
        <v>437</v>
      </c>
      <c r="X112" t="s">
        <v>439</v>
      </c>
      <c r="Y112" t="s">
        <v>143</v>
      </c>
      <c r="Z112" t="s">
        <v>440</v>
      </c>
      <c r="AA112" t="s">
        <v>802</v>
      </c>
      <c r="AB112">
        <v>20</v>
      </c>
      <c r="AC112" t="s">
        <v>442</v>
      </c>
      <c r="AD112" t="s">
        <v>443</v>
      </c>
      <c r="AE112">
        <v>726.91800000000001</v>
      </c>
      <c r="AF112" t="s">
        <v>10</v>
      </c>
      <c r="AG112" t="s">
        <v>143</v>
      </c>
      <c r="AH112" t="s">
        <v>178</v>
      </c>
      <c r="AI112">
        <v>2.4</v>
      </c>
      <c r="AJ112" t="s">
        <v>493</v>
      </c>
      <c r="AK112">
        <v>45</v>
      </c>
      <c r="AL112">
        <v>0</v>
      </c>
      <c r="AM112">
        <v>10.210000000000001</v>
      </c>
      <c r="AN112">
        <v>308.81</v>
      </c>
      <c r="AO112" t="s">
        <v>1369</v>
      </c>
      <c r="AP112" t="s">
        <v>1302</v>
      </c>
      <c r="AQ112" t="s">
        <v>1370</v>
      </c>
      <c r="AR112" t="s">
        <v>1371</v>
      </c>
      <c r="AS112">
        <v>1.5</v>
      </c>
      <c r="AT112" t="s">
        <v>497</v>
      </c>
      <c r="AY112" t="s">
        <v>1372</v>
      </c>
    </row>
    <row r="113" spans="1:51" x14ac:dyDescent="0.25">
      <c r="A113" t="s">
        <v>11271</v>
      </c>
      <c r="B113" t="s">
        <v>11160</v>
      </c>
      <c r="C113" t="s">
        <v>1361</v>
      </c>
      <c r="D113" t="s">
        <v>1362</v>
      </c>
      <c r="F113" t="s">
        <v>1359</v>
      </c>
      <c r="G113" t="s">
        <v>1360</v>
      </c>
      <c r="H113" t="s">
        <v>1373</v>
      </c>
      <c r="I113" t="s">
        <v>1374</v>
      </c>
      <c r="J113" t="s">
        <v>1374</v>
      </c>
      <c r="K113" t="s">
        <v>1016</v>
      </c>
      <c r="L113">
        <v>76</v>
      </c>
      <c r="M113">
        <v>58</v>
      </c>
      <c r="N113" t="s">
        <v>1375</v>
      </c>
      <c r="O113">
        <v>6</v>
      </c>
      <c r="P113">
        <v>5</v>
      </c>
      <c r="Q113" t="s">
        <v>1376</v>
      </c>
      <c r="R113">
        <v>1534</v>
      </c>
      <c r="S113" t="s">
        <v>1368</v>
      </c>
      <c r="T113">
        <v>7540</v>
      </c>
      <c r="U113" t="s">
        <v>437</v>
      </c>
      <c r="V113">
        <v>7694</v>
      </c>
      <c r="W113" t="s">
        <v>437</v>
      </c>
      <c r="X113" t="s">
        <v>439</v>
      </c>
      <c r="Y113" t="s">
        <v>143</v>
      </c>
      <c r="Z113" t="s">
        <v>440</v>
      </c>
      <c r="AA113" t="s">
        <v>802</v>
      </c>
      <c r="AB113">
        <v>20</v>
      </c>
      <c r="AC113" t="s">
        <v>442</v>
      </c>
      <c r="AD113" t="s">
        <v>443</v>
      </c>
      <c r="AE113">
        <v>726.91800000000001</v>
      </c>
      <c r="AF113" t="s">
        <v>10</v>
      </c>
      <c r="AG113" t="s">
        <v>143</v>
      </c>
      <c r="AH113" t="s">
        <v>178</v>
      </c>
      <c r="AI113">
        <v>2.4</v>
      </c>
      <c r="AJ113" t="s">
        <v>493</v>
      </c>
      <c r="AK113">
        <v>35.1</v>
      </c>
      <c r="AL113">
        <v>0</v>
      </c>
      <c r="AM113">
        <v>16.850000000000001</v>
      </c>
      <c r="AN113">
        <v>128.81</v>
      </c>
      <c r="AO113" t="s">
        <v>1369</v>
      </c>
      <c r="AP113" t="s">
        <v>1302</v>
      </c>
      <c r="AQ113" t="s">
        <v>1370</v>
      </c>
      <c r="AR113" t="s">
        <v>1377</v>
      </c>
      <c r="AS113">
        <v>1.5</v>
      </c>
      <c r="AT113" t="s">
        <v>497</v>
      </c>
      <c r="AY113" t="s">
        <v>1372</v>
      </c>
    </row>
    <row r="114" spans="1:51" x14ac:dyDescent="0.25">
      <c r="A114" t="s">
        <v>11272</v>
      </c>
      <c r="B114" t="s">
        <v>11160</v>
      </c>
      <c r="C114" t="s">
        <v>1378</v>
      </c>
      <c r="D114" t="s">
        <v>1379</v>
      </c>
      <c r="F114" t="s">
        <v>1380</v>
      </c>
      <c r="G114" t="s">
        <v>1381</v>
      </c>
      <c r="H114" t="s">
        <v>1382</v>
      </c>
      <c r="I114" t="s">
        <v>1383</v>
      </c>
      <c r="J114" t="s">
        <v>1295</v>
      </c>
      <c r="K114" t="s">
        <v>432</v>
      </c>
      <c r="L114">
        <v>76</v>
      </c>
      <c r="M114">
        <v>6</v>
      </c>
      <c r="N114" t="s">
        <v>1384</v>
      </c>
      <c r="O114">
        <v>12</v>
      </c>
      <c r="P114">
        <v>54</v>
      </c>
      <c r="Q114" t="s">
        <v>1385</v>
      </c>
      <c r="R114">
        <v>1006</v>
      </c>
      <c r="S114" t="s">
        <v>1386</v>
      </c>
      <c r="T114">
        <v>11685</v>
      </c>
      <c r="U114" t="s">
        <v>437</v>
      </c>
      <c r="V114">
        <v>11155</v>
      </c>
      <c r="W114" t="s">
        <v>437</v>
      </c>
      <c r="X114" t="s">
        <v>439</v>
      </c>
      <c r="Y114" t="s">
        <v>143</v>
      </c>
      <c r="Z114" t="s">
        <v>440</v>
      </c>
      <c r="AA114" t="s">
        <v>515</v>
      </c>
      <c r="AB114">
        <v>23.1</v>
      </c>
      <c r="AC114" t="s">
        <v>442</v>
      </c>
      <c r="AD114" t="s">
        <v>516</v>
      </c>
      <c r="AE114">
        <v>436.87</v>
      </c>
      <c r="AF114" t="s">
        <v>10</v>
      </c>
      <c r="AG114" t="s">
        <v>143</v>
      </c>
      <c r="AH114" t="s">
        <v>149</v>
      </c>
      <c r="AI114">
        <v>1.2</v>
      </c>
      <c r="AJ114" t="s">
        <v>480</v>
      </c>
      <c r="AK114">
        <v>48.6</v>
      </c>
      <c r="AL114">
        <v>0</v>
      </c>
      <c r="AM114">
        <v>43</v>
      </c>
      <c r="AN114">
        <v>208.03</v>
      </c>
      <c r="AO114" t="s">
        <v>1387</v>
      </c>
      <c r="AP114" t="s">
        <v>1302</v>
      </c>
      <c r="AQ114" t="s">
        <v>1370</v>
      </c>
      <c r="AR114" t="s">
        <v>925</v>
      </c>
      <c r="AS114">
        <v>1.5</v>
      </c>
      <c r="AT114" t="s">
        <v>606</v>
      </c>
      <c r="AY114" t="s">
        <v>1388</v>
      </c>
    </row>
    <row r="115" spans="1:51" x14ac:dyDescent="0.25">
      <c r="A115" t="s">
        <v>11273</v>
      </c>
      <c r="B115" t="s">
        <v>11160</v>
      </c>
      <c r="C115" t="s">
        <v>1380</v>
      </c>
      <c r="D115" t="s">
        <v>1381</v>
      </c>
      <c r="F115" t="s">
        <v>1378</v>
      </c>
      <c r="G115" t="s">
        <v>1379</v>
      </c>
      <c r="H115" t="s">
        <v>1389</v>
      </c>
      <c r="I115" t="s">
        <v>1383</v>
      </c>
      <c r="J115" t="s">
        <v>1295</v>
      </c>
      <c r="K115" t="s">
        <v>432</v>
      </c>
      <c r="L115">
        <v>76</v>
      </c>
      <c r="M115">
        <v>11</v>
      </c>
      <c r="N115" t="s">
        <v>1390</v>
      </c>
      <c r="O115">
        <v>13</v>
      </c>
      <c r="P115">
        <v>2</v>
      </c>
      <c r="Q115" t="s">
        <v>1391</v>
      </c>
      <c r="R115">
        <v>934</v>
      </c>
      <c r="S115" t="s">
        <v>1386</v>
      </c>
      <c r="T115">
        <v>11155</v>
      </c>
      <c r="U115" t="s">
        <v>437</v>
      </c>
      <c r="V115">
        <v>11685</v>
      </c>
      <c r="W115" t="s">
        <v>437</v>
      </c>
      <c r="X115" t="s">
        <v>439</v>
      </c>
      <c r="Y115" t="s">
        <v>143</v>
      </c>
      <c r="Z115" t="s">
        <v>440</v>
      </c>
      <c r="AA115" t="s">
        <v>515</v>
      </c>
      <c r="AB115">
        <v>22.9</v>
      </c>
      <c r="AC115" t="s">
        <v>442</v>
      </c>
      <c r="AD115" t="s">
        <v>516</v>
      </c>
      <c r="AE115">
        <v>436.87</v>
      </c>
      <c r="AF115" t="s">
        <v>10</v>
      </c>
      <c r="AG115" t="s">
        <v>143</v>
      </c>
      <c r="AH115" t="s">
        <v>149</v>
      </c>
      <c r="AI115">
        <v>1.2</v>
      </c>
      <c r="AJ115" t="s">
        <v>480</v>
      </c>
      <c r="AK115">
        <v>42</v>
      </c>
      <c r="AL115">
        <v>0</v>
      </c>
      <c r="AM115">
        <v>21</v>
      </c>
      <c r="AN115">
        <v>28.03</v>
      </c>
      <c r="AO115" t="s">
        <v>1387</v>
      </c>
      <c r="AP115" t="s">
        <v>1302</v>
      </c>
      <c r="AQ115" t="s">
        <v>1328</v>
      </c>
      <c r="AR115" t="s">
        <v>567</v>
      </c>
      <c r="AS115">
        <v>1.5</v>
      </c>
      <c r="AT115" t="s">
        <v>451</v>
      </c>
      <c r="AY115" t="s">
        <v>1388</v>
      </c>
    </row>
    <row r="116" spans="1:51" x14ac:dyDescent="0.25">
      <c r="A116" t="s">
        <v>11274</v>
      </c>
      <c r="B116" t="s">
        <v>11160</v>
      </c>
      <c r="C116" t="s">
        <v>1392</v>
      </c>
      <c r="D116" t="s">
        <v>1393</v>
      </c>
      <c r="F116" t="s">
        <v>1394</v>
      </c>
      <c r="G116" t="s">
        <v>1395</v>
      </c>
      <c r="H116" t="s">
        <v>1396</v>
      </c>
      <c r="I116" t="s">
        <v>1397</v>
      </c>
      <c r="J116" t="s">
        <v>277</v>
      </c>
      <c r="K116" t="s">
        <v>274</v>
      </c>
      <c r="L116">
        <v>76</v>
      </c>
      <c r="M116">
        <v>9</v>
      </c>
      <c r="N116" t="s">
        <v>1398</v>
      </c>
      <c r="O116">
        <v>13</v>
      </c>
      <c r="P116">
        <v>40</v>
      </c>
      <c r="Q116" t="s">
        <v>1399</v>
      </c>
      <c r="R116">
        <v>87</v>
      </c>
      <c r="S116" t="s">
        <v>1400</v>
      </c>
      <c r="T116">
        <v>21462</v>
      </c>
      <c r="U116" t="s">
        <v>437</v>
      </c>
      <c r="V116">
        <v>22694</v>
      </c>
      <c r="W116" t="s">
        <v>437</v>
      </c>
      <c r="X116" t="s">
        <v>439</v>
      </c>
      <c r="Y116" t="s">
        <v>143</v>
      </c>
      <c r="Z116" t="s">
        <v>440</v>
      </c>
      <c r="AA116" t="s">
        <v>441</v>
      </c>
      <c r="AB116">
        <v>21.9</v>
      </c>
      <c r="AC116" t="s">
        <v>442</v>
      </c>
      <c r="AD116" t="s">
        <v>470</v>
      </c>
      <c r="AE116">
        <v>319.83800000000002</v>
      </c>
      <c r="AF116" t="s">
        <v>10</v>
      </c>
      <c r="AG116" t="s">
        <v>143</v>
      </c>
      <c r="AH116" t="s">
        <v>153</v>
      </c>
      <c r="AI116">
        <v>0.3</v>
      </c>
      <c r="AJ116" t="s">
        <v>577</v>
      </c>
      <c r="AK116">
        <v>28</v>
      </c>
      <c r="AL116">
        <v>0</v>
      </c>
      <c r="AM116">
        <v>26</v>
      </c>
      <c r="AN116">
        <v>167.21</v>
      </c>
      <c r="AO116" t="s">
        <v>1401</v>
      </c>
      <c r="AP116" t="s">
        <v>1302</v>
      </c>
      <c r="AQ116" t="s">
        <v>584</v>
      </c>
      <c r="AR116" t="s">
        <v>968</v>
      </c>
      <c r="AS116">
        <v>1.5</v>
      </c>
      <c r="AT116" t="e">
        <v>#N/A</v>
      </c>
      <c r="AY116" t="s">
        <v>1402</v>
      </c>
    </row>
    <row r="117" spans="1:51" x14ac:dyDescent="0.25">
      <c r="A117" t="s">
        <v>11275</v>
      </c>
      <c r="B117" t="s">
        <v>11160</v>
      </c>
      <c r="C117" t="s">
        <v>1394</v>
      </c>
      <c r="D117" t="s">
        <v>1395</v>
      </c>
      <c r="F117" t="s">
        <v>1392</v>
      </c>
      <c r="G117" t="s">
        <v>1393</v>
      </c>
      <c r="H117" t="s">
        <v>1403</v>
      </c>
      <c r="I117" t="s">
        <v>1404</v>
      </c>
      <c r="J117" t="s">
        <v>277</v>
      </c>
      <c r="K117" t="s">
        <v>274</v>
      </c>
      <c r="L117">
        <v>76</v>
      </c>
      <c r="M117">
        <v>8</v>
      </c>
      <c r="N117" t="s">
        <v>1405</v>
      </c>
      <c r="O117">
        <v>13</v>
      </c>
      <c r="P117">
        <v>42</v>
      </c>
      <c r="Q117" t="s">
        <v>1406</v>
      </c>
      <c r="R117">
        <v>127</v>
      </c>
      <c r="S117" t="s">
        <v>1400</v>
      </c>
      <c r="T117">
        <v>22694</v>
      </c>
      <c r="U117" t="s">
        <v>437</v>
      </c>
      <c r="V117">
        <v>21462</v>
      </c>
      <c r="W117" t="s">
        <v>437</v>
      </c>
      <c r="X117" t="s">
        <v>439</v>
      </c>
      <c r="Y117" t="s">
        <v>143</v>
      </c>
      <c r="Z117" t="s">
        <v>440</v>
      </c>
      <c r="AA117" t="s">
        <v>441</v>
      </c>
      <c r="AB117">
        <v>22</v>
      </c>
      <c r="AC117" t="s">
        <v>442</v>
      </c>
      <c r="AD117" t="s">
        <v>470</v>
      </c>
      <c r="AE117">
        <v>319.83800000000002</v>
      </c>
      <c r="AF117" t="s">
        <v>10</v>
      </c>
      <c r="AG117" t="s">
        <v>143</v>
      </c>
      <c r="AH117" t="s">
        <v>151</v>
      </c>
      <c r="AI117">
        <v>0.6</v>
      </c>
      <c r="AJ117" t="s">
        <v>535</v>
      </c>
      <c r="AK117">
        <v>70</v>
      </c>
      <c r="AL117">
        <v>0</v>
      </c>
      <c r="AM117">
        <v>50</v>
      </c>
      <c r="AN117">
        <v>347.21000000000004</v>
      </c>
      <c r="AO117" t="s">
        <v>1401</v>
      </c>
      <c r="AP117" t="s">
        <v>1302</v>
      </c>
      <c r="AQ117" t="s">
        <v>1407</v>
      </c>
      <c r="AR117" t="s">
        <v>1335</v>
      </c>
      <c r="AS117">
        <v>1.5</v>
      </c>
      <c r="AT117" t="s">
        <v>451</v>
      </c>
      <c r="AY117" t="s">
        <v>1402</v>
      </c>
    </row>
    <row r="118" spans="1:51" x14ac:dyDescent="0.25">
      <c r="A118" t="s">
        <v>11276</v>
      </c>
      <c r="B118" t="s">
        <v>11160</v>
      </c>
      <c r="C118" t="s">
        <v>1408</v>
      </c>
      <c r="D118" t="s">
        <v>1409</v>
      </c>
      <c r="F118" t="s">
        <v>1410</v>
      </c>
      <c r="G118" t="s">
        <v>1411</v>
      </c>
      <c r="H118" t="s">
        <v>1412</v>
      </c>
      <c r="I118" t="s">
        <v>690</v>
      </c>
      <c r="J118" t="s">
        <v>432</v>
      </c>
      <c r="K118" t="s">
        <v>432</v>
      </c>
      <c r="L118">
        <v>76</v>
      </c>
      <c r="M118">
        <v>50</v>
      </c>
      <c r="N118" t="s">
        <v>1413</v>
      </c>
      <c r="O118">
        <v>12</v>
      </c>
      <c r="P118">
        <v>0</v>
      </c>
      <c r="Q118" t="s">
        <v>1414</v>
      </c>
      <c r="R118">
        <v>506</v>
      </c>
      <c r="S118" t="s">
        <v>895</v>
      </c>
      <c r="T118" t="s">
        <v>1415</v>
      </c>
      <c r="U118" t="s">
        <v>437</v>
      </c>
      <c r="V118" t="s">
        <v>1416</v>
      </c>
      <c r="W118" t="s">
        <v>437</v>
      </c>
      <c r="X118" t="s">
        <v>439</v>
      </c>
      <c r="Y118" t="s">
        <v>143</v>
      </c>
      <c r="Z118" t="s">
        <v>440</v>
      </c>
      <c r="AA118" t="s">
        <v>515</v>
      </c>
      <c r="AB118">
        <v>20</v>
      </c>
      <c r="AC118" t="s">
        <v>442</v>
      </c>
      <c r="AD118" t="s">
        <v>516</v>
      </c>
      <c r="AE118">
        <v>1594.902</v>
      </c>
      <c r="AF118" t="s">
        <v>10</v>
      </c>
      <c r="AG118" t="s">
        <v>143</v>
      </c>
      <c r="AH118" t="s">
        <v>149</v>
      </c>
      <c r="AI118">
        <v>1.2</v>
      </c>
      <c r="AJ118" t="s">
        <v>480</v>
      </c>
      <c r="AK118">
        <v>50</v>
      </c>
      <c r="AL118">
        <v>0</v>
      </c>
      <c r="AM118">
        <v>42</v>
      </c>
      <c r="AN118">
        <v>257.7</v>
      </c>
      <c r="AO118" t="s">
        <v>1417</v>
      </c>
      <c r="AP118" t="s">
        <v>1302</v>
      </c>
      <c r="AQ118" t="s">
        <v>518</v>
      </c>
      <c r="AR118" t="s">
        <v>1418</v>
      </c>
      <c r="AS118">
        <v>1.5</v>
      </c>
      <c r="AT118" t="s">
        <v>451</v>
      </c>
      <c r="AY118" t="s">
        <v>1419</v>
      </c>
    </row>
    <row r="119" spans="1:51" x14ac:dyDescent="0.25">
      <c r="A119" t="s">
        <v>11277</v>
      </c>
      <c r="B119" t="s">
        <v>11160</v>
      </c>
      <c r="C119" t="s">
        <v>1410</v>
      </c>
      <c r="D119" t="s">
        <v>1411</v>
      </c>
      <c r="F119" t="s">
        <v>1408</v>
      </c>
      <c r="G119" t="s">
        <v>1409</v>
      </c>
      <c r="H119" t="s">
        <v>1420</v>
      </c>
      <c r="I119" t="s">
        <v>1421</v>
      </c>
      <c r="J119" t="s">
        <v>432</v>
      </c>
      <c r="K119" t="s">
        <v>432</v>
      </c>
      <c r="L119">
        <v>76</v>
      </c>
      <c r="M119">
        <v>55</v>
      </c>
      <c r="N119" t="s">
        <v>1422</v>
      </c>
      <c r="O119">
        <v>12</v>
      </c>
      <c r="P119">
        <v>1</v>
      </c>
      <c r="Q119" t="s">
        <v>1423</v>
      </c>
      <c r="R119">
        <v>346</v>
      </c>
      <c r="S119" t="s">
        <v>895</v>
      </c>
      <c r="T119" t="s">
        <v>1416</v>
      </c>
      <c r="U119" t="s">
        <v>437</v>
      </c>
      <c r="V119" t="s">
        <v>1415</v>
      </c>
      <c r="W119" t="s">
        <v>437</v>
      </c>
      <c r="X119" t="s">
        <v>439</v>
      </c>
      <c r="Y119" t="s">
        <v>143</v>
      </c>
      <c r="Z119" t="s">
        <v>440</v>
      </c>
      <c r="AA119" t="s">
        <v>515</v>
      </c>
      <c r="AB119">
        <v>19.8</v>
      </c>
      <c r="AC119" t="s">
        <v>442</v>
      </c>
      <c r="AD119" t="s">
        <v>516</v>
      </c>
      <c r="AE119">
        <v>1594.902</v>
      </c>
      <c r="AF119" t="s">
        <v>10</v>
      </c>
      <c r="AG119" t="s">
        <v>143</v>
      </c>
      <c r="AH119" t="s">
        <v>149</v>
      </c>
      <c r="AI119">
        <v>1.2</v>
      </c>
      <c r="AJ119" t="s">
        <v>480</v>
      </c>
      <c r="AK119">
        <v>52</v>
      </c>
      <c r="AL119">
        <v>0</v>
      </c>
      <c r="AM119">
        <v>36</v>
      </c>
      <c r="AN119">
        <v>77.699999999999989</v>
      </c>
      <c r="AO119" t="s">
        <v>1417</v>
      </c>
      <c r="AP119" t="s">
        <v>1302</v>
      </c>
      <c r="AQ119" t="s">
        <v>597</v>
      </c>
      <c r="AR119" t="s">
        <v>1424</v>
      </c>
      <c r="AS119">
        <v>1.5</v>
      </c>
      <c r="AT119" t="s">
        <v>451</v>
      </c>
      <c r="AY119" t="s">
        <v>1419</v>
      </c>
    </row>
    <row r="120" spans="1:51" x14ac:dyDescent="0.25">
      <c r="A120" t="s">
        <v>11278</v>
      </c>
      <c r="B120" t="s">
        <v>11160</v>
      </c>
      <c r="C120" t="s">
        <v>814</v>
      </c>
      <c r="D120" t="s">
        <v>815</v>
      </c>
      <c r="F120" t="s">
        <v>928</v>
      </c>
      <c r="G120" t="s">
        <v>929</v>
      </c>
      <c r="H120" t="s">
        <v>821</v>
      </c>
      <c r="I120" t="s">
        <v>822</v>
      </c>
      <c r="J120" t="s">
        <v>432</v>
      </c>
      <c r="K120" t="s">
        <v>432</v>
      </c>
      <c r="L120">
        <v>76</v>
      </c>
      <c r="M120">
        <v>57</v>
      </c>
      <c r="N120" t="s">
        <v>823</v>
      </c>
      <c r="O120">
        <v>12</v>
      </c>
      <c r="P120">
        <v>1</v>
      </c>
      <c r="Q120" t="s">
        <v>824</v>
      </c>
      <c r="R120">
        <v>286</v>
      </c>
      <c r="S120" t="s">
        <v>1425</v>
      </c>
      <c r="T120">
        <v>15047</v>
      </c>
      <c r="U120" t="s">
        <v>437</v>
      </c>
      <c r="V120">
        <v>14557</v>
      </c>
      <c r="W120" t="s">
        <v>437</v>
      </c>
      <c r="X120" t="s">
        <v>439</v>
      </c>
      <c r="Y120" t="s">
        <v>143</v>
      </c>
      <c r="Z120" t="s">
        <v>440</v>
      </c>
      <c r="AA120" t="s">
        <v>915</v>
      </c>
      <c r="AB120">
        <v>20.9</v>
      </c>
      <c r="AC120" t="s">
        <v>442</v>
      </c>
      <c r="AD120" t="s">
        <v>470</v>
      </c>
      <c r="AE120">
        <v>362.23599999999999</v>
      </c>
      <c r="AF120" t="s">
        <v>10</v>
      </c>
      <c r="AG120" t="s">
        <v>143</v>
      </c>
      <c r="AH120" t="s">
        <v>176</v>
      </c>
      <c r="AI120">
        <v>0.6</v>
      </c>
      <c r="AJ120" t="s">
        <v>1426</v>
      </c>
      <c r="AK120">
        <v>50</v>
      </c>
      <c r="AL120">
        <v>0</v>
      </c>
      <c r="AM120">
        <v>42</v>
      </c>
      <c r="AN120">
        <v>185.69</v>
      </c>
      <c r="AO120" t="s">
        <v>1427</v>
      </c>
      <c r="AP120" t="s">
        <v>1302</v>
      </c>
      <c r="AQ120" t="s">
        <v>1428</v>
      </c>
      <c r="AR120" t="s">
        <v>1418</v>
      </c>
      <c r="AS120">
        <v>1.5</v>
      </c>
      <c r="AT120" t="s">
        <v>451</v>
      </c>
      <c r="AY120" t="s">
        <v>1429</v>
      </c>
    </row>
    <row r="121" spans="1:51" x14ac:dyDescent="0.25">
      <c r="A121" t="s">
        <v>11279</v>
      </c>
      <c r="B121" t="s">
        <v>11160</v>
      </c>
      <c r="C121" t="s">
        <v>928</v>
      </c>
      <c r="D121" t="s">
        <v>929</v>
      </c>
      <c r="F121" t="s">
        <v>814</v>
      </c>
      <c r="G121" t="s">
        <v>815</v>
      </c>
      <c r="H121" t="s">
        <v>938</v>
      </c>
      <c r="I121" t="s">
        <v>699</v>
      </c>
      <c r="J121" t="s">
        <v>432</v>
      </c>
      <c r="K121" t="s">
        <v>432</v>
      </c>
      <c r="L121">
        <v>76</v>
      </c>
      <c r="M121">
        <v>57</v>
      </c>
      <c r="N121" t="s">
        <v>939</v>
      </c>
      <c r="O121">
        <v>12</v>
      </c>
      <c r="P121">
        <v>5</v>
      </c>
      <c r="Q121" t="s">
        <v>940</v>
      </c>
      <c r="R121">
        <v>313</v>
      </c>
      <c r="S121" t="s">
        <v>1425</v>
      </c>
      <c r="T121">
        <v>14557</v>
      </c>
      <c r="U121" t="s">
        <v>437</v>
      </c>
      <c r="V121">
        <v>15047</v>
      </c>
      <c r="W121" t="s">
        <v>437</v>
      </c>
      <c r="X121" t="s">
        <v>439</v>
      </c>
      <c r="Y121" t="s">
        <v>143</v>
      </c>
      <c r="Z121" t="s">
        <v>440</v>
      </c>
      <c r="AA121" t="s">
        <v>915</v>
      </c>
      <c r="AB121">
        <v>21</v>
      </c>
      <c r="AC121" t="s">
        <v>265</v>
      </c>
      <c r="AD121" t="s">
        <v>470</v>
      </c>
      <c r="AE121">
        <v>362.23599999999999</v>
      </c>
      <c r="AF121" t="s">
        <v>10</v>
      </c>
      <c r="AG121" t="s">
        <v>143</v>
      </c>
      <c r="AH121" t="s">
        <v>176</v>
      </c>
      <c r="AI121">
        <v>0.6</v>
      </c>
      <c r="AJ121" t="s">
        <v>1426</v>
      </c>
      <c r="AK121">
        <v>60</v>
      </c>
      <c r="AL121">
        <v>0</v>
      </c>
      <c r="AM121">
        <v>36</v>
      </c>
      <c r="AN121">
        <v>5.6899999999999977</v>
      </c>
      <c r="AO121" t="s">
        <v>1427</v>
      </c>
      <c r="AP121" t="s">
        <v>1302</v>
      </c>
      <c r="AQ121" t="s">
        <v>681</v>
      </c>
      <c r="AR121" t="s">
        <v>1424</v>
      </c>
      <c r="AS121">
        <v>1.5</v>
      </c>
      <c r="AT121" t="e">
        <v>#N/A</v>
      </c>
      <c r="AY121" t="s">
        <v>1429</v>
      </c>
    </row>
    <row r="122" spans="1:51" x14ac:dyDescent="0.25">
      <c r="A122" t="s">
        <v>11280</v>
      </c>
      <c r="B122" t="s">
        <v>11160</v>
      </c>
      <c r="C122" t="s">
        <v>1430</v>
      </c>
      <c r="D122" t="s">
        <v>1431</v>
      </c>
      <c r="F122" t="s">
        <v>1432</v>
      </c>
      <c r="G122" t="s">
        <v>1433</v>
      </c>
      <c r="H122" t="s">
        <v>1434</v>
      </c>
      <c r="I122" t="s">
        <v>1435</v>
      </c>
      <c r="J122" t="s">
        <v>312</v>
      </c>
      <c r="K122" t="s">
        <v>511</v>
      </c>
      <c r="L122">
        <v>79</v>
      </c>
      <c r="M122">
        <v>38</v>
      </c>
      <c r="N122" t="s">
        <v>1436</v>
      </c>
      <c r="O122">
        <v>6</v>
      </c>
      <c r="P122">
        <v>48</v>
      </c>
      <c r="Q122" t="s">
        <v>1437</v>
      </c>
      <c r="R122">
        <v>72</v>
      </c>
      <c r="S122" t="s">
        <v>1438</v>
      </c>
      <c r="T122">
        <v>14991</v>
      </c>
      <c r="U122" t="s">
        <v>437</v>
      </c>
      <c r="V122">
        <v>14501</v>
      </c>
      <c r="W122" t="s">
        <v>437</v>
      </c>
      <c r="X122" t="s">
        <v>439</v>
      </c>
      <c r="Y122" t="s">
        <v>143</v>
      </c>
      <c r="Z122" t="s">
        <v>440</v>
      </c>
      <c r="AA122" t="s">
        <v>915</v>
      </c>
      <c r="AB122">
        <v>22.9</v>
      </c>
      <c r="AC122" t="s">
        <v>442</v>
      </c>
      <c r="AD122" t="s">
        <v>470</v>
      </c>
      <c r="AE122">
        <v>319.83800000000002</v>
      </c>
      <c r="AF122" t="s">
        <v>10</v>
      </c>
      <c r="AG122" t="s">
        <v>143</v>
      </c>
      <c r="AH122" t="s">
        <v>145</v>
      </c>
      <c r="AI122">
        <v>0.6</v>
      </c>
      <c r="AJ122" t="s">
        <v>916</v>
      </c>
      <c r="AK122">
        <v>45</v>
      </c>
      <c r="AL122">
        <v>0</v>
      </c>
      <c r="AM122">
        <v>42</v>
      </c>
      <c r="AN122">
        <v>47.14</v>
      </c>
      <c r="AO122" t="s">
        <v>1439</v>
      </c>
      <c r="AP122" t="s">
        <v>1302</v>
      </c>
      <c r="AQ122" t="s">
        <v>1440</v>
      </c>
      <c r="AR122" t="s">
        <v>1418</v>
      </c>
      <c r="AS122">
        <v>1.5</v>
      </c>
      <c r="AT122" t="s">
        <v>539</v>
      </c>
      <c r="AY122" t="s">
        <v>1441</v>
      </c>
    </row>
    <row r="123" spans="1:51" x14ac:dyDescent="0.25">
      <c r="A123" t="s">
        <v>11281</v>
      </c>
      <c r="B123" t="s">
        <v>11160</v>
      </c>
      <c r="C123" t="s">
        <v>1432</v>
      </c>
      <c r="D123" t="s">
        <v>1433</v>
      </c>
      <c r="F123" t="s">
        <v>1430</v>
      </c>
      <c r="G123" t="s">
        <v>1431</v>
      </c>
      <c r="H123" t="s">
        <v>1442</v>
      </c>
      <c r="I123" t="s">
        <v>1443</v>
      </c>
      <c r="J123" t="s">
        <v>312</v>
      </c>
      <c r="K123" t="s">
        <v>511</v>
      </c>
      <c r="L123">
        <v>79</v>
      </c>
      <c r="M123">
        <v>36</v>
      </c>
      <c r="N123" t="s">
        <v>1444</v>
      </c>
      <c r="O123">
        <v>6</v>
      </c>
      <c r="P123">
        <v>46</v>
      </c>
      <c r="Q123" t="s">
        <v>1445</v>
      </c>
      <c r="R123">
        <v>86</v>
      </c>
      <c r="S123" t="s">
        <v>1438</v>
      </c>
      <c r="T123">
        <v>14501</v>
      </c>
      <c r="U123" t="s">
        <v>437</v>
      </c>
      <c r="V123">
        <v>14991</v>
      </c>
      <c r="W123" t="s">
        <v>437</v>
      </c>
      <c r="X123" t="s">
        <v>439</v>
      </c>
      <c r="Y123" t="s">
        <v>143</v>
      </c>
      <c r="Z123" t="s">
        <v>440</v>
      </c>
      <c r="AA123" t="s">
        <v>915</v>
      </c>
      <c r="AB123">
        <v>22.9</v>
      </c>
      <c r="AC123" t="s">
        <v>442</v>
      </c>
      <c r="AD123" t="s">
        <v>470</v>
      </c>
      <c r="AE123">
        <v>319.83800000000002</v>
      </c>
      <c r="AF123" t="s">
        <v>10</v>
      </c>
      <c r="AG123" t="s">
        <v>143</v>
      </c>
      <c r="AH123" t="s">
        <v>145</v>
      </c>
      <c r="AI123">
        <v>0.6</v>
      </c>
      <c r="AJ123" t="s">
        <v>916</v>
      </c>
      <c r="AK123">
        <v>30</v>
      </c>
      <c r="AL123">
        <v>0</v>
      </c>
      <c r="AM123">
        <v>27</v>
      </c>
      <c r="AN123">
        <v>227.14</v>
      </c>
      <c r="AO123" t="s">
        <v>1439</v>
      </c>
      <c r="AP123" t="s">
        <v>1302</v>
      </c>
      <c r="AQ123" t="s">
        <v>1440</v>
      </c>
      <c r="AR123" t="s">
        <v>1031</v>
      </c>
      <c r="AS123">
        <v>1.5</v>
      </c>
      <c r="AT123" t="s">
        <v>497</v>
      </c>
      <c r="AY123" t="s">
        <v>1441</v>
      </c>
    </row>
    <row r="124" spans="1:51" x14ac:dyDescent="0.25">
      <c r="A124" t="s">
        <v>11282</v>
      </c>
      <c r="B124" t="s">
        <v>11160</v>
      </c>
      <c r="C124" t="s">
        <v>1446</v>
      </c>
      <c r="D124" t="s">
        <v>1447</v>
      </c>
      <c r="F124" t="s">
        <v>1448</v>
      </c>
      <c r="G124" t="s">
        <v>1449</v>
      </c>
      <c r="H124" t="s">
        <v>1450</v>
      </c>
      <c r="I124" t="s">
        <v>1451</v>
      </c>
      <c r="J124" t="s">
        <v>1452</v>
      </c>
      <c r="K124" t="s">
        <v>232</v>
      </c>
      <c r="L124">
        <v>78</v>
      </c>
      <c r="M124">
        <v>9</v>
      </c>
      <c r="N124" t="s">
        <v>1453</v>
      </c>
      <c r="O124">
        <v>7</v>
      </c>
      <c r="P124">
        <v>19</v>
      </c>
      <c r="Q124" t="s">
        <v>1307</v>
      </c>
      <c r="R124">
        <v>2344</v>
      </c>
      <c r="S124" t="s">
        <v>828</v>
      </c>
      <c r="T124">
        <v>11605</v>
      </c>
      <c r="U124" t="s">
        <v>437</v>
      </c>
      <c r="V124">
        <v>11075</v>
      </c>
      <c r="W124" t="s">
        <v>437</v>
      </c>
      <c r="X124" t="s">
        <v>439</v>
      </c>
      <c r="Y124" t="s">
        <v>143</v>
      </c>
      <c r="Z124" t="s">
        <v>440</v>
      </c>
      <c r="AA124" t="s">
        <v>515</v>
      </c>
      <c r="AB124">
        <v>22</v>
      </c>
      <c r="AC124" t="s">
        <v>442</v>
      </c>
      <c r="AD124" t="s">
        <v>516</v>
      </c>
      <c r="AE124">
        <v>506</v>
      </c>
      <c r="AF124" t="s">
        <v>10</v>
      </c>
      <c r="AG124" t="s">
        <v>143</v>
      </c>
      <c r="AH124" t="s">
        <v>149</v>
      </c>
      <c r="AI124">
        <v>1.2</v>
      </c>
      <c r="AJ124" t="s">
        <v>480</v>
      </c>
      <c r="AK124">
        <v>45</v>
      </c>
      <c r="AL124">
        <v>0</v>
      </c>
      <c r="AM124">
        <v>41</v>
      </c>
      <c r="AN124">
        <v>266.77</v>
      </c>
      <c r="AO124" t="s">
        <v>1454</v>
      </c>
      <c r="AP124" t="s">
        <v>1302</v>
      </c>
      <c r="AQ124" t="s">
        <v>904</v>
      </c>
      <c r="AR124" t="s">
        <v>1455</v>
      </c>
      <c r="AS124">
        <v>1.5</v>
      </c>
      <c r="AT124" t="s">
        <v>539</v>
      </c>
      <c r="AY124" t="s">
        <v>1456</v>
      </c>
    </row>
    <row r="125" spans="1:51" x14ac:dyDescent="0.25">
      <c r="A125" t="s">
        <v>11283</v>
      </c>
      <c r="B125" t="s">
        <v>11160</v>
      </c>
      <c r="C125" t="s">
        <v>1448</v>
      </c>
      <c r="D125" t="s">
        <v>1449</v>
      </c>
      <c r="F125" t="s">
        <v>1446</v>
      </c>
      <c r="G125" t="s">
        <v>1447</v>
      </c>
      <c r="H125" t="s">
        <v>1457</v>
      </c>
      <c r="I125" t="s">
        <v>1458</v>
      </c>
      <c r="J125" t="s">
        <v>232</v>
      </c>
      <c r="K125" t="s">
        <v>232</v>
      </c>
      <c r="L125">
        <v>78</v>
      </c>
      <c r="M125">
        <v>20</v>
      </c>
      <c r="N125" t="s">
        <v>1459</v>
      </c>
      <c r="O125">
        <v>7</v>
      </c>
      <c r="P125">
        <v>20</v>
      </c>
      <c r="Q125" t="s">
        <v>1460</v>
      </c>
      <c r="R125">
        <v>4071</v>
      </c>
      <c r="S125" t="s">
        <v>828</v>
      </c>
      <c r="T125">
        <v>11075</v>
      </c>
      <c r="U125" t="s">
        <v>437</v>
      </c>
      <c r="V125">
        <v>11605</v>
      </c>
      <c r="W125" t="s">
        <v>437</v>
      </c>
      <c r="X125" t="s">
        <v>439</v>
      </c>
      <c r="Y125" t="s">
        <v>143</v>
      </c>
      <c r="Z125" t="s">
        <v>440</v>
      </c>
      <c r="AA125" t="s">
        <v>515</v>
      </c>
      <c r="AB125">
        <v>22</v>
      </c>
      <c r="AC125" t="s">
        <v>442</v>
      </c>
      <c r="AD125" t="s">
        <v>516</v>
      </c>
      <c r="AE125">
        <v>506</v>
      </c>
      <c r="AF125" t="s">
        <v>10</v>
      </c>
      <c r="AG125" t="s">
        <v>143</v>
      </c>
      <c r="AH125" t="s">
        <v>149</v>
      </c>
      <c r="AI125">
        <v>1.2</v>
      </c>
      <c r="AJ125" t="s">
        <v>480</v>
      </c>
      <c r="AK125">
        <v>35</v>
      </c>
      <c r="AL125">
        <v>0</v>
      </c>
      <c r="AM125">
        <v>30</v>
      </c>
      <c r="AN125">
        <v>86.769999999999982</v>
      </c>
      <c r="AO125" t="s">
        <v>1454</v>
      </c>
      <c r="AP125" t="s">
        <v>1302</v>
      </c>
      <c r="AQ125" t="s">
        <v>904</v>
      </c>
      <c r="AR125" t="s">
        <v>1461</v>
      </c>
      <c r="AS125">
        <v>1.5</v>
      </c>
      <c r="AT125" t="s">
        <v>451</v>
      </c>
      <c r="AY125" t="s">
        <v>1456</v>
      </c>
    </row>
    <row r="126" spans="1:51" x14ac:dyDescent="0.25">
      <c r="A126" t="s">
        <v>11284</v>
      </c>
      <c r="B126" t="s">
        <v>11160</v>
      </c>
      <c r="C126" t="s">
        <v>1462</v>
      </c>
      <c r="D126" t="s">
        <v>1463</v>
      </c>
      <c r="F126" t="s">
        <v>1464</v>
      </c>
      <c r="G126" t="s">
        <v>1465</v>
      </c>
      <c r="H126" t="s">
        <v>1466</v>
      </c>
      <c r="I126" t="s">
        <v>1467</v>
      </c>
      <c r="J126" t="s">
        <v>1468</v>
      </c>
      <c r="K126" t="s">
        <v>284</v>
      </c>
      <c r="L126">
        <v>72</v>
      </c>
      <c r="M126">
        <v>22</v>
      </c>
      <c r="N126" t="s">
        <v>1469</v>
      </c>
      <c r="O126">
        <v>15</v>
      </c>
      <c r="P126">
        <v>16</v>
      </c>
      <c r="Q126" t="s">
        <v>1470</v>
      </c>
      <c r="R126">
        <v>4095</v>
      </c>
      <c r="S126" t="s">
        <v>1471</v>
      </c>
      <c r="T126">
        <v>7908.33</v>
      </c>
      <c r="U126" t="s">
        <v>437</v>
      </c>
      <c r="V126">
        <v>8213.89</v>
      </c>
      <c r="W126" t="s">
        <v>437</v>
      </c>
      <c r="X126" t="s">
        <v>439</v>
      </c>
      <c r="Y126" t="s">
        <v>143</v>
      </c>
      <c r="Z126" t="s">
        <v>440</v>
      </c>
      <c r="AA126" t="s">
        <v>1022</v>
      </c>
      <c r="AB126">
        <v>30.6</v>
      </c>
      <c r="AC126" t="s">
        <v>442</v>
      </c>
      <c r="AD126" t="s">
        <v>1023</v>
      </c>
      <c r="AE126">
        <v>436.87</v>
      </c>
      <c r="AF126" t="s">
        <v>10</v>
      </c>
      <c r="AG126" t="s">
        <v>143</v>
      </c>
      <c r="AH126" t="s">
        <v>168</v>
      </c>
      <c r="AI126">
        <v>3</v>
      </c>
      <c r="AJ126" t="s">
        <v>474</v>
      </c>
      <c r="AK126">
        <v>60</v>
      </c>
      <c r="AL126">
        <v>0</v>
      </c>
      <c r="AM126">
        <v>41</v>
      </c>
      <c r="AN126">
        <v>199.83</v>
      </c>
      <c r="AO126" t="s">
        <v>1472</v>
      </c>
      <c r="AP126" t="s">
        <v>1302</v>
      </c>
      <c r="AQ126" t="s">
        <v>1473</v>
      </c>
      <c r="AR126" t="s">
        <v>1455</v>
      </c>
      <c r="AS126">
        <v>1.5</v>
      </c>
      <c r="AT126" t="s">
        <v>606</v>
      </c>
      <c r="AX126">
        <v>1</v>
      </c>
      <c r="AY126" t="s">
        <v>1474</v>
      </c>
    </row>
    <row r="127" spans="1:51" x14ac:dyDescent="0.25">
      <c r="A127" t="s">
        <v>11285</v>
      </c>
      <c r="B127" t="s">
        <v>11160</v>
      </c>
      <c r="C127" t="s">
        <v>1464</v>
      </c>
      <c r="D127" t="s">
        <v>1465</v>
      </c>
      <c r="F127" t="s">
        <v>1462</v>
      </c>
      <c r="G127" t="s">
        <v>1463</v>
      </c>
      <c r="H127" t="s">
        <v>1475</v>
      </c>
      <c r="I127" t="s">
        <v>1476</v>
      </c>
      <c r="J127" t="s">
        <v>1468</v>
      </c>
      <c r="K127" t="s">
        <v>284</v>
      </c>
      <c r="L127">
        <v>72</v>
      </c>
      <c r="M127">
        <v>28</v>
      </c>
      <c r="N127" t="s">
        <v>1477</v>
      </c>
      <c r="O127">
        <v>15</v>
      </c>
      <c r="P127">
        <v>31</v>
      </c>
      <c r="Q127" t="s">
        <v>1478</v>
      </c>
      <c r="R127">
        <v>5255</v>
      </c>
      <c r="S127" t="s">
        <v>1471</v>
      </c>
      <c r="T127">
        <v>8213.89</v>
      </c>
      <c r="U127" t="s">
        <v>437</v>
      </c>
      <c r="V127">
        <v>7908.33</v>
      </c>
      <c r="W127" t="s">
        <v>437</v>
      </c>
      <c r="X127" t="s">
        <v>439</v>
      </c>
      <c r="Y127" t="s">
        <v>143</v>
      </c>
      <c r="Z127" t="s">
        <v>440</v>
      </c>
      <c r="AA127" t="s">
        <v>1022</v>
      </c>
      <c r="AB127">
        <v>30.5</v>
      </c>
      <c r="AC127" t="s">
        <v>442</v>
      </c>
      <c r="AD127" t="s">
        <v>1023</v>
      </c>
      <c r="AE127">
        <v>436.87</v>
      </c>
      <c r="AF127" t="s">
        <v>10</v>
      </c>
      <c r="AG127" t="s">
        <v>143</v>
      </c>
      <c r="AH127" t="s">
        <v>168</v>
      </c>
      <c r="AI127">
        <v>3</v>
      </c>
      <c r="AJ127" t="s">
        <v>474</v>
      </c>
      <c r="AK127">
        <v>40</v>
      </c>
      <c r="AL127">
        <v>0</v>
      </c>
      <c r="AM127">
        <v>28</v>
      </c>
      <c r="AN127">
        <v>19.830000000000013</v>
      </c>
      <c r="AO127" t="s">
        <v>1472</v>
      </c>
      <c r="AP127" t="s">
        <v>1302</v>
      </c>
      <c r="AQ127" t="s">
        <v>1479</v>
      </c>
      <c r="AR127" t="s">
        <v>1480</v>
      </c>
      <c r="AS127">
        <v>1.5</v>
      </c>
      <c r="AT127" t="e">
        <v>#N/A</v>
      </c>
      <c r="AX127">
        <v>1</v>
      </c>
      <c r="AY127" t="s">
        <v>1474</v>
      </c>
    </row>
    <row r="128" spans="1:51" x14ac:dyDescent="0.25">
      <c r="A128" t="s">
        <v>11286</v>
      </c>
      <c r="B128" t="s">
        <v>11160</v>
      </c>
      <c r="C128" t="s">
        <v>1481</v>
      </c>
      <c r="D128" t="s">
        <v>1482</v>
      </c>
      <c r="F128" t="s">
        <v>1483</v>
      </c>
      <c r="G128" t="s">
        <v>1484</v>
      </c>
      <c r="H128" t="s">
        <v>1485</v>
      </c>
      <c r="I128" t="s">
        <v>1486</v>
      </c>
      <c r="J128" t="s">
        <v>1486</v>
      </c>
      <c r="K128" t="s">
        <v>317</v>
      </c>
      <c r="L128">
        <v>81</v>
      </c>
      <c r="M128">
        <v>6</v>
      </c>
      <c r="N128" t="s">
        <v>1487</v>
      </c>
      <c r="O128">
        <v>5</v>
      </c>
      <c r="P128">
        <v>6</v>
      </c>
      <c r="Q128" t="s">
        <v>1488</v>
      </c>
      <c r="R128">
        <v>76</v>
      </c>
      <c r="S128" t="s">
        <v>1489</v>
      </c>
      <c r="T128">
        <v>22078</v>
      </c>
      <c r="U128" t="s">
        <v>437</v>
      </c>
      <c r="V128">
        <v>23310</v>
      </c>
      <c r="W128" t="s">
        <v>437</v>
      </c>
      <c r="X128" t="s">
        <v>439</v>
      </c>
      <c r="Y128" t="s">
        <v>143</v>
      </c>
      <c r="Z128" t="s">
        <v>440</v>
      </c>
      <c r="AA128" t="s">
        <v>441</v>
      </c>
      <c r="AB128">
        <v>16.899999999999999</v>
      </c>
      <c r="AC128" t="s">
        <v>442</v>
      </c>
      <c r="AD128" t="s">
        <v>470</v>
      </c>
      <c r="AE128">
        <v>366.298</v>
      </c>
      <c r="AF128" t="s">
        <v>10</v>
      </c>
      <c r="AG128" t="s">
        <v>143</v>
      </c>
      <c r="AH128" t="s">
        <v>153</v>
      </c>
      <c r="AI128">
        <v>0.3</v>
      </c>
      <c r="AJ128" t="s">
        <v>577</v>
      </c>
      <c r="AK128">
        <v>28.85</v>
      </c>
      <c r="AL128">
        <v>0</v>
      </c>
      <c r="AM128">
        <v>26</v>
      </c>
      <c r="AN128">
        <v>358.2</v>
      </c>
      <c r="AO128" t="s">
        <v>1490</v>
      </c>
      <c r="AP128" t="s">
        <v>1302</v>
      </c>
      <c r="AQ128" t="s">
        <v>1491</v>
      </c>
      <c r="AR128" t="s">
        <v>968</v>
      </c>
      <c r="AS128">
        <v>1.5</v>
      </c>
      <c r="AT128" t="e">
        <v>#N/A</v>
      </c>
      <c r="AY128" t="s">
        <v>1492</v>
      </c>
    </row>
    <row r="129" spans="1:51" x14ac:dyDescent="0.25">
      <c r="A129" t="s">
        <v>11287</v>
      </c>
      <c r="B129" t="s">
        <v>11160</v>
      </c>
      <c r="C129" t="s">
        <v>1483</v>
      </c>
      <c r="D129" t="s">
        <v>1484</v>
      </c>
      <c r="F129" t="s">
        <v>1481</v>
      </c>
      <c r="G129" t="s">
        <v>1482</v>
      </c>
      <c r="H129" t="s">
        <v>1493</v>
      </c>
      <c r="I129" t="s">
        <v>1486</v>
      </c>
      <c r="J129" t="s">
        <v>1486</v>
      </c>
      <c r="K129" t="s">
        <v>317</v>
      </c>
      <c r="L129">
        <v>81</v>
      </c>
      <c r="M129">
        <v>6</v>
      </c>
      <c r="N129" t="s">
        <v>1494</v>
      </c>
      <c r="O129">
        <v>5</v>
      </c>
      <c r="P129">
        <v>5</v>
      </c>
      <c r="Q129" t="s">
        <v>949</v>
      </c>
      <c r="R129">
        <v>64</v>
      </c>
      <c r="S129" t="s">
        <v>1489</v>
      </c>
      <c r="T129">
        <v>23310</v>
      </c>
      <c r="U129" t="s">
        <v>437</v>
      </c>
      <c r="V129">
        <v>22078</v>
      </c>
      <c r="W129" t="s">
        <v>437</v>
      </c>
      <c r="X129" t="s">
        <v>439</v>
      </c>
      <c r="Y129" t="s">
        <v>143</v>
      </c>
      <c r="Z129" t="s">
        <v>440</v>
      </c>
      <c r="AA129" t="s">
        <v>441</v>
      </c>
      <c r="AB129">
        <v>17</v>
      </c>
      <c r="AC129" t="s">
        <v>442</v>
      </c>
      <c r="AD129" t="s">
        <v>470</v>
      </c>
      <c r="AE129">
        <v>366.298</v>
      </c>
      <c r="AF129" t="s">
        <v>10</v>
      </c>
      <c r="AG129" t="s">
        <v>143</v>
      </c>
      <c r="AH129" t="s">
        <v>153</v>
      </c>
      <c r="AI129">
        <v>0.3</v>
      </c>
      <c r="AJ129" t="s">
        <v>577</v>
      </c>
      <c r="AK129">
        <v>80</v>
      </c>
      <c r="AL129">
        <v>0</v>
      </c>
      <c r="AM129">
        <v>50</v>
      </c>
      <c r="AN129">
        <v>178.2</v>
      </c>
      <c r="AO129" t="s">
        <v>1490</v>
      </c>
      <c r="AP129" t="s">
        <v>1302</v>
      </c>
      <c r="AQ129" t="s">
        <v>1137</v>
      </c>
      <c r="AR129" t="s">
        <v>1335</v>
      </c>
      <c r="AS129">
        <v>1.5</v>
      </c>
      <c r="AT129" t="s">
        <v>451</v>
      </c>
      <c r="AY129" t="s">
        <v>1492</v>
      </c>
    </row>
    <row r="130" spans="1:51" x14ac:dyDescent="0.25">
      <c r="A130" t="s">
        <v>11288</v>
      </c>
      <c r="B130" t="s">
        <v>11160</v>
      </c>
      <c r="C130" t="s">
        <v>1495</v>
      </c>
      <c r="D130" t="s">
        <v>1496</v>
      </c>
      <c r="F130" t="s">
        <v>1497</v>
      </c>
      <c r="G130" t="s">
        <v>1498</v>
      </c>
      <c r="H130" t="s">
        <v>1499</v>
      </c>
      <c r="I130" t="s">
        <v>726</v>
      </c>
      <c r="J130" t="s">
        <v>235</v>
      </c>
      <c r="K130" t="s">
        <v>727</v>
      </c>
      <c r="L130">
        <v>75</v>
      </c>
      <c r="M130">
        <v>13</v>
      </c>
      <c r="N130" t="s">
        <v>1500</v>
      </c>
      <c r="O130">
        <v>12</v>
      </c>
      <c r="P130">
        <v>1</v>
      </c>
      <c r="Q130" t="s">
        <v>1501</v>
      </c>
      <c r="R130">
        <v>3291</v>
      </c>
      <c r="S130" t="s">
        <v>1502</v>
      </c>
      <c r="T130">
        <v>21966</v>
      </c>
      <c r="U130" t="s">
        <v>437</v>
      </c>
      <c r="V130">
        <v>23198</v>
      </c>
      <c r="W130" t="s">
        <v>437</v>
      </c>
      <c r="X130" t="s">
        <v>439</v>
      </c>
      <c r="Y130" t="s">
        <v>143</v>
      </c>
      <c r="Z130" t="s">
        <v>440</v>
      </c>
      <c r="AA130" t="s">
        <v>441</v>
      </c>
      <c r="AB130">
        <v>16.8</v>
      </c>
      <c r="AC130" t="s">
        <v>442</v>
      </c>
      <c r="AD130" t="s">
        <v>470</v>
      </c>
      <c r="AE130">
        <v>362.23599999999999</v>
      </c>
      <c r="AF130" t="s">
        <v>10</v>
      </c>
      <c r="AG130" t="s">
        <v>143</v>
      </c>
      <c r="AH130" t="s">
        <v>153</v>
      </c>
      <c r="AI130">
        <v>0.3</v>
      </c>
      <c r="AJ130" t="s">
        <v>577</v>
      </c>
      <c r="AK130">
        <v>30</v>
      </c>
      <c r="AL130">
        <v>0</v>
      </c>
      <c r="AM130">
        <v>23.85</v>
      </c>
      <c r="AN130">
        <v>199.23</v>
      </c>
      <c r="AO130" t="s">
        <v>1503</v>
      </c>
      <c r="AP130" t="s">
        <v>1302</v>
      </c>
      <c r="AQ130" t="s">
        <v>1504</v>
      </c>
      <c r="AR130" t="s">
        <v>1505</v>
      </c>
      <c r="AS130">
        <v>1.5</v>
      </c>
      <c r="AT130" t="e">
        <v>#N/A</v>
      </c>
      <c r="AY130" t="s">
        <v>1506</v>
      </c>
    </row>
    <row r="131" spans="1:51" x14ac:dyDescent="0.25">
      <c r="A131" t="s">
        <v>11289</v>
      </c>
      <c r="B131" t="s">
        <v>11160</v>
      </c>
      <c r="C131" t="s">
        <v>1497</v>
      </c>
      <c r="D131" t="s">
        <v>1498</v>
      </c>
      <c r="F131" t="s">
        <v>1495</v>
      </c>
      <c r="G131" t="s">
        <v>1496</v>
      </c>
      <c r="H131" t="s">
        <v>1507</v>
      </c>
      <c r="I131" t="s">
        <v>726</v>
      </c>
      <c r="J131" t="s">
        <v>235</v>
      </c>
      <c r="K131" t="s">
        <v>727</v>
      </c>
      <c r="L131">
        <v>75</v>
      </c>
      <c r="M131">
        <v>13</v>
      </c>
      <c r="N131" t="s">
        <v>1508</v>
      </c>
      <c r="O131">
        <v>12</v>
      </c>
      <c r="P131">
        <v>2</v>
      </c>
      <c r="Q131" t="s">
        <v>1509</v>
      </c>
      <c r="R131">
        <v>3278</v>
      </c>
      <c r="S131" t="s">
        <v>1502</v>
      </c>
      <c r="T131">
        <v>23198</v>
      </c>
      <c r="U131" t="s">
        <v>437</v>
      </c>
      <c r="V131">
        <v>21966</v>
      </c>
      <c r="W131" t="s">
        <v>437</v>
      </c>
      <c r="X131" t="s">
        <v>439</v>
      </c>
      <c r="Y131" t="s">
        <v>143</v>
      </c>
      <c r="Z131" t="s">
        <v>440</v>
      </c>
      <c r="AA131" t="s">
        <v>441</v>
      </c>
      <c r="AB131">
        <v>16.8</v>
      </c>
      <c r="AC131" t="s">
        <v>442</v>
      </c>
      <c r="AD131" t="s">
        <v>470</v>
      </c>
      <c r="AE131">
        <v>362.23599999999999</v>
      </c>
      <c r="AF131" t="s">
        <v>10</v>
      </c>
      <c r="AG131" t="s">
        <v>8</v>
      </c>
      <c r="AH131" t="s">
        <v>25</v>
      </c>
      <c r="AI131">
        <v>0.3</v>
      </c>
      <c r="AJ131" t="s">
        <v>577</v>
      </c>
      <c r="AK131">
        <v>70</v>
      </c>
      <c r="AL131">
        <v>0</v>
      </c>
      <c r="AM131">
        <v>50</v>
      </c>
      <c r="AN131">
        <v>19.22999999999999</v>
      </c>
      <c r="AO131" t="s">
        <v>1503</v>
      </c>
      <c r="AP131" t="s">
        <v>1302</v>
      </c>
      <c r="AQ131" t="s">
        <v>1504</v>
      </c>
      <c r="AR131" t="s">
        <v>1335</v>
      </c>
      <c r="AS131">
        <v>1.5</v>
      </c>
      <c r="AT131" t="s">
        <v>451</v>
      </c>
      <c r="AY131" t="s">
        <v>1506</v>
      </c>
    </row>
    <row r="132" spans="1:51" x14ac:dyDescent="0.25">
      <c r="A132" t="s">
        <v>11290</v>
      </c>
      <c r="B132" t="s">
        <v>11160</v>
      </c>
      <c r="C132" t="s">
        <v>1510</v>
      </c>
      <c r="D132" t="s">
        <v>1511</v>
      </c>
      <c r="F132" t="s">
        <v>1213</v>
      </c>
      <c r="G132" t="s">
        <v>1214</v>
      </c>
      <c r="H132" t="s">
        <v>1512</v>
      </c>
      <c r="I132" t="s">
        <v>274</v>
      </c>
      <c r="J132" t="s">
        <v>274</v>
      </c>
      <c r="K132" t="s">
        <v>274</v>
      </c>
      <c r="L132">
        <v>75</v>
      </c>
      <c r="M132">
        <v>43</v>
      </c>
      <c r="N132" t="s">
        <v>1513</v>
      </c>
      <c r="O132">
        <v>14</v>
      </c>
      <c r="P132">
        <v>4</v>
      </c>
      <c r="Q132" t="s">
        <v>1514</v>
      </c>
      <c r="R132">
        <v>403</v>
      </c>
      <c r="S132" t="s">
        <v>1515</v>
      </c>
      <c r="T132">
        <v>21938</v>
      </c>
      <c r="U132" t="s">
        <v>437</v>
      </c>
      <c r="V132">
        <v>23170</v>
      </c>
      <c r="W132" t="s">
        <v>437</v>
      </c>
      <c r="X132" t="s">
        <v>439</v>
      </c>
      <c r="Y132" t="s">
        <v>143</v>
      </c>
      <c r="Z132" t="s">
        <v>440</v>
      </c>
      <c r="AA132" t="s">
        <v>441</v>
      </c>
      <c r="AB132">
        <v>19.399999999999999</v>
      </c>
      <c r="AC132" t="s">
        <v>442</v>
      </c>
      <c r="AD132" t="s">
        <v>470</v>
      </c>
      <c r="AE132">
        <v>366.298</v>
      </c>
      <c r="AF132" t="s">
        <v>10</v>
      </c>
      <c r="AG132" t="s">
        <v>143</v>
      </c>
      <c r="AH132" t="s">
        <v>153</v>
      </c>
      <c r="AI132">
        <v>0.3</v>
      </c>
      <c r="AJ132" t="s">
        <v>577</v>
      </c>
      <c r="AK132">
        <v>27</v>
      </c>
      <c r="AL132">
        <v>0</v>
      </c>
      <c r="AM132">
        <v>25</v>
      </c>
      <c r="AN132">
        <v>266.95999999999998</v>
      </c>
      <c r="AO132" t="s">
        <v>1516</v>
      </c>
      <c r="AP132" t="s">
        <v>1302</v>
      </c>
      <c r="AQ132" t="s">
        <v>731</v>
      </c>
      <c r="AR132" t="s">
        <v>825</v>
      </c>
      <c r="AS132">
        <v>1.5</v>
      </c>
      <c r="AT132" t="e">
        <v>#N/A</v>
      </c>
      <c r="AY132" t="s">
        <v>1517</v>
      </c>
    </row>
    <row r="133" spans="1:51" x14ac:dyDescent="0.25">
      <c r="A133" t="s">
        <v>11291</v>
      </c>
      <c r="B133" t="s">
        <v>11160</v>
      </c>
      <c r="C133" t="s">
        <v>1213</v>
      </c>
      <c r="D133" t="s">
        <v>1214</v>
      </c>
      <c r="F133" t="s">
        <v>1510</v>
      </c>
      <c r="G133" t="s">
        <v>1511</v>
      </c>
      <c r="H133" t="s">
        <v>1225</v>
      </c>
      <c r="I133" t="s">
        <v>274</v>
      </c>
      <c r="J133" t="s">
        <v>274</v>
      </c>
      <c r="K133" t="s">
        <v>274</v>
      </c>
      <c r="L133">
        <v>75</v>
      </c>
      <c r="M133">
        <v>43</v>
      </c>
      <c r="N133" t="s">
        <v>1226</v>
      </c>
      <c r="O133">
        <v>14</v>
      </c>
      <c r="P133">
        <v>4</v>
      </c>
      <c r="Q133" t="s">
        <v>1227</v>
      </c>
      <c r="R133">
        <v>407</v>
      </c>
      <c r="S133" t="s">
        <v>1515</v>
      </c>
      <c r="T133">
        <v>23170</v>
      </c>
      <c r="U133" t="s">
        <v>437</v>
      </c>
      <c r="V133">
        <v>21938</v>
      </c>
      <c r="W133" t="s">
        <v>437</v>
      </c>
      <c r="X133" t="s">
        <v>439</v>
      </c>
      <c r="Y133" t="s">
        <v>143</v>
      </c>
      <c r="Z133" t="s">
        <v>440</v>
      </c>
      <c r="AA133" t="s">
        <v>441</v>
      </c>
      <c r="AB133">
        <v>19.3</v>
      </c>
      <c r="AC133" t="s">
        <v>274</v>
      </c>
      <c r="AD133" t="s">
        <v>470</v>
      </c>
      <c r="AE133">
        <v>366.298</v>
      </c>
      <c r="AF133" t="s">
        <v>10</v>
      </c>
      <c r="AG133" t="s">
        <v>143</v>
      </c>
      <c r="AH133" t="s">
        <v>153</v>
      </c>
      <c r="AI133">
        <v>0.3</v>
      </c>
      <c r="AJ133" t="s">
        <v>577</v>
      </c>
      <c r="AK133">
        <v>70</v>
      </c>
      <c r="AL133">
        <v>0</v>
      </c>
      <c r="AM133">
        <v>50</v>
      </c>
      <c r="AN133">
        <v>86.95999999999998</v>
      </c>
      <c r="AO133" t="s">
        <v>1516</v>
      </c>
      <c r="AP133" t="s">
        <v>1302</v>
      </c>
      <c r="AQ133" t="s">
        <v>850</v>
      </c>
      <c r="AR133" t="s">
        <v>1335</v>
      </c>
      <c r="AS133">
        <v>1.5</v>
      </c>
      <c r="AT133" t="s">
        <v>451</v>
      </c>
      <c r="AY133" t="s">
        <v>1517</v>
      </c>
    </row>
    <row r="134" spans="1:51" x14ac:dyDescent="0.25">
      <c r="A134" t="s">
        <v>11292</v>
      </c>
      <c r="B134" t="s">
        <v>11160</v>
      </c>
      <c r="C134" t="s">
        <v>1518</v>
      </c>
      <c r="D134" t="s">
        <v>1519</v>
      </c>
      <c r="F134" t="s">
        <v>1520</v>
      </c>
      <c r="G134" t="s">
        <v>1521</v>
      </c>
      <c r="H134" t="s">
        <v>1522</v>
      </c>
      <c r="I134" t="s">
        <v>299</v>
      </c>
      <c r="J134" t="s">
        <v>1523</v>
      </c>
      <c r="K134" t="s">
        <v>774</v>
      </c>
      <c r="L134">
        <v>78</v>
      </c>
      <c r="M134">
        <v>35</v>
      </c>
      <c r="N134" t="s">
        <v>1524</v>
      </c>
      <c r="O134">
        <v>9</v>
      </c>
      <c r="P134">
        <v>3</v>
      </c>
      <c r="Q134" t="s">
        <v>1525</v>
      </c>
      <c r="R134">
        <v>41</v>
      </c>
      <c r="S134" t="s">
        <v>1502</v>
      </c>
      <c r="T134">
        <v>23198</v>
      </c>
      <c r="U134" t="s">
        <v>437</v>
      </c>
      <c r="V134">
        <v>21966</v>
      </c>
      <c r="W134" t="s">
        <v>437</v>
      </c>
      <c r="X134" t="s">
        <v>439</v>
      </c>
      <c r="Y134" t="s">
        <v>143</v>
      </c>
      <c r="Z134" t="s">
        <v>440</v>
      </c>
      <c r="AA134" t="s">
        <v>441</v>
      </c>
      <c r="AB134">
        <v>10.9</v>
      </c>
      <c r="AC134" t="s">
        <v>442</v>
      </c>
      <c r="AD134" t="s">
        <v>470</v>
      </c>
      <c r="AE134">
        <v>362.23599999999999</v>
      </c>
      <c r="AF134" t="s">
        <v>10</v>
      </c>
      <c r="AG134" t="s">
        <v>143</v>
      </c>
      <c r="AH134" t="s">
        <v>153</v>
      </c>
      <c r="AI134">
        <v>0.3</v>
      </c>
      <c r="AJ134" t="s">
        <v>577</v>
      </c>
      <c r="AK134">
        <v>4</v>
      </c>
      <c r="AL134">
        <v>13</v>
      </c>
      <c r="AM134">
        <v>17</v>
      </c>
      <c r="AN134">
        <v>175.64</v>
      </c>
      <c r="AO134" t="s">
        <v>1526</v>
      </c>
      <c r="AP134" t="s">
        <v>1302</v>
      </c>
      <c r="AQ134" t="s">
        <v>1072</v>
      </c>
      <c r="AR134" t="s">
        <v>458</v>
      </c>
      <c r="AS134">
        <v>1.5</v>
      </c>
      <c r="AT134" t="s">
        <v>451</v>
      </c>
      <c r="AY134" t="s">
        <v>1527</v>
      </c>
    </row>
    <row r="135" spans="1:51" x14ac:dyDescent="0.25">
      <c r="A135" t="s">
        <v>11293</v>
      </c>
      <c r="B135" t="s">
        <v>11160</v>
      </c>
      <c r="C135" t="s">
        <v>1520</v>
      </c>
      <c r="D135" t="s">
        <v>1521</v>
      </c>
      <c r="F135" t="s">
        <v>1518</v>
      </c>
      <c r="G135" t="s">
        <v>1519</v>
      </c>
      <c r="H135" t="s">
        <v>1528</v>
      </c>
      <c r="I135" t="s">
        <v>299</v>
      </c>
      <c r="J135" t="s">
        <v>1523</v>
      </c>
      <c r="K135" t="s">
        <v>774</v>
      </c>
      <c r="L135">
        <v>78</v>
      </c>
      <c r="M135">
        <v>35</v>
      </c>
      <c r="N135" t="s">
        <v>1529</v>
      </c>
      <c r="O135">
        <v>9</v>
      </c>
      <c r="P135">
        <v>4</v>
      </c>
      <c r="Q135" t="s">
        <v>1530</v>
      </c>
      <c r="R135">
        <v>16</v>
      </c>
      <c r="S135" t="s">
        <v>1502</v>
      </c>
      <c r="T135">
        <v>21966</v>
      </c>
      <c r="U135" t="s">
        <v>437</v>
      </c>
      <c r="V135">
        <v>23198</v>
      </c>
      <c r="W135" t="s">
        <v>437</v>
      </c>
      <c r="X135" t="s">
        <v>439</v>
      </c>
      <c r="Y135" t="s">
        <v>143</v>
      </c>
      <c r="Z135" t="s">
        <v>440</v>
      </c>
      <c r="AA135" t="s">
        <v>441</v>
      </c>
      <c r="AB135">
        <v>9.9</v>
      </c>
      <c r="AC135" t="s">
        <v>442</v>
      </c>
      <c r="AD135" t="s">
        <v>470</v>
      </c>
      <c r="AE135">
        <v>362.23599999999999</v>
      </c>
      <c r="AF135" t="s">
        <v>10</v>
      </c>
      <c r="AG135" t="s">
        <v>143</v>
      </c>
      <c r="AH135" t="s">
        <v>151</v>
      </c>
      <c r="AI135">
        <v>0.6</v>
      </c>
      <c r="AJ135" t="s">
        <v>535</v>
      </c>
      <c r="AK135">
        <v>17.5</v>
      </c>
      <c r="AL135">
        <v>9.15</v>
      </c>
      <c r="AM135">
        <v>19</v>
      </c>
      <c r="AN135">
        <v>355.64</v>
      </c>
      <c r="AO135" t="s">
        <v>1526</v>
      </c>
      <c r="AP135" t="s">
        <v>1302</v>
      </c>
      <c r="AQ135" t="s">
        <v>1531</v>
      </c>
      <c r="AR135" t="s">
        <v>1532</v>
      </c>
      <c r="AS135">
        <v>1.5</v>
      </c>
      <c r="AT135" t="s">
        <v>451</v>
      </c>
      <c r="AY135" t="s">
        <v>1527</v>
      </c>
    </row>
    <row r="136" spans="1:51" x14ac:dyDescent="0.25">
      <c r="A136" t="s">
        <v>11294</v>
      </c>
      <c r="B136" t="s">
        <v>11160</v>
      </c>
      <c r="C136" t="s">
        <v>1533</v>
      </c>
      <c r="D136" t="s">
        <v>1534</v>
      </c>
      <c r="F136" t="s">
        <v>1535</v>
      </c>
      <c r="G136" t="s">
        <v>1536</v>
      </c>
      <c r="H136" t="s">
        <v>1537</v>
      </c>
      <c r="I136" t="s">
        <v>431</v>
      </c>
      <c r="J136" t="s">
        <v>432</v>
      </c>
      <c r="K136" t="s">
        <v>432</v>
      </c>
      <c r="L136">
        <v>77</v>
      </c>
      <c r="M136">
        <v>1</v>
      </c>
      <c r="N136" t="s">
        <v>1538</v>
      </c>
      <c r="O136">
        <v>12</v>
      </c>
      <c r="P136">
        <v>5</v>
      </c>
      <c r="Q136" t="s">
        <v>1539</v>
      </c>
      <c r="R136">
        <v>118</v>
      </c>
      <c r="S136" t="s">
        <v>1540</v>
      </c>
      <c r="T136">
        <v>21980</v>
      </c>
      <c r="U136" t="s">
        <v>437</v>
      </c>
      <c r="V136">
        <v>23212</v>
      </c>
      <c r="W136" t="s">
        <v>437</v>
      </c>
      <c r="X136" t="s">
        <v>439</v>
      </c>
      <c r="Y136" t="s">
        <v>143</v>
      </c>
      <c r="Z136" t="s">
        <v>440</v>
      </c>
      <c r="AA136" t="s">
        <v>441</v>
      </c>
      <c r="AB136">
        <v>7</v>
      </c>
      <c r="AC136" t="s">
        <v>442</v>
      </c>
      <c r="AD136" t="s">
        <v>443</v>
      </c>
      <c r="AE136">
        <v>904.49</v>
      </c>
      <c r="AF136" t="s">
        <v>10</v>
      </c>
      <c r="AG136" t="s">
        <v>143</v>
      </c>
      <c r="AH136" t="s">
        <v>153</v>
      </c>
      <c r="AI136">
        <v>0.3</v>
      </c>
      <c r="AJ136" t="s">
        <v>577</v>
      </c>
      <c r="AK136">
        <v>6</v>
      </c>
      <c r="AL136">
        <v>37</v>
      </c>
      <c r="AM136">
        <v>40</v>
      </c>
      <c r="AN136">
        <v>336.44</v>
      </c>
      <c r="AO136" t="s">
        <v>1541</v>
      </c>
      <c r="AP136" t="s">
        <v>1302</v>
      </c>
      <c r="AQ136" t="s">
        <v>860</v>
      </c>
      <c r="AR136" t="s">
        <v>1542</v>
      </c>
      <c r="AS136">
        <v>1.5</v>
      </c>
      <c r="AT136" t="s">
        <v>451</v>
      </c>
      <c r="AY136" t="s">
        <v>1543</v>
      </c>
    </row>
    <row r="137" spans="1:51" x14ac:dyDescent="0.25">
      <c r="A137" t="s">
        <v>11295</v>
      </c>
      <c r="B137" t="s">
        <v>11160</v>
      </c>
      <c r="C137" t="s">
        <v>1535</v>
      </c>
      <c r="D137" t="s">
        <v>1536</v>
      </c>
      <c r="F137" t="s">
        <v>1533</v>
      </c>
      <c r="G137" t="s">
        <v>1534</v>
      </c>
      <c r="H137" t="s">
        <v>1544</v>
      </c>
      <c r="I137" t="s">
        <v>431</v>
      </c>
      <c r="J137" t="s">
        <v>432</v>
      </c>
      <c r="K137" t="s">
        <v>432</v>
      </c>
      <c r="L137">
        <v>77</v>
      </c>
      <c r="M137">
        <v>1</v>
      </c>
      <c r="N137" t="s">
        <v>1545</v>
      </c>
      <c r="O137">
        <v>12</v>
      </c>
      <c r="P137">
        <v>5</v>
      </c>
      <c r="Q137" t="s">
        <v>1546</v>
      </c>
      <c r="R137">
        <v>118</v>
      </c>
      <c r="S137" t="s">
        <v>1540</v>
      </c>
      <c r="T137">
        <v>23212</v>
      </c>
      <c r="U137" t="s">
        <v>437</v>
      </c>
      <c r="V137">
        <v>21980</v>
      </c>
      <c r="W137" t="s">
        <v>437</v>
      </c>
      <c r="X137" t="s">
        <v>439</v>
      </c>
      <c r="Y137" t="s">
        <v>143</v>
      </c>
      <c r="Z137" t="s">
        <v>440</v>
      </c>
      <c r="AA137" t="s">
        <v>441</v>
      </c>
      <c r="AB137">
        <v>7</v>
      </c>
      <c r="AC137" t="s">
        <v>442</v>
      </c>
      <c r="AD137" t="s">
        <v>443</v>
      </c>
      <c r="AE137">
        <v>904.49</v>
      </c>
      <c r="AF137" t="s">
        <v>10</v>
      </c>
      <c r="AG137" t="s">
        <v>118</v>
      </c>
      <c r="AH137" t="s">
        <v>117</v>
      </c>
      <c r="AI137">
        <v>0.3</v>
      </c>
      <c r="AJ137" t="s">
        <v>456</v>
      </c>
      <c r="AK137">
        <v>6</v>
      </c>
      <c r="AL137">
        <v>20.8</v>
      </c>
      <c r="AM137">
        <v>25</v>
      </c>
      <c r="AN137">
        <v>156.44</v>
      </c>
      <c r="AO137" t="s">
        <v>1541</v>
      </c>
      <c r="AP137" t="s">
        <v>1302</v>
      </c>
      <c r="AQ137" t="s">
        <v>1547</v>
      </c>
      <c r="AR137" t="s">
        <v>1548</v>
      </c>
      <c r="AS137">
        <v>1.5</v>
      </c>
      <c r="AT137" t="s">
        <v>451</v>
      </c>
      <c r="AY137" t="s">
        <v>1543</v>
      </c>
    </row>
    <row r="138" spans="1:51" x14ac:dyDescent="0.25">
      <c r="A138" t="s">
        <v>11296</v>
      </c>
      <c r="B138" t="s">
        <v>11160</v>
      </c>
      <c r="C138" t="s">
        <v>1549</v>
      </c>
      <c r="D138" t="s">
        <v>1550</v>
      </c>
      <c r="F138" t="s">
        <v>1551</v>
      </c>
      <c r="G138" t="s">
        <v>1552</v>
      </c>
      <c r="H138" t="s">
        <v>1553</v>
      </c>
      <c r="I138" t="s">
        <v>1554</v>
      </c>
      <c r="J138" t="s">
        <v>284</v>
      </c>
      <c r="K138" t="s">
        <v>284</v>
      </c>
      <c r="L138">
        <v>71</v>
      </c>
      <c r="M138">
        <v>30</v>
      </c>
      <c r="N138" t="s">
        <v>1555</v>
      </c>
      <c r="O138">
        <v>16</v>
      </c>
      <c r="P138">
        <v>28</v>
      </c>
      <c r="Q138" t="s">
        <v>1556</v>
      </c>
      <c r="R138">
        <v>2406</v>
      </c>
      <c r="S138" t="s">
        <v>801</v>
      </c>
      <c r="T138">
        <v>7456</v>
      </c>
      <c r="U138" t="s">
        <v>437</v>
      </c>
      <c r="V138">
        <v>7610</v>
      </c>
      <c r="W138" t="s">
        <v>437</v>
      </c>
      <c r="X138" t="s">
        <v>439</v>
      </c>
      <c r="Y138" t="s">
        <v>143</v>
      </c>
      <c r="Z138" t="s">
        <v>440</v>
      </c>
      <c r="AA138" t="s">
        <v>802</v>
      </c>
      <c r="AB138">
        <v>19.899999999999999</v>
      </c>
      <c r="AC138" t="s">
        <v>442</v>
      </c>
      <c r="AD138" t="s">
        <v>443</v>
      </c>
      <c r="AE138">
        <v>1340.63</v>
      </c>
      <c r="AF138" t="s">
        <v>10</v>
      </c>
      <c r="AG138" t="s">
        <v>143</v>
      </c>
      <c r="AH138" t="s">
        <v>178</v>
      </c>
      <c r="AI138">
        <v>2.4</v>
      </c>
      <c r="AJ138" t="s">
        <v>493</v>
      </c>
      <c r="AK138">
        <v>54</v>
      </c>
      <c r="AL138">
        <v>0</v>
      </c>
      <c r="AM138">
        <v>40</v>
      </c>
      <c r="AN138">
        <v>330.75</v>
      </c>
      <c r="AO138" t="s">
        <v>1557</v>
      </c>
      <c r="AP138" t="s">
        <v>1302</v>
      </c>
      <c r="AQ138" t="s">
        <v>1558</v>
      </c>
      <c r="AR138" t="s">
        <v>480</v>
      </c>
      <c r="AS138">
        <v>1.5</v>
      </c>
      <c r="AT138" t="s">
        <v>451</v>
      </c>
      <c r="AY138" t="s">
        <v>1559</v>
      </c>
    </row>
    <row r="139" spans="1:51" x14ac:dyDescent="0.25">
      <c r="A139" t="s">
        <v>11297</v>
      </c>
      <c r="B139" t="s">
        <v>11160</v>
      </c>
      <c r="C139" t="s">
        <v>1551</v>
      </c>
      <c r="D139" t="s">
        <v>1552</v>
      </c>
      <c r="F139" t="s">
        <v>1549</v>
      </c>
      <c r="G139" t="s">
        <v>1550</v>
      </c>
      <c r="H139" t="s">
        <v>1560</v>
      </c>
      <c r="I139" t="s">
        <v>284</v>
      </c>
      <c r="J139" t="s">
        <v>284</v>
      </c>
      <c r="K139" t="s">
        <v>284</v>
      </c>
      <c r="L139">
        <v>71</v>
      </c>
      <c r="M139">
        <v>32</v>
      </c>
      <c r="N139" t="s">
        <v>1561</v>
      </c>
      <c r="O139">
        <v>16</v>
      </c>
      <c r="P139">
        <v>25</v>
      </c>
      <c r="Q139" t="s">
        <v>1562</v>
      </c>
      <c r="R139">
        <v>2295</v>
      </c>
      <c r="S139" t="s">
        <v>801</v>
      </c>
      <c r="T139">
        <v>7610</v>
      </c>
      <c r="U139" t="s">
        <v>437</v>
      </c>
      <c r="V139">
        <v>7456</v>
      </c>
      <c r="W139" t="s">
        <v>437</v>
      </c>
      <c r="X139" t="s">
        <v>439</v>
      </c>
      <c r="Y139" t="s">
        <v>143</v>
      </c>
      <c r="Z139" t="s">
        <v>440</v>
      </c>
      <c r="AA139" t="s">
        <v>802</v>
      </c>
      <c r="AB139">
        <v>20</v>
      </c>
      <c r="AC139" t="s">
        <v>442</v>
      </c>
      <c r="AD139" t="s">
        <v>443</v>
      </c>
      <c r="AE139">
        <v>1340.63</v>
      </c>
      <c r="AF139" t="s">
        <v>10</v>
      </c>
      <c r="AG139" t="s">
        <v>143</v>
      </c>
      <c r="AH139" t="s">
        <v>178</v>
      </c>
      <c r="AI139">
        <v>2.4</v>
      </c>
      <c r="AJ139" t="s">
        <v>493</v>
      </c>
      <c r="AK139">
        <v>55</v>
      </c>
      <c r="AL139">
        <v>0</v>
      </c>
      <c r="AM139">
        <v>35</v>
      </c>
      <c r="AN139">
        <v>150.75</v>
      </c>
      <c r="AO139" t="s">
        <v>1557</v>
      </c>
      <c r="AP139" t="s">
        <v>1302</v>
      </c>
      <c r="AQ139" t="s">
        <v>1370</v>
      </c>
      <c r="AR139" t="s">
        <v>1563</v>
      </c>
      <c r="AS139">
        <v>1.5</v>
      </c>
      <c r="AT139" t="s">
        <v>451</v>
      </c>
      <c r="AY139" t="s">
        <v>1559</v>
      </c>
    </row>
    <row r="140" spans="1:51" x14ac:dyDescent="0.25">
      <c r="A140" t="s">
        <v>11298</v>
      </c>
      <c r="B140" t="s">
        <v>11160</v>
      </c>
      <c r="C140" t="s">
        <v>1564</v>
      </c>
      <c r="D140" t="s">
        <v>1565</v>
      </c>
      <c r="F140" t="s">
        <v>1566</v>
      </c>
      <c r="G140" t="s">
        <v>1567</v>
      </c>
      <c r="H140" t="s">
        <v>1568</v>
      </c>
      <c r="I140" t="s">
        <v>1569</v>
      </c>
      <c r="J140" t="s">
        <v>1570</v>
      </c>
      <c r="K140" t="s">
        <v>553</v>
      </c>
      <c r="L140">
        <v>70</v>
      </c>
      <c r="M140">
        <v>6</v>
      </c>
      <c r="N140" t="s">
        <v>1571</v>
      </c>
      <c r="O140">
        <v>15</v>
      </c>
      <c r="P140">
        <v>34</v>
      </c>
      <c r="Q140" t="s">
        <v>1572</v>
      </c>
      <c r="R140">
        <v>3837</v>
      </c>
      <c r="S140" t="s">
        <v>1101</v>
      </c>
      <c r="T140">
        <v>17865</v>
      </c>
      <c r="U140" t="s">
        <v>437</v>
      </c>
      <c r="V140">
        <v>18875</v>
      </c>
      <c r="W140" t="s">
        <v>437</v>
      </c>
      <c r="X140" t="s">
        <v>439</v>
      </c>
      <c r="Y140" t="s">
        <v>143</v>
      </c>
      <c r="Z140" t="s">
        <v>440</v>
      </c>
      <c r="AA140" t="s">
        <v>1102</v>
      </c>
      <c r="AB140">
        <v>19.899999999999999</v>
      </c>
      <c r="AC140" t="s">
        <v>442</v>
      </c>
      <c r="AD140" t="s">
        <v>1103</v>
      </c>
      <c r="AE140">
        <v>368</v>
      </c>
      <c r="AF140" t="s">
        <v>10</v>
      </c>
      <c r="AG140" t="s">
        <v>143</v>
      </c>
      <c r="AH140" t="s">
        <v>142</v>
      </c>
      <c r="AI140">
        <v>0.6</v>
      </c>
      <c r="AJ140" t="s">
        <v>987</v>
      </c>
      <c r="AK140">
        <v>50</v>
      </c>
      <c r="AL140">
        <v>0</v>
      </c>
      <c r="AM140">
        <v>40</v>
      </c>
      <c r="AN140">
        <v>345.12</v>
      </c>
      <c r="AO140" t="s">
        <v>1573</v>
      </c>
      <c r="AP140" t="s">
        <v>1302</v>
      </c>
      <c r="AQ140" t="s">
        <v>1574</v>
      </c>
      <c r="AR140" t="s">
        <v>480</v>
      </c>
      <c r="AS140">
        <v>1.5</v>
      </c>
      <c r="AT140" t="s">
        <v>599</v>
      </c>
      <c r="AX140">
        <v>1</v>
      </c>
      <c r="AY140" t="s">
        <v>1575</v>
      </c>
    </row>
    <row r="141" spans="1:51" x14ac:dyDescent="0.25">
      <c r="A141" t="s">
        <v>11299</v>
      </c>
      <c r="B141" t="s">
        <v>11160</v>
      </c>
      <c r="C141" t="s">
        <v>1566</v>
      </c>
      <c r="D141" t="s">
        <v>1567</v>
      </c>
      <c r="F141" t="s">
        <v>1564</v>
      </c>
      <c r="G141" t="s">
        <v>1565</v>
      </c>
      <c r="H141" t="s">
        <v>1576</v>
      </c>
      <c r="I141" t="s">
        <v>294</v>
      </c>
      <c r="J141" t="s">
        <v>1570</v>
      </c>
      <c r="K141" t="s">
        <v>553</v>
      </c>
      <c r="L141">
        <v>70</v>
      </c>
      <c r="M141">
        <v>6</v>
      </c>
      <c r="N141" t="s">
        <v>1577</v>
      </c>
      <c r="O141">
        <v>15</v>
      </c>
      <c r="P141">
        <v>31</v>
      </c>
      <c r="Q141" t="s">
        <v>1578</v>
      </c>
      <c r="R141">
        <v>3825</v>
      </c>
      <c r="S141" t="s">
        <v>1101</v>
      </c>
      <c r="T141">
        <v>18875</v>
      </c>
      <c r="U141" t="s">
        <v>437</v>
      </c>
      <c r="V141">
        <v>17865</v>
      </c>
      <c r="W141" t="s">
        <v>437</v>
      </c>
      <c r="X141" t="s">
        <v>439</v>
      </c>
      <c r="Y141" t="s">
        <v>143</v>
      </c>
      <c r="Z141" t="s">
        <v>440</v>
      </c>
      <c r="AA141" t="s">
        <v>1102</v>
      </c>
      <c r="AB141">
        <v>19.899999999999999</v>
      </c>
      <c r="AC141" t="s">
        <v>442</v>
      </c>
      <c r="AD141" t="s">
        <v>1103</v>
      </c>
      <c r="AE141">
        <v>368</v>
      </c>
      <c r="AF141" t="s">
        <v>10</v>
      </c>
      <c r="AG141" t="s">
        <v>143</v>
      </c>
      <c r="AH141" t="s">
        <v>142</v>
      </c>
      <c r="AI141">
        <v>0.6</v>
      </c>
      <c r="AJ141" t="s">
        <v>987</v>
      </c>
      <c r="AK141">
        <v>36</v>
      </c>
      <c r="AL141">
        <v>0</v>
      </c>
      <c r="AM141">
        <v>20</v>
      </c>
      <c r="AN141">
        <v>165.12</v>
      </c>
      <c r="AO141" t="s">
        <v>1573</v>
      </c>
      <c r="AP141" t="s">
        <v>1302</v>
      </c>
      <c r="AQ141" t="s">
        <v>1574</v>
      </c>
      <c r="AR141" t="s">
        <v>449</v>
      </c>
      <c r="AS141">
        <v>1.5</v>
      </c>
      <c r="AT141" t="s">
        <v>451</v>
      </c>
      <c r="AX141">
        <v>1</v>
      </c>
      <c r="AY141" t="s">
        <v>1575</v>
      </c>
    </row>
    <row r="142" spans="1:51" x14ac:dyDescent="0.25">
      <c r="A142" t="s">
        <v>11300</v>
      </c>
      <c r="B142" t="s">
        <v>11160</v>
      </c>
      <c r="C142" t="s">
        <v>1579</v>
      </c>
      <c r="D142" t="s">
        <v>1580</v>
      </c>
      <c r="F142" t="s">
        <v>1581</v>
      </c>
      <c r="G142" t="s">
        <v>1582</v>
      </c>
      <c r="H142" t="s">
        <v>1583</v>
      </c>
      <c r="I142" t="s">
        <v>1584</v>
      </c>
      <c r="J142" t="s">
        <v>1316</v>
      </c>
      <c r="K142" t="s">
        <v>432</v>
      </c>
      <c r="L142">
        <v>77</v>
      </c>
      <c r="M142">
        <v>18</v>
      </c>
      <c r="N142" t="s">
        <v>1234</v>
      </c>
      <c r="O142">
        <v>11</v>
      </c>
      <c r="P142">
        <v>13</v>
      </c>
      <c r="Q142" t="s">
        <v>1585</v>
      </c>
      <c r="R142">
        <v>507</v>
      </c>
      <c r="S142" t="s">
        <v>1586</v>
      </c>
      <c r="T142">
        <v>14963</v>
      </c>
      <c r="U142" t="s">
        <v>437</v>
      </c>
      <c r="V142">
        <v>14473</v>
      </c>
      <c r="W142" t="s">
        <v>437</v>
      </c>
      <c r="X142" t="s">
        <v>439</v>
      </c>
      <c r="Y142" t="s">
        <v>143</v>
      </c>
      <c r="Z142" t="s">
        <v>440</v>
      </c>
      <c r="AA142" t="s">
        <v>915</v>
      </c>
      <c r="AB142">
        <v>20.9</v>
      </c>
      <c r="AC142" t="s">
        <v>442</v>
      </c>
      <c r="AD142" t="s">
        <v>470</v>
      </c>
      <c r="AE142">
        <v>362.23599999999999</v>
      </c>
      <c r="AF142" t="s">
        <v>10</v>
      </c>
      <c r="AG142" t="s">
        <v>143</v>
      </c>
      <c r="AH142" t="s">
        <v>145</v>
      </c>
      <c r="AI142">
        <v>0.6</v>
      </c>
      <c r="AJ142" t="s">
        <v>916</v>
      </c>
      <c r="AK142">
        <v>30</v>
      </c>
      <c r="AL142">
        <v>0</v>
      </c>
      <c r="AM142">
        <v>24</v>
      </c>
      <c r="AN142">
        <v>264.81</v>
      </c>
      <c r="AO142" t="s">
        <v>1587</v>
      </c>
      <c r="AP142" t="s">
        <v>1302</v>
      </c>
      <c r="AQ142" t="s">
        <v>579</v>
      </c>
      <c r="AR142" t="s">
        <v>1127</v>
      </c>
      <c r="AS142">
        <v>1.5</v>
      </c>
      <c r="AT142" t="e">
        <v>#N/A</v>
      </c>
      <c r="AY142" t="s">
        <v>1588</v>
      </c>
    </row>
    <row r="143" spans="1:51" x14ac:dyDescent="0.25">
      <c r="A143" t="s">
        <v>11301</v>
      </c>
      <c r="B143" t="s">
        <v>11160</v>
      </c>
      <c r="C143" t="s">
        <v>1581</v>
      </c>
      <c r="D143" t="s">
        <v>1582</v>
      </c>
      <c r="F143" t="s">
        <v>1579</v>
      </c>
      <c r="G143" t="s">
        <v>1580</v>
      </c>
      <c r="H143" t="s">
        <v>1589</v>
      </c>
      <c r="I143" t="s">
        <v>1584</v>
      </c>
      <c r="J143" t="s">
        <v>1316</v>
      </c>
      <c r="K143" t="s">
        <v>432</v>
      </c>
      <c r="L143">
        <v>77</v>
      </c>
      <c r="M143">
        <v>24</v>
      </c>
      <c r="N143" t="s">
        <v>1590</v>
      </c>
      <c r="O143">
        <v>11</v>
      </c>
      <c r="P143">
        <v>13</v>
      </c>
      <c r="Q143" t="s">
        <v>1591</v>
      </c>
      <c r="R143">
        <v>703</v>
      </c>
      <c r="S143" t="s">
        <v>1586</v>
      </c>
      <c r="T143">
        <v>14473</v>
      </c>
      <c r="U143" t="s">
        <v>437</v>
      </c>
      <c r="V143">
        <v>14963</v>
      </c>
      <c r="W143" t="s">
        <v>437</v>
      </c>
      <c r="X143" t="s">
        <v>439</v>
      </c>
      <c r="Y143" t="s">
        <v>143</v>
      </c>
      <c r="Z143" t="s">
        <v>440</v>
      </c>
      <c r="AA143" t="s">
        <v>915</v>
      </c>
      <c r="AB143">
        <v>21</v>
      </c>
      <c r="AC143" t="s">
        <v>442</v>
      </c>
      <c r="AD143" t="s">
        <v>470</v>
      </c>
      <c r="AE143">
        <v>362.23599999999999</v>
      </c>
      <c r="AF143" t="s">
        <v>10</v>
      </c>
      <c r="AG143" t="s">
        <v>143</v>
      </c>
      <c r="AH143" t="s">
        <v>145</v>
      </c>
      <c r="AI143">
        <v>0.6</v>
      </c>
      <c r="AJ143" t="s">
        <v>916</v>
      </c>
      <c r="AK143">
        <v>30</v>
      </c>
      <c r="AL143">
        <v>0</v>
      </c>
      <c r="AM143">
        <v>20</v>
      </c>
      <c r="AN143">
        <v>84.81</v>
      </c>
      <c r="AO143" t="s">
        <v>1587</v>
      </c>
      <c r="AP143" t="s">
        <v>1302</v>
      </c>
      <c r="AQ143" t="s">
        <v>918</v>
      </c>
      <c r="AR143" t="s">
        <v>449</v>
      </c>
      <c r="AS143">
        <v>1.5</v>
      </c>
      <c r="AT143" t="s">
        <v>451</v>
      </c>
      <c r="AY143" t="s">
        <v>1588</v>
      </c>
    </row>
    <row r="144" spans="1:51" x14ac:dyDescent="0.25">
      <c r="A144" t="s">
        <v>11302</v>
      </c>
      <c r="B144" t="s">
        <v>11160</v>
      </c>
      <c r="C144" t="s">
        <v>1592</v>
      </c>
      <c r="D144" t="s">
        <v>1593</v>
      </c>
      <c r="F144" t="s">
        <v>1594</v>
      </c>
      <c r="G144" t="s">
        <v>1595</v>
      </c>
      <c r="H144" t="s">
        <v>1596</v>
      </c>
      <c r="I144" t="s">
        <v>552</v>
      </c>
      <c r="J144" t="s">
        <v>552</v>
      </c>
      <c r="K144" t="s">
        <v>553</v>
      </c>
      <c r="L144">
        <v>70</v>
      </c>
      <c r="M144">
        <v>36</v>
      </c>
      <c r="N144" t="s">
        <v>1597</v>
      </c>
      <c r="O144">
        <v>15</v>
      </c>
      <c r="P144">
        <v>41</v>
      </c>
      <c r="Q144" t="s">
        <v>1598</v>
      </c>
      <c r="R144">
        <v>4046</v>
      </c>
      <c r="S144" t="s">
        <v>1599</v>
      </c>
      <c r="T144">
        <v>21266</v>
      </c>
      <c r="U144" t="s">
        <v>437</v>
      </c>
      <c r="V144">
        <v>22498</v>
      </c>
      <c r="W144" t="s">
        <v>437</v>
      </c>
      <c r="X144" t="s">
        <v>439</v>
      </c>
      <c r="Y144" t="s">
        <v>143</v>
      </c>
      <c r="Z144" t="s">
        <v>440</v>
      </c>
      <c r="AA144" t="s">
        <v>441</v>
      </c>
      <c r="AB144">
        <v>15</v>
      </c>
      <c r="AC144" t="s">
        <v>442</v>
      </c>
      <c r="AD144" t="s">
        <v>470</v>
      </c>
      <c r="AE144">
        <v>362.23599999999999</v>
      </c>
      <c r="AF144" t="s">
        <v>10</v>
      </c>
      <c r="AG144" t="s">
        <v>143</v>
      </c>
      <c r="AH144" t="s">
        <v>153</v>
      </c>
      <c r="AI144">
        <v>0.3</v>
      </c>
      <c r="AJ144" t="s">
        <v>577</v>
      </c>
      <c r="AK144">
        <v>54</v>
      </c>
      <c r="AL144">
        <v>0</v>
      </c>
      <c r="AM144">
        <v>40</v>
      </c>
      <c r="AN144">
        <v>356.58</v>
      </c>
      <c r="AO144" t="s">
        <v>1600</v>
      </c>
      <c r="AP144" t="s">
        <v>1302</v>
      </c>
      <c r="AQ144" t="s">
        <v>752</v>
      </c>
      <c r="AR144" t="s">
        <v>480</v>
      </c>
      <c r="AS144">
        <v>1.5</v>
      </c>
      <c r="AT144" t="s">
        <v>879</v>
      </c>
      <c r="AY144" t="s">
        <v>1601</v>
      </c>
    </row>
    <row r="145" spans="1:51" x14ac:dyDescent="0.25">
      <c r="A145" t="s">
        <v>11303</v>
      </c>
      <c r="B145" t="s">
        <v>11160</v>
      </c>
      <c r="C145" t="s">
        <v>1594</v>
      </c>
      <c r="D145" t="s">
        <v>1595</v>
      </c>
      <c r="F145" t="s">
        <v>1592</v>
      </c>
      <c r="G145" t="s">
        <v>1593</v>
      </c>
      <c r="H145" t="s">
        <v>1602</v>
      </c>
      <c r="I145" t="s">
        <v>1603</v>
      </c>
      <c r="J145" t="s">
        <v>552</v>
      </c>
      <c r="K145" t="s">
        <v>553</v>
      </c>
      <c r="L145">
        <v>70</v>
      </c>
      <c r="M145">
        <v>36</v>
      </c>
      <c r="N145" t="s">
        <v>1604</v>
      </c>
      <c r="O145">
        <v>15</v>
      </c>
      <c r="P145">
        <v>40</v>
      </c>
      <c r="Q145" t="s">
        <v>1605</v>
      </c>
      <c r="R145">
        <v>4276</v>
      </c>
      <c r="S145" t="s">
        <v>1599</v>
      </c>
      <c r="T145">
        <v>22498</v>
      </c>
      <c r="U145" t="s">
        <v>437</v>
      </c>
      <c r="V145">
        <v>21266</v>
      </c>
      <c r="W145" t="s">
        <v>437</v>
      </c>
      <c r="X145" t="s">
        <v>439</v>
      </c>
      <c r="Y145" t="s">
        <v>143</v>
      </c>
      <c r="Z145" t="s">
        <v>440</v>
      </c>
      <c r="AA145" t="s">
        <v>441</v>
      </c>
      <c r="AB145">
        <v>14.9</v>
      </c>
      <c r="AC145" t="s">
        <v>442</v>
      </c>
      <c r="AD145" t="s">
        <v>470</v>
      </c>
      <c r="AE145">
        <v>362.23599999999999</v>
      </c>
      <c r="AF145" t="s">
        <v>10</v>
      </c>
      <c r="AG145" t="s">
        <v>143</v>
      </c>
      <c r="AH145" t="s">
        <v>151</v>
      </c>
      <c r="AI145">
        <v>0.6</v>
      </c>
      <c r="AJ145" t="s">
        <v>535</v>
      </c>
      <c r="AK145">
        <v>30</v>
      </c>
      <c r="AL145">
        <v>0</v>
      </c>
      <c r="AM145">
        <v>25</v>
      </c>
      <c r="AN145">
        <v>176.57999999999998</v>
      </c>
      <c r="AO145" t="s">
        <v>1600</v>
      </c>
      <c r="AP145" t="s">
        <v>1302</v>
      </c>
      <c r="AQ145" t="s">
        <v>544</v>
      </c>
      <c r="AR145" t="s">
        <v>825</v>
      </c>
      <c r="AS145">
        <v>1.5</v>
      </c>
      <c r="AT145" t="s">
        <v>539</v>
      </c>
      <c r="AY145" t="s">
        <v>1601</v>
      </c>
    </row>
    <row r="146" spans="1:51" x14ac:dyDescent="0.25">
      <c r="A146" t="s">
        <v>11304</v>
      </c>
      <c r="B146" t="s">
        <v>11160</v>
      </c>
      <c r="C146" t="s">
        <v>1606</v>
      </c>
      <c r="D146" t="s">
        <v>1607</v>
      </c>
      <c r="F146" t="s">
        <v>1608</v>
      </c>
      <c r="G146" t="s">
        <v>1609</v>
      </c>
      <c r="H146" t="s">
        <v>1610</v>
      </c>
      <c r="I146" t="s">
        <v>1611</v>
      </c>
      <c r="J146" t="s">
        <v>320</v>
      </c>
      <c r="K146" t="s">
        <v>320</v>
      </c>
      <c r="L146">
        <v>80</v>
      </c>
      <c r="M146">
        <v>26</v>
      </c>
      <c r="N146" t="s">
        <v>1612</v>
      </c>
      <c r="O146">
        <v>3</v>
      </c>
      <c r="P146">
        <v>41</v>
      </c>
      <c r="Q146" t="s">
        <v>1613</v>
      </c>
      <c r="R146">
        <v>20</v>
      </c>
      <c r="S146" t="s">
        <v>828</v>
      </c>
      <c r="T146">
        <v>11075</v>
      </c>
      <c r="U146" t="s">
        <v>437</v>
      </c>
      <c r="V146">
        <v>11605</v>
      </c>
      <c r="W146" t="s">
        <v>437</v>
      </c>
      <c r="X146" t="s">
        <v>439</v>
      </c>
      <c r="Y146" t="s">
        <v>143</v>
      </c>
      <c r="Z146" t="s">
        <v>440</v>
      </c>
      <c r="AA146" t="s">
        <v>515</v>
      </c>
      <c r="AB146">
        <v>22</v>
      </c>
      <c r="AC146" t="s">
        <v>442</v>
      </c>
      <c r="AD146" t="s">
        <v>516</v>
      </c>
      <c r="AE146">
        <v>369.39</v>
      </c>
      <c r="AF146" t="s">
        <v>10</v>
      </c>
      <c r="AG146" t="s">
        <v>143</v>
      </c>
      <c r="AH146" t="s">
        <v>149</v>
      </c>
      <c r="AI146">
        <v>1.2</v>
      </c>
      <c r="AJ146" t="s">
        <v>480</v>
      </c>
      <c r="AK146">
        <v>54</v>
      </c>
      <c r="AL146">
        <v>0</v>
      </c>
      <c r="AM146">
        <v>40</v>
      </c>
      <c r="AN146">
        <v>355.28</v>
      </c>
      <c r="AO146" t="s">
        <v>1614</v>
      </c>
      <c r="AP146" t="s">
        <v>1302</v>
      </c>
      <c r="AQ146" t="s">
        <v>904</v>
      </c>
      <c r="AR146" t="s">
        <v>480</v>
      </c>
      <c r="AS146">
        <v>1.5</v>
      </c>
      <c r="AT146" t="s">
        <v>879</v>
      </c>
      <c r="AY146" t="s">
        <v>1615</v>
      </c>
    </row>
    <row r="147" spans="1:51" x14ac:dyDescent="0.25">
      <c r="A147" t="s">
        <v>11305</v>
      </c>
      <c r="B147" t="s">
        <v>11160</v>
      </c>
      <c r="C147" t="s">
        <v>1608</v>
      </c>
      <c r="D147" t="s">
        <v>1609</v>
      </c>
      <c r="F147" t="s">
        <v>1606</v>
      </c>
      <c r="G147" t="s">
        <v>1607</v>
      </c>
      <c r="H147" t="s">
        <v>1616</v>
      </c>
      <c r="I147" t="s">
        <v>320</v>
      </c>
      <c r="J147" t="s">
        <v>320</v>
      </c>
      <c r="K147" t="s">
        <v>320</v>
      </c>
      <c r="L147">
        <v>80</v>
      </c>
      <c r="M147">
        <v>26</v>
      </c>
      <c r="N147" t="s">
        <v>1617</v>
      </c>
      <c r="O147">
        <v>3</v>
      </c>
      <c r="P147">
        <v>34</v>
      </c>
      <c r="Q147" t="s">
        <v>1618</v>
      </c>
      <c r="R147">
        <v>37</v>
      </c>
      <c r="S147" t="s">
        <v>828</v>
      </c>
      <c r="T147">
        <v>11605</v>
      </c>
      <c r="U147" t="s">
        <v>437</v>
      </c>
      <c r="V147">
        <v>11075</v>
      </c>
      <c r="W147" t="s">
        <v>437</v>
      </c>
      <c r="X147" t="s">
        <v>439</v>
      </c>
      <c r="Y147" t="s">
        <v>143</v>
      </c>
      <c r="Z147" t="s">
        <v>440</v>
      </c>
      <c r="AA147" t="s">
        <v>515</v>
      </c>
      <c r="AB147">
        <v>22</v>
      </c>
      <c r="AC147" t="s">
        <v>442</v>
      </c>
      <c r="AD147" t="s">
        <v>516</v>
      </c>
      <c r="AE147">
        <v>369.39</v>
      </c>
      <c r="AF147" t="s">
        <v>10</v>
      </c>
      <c r="AG147" t="s">
        <v>143</v>
      </c>
      <c r="AH147" t="s">
        <v>149</v>
      </c>
      <c r="AI147">
        <v>1.2</v>
      </c>
      <c r="AJ147" t="s">
        <v>480</v>
      </c>
      <c r="AK147">
        <v>70</v>
      </c>
      <c r="AL147">
        <v>0</v>
      </c>
      <c r="AM147">
        <v>35</v>
      </c>
      <c r="AN147">
        <v>175.27999999999997</v>
      </c>
      <c r="AO147" t="s">
        <v>1614</v>
      </c>
      <c r="AP147" t="s">
        <v>1302</v>
      </c>
      <c r="AQ147" t="s">
        <v>904</v>
      </c>
      <c r="AR147" t="s">
        <v>1563</v>
      </c>
      <c r="AS147">
        <v>1.5</v>
      </c>
      <c r="AT147" t="s">
        <v>451</v>
      </c>
      <c r="AY147" t="s">
        <v>1615</v>
      </c>
    </row>
    <row r="148" spans="1:51" x14ac:dyDescent="0.25">
      <c r="A148" t="s">
        <v>11306</v>
      </c>
      <c r="B148" t="s">
        <v>11160</v>
      </c>
      <c r="C148" t="s">
        <v>1619</v>
      </c>
      <c r="D148" t="s">
        <v>1620</v>
      </c>
      <c r="F148" t="s">
        <v>1621</v>
      </c>
      <c r="G148" t="s">
        <v>1622</v>
      </c>
      <c r="H148" t="s">
        <v>1623</v>
      </c>
      <c r="I148" t="s">
        <v>1624</v>
      </c>
      <c r="J148" t="s">
        <v>1624</v>
      </c>
      <c r="K148" t="s">
        <v>488</v>
      </c>
      <c r="L148">
        <v>78</v>
      </c>
      <c r="M148">
        <v>45</v>
      </c>
      <c r="N148" t="s">
        <v>1625</v>
      </c>
      <c r="O148">
        <v>8</v>
      </c>
      <c r="P148">
        <v>24</v>
      </c>
      <c r="Q148" t="s">
        <v>1626</v>
      </c>
      <c r="R148">
        <v>72</v>
      </c>
      <c r="S148" t="s">
        <v>1627</v>
      </c>
      <c r="T148">
        <v>14907</v>
      </c>
      <c r="U148" t="s">
        <v>437</v>
      </c>
      <c r="V148">
        <v>14417</v>
      </c>
      <c r="W148" t="s">
        <v>437</v>
      </c>
      <c r="X148" t="s">
        <v>439</v>
      </c>
      <c r="Y148" t="s">
        <v>143</v>
      </c>
      <c r="Z148" t="s">
        <v>440</v>
      </c>
      <c r="AA148" t="s">
        <v>915</v>
      </c>
      <c r="AB148">
        <v>21</v>
      </c>
      <c r="AC148" t="s">
        <v>442</v>
      </c>
      <c r="AD148" t="s">
        <v>470</v>
      </c>
      <c r="AE148">
        <v>549.98500000000001</v>
      </c>
      <c r="AF148" t="s">
        <v>10</v>
      </c>
      <c r="AG148" t="s">
        <v>143</v>
      </c>
      <c r="AH148" t="s">
        <v>176</v>
      </c>
      <c r="AI148">
        <v>0.6</v>
      </c>
      <c r="AJ148" t="s">
        <v>1426</v>
      </c>
      <c r="AK148">
        <v>70</v>
      </c>
      <c r="AL148">
        <v>0</v>
      </c>
      <c r="AM148">
        <v>40</v>
      </c>
      <c r="AN148">
        <v>132.44</v>
      </c>
      <c r="AO148" t="s">
        <v>1628</v>
      </c>
      <c r="AP148" t="s">
        <v>1302</v>
      </c>
      <c r="AQ148" t="s">
        <v>681</v>
      </c>
      <c r="AR148" t="s">
        <v>480</v>
      </c>
      <c r="AS148">
        <v>1.5</v>
      </c>
      <c r="AT148" t="s">
        <v>451</v>
      </c>
      <c r="AY148" t="s">
        <v>1629</v>
      </c>
    </row>
    <row r="149" spans="1:51" x14ac:dyDescent="0.25">
      <c r="A149" t="s">
        <v>11307</v>
      </c>
      <c r="B149" t="s">
        <v>11160</v>
      </c>
      <c r="C149" t="s">
        <v>1621</v>
      </c>
      <c r="D149" t="s">
        <v>1622</v>
      </c>
      <c r="F149" t="s">
        <v>1619</v>
      </c>
      <c r="G149" t="s">
        <v>1620</v>
      </c>
      <c r="H149" t="s">
        <v>1630</v>
      </c>
      <c r="I149" t="s">
        <v>1631</v>
      </c>
      <c r="J149" t="s">
        <v>1624</v>
      </c>
      <c r="K149" t="s">
        <v>488</v>
      </c>
      <c r="L149">
        <v>78</v>
      </c>
      <c r="M149">
        <v>40</v>
      </c>
      <c r="N149" t="s">
        <v>1632</v>
      </c>
      <c r="O149">
        <v>8</v>
      </c>
      <c r="P149">
        <v>29</v>
      </c>
      <c r="Q149" t="s">
        <v>1633</v>
      </c>
      <c r="R149">
        <v>394</v>
      </c>
      <c r="S149" t="s">
        <v>1627</v>
      </c>
      <c r="T149">
        <v>14417</v>
      </c>
      <c r="U149" t="s">
        <v>437</v>
      </c>
      <c r="V149">
        <v>14907</v>
      </c>
      <c r="W149" t="s">
        <v>437</v>
      </c>
      <c r="X149" t="s">
        <v>439</v>
      </c>
      <c r="Y149" t="s">
        <v>143</v>
      </c>
      <c r="Z149" t="s">
        <v>440</v>
      </c>
      <c r="AA149" t="s">
        <v>915</v>
      </c>
      <c r="AB149">
        <v>20.9</v>
      </c>
      <c r="AC149" t="s">
        <v>442</v>
      </c>
      <c r="AD149" t="s">
        <v>470</v>
      </c>
      <c r="AE149">
        <v>549.98500000000001</v>
      </c>
      <c r="AF149" t="s">
        <v>10</v>
      </c>
      <c r="AG149" t="s">
        <v>143</v>
      </c>
      <c r="AH149" t="s">
        <v>176</v>
      </c>
      <c r="AI149">
        <v>0.6</v>
      </c>
      <c r="AJ149" t="s">
        <v>1426</v>
      </c>
      <c r="AK149">
        <v>70</v>
      </c>
      <c r="AL149">
        <v>0</v>
      </c>
      <c r="AM149">
        <v>40</v>
      </c>
      <c r="AN149">
        <v>312.44</v>
      </c>
      <c r="AO149" t="s">
        <v>1628</v>
      </c>
      <c r="AP149" t="s">
        <v>1302</v>
      </c>
      <c r="AQ149" t="s">
        <v>1428</v>
      </c>
      <c r="AR149" t="s">
        <v>480</v>
      </c>
      <c r="AS149">
        <v>1.5</v>
      </c>
      <c r="AT149" t="s">
        <v>451</v>
      </c>
      <c r="AY149" t="s">
        <v>1629</v>
      </c>
    </row>
    <row r="150" spans="1:51" x14ac:dyDescent="0.25">
      <c r="A150" t="s">
        <v>11308</v>
      </c>
      <c r="B150" t="s">
        <v>11160</v>
      </c>
      <c r="C150" t="s">
        <v>1634</v>
      </c>
      <c r="D150" t="s">
        <v>1635</v>
      </c>
      <c r="F150" t="s">
        <v>1636</v>
      </c>
      <c r="G150" t="s">
        <v>1637</v>
      </c>
      <c r="H150" t="s">
        <v>1638</v>
      </c>
      <c r="I150" t="s">
        <v>1639</v>
      </c>
      <c r="J150" t="s">
        <v>1639</v>
      </c>
      <c r="K150" t="s">
        <v>553</v>
      </c>
      <c r="L150">
        <v>69</v>
      </c>
      <c r="M150">
        <v>45</v>
      </c>
      <c r="N150" t="s">
        <v>1640</v>
      </c>
      <c r="O150">
        <v>15</v>
      </c>
      <c r="P150">
        <v>12</v>
      </c>
      <c r="Q150" t="s">
        <v>1641</v>
      </c>
      <c r="R150">
        <v>3857</v>
      </c>
      <c r="S150" t="s">
        <v>1642</v>
      </c>
      <c r="T150">
        <v>21364</v>
      </c>
      <c r="U150" t="s">
        <v>437</v>
      </c>
      <c r="V150">
        <v>22596</v>
      </c>
      <c r="W150" t="s">
        <v>437</v>
      </c>
      <c r="X150" t="s">
        <v>439</v>
      </c>
      <c r="Y150" t="s">
        <v>143</v>
      </c>
      <c r="Z150" t="s">
        <v>440</v>
      </c>
      <c r="AA150" t="s">
        <v>441</v>
      </c>
      <c r="AB150">
        <v>19.5</v>
      </c>
      <c r="AC150" t="s">
        <v>442</v>
      </c>
      <c r="AD150" t="s">
        <v>443</v>
      </c>
      <c r="AE150">
        <v>758</v>
      </c>
      <c r="AF150" t="s">
        <v>10</v>
      </c>
      <c r="AG150" t="s">
        <v>143</v>
      </c>
      <c r="AH150" t="s">
        <v>153</v>
      </c>
      <c r="AI150">
        <v>0.3</v>
      </c>
      <c r="AJ150" t="s">
        <v>577</v>
      </c>
      <c r="AK150">
        <v>25</v>
      </c>
      <c r="AL150">
        <v>8</v>
      </c>
      <c r="AM150">
        <v>30</v>
      </c>
      <c r="AN150">
        <v>41.16</v>
      </c>
      <c r="AO150" t="s">
        <v>1643</v>
      </c>
      <c r="AP150" t="s">
        <v>1302</v>
      </c>
      <c r="AQ150" t="s">
        <v>544</v>
      </c>
      <c r="AR150" t="s">
        <v>538</v>
      </c>
      <c r="AS150">
        <v>1.5</v>
      </c>
      <c r="AT150" t="s">
        <v>497</v>
      </c>
      <c r="AY150" t="s">
        <v>1644</v>
      </c>
    </row>
    <row r="151" spans="1:51" x14ac:dyDescent="0.25">
      <c r="A151" t="s">
        <v>11309</v>
      </c>
      <c r="B151" t="s">
        <v>11160</v>
      </c>
      <c r="C151" t="s">
        <v>1636</v>
      </c>
      <c r="D151" t="s">
        <v>1637</v>
      </c>
      <c r="F151" t="s">
        <v>1634</v>
      </c>
      <c r="G151" t="s">
        <v>1635</v>
      </c>
      <c r="H151" t="s">
        <v>1645</v>
      </c>
      <c r="I151" t="s">
        <v>1639</v>
      </c>
      <c r="J151" t="s">
        <v>1639</v>
      </c>
      <c r="K151" t="s">
        <v>553</v>
      </c>
      <c r="L151">
        <v>69</v>
      </c>
      <c r="M151">
        <v>45</v>
      </c>
      <c r="N151" t="s">
        <v>1646</v>
      </c>
      <c r="O151">
        <v>15</v>
      </c>
      <c r="P151">
        <v>11</v>
      </c>
      <c r="Q151" t="s">
        <v>1647</v>
      </c>
      <c r="R151">
        <v>4182</v>
      </c>
      <c r="S151" t="s">
        <v>1642</v>
      </c>
      <c r="T151">
        <v>22596</v>
      </c>
      <c r="U151" t="s">
        <v>437</v>
      </c>
      <c r="V151">
        <v>21364</v>
      </c>
      <c r="W151" t="s">
        <v>437</v>
      </c>
      <c r="X151" t="s">
        <v>439</v>
      </c>
      <c r="Y151" t="s">
        <v>143</v>
      </c>
      <c r="Z151" t="s">
        <v>440</v>
      </c>
      <c r="AA151" t="s">
        <v>441</v>
      </c>
      <c r="AB151">
        <v>19.5</v>
      </c>
      <c r="AC151" t="s">
        <v>442</v>
      </c>
      <c r="AD151" t="s">
        <v>443</v>
      </c>
      <c r="AE151">
        <v>758</v>
      </c>
      <c r="AF151" t="s">
        <v>10</v>
      </c>
      <c r="AG151" t="s">
        <v>143</v>
      </c>
      <c r="AH151" t="s">
        <v>153</v>
      </c>
      <c r="AI151">
        <v>0.3</v>
      </c>
      <c r="AJ151" t="s">
        <v>577</v>
      </c>
      <c r="AK151">
        <v>15</v>
      </c>
      <c r="AL151">
        <v>0</v>
      </c>
      <c r="AM151">
        <v>4.75</v>
      </c>
      <c r="AN151">
        <v>221.16</v>
      </c>
      <c r="AO151" t="s">
        <v>1643</v>
      </c>
      <c r="AP151" t="s">
        <v>1302</v>
      </c>
      <c r="AQ151" t="s">
        <v>544</v>
      </c>
      <c r="AR151" t="s">
        <v>1648</v>
      </c>
      <c r="AS151">
        <v>1.5</v>
      </c>
      <c r="AT151" t="s">
        <v>497</v>
      </c>
      <c r="AY151" t="s">
        <v>1644</v>
      </c>
    </row>
    <row r="152" spans="1:51" x14ac:dyDescent="0.25">
      <c r="A152" t="s">
        <v>11310</v>
      </c>
      <c r="B152" t="s">
        <v>11160</v>
      </c>
      <c r="C152" t="s">
        <v>1649</v>
      </c>
      <c r="D152" t="s">
        <v>1650</v>
      </c>
      <c r="F152" t="s">
        <v>1651</v>
      </c>
      <c r="G152" t="s">
        <v>1652</v>
      </c>
      <c r="H152" t="s">
        <v>1653</v>
      </c>
      <c r="I152" t="s">
        <v>1654</v>
      </c>
      <c r="J152" t="s">
        <v>284</v>
      </c>
      <c r="K152" t="s">
        <v>284</v>
      </c>
      <c r="L152">
        <v>71</v>
      </c>
      <c r="M152">
        <v>37</v>
      </c>
      <c r="N152" t="s">
        <v>1655</v>
      </c>
      <c r="O152">
        <v>16</v>
      </c>
      <c r="P152">
        <v>17</v>
      </c>
      <c r="Q152" t="s">
        <v>1656</v>
      </c>
      <c r="R152">
        <v>2787</v>
      </c>
      <c r="S152" t="s">
        <v>1599</v>
      </c>
      <c r="T152">
        <v>22498</v>
      </c>
      <c r="U152" t="s">
        <v>437</v>
      </c>
      <c r="V152">
        <v>21266</v>
      </c>
      <c r="W152" t="s">
        <v>437</v>
      </c>
      <c r="X152" t="s">
        <v>439</v>
      </c>
      <c r="Y152" t="s">
        <v>143</v>
      </c>
      <c r="Z152" t="s">
        <v>440</v>
      </c>
      <c r="AA152" t="s">
        <v>441</v>
      </c>
      <c r="AB152">
        <v>18</v>
      </c>
      <c r="AC152" t="s">
        <v>442</v>
      </c>
      <c r="AD152" t="s">
        <v>470</v>
      </c>
      <c r="AE152">
        <v>362.23599999999999</v>
      </c>
      <c r="AF152" t="s">
        <v>10</v>
      </c>
      <c r="AG152" t="s">
        <v>143</v>
      </c>
      <c r="AH152" t="s">
        <v>153</v>
      </c>
      <c r="AI152">
        <v>0.3</v>
      </c>
      <c r="AJ152" t="s">
        <v>577</v>
      </c>
      <c r="AK152">
        <v>12</v>
      </c>
      <c r="AL152">
        <v>0</v>
      </c>
      <c r="AM152">
        <v>4.5999999999999996</v>
      </c>
      <c r="AN152">
        <v>169</v>
      </c>
      <c r="AO152" t="s">
        <v>1657</v>
      </c>
      <c r="AP152" t="s">
        <v>1302</v>
      </c>
      <c r="AQ152" t="s">
        <v>1186</v>
      </c>
      <c r="AR152" t="s">
        <v>1658</v>
      </c>
      <c r="AS152">
        <v>1.5</v>
      </c>
      <c r="AT152" t="s">
        <v>920</v>
      </c>
      <c r="AY152" t="s">
        <v>1659</v>
      </c>
    </row>
    <row r="153" spans="1:51" x14ac:dyDescent="0.25">
      <c r="A153" t="s">
        <v>11311</v>
      </c>
      <c r="B153" t="s">
        <v>11160</v>
      </c>
      <c r="C153" t="s">
        <v>1651</v>
      </c>
      <c r="D153" t="s">
        <v>1652</v>
      </c>
      <c r="F153" t="s">
        <v>1649</v>
      </c>
      <c r="G153" t="s">
        <v>1650</v>
      </c>
      <c r="H153" t="s">
        <v>1660</v>
      </c>
      <c r="I153" t="s">
        <v>1654</v>
      </c>
      <c r="J153" t="s">
        <v>284</v>
      </c>
      <c r="K153" t="s">
        <v>284</v>
      </c>
      <c r="L153">
        <v>71</v>
      </c>
      <c r="M153">
        <v>36</v>
      </c>
      <c r="N153" t="s">
        <v>1661</v>
      </c>
      <c r="O153">
        <v>16</v>
      </c>
      <c r="P153">
        <v>18</v>
      </c>
      <c r="Q153" t="s">
        <v>1662</v>
      </c>
      <c r="R153">
        <v>2638</v>
      </c>
      <c r="S153" t="s">
        <v>1599</v>
      </c>
      <c r="T153">
        <v>21266</v>
      </c>
      <c r="U153" t="s">
        <v>437</v>
      </c>
      <c r="V153">
        <v>22498</v>
      </c>
      <c r="W153" t="s">
        <v>437</v>
      </c>
      <c r="X153" t="s">
        <v>439</v>
      </c>
      <c r="Y153" t="s">
        <v>143</v>
      </c>
      <c r="Z153" t="s">
        <v>440</v>
      </c>
      <c r="AA153" t="s">
        <v>441</v>
      </c>
      <c r="AB153">
        <v>17.899999999999999</v>
      </c>
      <c r="AC153" t="s">
        <v>442</v>
      </c>
      <c r="AD153" t="s">
        <v>470</v>
      </c>
      <c r="AE153">
        <v>362.23599999999999</v>
      </c>
      <c r="AF153" t="s">
        <v>10</v>
      </c>
      <c r="AG153" t="s">
        <v>143</v>
      </c>
      <c r="AH153" t="s">
        <v>153</v>
      </c>
      <c r="AI153">
        <v>0.3</v>
      </c>
      <c r="AJ153" t="s">
        <v>577</v>
      </c>
      <c r="AK153">
        <v>24</v>
      </c>
      <c r="AL153">
        <v>0</v>
      </c>
      <c r="AM153">
        <v>22</v>
      </c>
      <c r="AN153">
        <v>349</v>
      </c>
      <c r="AO153" t="s">
        <v>1657</v>
      </c>
      <c r="AP153" t="s">
        <v>1302</v>
      </c>
      <c r="AQ153" t="s">
        <v>763</v>
      </c>
      <c r="AR153" t="s">
        <v>538</v>
      </c>
      <c r="AS153">
        <v>1.5</v>
      </c>
      <c r="AT153" t="s">
        <v>451</v>
      </c>
      <c r="AY153" t="s">
        <v>1659</v>
      </c>
    </row>
    <row r="154" spans="1:51" x14ac:dyDescent="0.25">
      <c r="A154" t="s">
        <v>11312</v>
      </c>
      <c r="B154" t="s">
        <v>11160</v>
      </c>
      <c r="C154" t="s">
        <v>1663</v>
      </c>
      <c r="D154" t="s">
        <v>1664</v>
      </c>
      <c r="F154" t="s">
        <v>1665</v>
      </c>
      <c r="G154" t="s">
        <v>1666</v>
      </c>
      <c r="H154" t="s">
        <v>1667</v>
      </c>
      <c r="I154" t="s">
        <v>1668</v>
      </c>
      <c r="J154" t="s">
        <v>432</v>
      </c>
      <c r="K154" t="s">
        <v>432</v>
      </c>
      <c r="L154">
        <v>77</v>
      </c>
      <c r="M154">
        <v>0</v>
      </c>
      <c r="N154" t="s">
        <v>490</v>
      </c>
      <c r="O154">
        <v>12</v>
      </c>
      <c r="P154">
        <v>3</v>
      </c>
      <c r="Q154" t="s">
        <v>1669</v>
      </c>
      <c r="R154">
        <v>190</v>
      </c>
      <c r="S154" t="s">
        <v>435</v>
      </c>
      <c r="T154">
        <v>22820</v>
      </c>
      <c r="U154" t="s">
        <v>437</v>
      </c>
      <c r="V154">
        <v>21588</v>
      </c>
      <c r="W154" t="s">
        <v>437</v>
      </c>
      <c r="X154" t="s">
        <v>439</v>
      </c>
      <c r="Y154" t="s">
        <v>143</v>
      </c>
      <c r="Z154" t="s">
        <v>440</v>
      </c>
      <c r="AA154" t="s">
        <v>441</v>
      </c>
      <c r="AB154">
        <v>21.9</v>
      </c>
      <c r="AC154" t="s">
        <v>442</v>
      </c>
      <c r="AD154" t="s">
        <v>443</v>
      </c>
      <c r="AE154">
        <v>758</v>
      </c>
      <c r="AF154" t="s">
        <v>10</v>
      </c>
      <c r="AG154" t="s">
        <v>143</v>
      </c>
      <c r="AH154" t="s">
        <v>153</v>
      </c>
      <c r="AI154">
        <v>0.3</v>
      </c>
      <c r="AJ154" t="s">
        <v>577</v>
      </c>
      <c r="AK154">
        <v>6</v>
      </c>
      <c r="AL154">
        <v>11.5</v>
      </c>
      <c r="AM154">
        <v>16</v>
      </c>
      <c r="AN154">
        <v>214.06</v>
      </c>
      <c r="AO154" t="s">
        <v>1183</v>
      </c>
      <c r="AP154" t="s">
        <v>1302</v>
      </c>
      <c r="AQ154" t="s">
        <v>584</v>
      </c>
      <c r="AR154" t="s">
        <v>1670</v>
      </c>
      <c r="AS154">
        <v>1.5</v>
      </c>
      <c r="AT154" t="s">
        <v>451</v>
      </c>
      <c r="AY154" t="s">
        <v>1671</v>
      </c>
    </row>
    <row r="155" spans="1:51" x14ac:dyDescent="0.25">
      <c r="A155" t="s">
        <v>11313</v>
      </c>
      <c r="B155" t="s">
        <v>11160</v>
      </c>
      <c r="C155" t="s">
        <v>1665</v>
      </c>
      <c r="D155" t="s">
        <v>1666</v>
      </c>
      <c r="F155" t="s">
        <v>1663</v>
      </c>
      <c r="G155" t="s">
        <v>1664</v>
      </c>
      <c r="H155" t="s">
        <v>1672</v>
      </c>
      <c r="I155" t="s">
        <v>1061</v>
      </c>
      <c r="J155" t="s">
        <v>432</v>
      </c>
      <c r="K155" t="s">
        <v>432</v>
      </c>
      <c r="L155">
        <v>77</v>
      </c>
      <c r="M155">
        <v>0</v>
      </c>
      <c r="N155" t="s">
        <v>1673</v>
      </c>
      <c r="O155">
        <v>12</v>
      </c>
      <c r="P155">
        <v>3</v>
      </c>
      <c r="Q155" t="s">
        <v>1674</v>
      </c>
      <c r="R155">
        <v>170</v>
      </c>
      <c r="S155" t="s">
        <v>435</v>
      </c>
      <c r="T155">
        <v>21588</v>
      </c>
      <c r="U155" t="s">
        <v>437</v>
      </c>
      <c r="V155">
        <v>22820</v>
      </c>
      <c r="W155" t="s">
        <v>437</v>
      </c>
      <c r="X155" t="s">
        <v>439</v>
      </c>
      <c r="Y155" t="s">
        <v>143</v>
      </c>
      <c r="Z155" t="s">
        <v>440</v>
      </c>
      <c r="AA155" t="s">
        <v>441</v>
      </c>
      <c r="AB155">
        <v>21.9</v>
      </c>
      <c r="AC155" t="s">
        <v>442</v>
      </c>
      <c r="AD155" t="s">
        <v>443</v>
      </c>
      <c r="AE155">
        <v>758</v>
      </c>
      <c r="AF155" t="s">
        <v>10</v>
      </c>
      <c r="AG155" t="s">
        <v>143</v>
      </c>
      <c r="AH155" t="s">
        <v>153</v>
      </c>
      <c r="AI155">
        <v>0.3</v>
      </c>
      <c r="AJ155" t="s">
        <v>577</v>
      </c>
      <c r="AK155">
        <v>3</v>
      </c>
      <c r="AL155">
        <v>30</v>
      </c>
      <c r="AM155">
        <v>32</v>
      </c>
      <c r="AN155">
        <v>34.06</v>
      </c>
      <c r="AO155" t="s">
        <v>1183</v>
      </c>
      <c r="AP155" t="s">
        <v>1302</v>
      </c>
      <c r="AQ155" t="s">
        <v>584</v>
      </c>
      <c r="AR155" t="s">
        <v>1675</v>
      </c>
      <c r="AS155">
        <v>1.5</v>
      </c>
      <c r="AT155" t="s">
        <v>451</v>
      </c>
      <c r="AY155" t="s">
        <v>1671</v>
      </c>
    </row>
    <row r="156" spans="1:51" x14ac:dyDescent="0.25">
      <c r="A156" t="s">
        <v>11314</v>
      </c>
      <c r="B156" t="s">
        <v>11160</v>
      </c>
      <c r="C156" t="s">
        <v>1676</v>
      </c>
      <c r="D156" t="s">
        <v>1677</v>
      </c>
      <c r="F156" t="s">
        <v>740</v>
      </c>
      <c r="G156" t="s">
        <v>741</v>
      </c>
      <c r="H156" t="s">
        <v>1678</v>
      </c>
      <c r="I156" t="s">
        <v>716</v>
      </c>
      <c r="J156" t="s">
        <v>432</v>
      </c>
      <c r="K156" t="s">
        <v>432</v>
      </c>
      <c r="L156">
        <v>77</v>
      </c>
      <c r="M156">
        <v>4</v>
      </c>
      <c r="N156" t="s">
        <v>1679</v>
      </c>
      <c r="O156">
        <v>11</v>
      </c>
      <c r="P156">
        <v>57</v>
      </c>
      <c r="Q156" t="s">
        <v>1680</v>
      </c>
      <c r="R156">
        <v>75</v>
      </c>
      <c r="S156" t="s">
        <v>1681</v>
      </c>
      <c r="T156" t="s">
        <v>1682</v>
      </c>
      <c r="U156" t="s">
        <v>437</v>
      </c>
      <c r="V156" t="s">
        <v>1683</v>
      </c>
      <c r="W156" t="s">
        <v>437</v>
      </c>
      <c r="X156" t="s">
        <v>439</v>
      </c>
      <c r="Y156" t="s">
        <v>143</v>
      </c>
      <c r="Z156" t="s">
        <v>440</v>
      </c>
      <c r="AA156" t="s">
        <v>441</v>
      </c>
      <c r="AB156">
        <v>11.9</v>
      </c>
      <c r="AC156" t="s">
        <v>442</v>
      </c>
      <c r="AD156" t="s">
        <v>443</v>
      </c>
      <c r="AE156">
        <v>1155.126</v>
      </c>
      <c r="AF156" t="s">
        <v>10</v>
      </c>
      <c r="AG156" t="s">
        <v>143</v>
      </c>
      <c r="AH156" t="s">
        <v>153</v>
      </c>
      <c r="AI156">
        <v>0.3</v>
      </c>
      <c r="AJ156" t="s">
        <v>577</v>
      </c>
      <c r="AK156">
        <v>6</v>
      </c>
      <c r="AL156">
        <v>13.76</v>
      </c>
      <c r="AM156">
        <v>17</v>
      </c>
      <c r="AN156">
        <v>226.58</v>
      </c>
      <c r="AO156" t="s">
        <v>1684</v>
      </c>
      <c r="AP156" t="s">
        <v>1302</v>
      </c>
      <c r="AQ156" t="s">
        <v>1685</v>
      </c>
      <c r="AR156" t="s">
        <v>1686</v>
      </c>
      <c r="AS156">
        <v>1.5</v>
      </c>
      <c r="AT156" t="s">
        <v>451</v>
      </c>
      <c r="AY156" t="s">
        <v>1687</v>
      </c>
    </row>
    <row r="157" spans="1:51" x14ac:dyDescent="0.25">
      <c r="A157" t="s">
        <v>11315</v>
      </c>
      <c r="B157" t="s">
        <v>11160</v>
      </c>
      <c r="C157" t="s">
        <v>740</v>
      </c>
      <c r="D157" t="s">
        <v>741</v>
      </c>
      <c r="F157" t="s">
        <v>1676</v>
      </c>
      <c r="G157" t="s">
        <v>1677</v>
      </c>
      <c r="H157" t="s">
        <v>748</v>
      </c>
      <c r="I157" t="s">
        <v>749</v>
      </c>
      <c r="J157" t="s">
        <v>432</v>
      </c>
      <c r="K157" t="s">
        <v>432</v>
      </c>
      <c r="L157">
        <v>77</v>
      </c>
      <c r="M157">
        <v>5</v>
      </c>
      <c r="N157" t="s">
        <v>750</v>
      </c>
      <c r="O157">
        <v>11</v>
      </c>
      <c r="P157">
        <v>58</v>
      </c>
      <c r="Q157" t="s">
        <v>751</v>
      </c>
      <c r="R157">
        <v>51</v>
      </c>
      <c r="S157" t="s">
        <v>1681</v>
      </c>
      <c r="T157" t="s">
        <v>1683</v>
      </c>
      <c r="U157" t="s">
        <v>437</v>
      </c>
      <c r="V157" t="s">
        <v>1682</v>
      </c>
      <c r="W157" t="s">
        <v>437</v>
      </c>
      <c r="X157" t="s">
        <v>439</v>
      </c>
      <c r="Y157" t="s">
        <v>143</v>
      </c>
      <c r="Z157" t="s">
        <v>440</v>
      </c>
      <c r="AA157" t="s">
        <v>441</v>
      </c>
      <c r="AB157">
        <v>12</v>
      </c>
      <c r="AC157" t="s">
        <v>442</v>
      </c>
      <c r="AD157" t="s">
        <v>443</v>
      </c>
      <c r="AE157">
        <v>1155.126</v>
      </c>
      <c r="AF157" t="s">
        <v>159</v>
      </c>
      <c r="AG157" t="s">
        <v>143</v>
      </c>
      <c r="AH157" t="s">
        <v>157</v>
      </c>
      <c r="AI157">
        <v>0.3</v>
      </c>
      <c r="AJ157" t="s">
        <v>456</v>
      </c>
      <c r="AK157">
        <v>15</v>
      </c>
      <c r="AL157">
        <v>12</v>
      </c>
      <c r="AM157">
        <v>25</v>
      </c>
      <c r="AN157">
        <v>46.580000000000013</v>
      </c>
      <c r="AO157" t="s">
        <v>1684</v>
      </c>
      <c r="AP157" t="s">
        <v>1302</v>
      </c>
      <c r="AQ157" t="s">
        <v>1688</v>
      </c>
      <c r="AR157" t="s">
        <v>496</v>
      </c>
      <c r="AS157">
        <v>1.5</v>
      </c>
      <c r="AT157" t="s">
        <v>451</v>
      </c>
      <c r="AY157" t="s">
        <v>1687</v>
      </c>
    </row>
    <row r="158" spans="1:51" x14ac:dyDescent="0.25">
      <c r="A158" t="s">
        <v>11316</v>
      </c>
      <c r="B158" t="s">
        <v>11160</v>
      </c>
      <c r="C158" t="s">
        <v>1689</v>
      </c>
      <c r="D158" t="s">
        <v>1690</v>
      </c>
      <c r="F158" t="s">
        <v>1691</v>
      </c>
      <c r="G158" t="s">
        <v>1692</v>
      </c>
      <c r="H158" t="s">
        <v>1693</v>
      </c>
      <c r="I158" t="s">
        <v>1116</v>
      </c>
      <c r="J158" t="s">
        <v>432</v>
      </c>
      <c r="K158" t="s">
        <v>432</v>
      </c>
      <c r="L158">
        <v>76</v>
      </c>
      <c r="M158">
        <v>59</v>
      </c>
      <c r="N158" t="s">
        <v>1694</v>
      </c>
      <c r="O158">
        <v>12</v>
      </c>
      <c r="P158">
        <v>8</v>
      </c>
      <c r="Q158" t="s">
        <v>1695</v>
      </c>
      <c r="R158">
        <v>450</v>
      </c>
      <c r="S158" t="s">
        <v>1696</v>
      </c>
      <c r="T158">
        <v>22148</v>
      </c>
      <c r="U158" t="s">
        <v>437</v>
      </c>
      <c r="V158">
        <v>23380</v>
      </c>
      <c r="W158" t="s">
        <v>437</v>
      </c>
      <c r="X158" t="s">
        <v>439</v>
      </c>
      <c r="Y158" t="s">
        <v>143</v>
      </c>
      <c r="Z158" t="s">
        <v>440</v>
      </c>
      <c r="AA158" t="s">
        <v>441</v>
      </c>
      <c r="AB158">
        <v>20.100000000000001</v>
      </c>
      <c r="AC158" t="s">
        <v>442</v>
      </c>
      <c r="AD158" t="s">
        <v>443</v>
      </c>
      <c r="AE158">
        <v>644.05999999999995</v>
      </c>
      <c r="AF158" t="s">
        <v>10</v>
      </c>
      <c r="AG158" t="s">
        <v>143</v>
      </c>
      <c r="AH158" t="s">
        <v>153</v>
      </c>
      <c r="AI158">
        <v>0.3</v>
      </c>
      <c r="AJ158" t="s">
        <v>577</v>
      </c>
      <c r="AK158">
        <v>6</v>
      </c>
      <c r="AL158">
        <v>13.49</v>
      </c>
      <c r="AM158">
        <v>19</v>
      </c>
      <c r="AN158">
        <v>125.72</v>
      </c>
      <c r="AO158" t="s">
        <v>1697</v>
      </c>
      <c r="AP158" t="s">
        <v>1302</v>
      </c>
      <c r="AQ158" t="s">
        <v>1698</v>
      </c>
      <c r="AR158" t="s">
        <v>1699</v>
      </c>
      <c r="AS158">
        <v>1.5</v>
      </c>
      <c r="AT158" t="s">
        <v>451</v>
      </c>
      <c r="AY158" t="s">
        <v>1700</v>
      </c>
    </row>
    <row r="159" spans="1:51" x14ac:dyDescent="0.25">
      <c r="A159" t="s">
        <v>11317</v>
      </c>
      <c r="B159" t="s">
        <v>11160</v>
      </c>
      <c r="C159" t="s">
        <v>1691</v>
      </c>
      <c r="D159" t="s">
        <v>1692</v>
      </c>
      <c r="F159" t="s">
        <v>1689</v>
      </c>
      <c r="G159" t="s">
        <v>1690</v>
      </c>
      <c r="H159" t="s">
        <v>1701</v>
      </c>
      <c r="I159" t="s">
        <v>1702</v>
      </c>
      <c r="J159" t="s">
        <v>432</v>
      </c>
      <c r="K159" t="s">
        <v>432</v>
      </c>
      <c r="L159">
        <v>76</v>
      </c>
      <c r="M159">
        <v>58</v>
      </c>
      <c r="N159" t="s">
        <v>1703</v>
      </c>
      <c r="O159">
        <v>12</v>
      </c>
      <c r="P159">
        <v>9</v>
      </c>
      <c r="Q159" t="s">
        <v>1704</v>
      </c>
      <c r="R159">
        <v>118</v>
      </c>
      <c r="S159" t="s">
        <v>1696</v>
      </c>
      <c r="T159">
        <v>23380</v>
      </c>
      <c r="U159" t="s">
        <v>437</v>
      </c>
      <c r="V159">
        <v>22148</v>
      </c>
      <c r="W159" t="s">
        <v>437</v>
      </c>
      <c r="X159" t="s">
        <v>439</v>
      </c>
      <c r="Y159" t="s">
        <v>143</v>
      </c>
      <c r="Z159" t="s">
        <v>440</v>
      </c>
      <c r="AA159" t="s">
        <v>441</v>
      </c>
      <c r="AB159">
        <v>20</v>
      </c>
      <c r="AC159" t="s">
        <v>442</v>
      </c>
      <c r="AD159" t="s">
        <v>443</v>
      </c>
      <c r="AE159">
        <v>644.05999999999995</v>
      </c>
      <c r="AF159" t="s">
        <v>10</v>
      </c>
      <c r="AG159" t="s">
        <v>143</v>
      </c>
      <c r="AH159" t="s">
        <v>153</v>
      </c>
      <c r="AI159">
        <v>0.3</v>
      </c>
      <c r="AJ159" t="s">
        <v>577</v>
      </c>
      <c r="AK159">
        <v>38</v>
      </c>
      <c r="AL159">
        <v>0</v>
      </c>
      <c r="AM159">
        <v>33</v>
      </c>
      <c r="AN159">
        <v>305.72000000000003</v>
      </c>
      <c r="AO159" t="s">
        <v>1697</v>
      </c>
      <c r="AP159" t="s">
        <v>1302</v>
      </c>
      <c r="AQ159" t="s">
        <v>1705</v>
      </c>
      <c r="AR159" t="s">
        <v>1706</v>
      </c>
      <c r="AS159">
        <v>1.5</v>
      </c>
      <c r="AT159" t="s">
        <v>451</v>
      </c>
      <c r="AY159" t="s">
        <v>1700</v>
      </c>
    </row>
    <row r="160" spans="1:51" x14ac:dyDescent="0.25">
      <c r="A160" t="s">
        <v>11318</v>
      </c>
      <c r="B160" t="s">
        <v>11160</v>
      </c>
      <c r="C160" t="s">
        <v>1707</v>
      </c>
      <c r="D160" t="s">
        <v>1708</v>
      </c>
      <c r="F160" t="s">
        <v>1709</v>
      </c>
      <c r="G160" t="s">
        <v>1710</v>
      </c>
      <c r="H160" t="s">
        <v>1711</v>
      </c>
      <c r="I160" t="s">
        <v>432</v>
      </c>
      <c r="J160" t="s">
        <v>432</v>
      </c>
      <c r="K160" t="s">
        <v>432</v>
      </c>
      <c r="L160">
        <v>77</v>
      </c>
      <c r="M160">
        <v>4</v>
      </c>
      <c r="N160" t="s">
        <v>1712</v>
      </c>
      <c r="O160">
        <v>12</v>
      </c>
      <c r="P160">
        <v>3</v>
      </c>
      <c r="Q160" t="s">
        <v>1713</v>
      </c>
      <c r="R160">
        <v>79</v>
      </c>
      <c r="S160" t="s">
        <v>965</v>
      </c>
      <c r="T160">
        <v>22554</v>
      </c>
      <c r="U160" t="s">
        <v>437</v>
      </c>
      <c r="V160">
        <v>21322</v>
      </c>
      <c r="W160" t="s">
        <v>437</v>
      </c>
      <c r="X160" t="s">
        <v>439</v>
      </c>
      <c r="Y160" t="s">
        <v>143</v>
      </c>
      <c r="Z160" t="s">
        <v>440</v>
      </c>
      <c r="AA160" t="s">
        <v>441</v>
      </c>
      <c r="AB160">
        <v>14.9</v>
      </c>
      <c r="AC160" t="s">
        <v>442</v>
      </c>
      <c r="AD160" t="s">
        <v>470</v>
      </c>
      <c r="AE160">
        <v>362.23599999999999</v>
      </c>
      <c r="AF160" t="s">
        <v>10</v>
      </c>
      <c r="AG160" t="s">
        <v>143</v>
      </c>
      <c r="AH160" t="s">
        <v>153</v>
      </c>
      <c r="AI160">
        <v>0.3</v>
      </c>
      <c r="AJ160" t="s">
        <v>577</v>
      </c>
      <c r="AK160">
        <v>6</v>
      </c>
      <c r="AL160">
        <v>10</v>
      </c>
      <c r="AM160">
        <v>16</v>
      </c>
      <c r="AN160">
        <v>171.75</v>
      </c>
      <c r="AO160" t="s">
        <v>1714</v>
      </c>
      <c r="AP160" t="s">
        <v>1302</v>
      </c>
      <c r="AQ160" t="s">
        <v>1715</v>
      </c>
      <c r="AR160" t="s">
        <v>851</v>
      </c>
      <c r="AS160">
        <v>1.5</v>
      </c>
      <c r="AT160" t="s">
        <v>451</v>
      </c>
      <c r="AY160" t="s">
        <v>1716</v>
      </c>
    </row>
    <row r="161" spans="1:51" x14ac:dyDescent="0.25">
      <c r="A161" t="s">
        <v>11319</v>
      </c>
      <c r="B161" t="s">
        <v>11160</v>
      </c>
      <c r="C161" t="s">
        <v>1709</v>
      </c>
      <c r="D161" t="s">
        <v>1710</v>
      </c>
      <c r="F161" t="s">
        <v>1707</v>
      </c>
      <c r="G161" t="s">
        <v>1708</v>
      </c>
      <c r="H161" t="s">
        <v>1717</v>
      </c>
      <c r="I161" t="s">
        <v>432</v>
      </c>
      <c r="J161" t="s">
        <v>432</v>
      </c>
      <c r="K161" t="s">
        <v>432</v>
      </c>
      <c r="L161">
        <v>77</v>
      </c>
      <c r="M161">
        <v>4</v>
      </c>
      <c r="N161" t="s">
        <v>1718</v>
      </c>
      <c r="O161">
        <v>12</v>
      </c>
      <c r="P161">
        <v>3</v>
      </c>
      <c r="Q161" t="s">
        <v>1719</v>
      </c>
      <c r="R161">
        <v>75</v>
      </c>
      <c r="S161" t="s">
        <v>965</v>
      </c>
      <c r="T161">
        <v>21322</v>
      </c>
      <c r="U161" t="s">
        <v>437</v>
      </c>
      <c r="V161">
        <v>22554</v>
      </c>
      <c r="W161" t="s">
        <v>437</v>
      </c>
      <c r="X161" t="s">
        <v>439</v>
      </c>
      <c r="Y161" t="s">
        <v>143</v>
      </c>
      <c r="Z161" t="s">
        <v>440</v>
      </c>
      <c r="AA161" t="s">
        <v>441</v>
      </c>
      <c r="AB161">
        <v>14.9</v>
      </c>
      <c r="AC161" t="s">
        <v>442</v>
      </c>
      <c r="AD161" t="s">
        <v>470</v>
      </c>
      <c r="AE161">
        <v>362.23599999999999</v>
      </c>
      <c r="AF161" t="s">
        <v>10</v>
      </c>
      <c r="AG161" t="s">
        <v>143</v>
      </c>
      <c r="AH161" t="s">
        <v>153</v>
      </c>
      <c r="AI161">
        <v>0.3</v>
      </c>
      <c r="AJ161" t="s">
        <v>577</v>
      </c>
      <c r="AK161">
        <v>6.4</v>
      </c>
      <c r="AL161">
        <v>15.58</v>
      </c>
      <c r="AM161">
        <v>21</v>
      </c>
      <c r="AN161">
        <v>351.75</v>
      </c>
      <c r="AO161" t="s">
        <v>1714</v>
      </c>
      <c r="AP161" t="s">
        <v>1302</v>
      </c>
      <c r="AQ161" t="s">
        <v>1715</v>
      </c>
      <c r="AR161" t="s">
        <v>1720</v>
      </c>
      <c r="AS161">
        <v>1.5</v>
      </c>
      <c r="AT161" t="s">
        <v>451</v>
      </c>
      <c r="AY161" t="s">
        <v>1716</v>
      </c>
    </row>
    <row r="162" spans="1:51" x14ac:dyDescent="0.25">
      <c r="A162" t="s">
        <v>11320</v>
      </c>
      <c r="B162" t="s">
        <v>11160</v>
      </c>
      <c r="C162" t="s">
        <v>1721</v>
      </c>
      <c r="D162" t="s">
        <v>1722</v>
      </c>
      <c r="F162" t="s">
        <v>1723</v>
      </c>
      <c r="G162" t="s">
        <v>1724</v>
      </c>
      <c r="H162" t="s">
        <v>1725</v>
      </c>
      <c r="I162" t="s">
        <v>1726</v>
      </c>
      <c r="J162" t="s">
        <v>1039</v>
      </c>
      <c r="K162" t="s">
        <v>1038</v>
      </c>
      <c r="L162">
        <v>77</v>
      </c>
      <c r="M162">
        <v>7</v>
      </c>
      <c r="N162" t="s">
        <v>1727</v>
      </c>
      <c r="O162">
        <v>11</v>
      </c>
      <c r="P162">
        <v>51</v>
      </c>
      <c r="Q162" t="s">
        <v>1728</v>
      </c>
      <c r="R162">
        <v>133</v>
      </c>
      <c r="S162" t="s">
        <v>1085</v>
      </c>
      <c r="T162">
        <v>23100</v>
      </c>
      <c r="U162" t="s">
        <v>437</v>
      </c>
      <c r="V162">
        <v>21868</v>
      </c>
      <c r="W162" t="s">
        <v>437</v>
      </c>
      <c r="X162" t="s">
        <v>439</v>
      </c>
      <c r="Y162" t="s">
        <v>143</v>
      </c>
      <c r="Z162" t="s">
        <v>440</v>
      </c>
      <c r="AA162" t="s">
        <v>441</v>
      </c>
      <c r="AB162">
        <v>17.899999999999999</v>
      </c>
      <c r="AC162" t="s">
        <v>442</v>
      </c>
      <c r="AD162" t="s">
        <v>443</v>
      </c>
      <c r="AE162">
        <v>365.01400000000001</v>
      </c>
      <c r="AF162" t="s">
        <v>10</v>
      </c>
      <c r="AG162" t="s">
        <v>143</v>
      </c>
      <c r="AH162" t="s">
        <v>153</v>
      </c>
      <c r="AI162">
        <v>0.3</v>
      </c>
      <c r="AJ162" t="s">
        <v>577</v>
      </c>
      <c r="AK162">
        <v>12</v>
      </c>
      <c r="AL162">
        <v>6.3</v>
      </c>
      <c r="AM162">
        <v>13</v>
      </c>
      <c r="AN162">
        <v>247.61</v>
      </c>
      <c r="AO162" t="s">
        <v>1729</v>
      </c>
      <c r="AP162" t="s">
        <v>1302</v>
      </c>
      <c r="AQ162" t="s">
        <v>763</v>
      </c>
      <c r="AR162" t="s">
        <v>1730</v>
      </c>
      <c r="AS162">
        <v>1.5</v>
      </c>
      <c r="AT162" t="s">
        <v>451</v>
      </c>
      <c r="AY162" t="s">
        <v>1731</v>
      </c>
    </row>
    <row r="163" spans="1:51" x14ac:dyDescent="0.25">
      <c r="A163" t="s">
        <v>11321</v>
      </c>
      <c r="B163" t="s">
        <v>11160</v>
      </c>
      <c r="C163" t="s">
        <v>1723</v>
      </c>
      <c r="D163" t="s">
        <v>1724</v>
      </c>
      <c r="F163" t="s">
        <v>1721</v>
      </c>
      <c r="G163" t="s">
        <v>1722</v>
      </c>
      <c r="H163" t="s">
        <v>1732</v>
      </c>
      <c r="I163" t="s">
        <v>1726</v>
      </c>
      <c r="J163" t="s">
        <v>1039</v>
      </c>
      <c r="K163" t="s">
        <v>1038</v>
      </c>
      <c r="L163">
        <v>77</v>
      </c>
      <c r="M163">
        <v>7</v>
      </c>
      <c r="N163" t="s">
        <v>1733</v>
      </c>
      <c r="O163">
        <v>11</v>
      </c>
      <c r="P163">
        <v>51</v>
      </c>
      <c r="Q163" t="s">
        <v>1734</v>
      </c>
      <c r="R163">
        <v>71</v>
      </c>
      <c r="S163" t="s">
        <v>1085</v>
      </c>
      <c r="T163">
        <v>21868</v>
      </c>
      <c r="U163" t="s">
        <v>437</v>
      </c>
      <c r="V163">
        <v>23100</v>
      </c>
      <c r="W163" t="s">
        <v>437</v>
      </c>
      <c r="X163" t="s">
        <v>439</v>
      </c>
      <c r="Y163" t="s">
        <v>143</v>
      </c>
      <c r="Z163" t="s">
        <v>440</v>
      </c>
      <c r="AA163" t="s">
        <v>441</v>
      </c>
      <c r="AB163">
        <v>18.899999999999999</v>
      </c>
      <c r="AC163" t="s">
        <v>442</v>
      </c>
      <c r="AD163" t="s">
        <v>443</v>
      </c>
      <c r="AE163">
        <v>365.01400000000001</v>
      </c>
      <c r="AF163" t="s">
        <v>10</v>
      </c>
      <c r="AG163" t="s">
        <v>143</v>
      </c>
      <c r="AH163" t="s">
        <v>153</v>
      </c>
      <c r="AI163">
        <v>0.3</v>
      </c>
      <c r="AJ163" t="s">
        <v>577</v>
      </c>
      <c r="AK163">
        <v>24</v>
      </c>
      <c r="AL163">
        <v>0</v>
      </c>
      <c r="AM163">
        <v>24</v>
      </c>
      <c r="AN163">
        <v>67.610000000000014</v>
      </c>
      <c r="AO163" t="s">
        <v>1729</v>
      </c>
      <c r="AP163" t="s">
        <v>1302</v>
      </c>
      <c r="AQ163" t="s">
        <v>1735</v>
      </c>
      <c r="AR163" t="s">
        <v>1127</v>
      </c>
      <c r="AS163">
        <v>1.5</v>
      </c>
      <c r="AT163" t="s">
        <v>497</v>
      </c>
      <c r="AY163" t="s">
        <v>1731</v>
      </c>
    </row>
    <row r="164" spans="1:51" x14ac:dyDescent="0.25">
      <c r="A164" t="s">
        <v>11322</v>
      </c>
      <c r="B164" t="s">
        <v>11160</v>
      </c>
      <c r="C164" t="s">
        <v>1736</v>
      </c>
      <c r="D164" t="s">
        <v>1737</v>
      </c>
      <c r="F164" t="s">
        <v>1738</v>
      </c>
      <c r="G164" t="s">
        <v>1739</v>
      </c>
      <c r="H164" t="s">
        <v>1740</v>
      </c>
      <c r="I164" t="s">
        <v>240</v>
      </c>
      <c r="J164" t="s">
        <v>240</v>
      </c>
      <c r="K164" t="s">
        <v>240</v>
      </c>
      <c r="L164">
        <v>76</v>
      </c>
      <c r="M164">
        <v>14</v>
      </c>
      <c r="N164" t="s">
        <v>1741</v>
      </c>
      <c r="O164">
        <v>9</v>
      </c>
      <c r="P164">
        <v>55</v>
      </c>
      <c r="Q164" t="s">
        <v>1742</v>
      </c>
      <c r="R164">
        <v>1894</v>
      </c>
      <c r="S164" t="s">
        <v>1743</v>
      </c>
      <c r="T164" t="s">
        <v>1744</v>
      </c>
      <c r="U164" t="s">
        <v>437</v>
      </c>
      <c r="V164" t="s">
        <v>1745</v>
      </c>
      <c r="W164" t="s">
        <v>437</v>
      </c>
      <c r="X164" t="s">
        <v>439</v>
      </c>
      <c r="Y164" t="s">
        <v>143</v>
      </c>
      <c r="Z164" t="s">
        <v>440</v>
      </c>
      <c r="AA164" t="s">
        <v>441</v>
      </c>
      <c r="AB164">
        <v>17.899999999999999</v>
      </c>
      <c r="AC164" t="s">
        <v>240</v>
      </c>
      <c r="AD164" t="s">
        <v>470</v>
      </c>
      <c r="AE164">
        <v>365.01400000000001</v>
      </c>
      <c r="AF164" t="s">
        <v>10</v>
      </c>
      <c r="AG164" t="s">
        <v>143</v>
      </c>
      <c r="AH164" t="s">
        <v>153</v>
      </c>
      <c r="AI164">
        <v>0.3</v>
      </c>
      <c r="AJ164" t="s">
        <v>577</v>
      </c>
      <c r="AK164">
        <v>3</v>
      </c>
      <c r="AL164">
        <v>11.5</v>
      </c>
      <c r="AM164">
        <v>14</v>
      </c>
      <c r="AN164">
        <v>202.22</v>
      </c>
      <c r="AO164" t="s">
        <v>1746</v>
      </c>
      <c r="AP164" t="s">
        <v>1302</v>
      </c>
      <c r="AQ164" t="s">
        <v>763</v>
      </c>
      <c r="AR164" t="s">
        <v>1747</v>
      </c>
      <c r="AS164">
        <v>1.5</v>
      </c>
      <c r="AT164" t="s">
        <v>451</v>
      </c>
      <c r="AY164" t="s">
        <v>1748</v>
      </c>
    </row>
    <row r="165" spans="1:51" x14ac:dyDescent="0.25">
      <c r="A165" t="s">
        <v>11323</v>
      </c>
      <c r="B165" t="s">
        <v>11160</v>
      </c>
      <c r="C165" t="s">
        <v>1738</v>
      </c>
      <c r="D165" t="s">
        <v>1739</v>
      </c>
      <c r="F165" t="s">
        <v>1736</v>
      </c>
      <c r="G165" t="s">
        <v>1737</v>
      </c>
      <c r="H165" t="s">
        <v>1749</v>
      </c>
      <c r="I165" t="s">
        <v>1750</v>
      </c>
      <c r="J165" t="s">
        <v>240</v>
      </c>
      <c r="K165" t="s">
        <v>240</v>
      </c>
      <c r="L165">
        <v>76</v>
      </c>
      <c r="M165">
        <v>14</v>
      </c>
      <c r="N165" t="s">
        <v>1751</v>
      </c>
      <c r="O165">
        <v>9</v>
      </c>
      <c r="P165">
        <v>57</v>
      </c>
      <c r="Q165" t="s">
        <v>1752</v>
      </c>
      <c r="R165">
        <v>1954</v>
      </c>
      <c r="S165" t="s">
        <v>1743</v>
      </c>
      <c r="T165" t="s">
        <v>1745</v>
      </c>
      <c r="U165" t="s">
        <v>437</v>
      </c>
      <c r="V165" t="s">
        <v>1744</v>
      </c>
      <c r="W165" t="s">
        <v>437</v>
      </c>
      <c r="X165" t="s">
        <v>439</v>
      </c>
      <c r="Y165" t="s">
        <v>143</v>
      </c>
      <c r="Z165" t="s">
        <v>440</v>
      </c>
      <c r="AA165" t="s">
        <v>441</v>
      </c>
      <c r="AB165">
        <v>17.899999999999999</v>
      </c>
      <c r="AC165" t="s">
        <v>442</v>
      </c>
      <c r="AD165" t="s">
        <v>470</v>
      </c>
      <c r="AE165">
        <v>365.01400000000001</v>
      </c>
      <c r="AF165" t="s">
        <v>10</v>
      </c>
      <c r="AG165" t="s">
        <v>143</v>
      </c>
      <c r="AH165" t="s">
        <v>151</v>
      </c>
      <c r="AI165">
        <v>0.6</v>
      </c>
      <c r="AJ165" t="s">
        <v>535</v>
      </c>
      <c r="AK165">
        <v>30</v>
      </c>
      <c r="AL165">
        <v>0</v>
      </c>
      <c r="AM165">
        <v>25</v>
      </c>
      <c r="AN165">
        <v>22.22</v>
      </c>
      <c r="AO165" t="s">
        <v>1746</v>
      </c>
      <c r="AP165" t="s">
        <v>1302</v>
      </c>
      <c r="AQ165" t="s">
        <v>681</v>
      </c>
      <c r="AR165" t="s">
        <v>825</v>
      </c>
      <c r="AS165">
        <v>1.5</v>
      </c>
      <c r="AT165" t="s">
        <v>879</v>
      </c>
      <c r="AY165" t="s">
        <v>1748</v>
      </c>
    </row>
    <row r="166" spans="1:51" x14ac:dyDescent="0.25">
      <c r="A166" t="s">
        <v>11324</v>
      </c>
      <c r="B166" t="s">
        <v>11160</v>
      </c>
      <c r="C166" t="s">
        <v>1753</v>
      </c>
      <c r="D166" t="s">
        <v>1754</v>
      </c>
      <c r="F166" t="s">
        <v>1755</v>
      </c>
      <c r="G166" t="s">
        <v>1756</v>
      </c>
      <c r="H166" t="s">
        <v>1757</v>
      </c>
      <c r="I166" t="s">
        <v>1124</v>
      </c>
      <c r="J166" t="s">
        <v>432</v>
      </c>
      <c r="K166" t="s">
        <v>432</v>
      </c>
      <c r="L166">
        <v>76</v>
      </c>
      <c r="M166">
        <v>59</v>
      </c>
      <c r="N166" t="s">
        <v>531</v>
      </c>
      <c r="O166">
        <v>12</v>
      </c>
      <c r="P166">
        <v>5</v>
      </c>
      <c r="Q166" t="s">
        <v>1758</v>
      </c>
      <c r="R166">
        <v>188</v>
      </c>
      <c r="S166" t="s">
        <v>677</v>
      </c>
      <c r="T166">
        <v>22652</v>
      </c>
      <c r="U166" t="s">
        <v>437</v>
      </c>
      <c r="V166">
        <v>21420</v>
      </c>
      <c r="W166" t="s">
        <v>437</v>
      </c>
      <c r="X166" t="s">
        <v>439</v>
      </c>
      <c r="Y166" t="s">
        <v>143</v>
      </c>
      <c r="Z166" t="s">
        <v>440</v>
      </c>
      <c r="AA166" t="s">
        <v>441</v>
      </c>
      <c r="AB166">
        <v>14</v>
      </c>
      <c r="AC166" t="s">
        <v>442</v>
      </c>
      <c r="AD166" t="s">
        <v>443</v>
      </c>
      <c r="AE166">
        <v>726.91800000000001</v>
      </c>
      <c r="AF166" t="s">
        <v>10</v>
      </c>
      <c r="AG166" t="s">
        <v>143</v>
      </c>
      <c r="AH166" t="s">
        <v>153</v>
      </c>
      <c r="AI166">
        <v>0.3</v>
      </c>
      <c r="AJ166" t="s">
        <v>577</v>
      </c>
      <c r="AK166">
        <v>6</v>
      </c>
      <c r="AL166">
        <v>33.5</v>
      </c>
      <c r="AM166">
        <v>38</v>
      </c>
      <c r="AN166">
        <v>353.3</v>
      </c>
      <c r="AO166" t="s">
        <v>712</v>
      </c>
      <c r="AP166" t="s">
        <v>1302</v>
      </c>
      <c r="AQ166" t="s">
        <v>1759</v>
      </c>
      <c r="AR166" t="s">
        <v>1670</v>
      </c>
      <c r="AS166">
        <v>1.5</v>
      </c>
      <c r="AT166" t="s">
        <v>451</v>
      </c>
      <c r="AY166" t="s">
        <v>1760</v>
      </c>
    </row>
    <row r="167" spans="1:51" x14ac:dyDescent="0.25">
      <c r="A167" t="s">
        <v>11325</v>
      </c>
      <c r="B167" t="s">
        <v>11160</v>
      </c>
      <c r="C167" t="s">
        <v>1755</v>
      </c>
      <c r="D167" t="s">
        <v>1756</v>
      </c>
      <c r="F167" t="s">
        <v>1753</v>
      </c>
      <c r="G167" t="s">
        <v>1754</v>
      </c>
      <c r="H167" t="s">
        <v>1761</v>
      </c>
      <c r="I167" t="s">
        <v>1124</v>
      </c>
      <c r="J167" t="s">
        <v>432</v>
      </c>
      <c r="K167" t="s">
        <v>432</v>
      </c>
      <c r="L167">
        <v>76</v>
      </c>
      <c r="M167">
        <v>59</v>
      </c>
      <c r="N167" t="s">
        <v>1132</v>
      </c>
      <c r="O167">
        <v>12</v>
      </c>
      <c r="P167">
        <v>4</v>
      </c>
      <c r="Q167" t="s">
        <v>1762</v>
      </c>
      <c r="R167">
        <v>192</v>
      </c>
      <c r="S167" t="s">
        <v>677</v>
      </c>
      <c r="T167">
        <v>21420</v>
      </c>
      <c r="U167" t="s">
        <v>437</v>
      </c>
      <c r="V167">
        <v>22652</v>
      </c>
      <c r="W167" t="s">
        <v>437</v>
      </c>
      <c r="X167" t="s">
        <v>439</v>
      </c>
      <c r="Y167" t="s">
        <v>143</v>
      </c>
      <c r="Z167" t="s">
        <v>440</v>
      </c>
      <c r="AA167" t="s">
        <v>441</v>
      </c>
      <c r="AB167">
        <v>13.9</v>
      </c>
      <c r="AC167" t="s">
        <v>442</v>
      </c>
      <c r="AD167" t="s">
        <v>443</v>
      </c>
      <c r="AE167">
        <v>726.91800000000001</v>
      </c>
      <c r="AF167" t="s">
        <v>10</v>
      </c>
      <c r="AG167" t="s">
        <v>143</v>
      </c>
      <c r="AH167" t="s">
        <v>153</v>
      </c>
      <c r="AI167">
        <v>0.3</v>
      </c>
      <c r="AJ167" t="s">
        <v>577</v>
      </c>
      <c r="AK167">
        <v>4</v>
      </c>
      <c r="AL167">
        <v>23.93</v>
      </c>
      <c r="AM167">
        <v>25</v>
      </c>
      <c r="AN167">
        <v>173.3</v>
      </c>
      <c r="AO167" t="s">
        <v>712</v>
      </c>
      <c r="AP167" t="s">
        <v>1302</v>
      </c>
      <c r="AQ167" t="s">
        <v>1763</v>
      </c>
      <c r="AR167" t="s">
        <v>1764</v>
      </c>
      <c r="AS167">
        <v>1.5</v>
      </c>
      <c r="AT167" t="s">
        <v>451</v>
      </c>
      <c r="AY167" t="s">
        <v>1760</v>
      </c>
    </row>
    <row r="168" spans="1:51" x14ac:dyDescent="0.25">
      <c r="A168" t="s">
        <v>11326</v>
      </c>
      <c r="B168" t="s">
        <v>11160</v>
      </c>
      <c r="C168" t="s">
        <v>1765</v>
      </c>
      <c r="D168" t="s">
        <v>1766</v>
      </c>
      <c r="F168" t="s">
        <v>1767</v>
      </c>
      <c r="G168" t="s">
        <v>1768</v>
      </c>
      <c r="H168" t="s">
        <v>1769</v>
      </c>
      <c r="I168" t="s">
        <v>1770</v>
      </c>
      <c r="J168" t="s">
        <v>432</v>
      </c>
      <c r="K168" t="s">
        <v>432</v>
      </c>
      <c r="L168">
        <v>77</v>
      </c>
      <c r="M168">
        <v>2</v>
      </c>
      <c r="N168" t="s">
        <v>604</v>
      </c>
      <c r="O168">
        <v>11</v>
      </c>
      <c r="P168">
        <v>59</v>
      </c>
      <c r="Q168" t="s">
        <v>1771</v>
      </c>
      <c r="R168">
        <v>192</v>
      </c>
      <c r="S168" t="s">
        <v>1772</v>
      </c>
      <c r="T168" t="s">
        <v>1773</v>
      </c>
      <c r="U168" t="s">
        <v>437</v>
      </c>
      <c r="V168" t="s">
        <v>1774</v>
      </c>
      <c r="W168" t="s">
        <v>437</v>
      </c>
      <c r="X168" t="s">
        <v>439</v>
      </c>
      <c r="Y168" t="s">
        <v>143</v>
      </c>
      <c r="Z168" t="s">
        <v>440</v>
      </c>
      <c r="AA168" t="s">
        <v>441</v>
      </c>
      <c r="AB168">
        <v>14.5</v>
      </c>
      <c r="AC168" t="s">
        <v>442</v>
      </c>
      <c r="AD168" t="s">
        <v>470</v>
      </c>
      <c r="AE168">
        <v>317.7</v>
      </c>
      <c r="AF168" t="s">
        <v>10</v>
      </c>
      <c r="AG168" t="s">
        <v>143</v>
      </c>
      <c r="AH168" t="s">
        <v>153</v>
      </c>
      <c r="AI168">
        <v>0.3</v>
      </c>
      <c r="AJ168" t="s">
        <v>577</v>
      </c>
      <c r="AK168">
        <v>5.5</v>
      </c>
      <c r="AL168">
        <v>8.3000000000000007</v>
      </c>
      <c r="AM168">
        <v>12</v>
      </c>
      <c r="AN168">
        <v>248.95</v>
      </c>
      <c r="AO168" t="s">
        <v>1775</v>
      </c>
      <c r="AP168" t="s">
        <v>1302</v>
      </c>
      <c r="AQ168" t="s">
        <v>1531</v>
      </c>
      <c r="AR168" t="s">
        <v>1776</v>
      </c>
      <c r="AS168">
        <v>1.5</v>
      </c>
      <c r="AT168" t="s">
        <v>451</v>
      </c>
      <c r="AY168" t="s">
        <v>1777</v>
      </c>
    </row>
    <row r="169" spans="1:51" x14ac:dyDescent="0.25">
      <c r="A169" t="s">
        <v>11327</v>
      </c>
      <c r="B169" t="s">
        <v>11160</v>
      </c>
      <c r="C169" t="s">
        <v>1767</v>
      </c>
      <c r="D169" t="s">
        <v>1768</v>
      </c>
      <c r="F169" t="s">
        <v>1765</v>
      </c>
      <c r="G169" t="s">
        <v>1766</v>
      </c>
      <c r="H169" t="s">
        <v>1778</v>
      </c>
      <c r="I169" t="s">
        <v>1770</v>
      </c>
      <c r="J169" t="s">
        <v>432</v>
      </c>
      <c r="K169" t="s">
        <v>432</v>
      </c>
      <c r="L169">
        <v>77</v>
      </c>
      <c r="M169">
        <v>3</v>
      </c>
      <c r="N169" t="s">
        <v>1779</v>
      </c>
      <c r="O169">
        <v>11</v>
      </c>
      <c r="P169">
        <v>59</v>
      </c>
      <c r="Q169" t="s">
        <v>1780</v>
      </c>
      <c r="R169">
        <v>72</v>
      </c>
      <c r="S169" t="s">
        <v>1772</v>
      </c>
      <c r="T169" t="s">
        <v>1774</v>
      </c>
      <c r="U169" t="s">
        <v>437</v>
      </c>
      <c r="V169" t="s">
        <v>1773</v>
      </c>
      <c r="W169" t="s">
        <v>437</v>
      </c>
      <c r="X169" t="s">
        <v>439</v>
      </c>
      <c r="Y169" t="s">
        <v>143</v>
      </c>
      <c r="Z169" t="s">
        <v>440</v>
      </c>
      <c r="AA169" t="s">
        <v>441</v>
      </c>
      <c r="AB169">
        <v>14.5</v>
      </c>
      <c r="AC169" t="s">
        <v>442</v>
      </c>
      <c r="AD169" t="s">
        <v>470</v>
      </c>
      <c r="AE169">
        <v>317.7</v>
      </c>
      <c r="AF169" t="s">
        <v>159</v>
      </c>
      <c r="AG169" t="s">
        <v>143</v>
      </c>
      <c r="AH169" t="s">
        <v>160</v>
      </c>
      <c r="AI169">
        <v>0.6</v>
      </c>
      <c r="AJ169" t="s">
        <v>445</v>
      </c>
      <c r="AK169">
        <v>22</v>
      </c>
      <c r="AL169">
        <v>4.7</v>
      </c>
      <c r="AM169">
        <v>16.8</v>
      </c>
      <c r="AN169">
        <v>68.949999999999989</v>
      </c>
      <c r="AO169" t="s">
        <v>1775</v>
      </c>
      <c r="AP169" t="s">
        <v>1302</v>
      </c>
      <c r="AQ169" t="s">
        <v>1781</v>
      </c>
      <c r="AR169" t="s">
        <v>1782</v>
      </c>
      <c r="AS169">
        <v>1.5</v>
      </c>
      <c r="AT169" t="s">
        <v>451</v>
      </c>
      <c r="AY169" t="s">
        <v>1777</v>
      </c>
    </row>
    <row r="170" spans="1:51" x14ac:dyDescent="0.25">
      <c r="A170" t="s">
        <v>11328</v>
      </c>
      <c r="B170" t="s">
        <v>11160</v>
      </c>
      <c r="C170" t="s">
        <v>1783</v>
      </c>
      <c r="D170" t="s">
        <v>1784</v>
      </c>
      <c r="F170" t="s">
        <v>1785</v>
      </c>
      <c r="G170" t="s">
        <v>1786</v>
      </c>
      <c r="H170" t="s">
        <v>1787</v>
      </c>
      <c r="I170" t="s">
        <v>1788</v>
      </c>
      <c r="J170" t="s">
        <v>1789</v>
      </c>
      <c r="K170" t="s">
        <v>488</v>
      </c>
      <c r="L170">
        <v>79</v>
      </c>
      <c r="M170">
        <v>11</v>
      </c>
      <c r="N170" t="s">
        <v>1790</v>
      </c>
      <c r="O170">
        <v>7</v>
      </c>
      <c r="P170">
        <v>44</v>
      </c>
      <c r="Q170" t="s">
        <v>1791</v>
      </c>
      <c r="R170">
        <v>145</v>
      </c>
      <c r="S170" t="s">
        <v>1792</v>
      </c>
      <c r="T170">
        <v>22778</v>
      </c>
      <c r="U170" t="s">
        <v>437</v>
      </c>
      <c r="V170">
        <v>21546</v>
      </c>
      <c r="W170" t="s">
        <v>437</v>
      </c>
      <c r="X170" t="s">
        <v>439</v>
      </c>
      <c r="Y170" t="s">
        <v>143</v>
      </c>
      <c r="Z170" t="s">
        <v>440</v>
      </c>
      <c r="AA170" t="s">
        <v>441</v>
      </c>
      <c r="AB170">
        <v>19.5</v>
      </c>
      <c r="AC170" t="s">
        <v>442</v>
      </c>
      <c r="AD170" t="s">
        <v>470</v>
      </c>
      <c r="AE170">
        <v>366.298</v>
      </c>
      <c r="AF170" t="s">
        <v>10</v>
      </c>
      <c r="AG170" t="s">
        <v>143</v>
      </c>
      <c r="AH170" t="s">
        <v>153</v>
      </c>
      <c r="AI170">
        <v>0.3</v>
      </c>
      <c r="AJ170" t="s">
        <v>577</v>
      </c>
      <c r="AK170">
        <v>24</v>
      </c>
      <c r="AL170">
        <v>0</v>
      </c>
      <c r="AM170">
        <v>22</v>
      </c>
      <c r="AN170">
        <v>65.069999999999993</v>
      </c>
      <c r="AO170" t="s">
        <v>1793</v>
      </c>
      <c r="AP170" t="s">
        <v>1302</v>
      </c>
      <c r="AQ170" t="s">
        <v>544</v>
      </c>
      <c r="AR170" t="s">
        <v>538</v>
      </c>
      <c r="AS170">
        <v>1.5</v>
      </c>
      <c r="AT170" t="e">
        <v>#N/A</v>
      </c>
      <c r="AY170" t="s">
        <v>1794</v>
      </c>
    </row>
    <row r="171" spans="1:51" x14ac:dyDescent="0.25">
      <c r="A171" t="s">
        <v>11329</v>
      </c>
      <c r="B171" t="s">
        <v>11160</v>
      </c>
      <c r="C171" t="s">
        <v>1785</v>
      </c>
      <c r="D171" t="s">
        <v>1786</v>
      </c>
      <c r="F171" t="s">
        <v>1783</v>
      </c>
      <c r="G171" t="s">
        <v>1784</v>
      </c>
      <c r="H171" t="s">
        <v>1795</v>
      </c>
      <c r="I171" t="s">
        <v>1788</v>
      </c>
      <c r="J171" t="s">
        <v>1789</v>
      </c>
      <c r="K171" t="s">
        <v>488</v>
      </c>
      <c r="L171">
        <v>79</v>
      </c>
      <c r="M171">
        <v>10</v>
      </c>
      <c r="N171" t="s">
        <v>1796</v>
      </c>
      <c r="O171">
        <v>7</v>
      </c>
      <c r="P171">
        <v>44</v>
      </c>
      <c r="Q171" t="s">
        <v>1797</v>
      </c>
      <c r="R171">
        <v>154</v>
      </c>
      <c r="S171" t="s">
        <v>1792</v>
      </c>
      <c r="T171">
        <v>21546</v>
      </c>
      <c r="U171" t="s">
        <v>437</v>
      </c>
      <c r="V171">
        <v>22778</v>
      </c>
      <c r="W171" t="s">
        <v>437</v>
      </c>
      <c r="X171" t="s">
        <v>439</v>
      </c>
      <c r="Y171" t="s">
        <v>143</v>
      </c>
      <c r="Z171" t="s">
        <v>440</v>
      </c>
      <c r="AA171" t="s">
        <v>441</v>
      </c>
      <c r="AB171">
        <v>19.600000000000001</v>
      </c>
      <c r="AC171" t="s">
        <v>442</v>
      </c>
      <c r="AD171" t="s">
        <v>470</v>
      </c>
      <c r="AE171">
        <v>366.298</v>
      </c>
      <c r="AF171" t="s">
        <v>10</v>
      </c>
      <c r="AG171" t="s">
        <v>143</v>
      </c>
      <c r="AH171" t="s">
        <v>153</v>
      </c>
      <c r="AI171">
        <v>0.3</v>
      </c>
      <c r="AJ171" t="s">
        <v>577</v>
      </c>
      <c r="AK171">
        <v>70</v>
      </c>
      <c r="AL171">
        <v>0</v>
      </c>
      <c r="AM171">
        <v>50</v>
      </c>
      <c r="AN171">
        <v>245.07</v>
      </c>
      <c r="AO171" t="s">
        <v>1793</v>
      </c>
      <c r="AP171" t="s">
        <v>1302</v>
      </c>
      <c r="AQ171" t="s">
        <v>537</v>
      </c>
      <c r="AR171" t="s">
        <v>1335</v>
      </c>
      <c r="AS171">
        <v>1.5</v>
      </c>
      <c r="AT171" t="s">
        <v>696</v>
      </c>
      <c r="AY171" t="s">
        <v>1794</v>
      </c>
    </row>
    <row r="172" spans="1:51" x14ac:dyDescent="0.25">
      <c r="A172" t="s">
        <v>11330</v>
      </c>
      <c r="B172" t="s">
        <v>11160</v>
      </c>
      <c r="C172" t="s">
        <v>1798</v>
      </c>
      <c r="D172" t="s">
        <v>1799</v>
      </c>
      <c r="F172" t="s">
        <v>1800</v>
      </c>
      <c r="G172" t="s">
        <v>1801</v>
      </c>
      <c r="H172" t="s">
        <v>1802</v>
      </c>
      <c r="I172" t="s">
        <v>749</v>
      </c>
      <c r="J172" t="s">
        <v>432</v>
      </c>
      <c r="K172" t="s">
        <v>432</v>
      </c>
      <c r="L172">
        <v>77</v>
      </c>
      <c r="M172">
        <v>5</v>
      </c>
      <c r="N172" t="s">
        <v>1803</v>
      </c>
      <c r="O172">
        <v>11</v>
      </c>
      <c r="P172">
        <v>59</v>
      </c>
      <c r="Q172" t="s">
        <v>1804</v>
      </c>
      <c r="R172">
        <v>47</v>
      </c>
      <c r="S172" t="s">
        <v>1180</v>
      </c>
      <c r="T172">
        <v>22932</v>
      </c>
      <c r="U172" t="s">
        <v>437</v>
      </c>
      <c r="V172">
        <v>21700</v>
      </c>
      <c r="W172" t="s">
        <v>437</v>
      </c>
      <c r="X172" t="s">
        <v>439</v>
      </c>
      <c r="Y172" t="s">
        <v>143</v>
      </c>
      <c r="Z172" t="s">
        <v>440</v>
      </c>
      <c r="AA172" t="s">
        <v>441</v>
      </c>
      <c r="AB172">
        <v>19.399999999999999</v>
      </c>
      <c r="AC172" t="s">
        <v>442</v>
      </c>
      <c r="AD172" t="s">
        <v>443</v>
      </c>
      <c r="AE172">
        <v>646</v>
      </c>
      <c r="AF172" t="s">
        <v>10</v>
      </c>
      <c r="AG172" t="s">
        <v>143</v>
      </c>
      <c r="AH172" t="s">
        <v>153</v>
      </c>
      <c r="AI172">
        <v>0.3</v>
      </c>
      <c r="AJ172" t="s">
        <v>577</v>
      </c>
      <c r="AK172">
        <v>30</v>
      </c>
      <c r="AL172">
        <v>0</v>
      </c>
      <c r="AM172">
        <v>28</v>
      </c>
      <c r="AN172">
        <v>34.840000000000003</v>
      </c>
      <c r="AO172" t="s">
        <v>1805</v>
      </c>
      <c r="AP172" t="s">
        <v>1302</v>
      </c>
      <c r="AQ172" t="s">
        <v>731</v>
      </c>
      <c r="AR172" t="s">
        <v>1480</v>
      </c>
      <c r="AS172">
        <v>1.5</v>
      </c>
      <c r="AT172" t="e">
        <v>#N/A</v>
      </c>
      <c r="AY172" t="s">
        <v>1806</v>
      </c>
    </row>
    <row r="173" spans="1:51" x14ac:dyDescent="0.25">
      <c r="A173" t="s">
        <v>11331</v>
      </c>
      <c r="B173" t="s">
        <v>11160</v>
      </c>
      <c r="C173" t="s">
        <v>1800</v>
      </c>
      <c r="D173" t="s">
        <v>1801</v>
      </c>
      <c r="F173" t="s">
        <v>1798</v>
      </c>
      <c r="G173" t="s">
        <v>1799</v>
      </c>
      <c r="H173" t="s">
        <v>1807</v>
      </c>
      <c r="I173" t="s">
        <v>716</v>
      </c>
      <c r="J173" t="s">
        <v>432</v>
      </c>
      <c r="K173" t="s">
        <v>432</v>
      </c>
      <c r="L173">
        <v>77</v>
      </c>
      <c r="M173">
        <v>4</v>
      </c>
      <c r="N173" t="s">
        <v>1808</v>
      </c>
      <c r="O173">
        <v>11</v>
      </c>
      <c r="P173">
        <v>59</v>
      </c>
      <c r="Q173" t="s">
        <v>1809</v>
      </c>
      <c r="R173">
        <v>52</v>
      </c>
      <c r="S173" t="s">
        <v>1180</v>
      </c>
      <c r="T173">
        <v>21700</v>
      </c>
      <c r="U173" t="s">
        <v>437</v>
      </c>
      <c r="V173">
        <v>22932</v>
      </c>
      <c r="W173" t="s">
        <v>437</v>
      </c>
      <c r="X173" t="s">
        <v>439</v>
      </c>
      <c r="Y173" t="s">
        <v>143</v>
      </c>
      <c r="Z173" t="s">
        <v>440</v>
      </c>
      <c r="AA173" t="s">
        <v>441</v>
      </c>
      <c r="AB173">
        <v>19.399999999999999</v>
      </c>
      <c r="AC173" t="s">
        <v>442</v>
      </c>
      <c r="AD173" t="s">
        <v>443</v>
      </c>
      <c r="AE173">
        <v>646</v>
      </c>
      <c r="AF173" t="s">
        <v>10</v>
      </c>
      <c r="AG173" t="s">
        <v>118</v>
      </c>
      <c r="AH173" t="s">
        <v>117</v>
      </c>
      <c r="AI173">
        <v>0.3</v>
      </c>
      <c r="AJ173" t="s">
        <v>456</v>
      </c>
      <c r="AK173">
        <v>24</v>
      </c>
      <c r="AL173">
        <v>8</v>
      </c>
      <c r="AM173">
        <v>28</v>
      </c>
      <c r="AN173">
        <v>214.84</v>
      </c>
      <c r="AO173" t="s">
        <v>1805</v>
      </c>
      <c r="AP173" t="s">
        <v>1302</v>
      </c>
      <c r="AQ173" t="s">
        <v>1810</v>
      </c>
      <c r="AR173" t="s">
        <v>449</v>
      </c>
      <c r="AS173">
        <v>1.5</v>
      </c>
      <c r="AT173" t="s">
        <v>451</v>
      </c>
      <c r="AY173" t="s">
        <v>1806</v>
      </c>
    </row>
    <row r="174" spans="1:51" x14ac:dyDescent="0.25">
      <c r="A174" t="s">
        <v>11332</v>
      </c>
      <c r="B174" t="s">
        <v>11160</v>
      </c>
      <c r="C174" t="s">
        <v>1811</v>
      </c>
      <c r="D174" t="s">
        <v>1812</v>
      </c>
      <c r="F174" t="s">
        <v>1813</v>
      </c>
      <c r="G174" t="s">
        <v>1814</v>
      </c>
      <c r="H174" t="s">
        <v>1815</v>
      </c>
      <c r="I174" t="s">
        <v>1283</v>
      </c>
      <c r="J174" t="s">
        <v>1283</v>
      </c>
      <c r="K174" t="s">
        <v>317</v>
      </c>
      <c r="L174">
        <v>80</v>
      </c>
      <c r="M174">
        <v>48</v>
      </c>
      <c r="N174" t="s">
        <v>1816</v>
      </c>
      <c r="O174">
        <v>5</v>
      </c>
      <c r="P174">
        <v>33</v>
      </c>
      <c r="Q174" t="s">
        <v>1817</v>
      </c>
      <c r="R174">
        <v>10</v>
      </c>
      <c r="S174" t="s">
        <v>629</v>
      </c>
      <c r="T174">
        <v>21602</v>
      </c>
      <c r="U174" t="s">
        <v>437</v>
      </c>
      <c r="V174">
        <v>22834</v>
      </c>
      <c r="W174" t="s">
        <v>437</v>
      </c>
      <c r="X174" t="s">
        <v>439</v>
      </c>
      <c r="Y174" t="s">
        <v>143</v>
      </c>
      <c r="Z174" t="s">
        <v>440</v>
      </c>
      <c r="AA174" t="s">
        <v>441</v>
      </c>
      <c r="AB174">
        <v>19.399999999999999</v>
      </c>
      <c r="AC174" t="s">
        <v>442</v>
      </c>
      <c r="AD174" t="s">
        <v>470</v>
      </c>
      <c r="AE174">
        <v>362.23599999999999</v>
      </c>
      <c r="AF174" t="s">
        <v>10</v>
      </c>
      <c r="AG174" t="s">
        <v>143</v>
      </c>
      <c r="AH174" t="s">
        <v>153</v>
      </c>
      <c r="AI174">
        <v>0.3</v>
      </c>
      <c r="AJ174" t="s">
        <v>577</v>
      </c>
      <c r="AK174">
        <v>12</v>
      </c>
      <c r="AL174">
        <v>5.7</v>
      </c>
      <c r="AM174">
        <v>14.7</v>
      </c>
      <c r="AN174">
        <v>347.8</v>
      </c>
      <c r="AO174" t="s">
        <v>1818</v>
      </c>
      <c r="AP174" t="s">
        <v>1302</v>
      </c>
      <c r="AQ174" t="s">
        <v>731</v>
      </c>
      <c r="AR174" t="s">
        <v>682</v>
      </c>
      <c r="AS174">
        <v>1.5</v>
      </c>
      <c r="AT174" t="e">
        <v>#N/A</v>
      </c>
      <c r="AY174" t="s">
        <v>1819</v>
      </c>
    </row>
    <row r="175" spans="1:51" x14ac:dyDescent="0.25">
      <c r="A175" t="s">
        <v>11333</v>
      </c>
      <c r="B175" t="s">
        <v>11160</v>
      </c>
      <c r="C175" t="s">
        <v>1813</v>
      </c>
      <c r="D175" t="s">
        <v>1814</v>
      </c>
      <c r="F175" t="s">
        <v>1811</v>
      </c>
      <c r="G175" t="s">
        <v>1812</v>
      </c>
      <c r="H175" t="s">
        <v>1820</v>
      </c>
      <c r="I175" t="s">
        <v>1283</v>
      </c>
      <c r="J175" t="s">
        <v>1283</v>
      </c>
      <c r="K175" t="s">
        <v>317</v>
      </c>
      <c r="L175">
        <v>80</v>
      </c>
      <c r="M175">
        <v>49</v>
      </c>
      <c r="N175" t="s">
        <v>513</v>
      </c>
      <c r="O175">
        <v>5</v>
      </c>
      <c r="P175">
        <v>32</v>
      </c>
      <c r="Q175" t="s">
        <v>1656</v>
      </c>
      <c r="R175">
        <v>6</v>
      </c>
      <c r="S175" t="s">
        <v>629</v>
      </c>
      <c r="T175">
        <v>22834</v>
      </c>
      <c r="U175" t="s">
        <v>437</v>
      </c>
      <c r="V175">
        <v>21602</v>
      </c>
      <c r="W175" t="s">
        <v>437</v>
      </c>
      <c r="X175" t="s">
        <v>439</v>
      </c>
      <c r="Y175" t="s">
        <v>143</v>
      </c>
      <c r="Z175" t="s">
        <v>440</v>
      </c>
      <c r="AA175" t="s">
        <v>441</v>
      </c>
      <c r="AB175">
        <v>19.399999999999999</v>
      </c>
      <c r="AC175" t="s">
        <v>442</v>
      </c>
      <c r="AD175" t="s">
        <v>470</v>
      </c>
      <c r="AE175">
        <v>362.23599999999999</v>
      </c>
      <c r="AF175" t="s">
        <v>10</v>
      </c>
      <c r="AG175" t="s">
        <v>143</v>
      </c>
      <c r="AH175" t="s">
        <v>153</v>
      </c>
      <c r="AI175">
        <v>0.3</v>
      </c>
      <c r="AJ175" t="s">
        <v>577</v>
      </c>
      <c r="AK175">
        <v>82.3</v>
      </c>
      <c r="AL175">
        <v>0</v>
      </c>
      <c r="AM175">
        <v>50</v>
      </c>
      <c r="AN175">
        <v>167.8</v>
      </c>
      <c r="AO175" t="s">
        <v>1818</v>
      </c>
      <c r="AP175" t="s">
        <v>1302</v>
      </c>
      <c r="AQ175" t="s">
        <v>731</v>
      </c>
      <c r="AR175" t="s">
        <v>1335</v>
      </c>
      <c r="AS175">
        <v>1.5</v>
      </c>
      <c r="AT175" t="s">
        <v>451</v>
      </c>
      <c r="AY175" t="s">
        <v>1819</v>
      </c>
    </row>
    <row r="176" spans="1:51" x14ac:dyDescent="0.25">
      <c r="A176" t="s">
        <v>11334</v>
      </c>
      <c r="B176" t="s">
        <v>11160</v>
      </c>
      <c r="C176" t="s">
        <v>1821</v>
      </c>
      <c r="D176" t="s">
        <v>1822</v>
      </c>
      <c r="F176" t="s">
        <v>1606</v>
      </c>
      <c r="G176" t="s">
        <v>1607</v>
      </c>
      <c r="H176" t="s">
        <v>1823</v>
      </c>
      <c r="I176" t="s">
        <v>1824</v>
      </c>
      <c r="J176" t="s">
        <v>320</v>
      </c>
      <c r="K176" t="s">
        <v>320</v>
      </c>
      <c r="L176">
        <v>80</v>
      </c>
      <c r="M176">
        <v>27</v>
      </c>
      <c r="N176" t="s">
        <v>1825</v>
      </c>
      <c r="O176">
        <v>3</v>
      </c>
      <c r="P176">
        <v>38</v>
      </c>
      <c r="Q176" t="s">
        <v>1826</v>
      </c>
      <c r="R176">
        <v>43</v>
      </c>
      <c r="S176" t="s">
        <v>1586</v>
      </c>
      <c r="T176">
        <v>14963</v>
      </c>
      <c r="U176" t="s">
        <v>437</v>
      </c>
      <c r="V176">
        <v>14473</v>
      </c>
      <c r="W176" t="s">
        <v>437</v>
      </c>
      <c r="X176" t="s">
        <v>439</v>
      </c>
      <c r="Y176" t="s">
        <v>143</v>
      </c>
      <c r="Z176" t="s">
        <v>440</v>
      </c>
      <c r="AA176" t="s">
        <v>915</v>
      </c>
      <c r="AB176">
        <v>22.9</v>
      </c>
      <c r="AC176" t="s">
        <v>442</v>
      </c>
      <c r="AD176" t="s">
        <v>470</v>
      </c>
      <c r="AE176">
        <v>319.83800000000002</v>
      </c>
      <c r="AF176" t="s">
        <v>10</v>
      </c>
      <c r="AG176" t="s">
        <v>143</v>
      </c>
      <c r="AH176" t="s">
        <v>145</v>
      </c>
      <c r="AI176">
        <v>0.6</v>
      </c>
      <c r="AJ176" t="s">
        <v>916</v>
      </c>
      <c r="AK176">
        <v>42</v>
      </c>
      <c r="AL176">
        <v>0</v>
      </c>
      <c r="AM176">
        <v>39</v>
      </c>
      <c r="AN176">
        <v>164.05</v>
      </c>
      <c r="AO176" t="s">
        <v>1827</v>
      </c>
      <c r="AP176" t="s">
        <v>1302</v>
      </c>
      <c r="AQ176" t="s">
        <v>1440</v>
      </c>
      <c r="AR176" t="s">
        <v>990</v>
      </c>
      <c r="AS176">
        <v>1.5</v>
      </c>
      <c r="AT176" t="s">
        <v>451</v>
      </c>
      <c r="AY176" t="s">
        <v>1828</v>
      </c>
    </row>
    <row r="177" spans="1:51" x14ac:dyDescent="0.25">
      <c r="A177" t="s">
        <v>11335</v>
      </c>
      <c r="B177" t="s">
        <v>11160</v>
      </c>
      <c r="C177" t="s">
        <v>1606</v>
      </c>
      <c r="D177" t="s">
        <v>1607</v>
      </c>
      <c r="F177" t="s">
        <v>1821</v>
      </c>
      <c r="G177" t="s">
        <v>1822</v>
      </c>
      <c r="H177" t="s">
        <v>1610</v>
      </c>
      <c r="I177" t="s">
        <v>1611</v>
      </c>
      <c r="J177" t="s">
        <v>320</v>
      </c>
      <c r="K177" t="s">
        <v>320</v>
      </c>
      <c r="L177">
        <v>80</v>
      </c>
      <c r="M177">
        <v>26</v>
      </c>
      <c r="N177" t="s">
        <v>1612</v>
      </c>
      <c r="O177">
        <v>3</v>
      </c>
      <c r="P177">
        <v>41</v>
      </c>
      <c r="Q177" t="s">
        <v>1613</v>
      </c>
      <c r="R177">
        <v>20</v>
      </c>
      <c r="S177" t="s">
        <v>1586</v>
      </c>
      <c r="T177">
        <v>14473</v>
      </c>
      <c r="U177" t="s">
        <v>437</v>
      </c>
      <c r="V177">
        <v>14963</v>
      </c>
      <c r="W177" t="s">
        <v>437</v>
      </c>
      <c r="X177" t="s">
        <v>439</v>
      </c>
      <c r="Y177" t="s">
        <v>143</v>
      </c>
      <c r="Z177" t="s">
        <v>440</v>
      </c>
      <c r="AA177" t="s">
        <v>915</v>
      </c>
      <c r="AB177">
        <v>22.8</v>
      </c>
      <c r="AC177" t="s">
        <v>442</v>
      </c>
      <c r="AD177" t="s">
        <v>470</v>
      </c>
      <c r="AE177">
        <v>319.83800000000002</v>
      </c>
      <c r="AF177" t="s">
        <v>10</v>
      </c>
      <c r="AG177" t="s">
        <v>143</v>
      </c>
      <c r="AH177" t="s">
        <v>145</v>
      </c>
      <c r="AI177">
        <v>0.6</v>
      </c>
      <c r="AJ177" t="s">
        <v>916</v>
      </c>
      <c r="AK177">
        <v>54</v>
      </c>
      <c r="AL177">
        <v>0</v>
      </c>
      <c r="AM177">
        <v>47</v>
      </c>
      <c r="AN177">
        <v>344.05</v>
      </c>
      <c r="AO177" t="s">
        <v>1827</v>
      </c>
      <c r="AP177" t="s">
        <v>1302</v>
      </c>
      <c r="AQ177" t="s">
        <v>1829</v>
      </c>
      <c r="AR177" t="s">
        <v>951</v>
      </c>
      <c r="AS177">
        <v>1.5</v>
      </c>
      <c r="AT177" t="s">
        <v>879</v>
      </c>
      <c r="AY177" t="s">
        <v>1828</v>
      </c>
    </row>
    <row r="178" spans="1:51" x14ac:dyDescent="0.25">
      <c r="A178" t="s">
        <v>11336</v>
      </c>
      <c r="B178" t="s">
        <v>11160</v>
      </c>
      <c r="C178" t="s">
        <v>1830</v>
      </c>
      <c r="D178" t="s">
        <v>1831</v>
      </c>
      <c r="F178" t="s">
        <v>1832</v>
      </c>
      <c r="G178" t="s">
        <v>1833</v>
      </c>
      <c r="H178" t="s">
        <v>1834</v>
      </c>
      <c r="I178" t="s">
        <v>1835</v>
      </c>
      <c r="J178" t="s">
        <v>1836</v>
      </c>
      <c r="K178" t="s">
        <v>511</v>
      </c>
      <c r="L178">
        <v>79</v>
      </c>
      <c r="M178">
        <v>36</v>
      </c>
      <c r="N178" t="s">
        <v>1837</v>
      </c>
      <c r="O178">
        <v>6</v>
      </c>
      <c r="P178">
        <v>26</v>
      </c>
      <c r="Q178" t="s">
        <v>1838</v>
      </c>
      <c r="R178">
        <v>140</v>
      </c>
      <c r="S178" t="s">
        <v>1252</v>
      </c>
      <c r="T178">
        <v>8091.67</v>
      </c>
      <c r="U178" t="s">
        <v>437</v>
      </c>
      <c r="V178">
        <v>7786.11</v>
      </c>
      <c r="W178" t="s">
        <v>437</v>
      </c>
      <c r="X178" t="s">
        <v>439</v>
      </c>
      <c r="Y178" t="s">
        <v>143</v>
      </c>
      <c r="Z178" t="s">
        <v>440</v>
      </c>
      <c r="AA178" t="s">
        <v>1022</v>
      </c>
      <c r="AB178">
        <v>30.6</v>
      </c>
      <c r="AC178" t="s">
        <v>442</v>
      </c>
      <c r="AD178" t="s">
        <v>1023</v>
      </c>
      <c r="AE178">
        <v>436.87</v>
      </c>
      <c r="AF178" t="s">
        <v>10</v>
      </c>
      <c r="AG178" t="s">
        <v>143</v>
      </c>
      <c r="AH178" t="s">
        <v>162</v>
      </c>
      <c r="AI178">
        <v>1.2</v>
      </c>
      <c r="AJ178" t="s">
        <v>595</v>
      </c>
      <c r="AK178">
        <v>42</v>
      </c>
      <c r="AL178">
        <v>0</v>
      </c>
      <c r="AM178">
        <v>39</v>
      </c>
      <c r="AN178">
        <v>259.72000000000003</v>
      </c>
      <c r="AO178" t="s">
        <v>1839</v>
      </c>
      <c r="AP178" t="s">
        <v>1302</v>
      </c>
      <c r="AQ178" t="s">
        <v>1173</v>
      </c>
      <c r="AR178" t="s">
        <v>990</v>
      </c>
      <c r="AS178">
        <v>1.5</v>
      </c>
      <c r="AT178" t="s">
        <v>497</v>
      </c>
      <c r="AY178" t="s">
        <v>1840</v>
      </c>
    </row>
    <row r="179" spans="1:51" x14ac:dyDescent="0.25">
      <c r="A179" t="s">
        <v>11337</v>
      </c>
      <c r="B179" t="s">
        <v>11160</v>
      </c>
      <c r="C179" t="s">
        <v>1832</v>
      </c>
      <c r="D179" t="s">
        <v>1833</v>
      </c>
      <c r="F179" t="s">
        <v>1830</v>
      </c>
      <c r="G179" t="s">
        <v>1831</v>
      </c>
      <c r="H179" t="s">
        <v>1841</v>
      </c>
      <c r="I179" t="s">
        <v>1842</v>
      </c>
      <c r="J179" t="s">
        <v>511</v>
      </c>
      <c r="K179" t="s">
        <v>511</v>
      </c>
      <c r="L179">
        <v>79</v>
      </c>
      <c r="M179">
        <v>49</v>
      </c>
      <c r="N179" t="s">
        <v>1843</v>
      </c>
      <c r="O179">
        <v>6</v>
      </c>
      <c r="P179">
        <v>28</v>
      </c>
      <c r="Q179" t="s">
        <v>1844</v>
      </c>
      <c r="R179">
        <v>118</v>
      </c>
      <c r="S179" t="s">
        <v>1252</v>
      </c>
      <c r="T179">
        <v>7786.11</v>
      </c>
      <c r="U179" t="s">
        <v>437</v>
      </c>
      <c r="V179">
        <v>8091.67</v>
      </c>
      <c r="W179" t="s">
        <v>437</v>
      </c>
      <c r="X179" t="s">
        <v>439</v>
      </c>
      <c r="Y179" t="s">
        <v>143</v>
      </c>
      <c r="Z179" t="s">
        <v>440</v>
      </c>
      <c r="AA179" t="s">
        <v>1022</v>
      </c>
      <c r="AB179">
        <v>30.6</v>
      </c>
      <c r="AC179" t="s">
        <v>442</v>
      </c>
      <c r="AD179" t="s">
        <v>1023</v>
      </c>
      <c r="AE179">
        <v>436.87</v>
      </c>
      <c r="AF179" t="s">
        <v>10</v>
      </c>
      <c r="AG179" t="s">
        <v>143</v>
      </c>
      <c r="AH179" t="s">
        <v>162</v>
      </c>
      <c r="AI179">
        <v>1.2</v>
      </c>
      <c r="AJ179" t="s">
        <v>595</v>
      </c>
      <c r="AK179">
        <v>32.5</v>
      </c>
      <c r="AL179">
        <v>0</v>
      </c>
      <c r="AM179">
        <v>30.5</v>
      </c>
      <c r="AN179">
        <v>79.720000000000027</v>
      </c>
      <c r="AO179" t="s">
        <v>1839</v>
      </c>
      <c r="AP179" t="s">
        <v>1302</v>
      </c>
      <c r="AQ179" t="s">
        <v>1173</v>
      </c>
      <c r="AR179" t="s">
        <v>1845</v>
      </c>
      <c r="AS179">
        <v>1.5</v>
      </c>
      <c r="AT179" t="s">
        <v>497</v>
      </c>
      <c r="AY179" t="s">
        <v>1840</v>
      </c>
    </row>
    <row r="180" spans="1:51" x14ac:dyDescent="0.25">
      <c r="A180" t="s">
        <v>11338</v>
      </c>
      <c r="B180" t="s">
        <v>11160</v>
      </c>
      <c r="C180" t="s">
        <v>1846</v>
      </c>
      <c r="D180" t="s">
        <v>1847</v>
      </c>
      <c r="F180" t="s">
        <v>1848</v>
      </c>
      <c r="G180" t="s">
        <v>1849</v>
      </c>
      <c r="H180" t="s">
        <v>1850</v>
      </c>
      <c r="I180" t="s">
        <v>1851</v>
      </c>
      <c r="J180" t="s">
        <v>1852</v>
      </c>
      <c r="K180" t="s">
        <v>432</v>
      </c>
      <c r="L180">
        <v>77</v>
      </c>
      <c r="M180">
        <v>47</v>
      </c>
      <c r="N180" t="s">
        <v>1853</v>
      </c>
      <c r="O180">
        <v>10</v>
      </c>
      <c r="P180">
        <v>40</v>
      </c>
      <c r="Q180" t="s">
        <v>1854</v>
      </c>
      <c r="R180">
        <v>91</v>
      </c>
      <c r="S180" t="s">
        <v>1298</v>
      </c>
      <c r="T180">
        <v>7652</v>
      </c>
      <c r="U180" t="s">
        <v>437</v>
      </c>
      <c r="V180">
        <v>7498</v>
      </c>
      <c r="W180" t="s">
        <v>437</v>
      </c>
      <c r="X180" t="s">
        <v>439</v>
      </c>
      <c r="Y180" t="s">
        <v>143</v>
      </c>
      <c r="Z180" t="s">
        <v>440</v>
      </c>
      <c r="AA180" t="s">
        <v>492</v>
      </c>
      <c r="AB180">
        <v>23</v>
      </c>
      <c r="AC180" t="s">
        <v>442</v>
      </c>
      <c r="AD180" t="s">
        <v>470</v>
      </c>
      <c r="AE180">
        <v>362.23599999999999</v>
      </c>
      <c r="AF180" t="s">
        <v>10</v>
      </c>
      <c r="AG180" t="s">
        <v>143</v>
      </c>
      <c r="AH180" t="s">
        <v>162</v>
      </c>
      <c r="AI180">
        <v>1.2</v>
      </c>
      <c r="AJ180" t="s">
        <v>595</v>
      </c>
      <c r="AK180">
        <v>50</v>
      </c>
      <c r="AL180">
        <v>0</v>
      </c>
      <c r="AM180">
        <v>39</v>
      </c>
      <c r="AN180">
        <v>151.85</v>
      </c>
      <c r="AO180" t="s">
        <v>1855</v>
      </c>
      <c r="AP180" t="s">
        <v>1302</v>
      </c>
      <c r="AQ180" t="s">
        <v>936</v>
      </c>
      <c r="AR180" t="s">
        <v>990</v>
      </c>
      <c r="AS180">
        <v>1.5</v>
      </c>
      <c r="AT180" t="s">
        <v>451</v>
      </c>
      <c r="AY180" t="s">
        <v>1856</v>
      </c>
    </row>
    <row r="181" spans="1:51" x14ac:dyDescent="0.25">
      <c r="A181" t="s">
        <v>11339</v>
      </c>
      <c r="B181" t="s">
        <v>11160</v>
      </c>
      <c r="C181" t="s">
        <v>1848</v>
      </c>
      <c r="D181" t="s">
        <v>1849</v>
      </c>
      <c r="F181" t="s">
        <v>1846</v>
      </c>
      <c r="G181" t="s">
        <v>1847</v>
      </c>
      <c r="H181" t="s">
        <v>1857</v>
      </c>
      <c r="I181" t="s">
        <v>1858</v>
      </c>
      <c r="J181" t="s">
        <v>1852</v>
      </c>
      <c r="K181" t="s">
        <v>432</v>
      </c>
      <c r="L181">
        <v>77</v>
      </c>
      <c r="M181">
        <v>43</v>
      </c>
      <c r="N181" t="s">
        <v>1859</v>
      </c>
      <c r="O181">
        <v>10</v>
      </c>
      <c r="P181">
        <v>47</v>
      </c>
      <c r="Q181" t="s">
        <v>1860</v>
      </c>
      <c r="R181">
        <v>69</v>
      </c>
      <c r="S181" t="s">
        <v>1298</v>
      </c>
      <c r="T181">
        <v>7498</v>
      </c>
      <c r="U181" t="s">
        <v>437</v>
      </c>
      <c r="V181">
        <v>7652</v>
      </c>
      <c r="W181" t="s">
        <v>437</v>
      </c>
      <c r="X181" t="s">
        <v>439</v>
      </c>
      <c r="Y181" t="s">
        <v>143</v>
      </c>
      <c r="Z181" t="s">
        <v>440</v>
      </c>
      <c r="AA181" t="s">
        <v>492</v>
      </c>
      <c r="AB181">
        <v>22.9</v>
      </c>
      <c r="AC181" t="s">
        <v>442</v>
      </c>
      <c r="AD181" t="s">
        <v>470</v>
      </c>
      <c r="AE181">
        <v>362.23599999999999</v>
      </c>
      <c r="AF181" t="s">
        <v>10</v>
      </c>
      <c r="AG181" t="s">
        <v>143</v>
      </c>
      <c r="AH181" t="s">
        <v>162</v>
      </c>
      <c r="AI181">
        <v>1.2</v>
      </c>
      <c r="AJ181" t="s">
        <v>595</v>
      </c>
      <c r="AK181">
        <v>60</v>
      </c>
      <c r="AL181">
        <v>0</v>
      </c>
      <c r="AM181">
        <v>25</v>
      </c>
      <c r="AN181">
        <v>331.85</v>
      </c>
      <c r="AO181" t="s">
        <v>1855</v>
      </c>
      <c r="AP181" t="s">
        <v>1302</v>
      </c>
      <c r="AQ181" t="s">
        <v>597</v>
      </c>
      <c r="AR181" t="s">
        <v>825</v>
      </c>
      <c r="AS181">
        <v>1.5</v>
      </c>
      <c r="AT181" t="s">
        <v>451</v>
      </c>
      <c r="AY181" t="s">
        <v>1856</v>
      </c>
    </row>
    <row r="182" spans="1:51" x14ac:dyDescent="0.25">
      <c r="A182" t="s">
        <v>11340</v>
      </c>
      <c r="B182" t="s">
        <v>11160</v>
      </c>
      <c r="C182" t="s">
        <v>1861</v>
      </c>
      <c r="D182" t="s">
        <v>1862</v>
      </c>
      <c r="F182" t="s">
        <v>1863</v>
      </c>
      <c r="G182" t="s">
        <v>1864</v>
      </c>
      <c r="H182" t="s">
        <v>1865</v>
      </c>
      <c r="I182" t="s">
        <v>749</v>
      </c>
      <c r="J182" t="s">
        <v>432</v>
      </c>
      <c r="K182" t="s">
        <v>432</v>
      </c>
      <c r="L182">
        <v>77</v>
      </c>
      <c r="M182">
        <v>4</v>
      </c>
      <c r="N182" t="s">
        <v>1866</v>
      </c>
      <c r="O182">
        <v>12</v>
      </c>
      <c r="P182">
        <v>1</v>
      </c>
      <c r="Q182" t="s">
        <v>1867</v>
      </c>
      <c r="R182">
        <v>62</v>
      </c>
      <c r="S182" t="s">
        <v>1868</v>
      </c>
      <c r="T182">
        <v>19480</v>
      </c>
      <c r="U182" t="s">
        <v>437</v>
      </c>
      <c r="V182">
        <v>18470</v>
      </c>
      <c r="W182" t="s">
        <v>437</v>
      </c>
      <c r="X182" t="s">
        <v>439</v>
      </c>
      <c r="Y182" t="s">
        <v>143</v>
      </c>
      <c r="Z182" t="s">
        <v>440</v>
      </c>
      <c r="AA182" t="s">
        <v>1102</v>
      </c>
      <c r="AB182">
        <v>14</v>
      </c>
      <c r="AC182" t="s">
        <v>442</v>
      </c>
      <c r="AD182" t="s">
        <v>1103</v>
      </c>
      <c r="AE182">
        <v>726.91800000000001</v>
      </c>
      <c r="AF182" t="s">
        <v>10</v>
      </c>
      <c r="AG182" t="s">
        <v>143</v>
      </c>
      <c r="AH182" t="s">
        <v>142</v>
      </c>
      <c r="AI182">
        <v>0.6</v>
      </c>
      <c r="AJ182" t="s">
        <v>987</v>
      </c>
      <c r="AK182">
        <v>30</v>
      </c>
      <c r="AL182">
        <v>0</v>
      </c>
      <c r="AM182">
        <v>27</v>
      </c>
      <c r="AN182">
        <v>83.31</v>
      </c>
      <c r="AO182" t="s">
        <v>1869</v>
      </c>
      <c r="AP182" t="s">
        <v>1302</v>
      </c>
      <c r="AQ182" t="s">
        <v>1137</v>
      </c>
      <c r="AR182" t="s">
        <v>1031</v>
      </c>
      <c r="AS182">
        <v>1.5</v>
      </c>
      <c r="AT182" t="e">
        <v>#N/A</v>
      </c>
      <c r="AY182" t="s">
        <v>1870</v>
      </c>
    </row>
    <row r="183" spans="1:51" x14ac:dyDescent="0.25">
      <c r="A183" t="s">
        <v>11341</v>
      </c>
      <c r="B183" t="s">
        <v>11160</v>
      </c>
      <c r="C183" t="s">
        <v>1863</v>
      </c>
      <c r="D183" t="s">
        <v>1864</v>
      </c>
      <c r="F183" t="s">
        <v>1861</v>
      </c>
      <c r="G183" t="s">
        <v>1862</v>
      </c>
      <c r="H183" t="s">
        <v>1871</v>
      </c>
      <c r="I183" t="s">
        <v>749</v>
      </c>
      <c r="J183" t="s">
        <v>432</v>
      </c>
      <c r="K183" t="s">
        <v>432</v>
      </c>
      <c r="L183">
        <v>77</v>
      </c>
      <c r="M183">
        <v>4</v>
      </c>
      <c r="N183" t="s">
        <v>1872</v>
      </c>
      <c r="O183">
        <v>12</v>
      </c>
      <c r="P183">
        <v>1</v>
      </c>
      <c r="Q183" t="s">
        <v>1873</v>
      </c>
      <c r="R183">
        <v>210</v>
      </c>
      <c r="S183" t="s">
        <v>1868</v>
      </c>
      <c r="T183">
        <v>18470</v>
      </c>
      <c r="U183" t="s">
        <v>437</v>
      </c>
      <c r="V183">
        <v>19480</v>
      </c>
      <c r="W183" t="s">
        <v>437</v>
      </c>
      <c r="X183" t="s">
        <v>439</v>
      </c>
      <c r="Y183" t="s">
        <v>143</v>
      </c>
      <c r="Z183" t="s">
        <v>440</v>
      </c>
      <c r="AA183" t="s">
        <v>1102</v>
      </c>
      <c r="AB183">
        <v>14.1</v>
      </c>
      <c r="AC183" t="s">
        <v>442</v>
      </c>
      <c r="AD183" t="s">
        <v>1103</v>
      </c>
      <c r="AE183">
        <v>726.91800000000001</v>
      </c>
      <c r="AF183" t="s">
        <v>10</v>
      </c>
      <c r="AG183" t="s">
        <v>143</v>
      </c>
      <c r="AH183" t="s">
        <v>142</v>
      </c>
      <c r="AI183">
        <v>0.6</v>
      </c>
      <c r="AJ183" t="s">
        <v>987</v>
      </c>
      <c r="AK183">
        <v>40</v>
      </c>
      <c r="AL183">
        <v>0</v>
      </c>
      <c r="AM183">
        <v>15</v>
      </c>
      <c r="AN183">
        <v>263.31</v>
      </c>
      <c r="AO183" t="s">
        <v>1869</v>
      </c>
      <c r="AP183" t="s">
        <v>1302</v>
      </c>
      <c r="AQ183" t="s">
        <v>1874</v>
      </c>
      <c r="AR183" t="s">
        <v>560</v>
      </c>
      <c r="AS183">
        <v>1.5</v>
      </c>
      <c r="AT183" t="e">
        <v>#N/A</v>
      </c>
      <c r="AY183" t="s">
        <v>1870</v>
      </c>
    </row>
    <row r="184" spans="1:51" x14ac:dyDescent="0.25">
      <c r="A184" t="s">
        <v>11342</v>
      </c>
      <c r="B184" t="s">
        <v>11160</v>
      </c>
      <c r="C184" t="s">
        <v>1875</v>
      </c>
      <c r="D184" t="s">
        <v>1876</v>
      </c>
      <c r="F184" t="s">
        <v>1877</v>
      </c>
      <c r="G184" t="s">
        <v>1878</v>
      </c>
      <c r="H184" t="s">
        <v>1879</v>
      </c>
      <c r="I184" t="s">
        <v>1880</v>
      </c>
      <c r="J184" t="s">
        <v>1295</v>
      </c>
      <c r="K184" t="s">
        <v>432</v>
      </c>
      <c r="L184">
        <v>76</v>
      </c>
      <c r="M184">
        <v>22</v>
      </c>
      <c r="N184" t="s">
        <v>1881</v>
      </c>
      <c r="O184">
        <v>13</v>
      </c>
      <c r="P184">
        <v>4</v>
      </c>
      <c r="Q184" t="s">
        <v>1882</v>
      </c>
      <c r="R184">
        <v>76</v>
      </c>
      <c r="S184" t="s">
        <v>1883</v>
      </c>
      <c r="T184">
        <v>8254.6299999999992</v>
      </c>
      <c r="U184" t="s">
        <v>437</v>
      </c>
      <c r="V184">
        <v>7949.07</v>
      </c>
      <c r="W184" t="s">
        <v>437</v>
      </c>
      <c r="X184" t="s">
        <v>439</v>
      </c>
      <c r="Y184" t="s">
        <v>143</v>
      </c>
      <c r="Z184" t="s">
        <v>440</v>
      </c>
      <c r="AA184" t="s">
        <v>1022</v>
      </c>
      <c r="AB184">
        <v>23</v>
      </c>
      <c r="AC184" t="s">
        <v>442</v>
      </c>
      <c r="AD184" t="s">
        <v>1023</v>
      </c>
      <c r="AE184">
        <v>726.91800000000001</v>
      </c>
      <c r="AF184" t="s">
        <v>10</v>
      </c>
      <c r="AG184" t="s">
        <v>143</v>
      </c>
      <c r="AH184" t="s">
        <v>162</v>
      </c>
      <c r="AI184">
        <v>1.2</v>
      </c>
      <c r="AJ184" t="s">
        <v>595</v>
      </c>
      <c r="AK184">
        <v>70</v>
      </c>
      <c r="AL184">
        <v>0</v>
      </c>
      <c r="AM184">
        <v>57</v>
      </c>
      <c r="AN184">
        <v>160.51</v>
      </c>
      <c r="AO184" t="s">
        <v>1884</v>
      </c>
      <c r="AP184" t="s">
        <v>1302</v>
      </c>
      <c r="AQ184" t="s">
        <v>936</v>
      </c>
      <c r="AR184" t="s">
        <v>559</v>
      </c>
      <c r="AS184">
        <v>1.5</v>
      </c>
      <c r="AT184" t="s">
        <v>451</v>
      </c>
      <c r="AY184" t="s">
        <v>1885</v>
      </c>
    </row>
    <row r="185" spans="1:51" x14ac:dyDescent="0.25">
      <c r="A185" t="s">
        <v>11343</v>
      </c>
      <c r="B185" t="s">
        <v>11160</v>
      </c>
      <c r="C185" t="s">
        <v>1877</v>
      </c>
      <c r="D185" t="s">
        <v>1878</v>
      </c>
      <c r="F185" t="s">
        <v>1875</v>
      </c>
      <c r="G185" t="s">
        <v>1876</v>
      </c>
      <c r="H185" t="s">
        <v>1886</v>
      </c>
      <c r="I185" t="s">
        <v>1880</v>
      </c>
      <c r="J185" t="s">
        <v>1295</v>
      </c>
      <c r="K185" t="s">
        <v>432</v>
      </c>
      <c r="L185">
        <v>76</v>
      </c>
      <c r="M185">
        <v>20</v>
      </c>
      <c r="N185" t="s">
        <v>1887</v>
      </c>
      <c r="O185">
        <v>13</v>
      </c>
      <c r="P185">
        <v>10</v>
      </c>
      <c r="Q185" t="s">
        <v>1888</v>
      </c>
      <c r="R185">
        <v>192</v>
      </c>
      <c r="S185" t="s">
        <v>1883</v>
      </c>
      <c r="T185">
        <v>7949.07</v>
      </c>
      <c r="U185" t="s">
        <v>437</v>
      </c>
      <c r="V185">
        <v>8254.6299999999992</v>
      </c>
      <c r="W185" t="s">
        <v>437</v>
      </c>
      <c r="X185" t="s">
        <v>439</v>
      </c>
      <c r="Y185" t="s">
        <v>143</v>
      </c>
      <c r="Z185" t="s">
        <v>440</v>
      </c>
      <c r="AA185" t="s">
        <v>1022</v>
      </c>
      <c r="AB185">
        <v>23</v>
      </c>
      <c r="AC185" t="s">
        <v>442</v>
      </c>
      <c r="AD185" t="s">
        <v>1023</v>
      </c>
      <c r="AE185">
        <v>726.91800000000001</v>
      </c>
      <c r="AF185" t="s">
        <v>10</v>
      </c>
      <c r="AG185" t="s">
        <v>143</v>
      </c>
      <c r="AH185" t="s">
        <v>162</v>
      </c>
      <c r="AI185">
        <v>1.2</v>
      </c>
      <c r="AJ185" t="s">
        <v>595</v>
      </c>
      <c r="AK185">
        <v>70</v>
      </c>
      <c r="AL185">
        <v>0</v>
      </c>
      <c r="AM185">
        <v>58</v>
      </c>
      <c r="AN185">
        <v>340.51</v>
      </c>
      <c r="AO185" t="s">
        <v>1884</v>
      </c>
      <c r="AP185" t="s">
        <v>1302</v>
      </c>
      <c r="AQ185" t="s">
        <v>936</v>
      </c>
      <c r="AR185" t="s">
        <v>1889</v>
      </c>
      <c r="AS185">
        <v>1.5</v>
      </c>
      <c r="AT185" t="s">
        <v>451</v>
      </c>
      <c r="AY185" t="s">
        <v>1885</v>
      </c>
    </row>
    <row r="186" spans="1:51" x14ac:dyDescent="0.25">
      <c r="A186" t="s">
        <v>11344</v>
      </c>
      <c r="B186" t="s">
        <v>11160</v>
      </c>
      <c r="C186" t="s">
        <v>1890</v>
      </c>
      <c r="D186" t="s">
        <v>1891</v>
      </c>
      <c r="F186" t="s">
        <v>1892</v>
      </c>
      <c r="G186" t="s">
        <v>1893</v>
      </c>
      <c r="H186" t="s">
        <v>1894</v>
      </c>
      <c r="I186" t="s">
        <v>1895</v>
      </c>
      <c r="J186" t="s">
        <v>911</v>
      </c>
      <c r="K186" t="s">
        <v>432</v>
      </c>
      <c r="L186">
        <v>76</v>
      </c>
      <c r="M186">
        <v>40</v>
      </c>
      <c r="N186" t="s">
        <v>1896</v>
      </c>
      <c r="O186">
        <v>11</v>
      </c>
      <c r="P186">
        <v>55</v>
      </c>
      <c r="Q186" t="s">
        <v>829</v>
      </c>
      <c r="R186">
        <v>944</v>
      </c>
      <c r="S186" t="s">
        <v>801</v>
      </c>
      <c r="T186">
        <v>7456</v>
      </c>
      <c r="U186" t="s">
        <v>437</v>
      </c>
      <c r="V186">
        <v>7610</v>
      </c>
      <c r="W186" t="s">
        <v>437</v>
      </c>
      <c r="X186" t="s">
        <v>439</v>
      </c>
      <c r="Y186" t="s">
        <v>143</v>
      </c>
      <c r="Z186" t="s">
        <v>440</v>
      </c>
      <c r="AA186" t="s">
        <v>802</v>
      </c>
      <c r="AB186">
        <v>20</v>
      </c>
      <c r="AC186" t="s">
        <v>442</v>
      </c>
      <c r="AD186" t="s">
        <v>443</v>
      </c>
      <c r="AE186">
        <v>726.91800000000001</v>
      </c>
      <c r="AF186" t="s">
        <v>10</v>
      </c>
      <c r="AG186" t="s">
        <v>118</v>
      </c>
      <c r="AH186" t="s">
        <v>120</v>
      </c>
      <c r="AI186">
        <v>0.6</v>
      </c>
      <c r="AJ186" t="s">
        <v>1897</v>
      </c>
      <c r="AK186">
        <v>40</v>
      </c>
      <c r="AL186">
        <v>0</v>
      </c>
      <c r="AM186">
        <v>38</v>
      </c>
      <c r="AN186">
        <v>240.13</v>
      </c>
      <c r="AO186" t="s">
        <v>1898</v>
      </c>
      <c r="AP186" t="s">
        <v>1302</v>
      </c>
      <c r="AQ186" t="s">
        <v>745</v>
      </c>
      <c r="AR186" t="s">
        <v>545</v>
      </c>
      <c r="AS186">
        <v>1.5</v>
      </c>
      <c r="AT186" t="s">
        <v>451</v>
      </c>
      <c r="AY186" t="s">
        <v>1899</v>
      </c>
    </row>
    <row r="187" spans="1:51" x14ac:dyDescent="0.25">
      <c r="A187" t="s">
        <v>11345</v>
      </c>
      <c r="B187" t="s">
        <v>11160</v>
      </c>
      <c r="C187" t="s">
        <v>1892</v>
      </c>
      <c r="D187" t="s">
        <v>1893</v>
      </c>
      <c r="F187" t="s">
        <v>1890</v>
      </c>
      <c r="G187" t="s">
        <v>1891</v>
      </c>
      <c r="H187" t="s">
        <v>1900</v>
      </c>
      <c r="I187" t="s">
        <v>1901</v>
      </c>
      <c r="J187" t="s">
        <v>432</v>
      </c>
      <c r="K187" t="s">
        <v>432</v>
      </c>
      <c r="L187">
        <v>76</v>
      </c>
      <c r="M187">
        <v>47</v>
      </c>
      <c r="N187" t="s">
        <v>1902</v>
      </c>
      <c r="O187">
        <v>11</v>
      </c>
      <c r="P187">
        <v>59</v>
      </c>
      <c r="Q187" t="s">
        <v>1903</v>
      </c>
      <c r="R187">
        <v>965</v>
      </c>
      <c r="S187" t="s">
        <v>801</v>
      </c>
      <c r="T187">
        <v>7610</v>
      </c>
      <c r="U187" t="s">
        <v>437</v>
      </c>
      <c r="V187">
        <v>7456</v>
      </c>
      <c r="W187" t="s">
        <v>437</v>
      </c>
      <c r="X187" t="s">
        <v>439</v>
      </c>
      <c r="Y187" t="s">
        <v>143</v>
      </c>
      <c r="Z187" t="s">
        <v>440</v>
      </c>
      <c r="AA187" t="s">
        <v>802</v>
      </c>
      <c r="AB187">
        <v>20</v>
      </c>
      <c r="AC187" t="s">
        <v>442</v>
      </c>
      <c r="AD187" t="s">
        <v>443</v>
      </c>
      <c r="AE187">
        <v>726.91800000000001</v>
      </c>
      <c r="AF187" t="s">
        <v>10</v>
      </c>
      <c r="AG187" t="s">
        <v>118</v>
      </c>
      <c r="AH187" t="s">
        <v>120</v>
      </c>
      <c r="AI187">
        <v>0.6</v>
      </c>
      <c r="AJ187" t="s">
        <v>1897</v>
      </c>
      <c r="AK187">
        <v>33</v>
      </c>
      <c r="AL187">
        <v>0</v>
      </c>
      <c r="AM187">
        <v>30</v>
      </c>
      <c r="AN187">
        <v>60.129999999999995</v>
      </c>
      <c r="AO187" t="s">
        <v>1898</v>
      </c>
      <c r="AP187" t="s">
        <v>1302</v>
      </c>
      <c r="AQ187" t="s">
        <v>745</v>
      </c>
      <c r="AR187" t="s">
        <v>1461</v>
      </c>
      <c r="AS187">
        <v>1.5</v>
      </c>
      <c r="AT187" t="s">
        <v>451</v>
      </c>
      <c r="AY187" t="s">
        <v>1899</v>
      </c>
    </row>
    <row r="188" spans="1:51" x14ac:dyDescent="0.25">
      <c r="A188" t="s">
        <v>11346</v>
      </c>
      <c r="B188" t="s">
        <v>11160</v>
      </c>
      <c r="C188" t="s">
        <v>814</v>
      </c>
      <c r="D188" t="s">
        <v>815</v>
      </c>
      <c r="F188" t="s">
        <v>1904</v>
      </c>
      <c r="G188" t="s">
        <v>1905</v>
      </c>
      <c r="H188" t="s">
        <v>821</v>
      </c>
      <c r="I188" t="s">
        <v>822</v>
      </c>
      <c r="J188" t="s">
        <v>432</v>
      </c>
      <c r="K188" t="s">
        <v>432</v>
      </c>
      <c r="L188">
        <v>76</v>
      </c>
      <c r="M188">
        <v>57</v>
      </c>
      <c r="N188" t="s">
        <v>823</v>
      </c>
      <c r="O188">
        <v>12</v>
      </c>
      <c r="P188">
        <v>1</v>
      </c>
      <c r="Q188" t="s">
        <v>824</v>
      </c>
      <c r="R188">
        <v>286</v>
      </c>
      <c r="S188" t="s">
        <v>1642</v>
      </c>
      <c r="T188" t="s">
        <v>1906</v>
      </c>
      <c r="U188" t="s">
        <v>437</v>
      </c>
      <c r="V188" t="s">
        <v>1907</v>
      </c>
      <c r="W188" t="s">
        <v>437</v>
      </c>
      <c r="X188" t="s">
        <v>439</v>
      </c>
      <c r="Y188" t="s">
        <v>143</v>
      </c>
      <c r="Z188" t="s">
        <v>440</v>
      </c>
      <c r="AA188" t="s">
        <v>441</v>
      </c>
      <c r="AB188">
        <v>17</v>
      </c>
      <c r="AC188" t="s">
        <v>442</v>
      </c>
      <c r="AD188" t="s">
        <v>443</v>
      </c>
      <c r="AE188">
        <v>502.67099999999999</v>
      </c>
      <c r="AF188" t="s">
        <v>10</v>
      </c>
      <c r="AG188" t="s">
        <v>143</v>
      </c>
      <c r="AH188" t="s">
        <v>153</v>
      </c>
      <c r="AI188">
        <v>0.3</v>
      </c>
      <c r="AJ188" t="s">
        <v>577</v>
      </c>
      <c r="AK188">
        <v>50</v>
      </c>
      <c r="AL188">
        <v>0</v>
      </c>
      <c r="AM188">
        <v>38</v>
      </c>
      <c r="AN188">
        <v>216.8</v>
      </c>
      <c r="AO188" t="s">
        <v>1908</v>
      </c>
      <c r="AP188" t="s">
        <v>1302</v>
      </c>
      <c r="AQ188" t="s">
        <v>1137</v>
      </c>
      <c r="AR188" t="s">
        <v>545</v>
      </c>
      <c r="AS188">
        <v>1.5</v>
      </c>
      <c r="AT188" t="s">
        <v>451</v>
      </c>
      <c r="AY188" t="s">
        <v>1909</v>
      </c>
    </row>
    <row r="189" spans="1:51" x14ac:dyDescent="0.25">
      <c r="A189" t="s">
        <v>11347</v>
      </c>
      <c r="B189" t="s">
        <v>11160</v>
      </c>
      <c r="C189" t="s">
        <v>1904</v>
      </c>
      <c r="D189" t="s">
        <v>1905</v>
      </c>
      <c r="F189" t="s">
        <v>814</v>
      </c>
      <c r="G189" t="s">
        <v>815</v>
      </c>
      <c r="H189" t="s">
        <v>1910</v>
      </c>
      <c r="I189" t="s">
        <v>612</v>
      </c>
      <c r="J189" t="s">
        <v>432</v>
      </c>
      <c r="K189" t="s">
        <v>432</v>
      </c>
      <c r="L189">
        <v>76</v>
      </c>
      <c r="M189">
        <v>57</v>
      </c>
      <c r="N189" t="s">
        <v>1911</v>
      </c>
      <c r="O189">
        <v>12</v>
      </c>
      <c r="P189">
        <v>1</v>
      </c>
      <c r="Q189" t="s">
        <v>1912</v>
      </c>
      <c r="R189">
        <v>269</v>
      </c>
      <c r="S189" t="s">
        <v>1642</v>
      </c>
      <c r="T189" t="s">
        <v>1907</v>
      </c>
      <c r="U189" t="s">
        <v>437</v>
      </c>
      <c r="V189" t="s">
        <v>1906</v>
      </c>
      <c r="W189" t="s">
        <v>437</v>
      </c>
      <c r="X189" t="s">
        <v>439</v>
      </c>
      <c r="Y189" t="s">
        <v>143</v>
      </c>
      <c r="Z189" t="s">
        <v>440</v>
      </c>
      <c r="AA189" t="s">
        <v>441</v>
      </c>
      <c r="AB189">
        <v>17</v>
      </c>
      <c r="AC189" t="s">
        <v>442</v>
      </c>
      <c r="AD189" t="s">
        <v>443</v>
      </c>
      <c r="AE189">
        <v>502.67099999999999</v>
      </c>
      <c r="AF189" t="s">
        <v>10</v>
      </c>
      <c r="AG189" t="s">
        <v>143</v>
      </c>
      <c r="AH189" t="s">
        <v>153</v>
      </c>
      <c r="AI189">
        <v>0.3</v>
      </c>
      <c r="AJ189" t="s">
        <v>577</v>
      </c>
      <c r="AK189">
        <v>8</v>
      </c>
      <c r="AL189">
        <v>17.5</v>
      </c>
      <c r="AM189">
        <v>20</v>
      </c>
      <c r="AN189">
        <v>36.800000000000011</v>
      </c>
      <c r="AO189" t="s">
        <v>1908</v>
      </c>
      <c r="AP189" t="s">
        <v>1302</v>
      </c>
      <c r="AQ189" t="s">
        <v>1137</v>
      </c>
      <c r="AR189" t="s">
        <v>1747</v>
      </c>
      <c r="AS189">
        <v>1.5</v>
      </c>
      <c r="AT189" t="s">
        <v>451</v>
      </c>
      <c r="AY189" t="s">
        <v>1909</v>
      </c>
    </row>
    <row r="190" spans="1:51" x14ac:dyDescent="0.25">
      <c r="A190" t="s">
        <v>11348</v>
      </c>
      <c r="B190" t="s">
        <v>11160</v>
      </c>
      <c r="C190" t="s">
        <v>1913</v>
      </c>
      <c r="D190" t="s">
        <v>1914</v>
      </c>
      <c r="F190" t="s">
        <v>1915</v>
      </c>
      <c r="G190" t="s">
        <v>1916</v>
      </c>
      <c r="H190" t="s">
        <v>1917</v>
      </c>
      <c r="I190" t="s">
        <v>1770</v>
      </c>
      <c r="J190" t="s">
        <v>304</v>
      </c>
      <c r="K190" t="s">
        <v>774</v>
      </c>
      <c r="L190">
        <v>77</v>
      </c>
      <c r="M190">
        <v>37</v>
      </c>
      <c r="N190" t="s">
        <v>1918</v>
      </c>
      <c r="O190">
        <v>9</v>
      </c>
      <c r="P190">
        <v>34</v>
      </c>
      <c r="Q190" t="s">
        <v>1919</v>
      </c>
      <c r="R190">
        <v>4581</v>
      </c>
      <c r="S190" t="s">
        <v>1298</v>
      </c>
      <c r="T190">
        <v>7652</v>
      </c>
      <c r="U190" t="s">
        <v>437</v>
      </c>
      <c r="V190">
        <v>7498</v>
      </c>
      <c r="W190" t="s">
        <v>437</v>
      </c>
      <c r="X190" t="s">
        <v>439</v>
      </c>
      <c r="Y190" t="s">
        <v>143</v>
      </c>
      <c r="Z190" t="s">
        <v>440</v>
      </c>
      <c r="AA190" t="s">
        <v>492</v>
      </c>
      <c r="AB190">
        <v>22</v>
      </c>
      <c r="AC190" t="s">
        <v>442</v>
      </c>
      <c r="AD190" t="s">
        <v>470</v>
      </c>
      <c r="AE190">
        <v>364.63</v>
      </c>
      <c r="AF190" t="s">
        <v>10</v>
      </c>
      <c r="AG190" t="s">
        <v>8</v>
      </c>
      <c r="AH190" t="s">
        <v>41</v>
      </c>
      <c r="AI190">
        <v>1.8</v>
      </c>
      <c r="AJ190" t="s">
        <v>860</v>
      </c>
      <c r="AK190">
        <v>45</v>
      </c>
      <c r="AL190">
        <v>0</v>
      </c>
      <c r="AM190">
        <v>37</v>
      </c>
      <c r="AN190">
        <v>65.680000000000007</v>
      </c>
      <c r="AO190" t="s">
        <v>1920</v>
      </c>
      <c r="AP190" t="s">
        <v>1302</v>
      </c>
      <c r="AQ190" t="s">
        <v>862</v>
      </c>
      <c r="AR190" t="s">
        <v>1921</v>
      </c>
      <c r="AS190">
        <v>1.5</v>
      </c>
      <c r="AT190" t="s">
        <v>451</v>
      </c>
      <c r="AY190" t="s">
        <v>1922</v>
      </c>
    </row>
    <row r="191" spans="1:51" x14ac:dyDescent="0.25">
      <c r="A191" t="s">
        <v>11349</v>
      </c>
      <c r="B191" t="s">
        <v>11160</v>
      </c>
      <c r="C191" t="s">
        <v>1915</v>
      </c>
      <c r="D191" t="s">
        <v>1916</v>
      </c>
      <c r="F191" t="s">
        <v>1913</v>
      </c>
      <c r="G191" t="s">
        <v>1914</v>
      </c>
      <c r="H191" t="s">
        <v>1923</v>
      </c>
      <c r="I191" t="s">
        <v>1770</v>
      </c>
      <c r="J191" t="s">
        <v>304</v>
      </c>
      <c r="K191" t="s">
        <v>774</v>
      </c>
      <c r="L191">
        <v>77</v>
      </c>
      <c r="M191">
        <v>29</v>
      </c>
      <c r="N191" t="s">
        <v>1924</v>
      </c>
      <c r="O191">
        <v>9</v>
      </c>
      <c r="P191">
        <v>31</v>
      </c>
      <c r="Q191" t="s">
        <v>1925</v>
      </c>
      <c r="R191">
        <v>3287</v>
      </c>
      <c r="S191" t="s">
        <v>1298</v>
      </c>
      <c r="T191">
        <v>7498</v>
      </c>
      <c r="U191" t="s">
        <v>437</v>
      </c>
      <c r="V191">
        <v>7652</v>
      </c>
      <c r="W191" t="s">
        <v>437</v>
      </c>
      <c r="X191" t="s">
        <v>439</v>
      </c>
      <c r="Y191" t="s">
        <v>143</v>
      </c>
      <c r="Z191" t="s">
        <v>440</v>
      </c>
      <c r="AA191" t="s">
        <v>492</v>
      </c>
      <c r="AB191">
        <v>23</v>
      </c>
      <c r="AC191" t="s">
        <v>442</v>
      </c>
      <c r="AD191" t="s">
        <v>470</v>
      </c>
      <c r="AE191">
        <v>364.63</v>
      </c>
      <c r="AF191" t="s">
        <v>10</v>
      </c>
      <c r="AG191" t="s">
        <v>8</v>
      </c>
      <c r="AH191" t="s">
        <v>37</v>
      </c>
      <c r="AI191">
        <v>1.2</v>
      </c>
      <c r="AJ191" t="s">
        <v>557</v>
      </c>
      <c r="AK191">
        <v>45</v>
      </c>
      <c r="AL191">
        <v>0</v>
      </c>
      <c r="AM191">
        <v>35</v>
      </c>
      <c r="AN191">
        <v>245.68</v>
      </c>
      <c r="AO191" t="s">
        <v>1920</v>
      </c>
      <c r="AP191" t="s">
        <v>1302</v>
      </c>
      <c r="AQ191" t="s">
        <v>957</v>
      </c>
      <c r="AR191" t="s">
        <v>1563</v>
      </c>
      <c r="AS191">
        <v>1.5</v>
      </c>
      <c r="AT191" t="e">
        <v>#N/A</v>
      </c>
      <c r="AY191" t="s">
        <v>1922</v>
      </c>
    </row>
    <row r="192" spans="1:51" x14ac:dyDescent="0.25">
      <c r="A192" t="s">
        <v>11350</v>
      </c>
      <c r="B192" t="s">
        <v>11160</v>
      </c>
      <c r="C192" t="s">
        <v>1926</v>
      </c>
      <c r="D192" t="s">
        <v>1927</v>
      </c>
      <c r="F192" t="s">
        <v>1928</v>
      </c>
      <c r="G192" t="s">
        <v>1929</v>
      </c>
      <c r="H192" t="s">
        <v>1930</v>
      </c>
      <c r="I192" t="s">
        <v>1931</v>
      </c>
      <c r="J192" t="s">
        <v>1932</v>
      </c>
      <c r="K192" t="s">
        <v>727</v>
      </c>
      <c r="L192">
        <v>75</v>
      </c>
      <c r="M192">
        <v>20</v>
      </c>
      <c r="N192" t="s">
        <v>1339</v>
      </c>
      <c r="O192">
        <v>11</v>
      </c>
      <c r="P192">
        <v>53</v>
      </c>
      <c r="Q192" t="s">
        <v>1339</v>
      </c>
      <c r="R192">
        <v>3282</v>
      </c>
      <c r="S192" t="s">
        <v>1933</v>
      </c>
      <c r="T192">
        <v>18140</v>
      </c>
      <c r="U192" t="s">
        <v>437</v>
      </c>
      <c r="V192">
        <v>19150</v>
      </c>
      <c r="W192" t="s">
        <v>437</v>
      </c>
      <c r="X192" t="s">
        <v>439</v>
      </c>
      <c r="Y192" t="s">
        <v>143</v>
      </c>
      <c r="Z192" t="s">
        <v>440</v>
      </c>
      <c r="AA192" t="s">
        <v>1102</v>
      </c>
      <c r="AB192">
        <v>19.100000000000001</v>
      </c>
      <c r="AC192" t="s">
        <v>442</v>
      </c>
      <c r="AD192" t="s">
        <v>1103</v>
      </c>
      <c r="AE192">
        <v>368</v>
      </c>
      <c r="AF192" t="s">
        <v>10</v>
      </c>
      <c r="AG192" t="s">
        <v>143</v>
      </c>
      <c r="AH192" t="s">
        <v>142</v>
      </c>
      <c r="AI192">
        <v>0.6</v>
      </c>
      <c r="AJ192" t="s">
        <v>987</v>
      </c>
      <c r="AK192">
        <v>40</v>
      </c>
      <c r="AL192">
        <v>5.3</v>
      </c>
      <c r="AM192">
        <v>37</v>
      </c>
      <c r="AN192">
        <v>12.16</v>
      </c>
      <c r="AO192" t="s">
        <v>1934</v>
      </c>
      <c r="AP192" t="s">
        <v>1302</v>
      </c>
      <c r="AQ192" t="s">
        <v>918</v>
      </c>
      <c r="AR192" t="s">
        <v>1935</v>
      </c>
      <c r="AS192">
        <v>1.5</v>
      </c>
      <c r="AT192" t="s">
        <v>497</v>
      </c>
      <c r="AX192">
        <v>1</v>
      </c>
      <c r="AY192" t="s">
        <v>1936</v>
      </c>
    </row>
    <row r="193" spans="1:51" x14ac:dyDescent="0.25">
      <c r="A193" t="s">
        <v>11351</v>
      </c>
      <c r="B193" t="s">
        <v>11160</v>
      </c>
      <c r="C193" t="s">
        <v>1928</v>
      </c>
      <c r="D193" t="s">
        <v>1929</v>
      </c>
      <c r="F193" t="s">
        <v>1926</v>
      </c>
      <c r="G193" t="s">
        <v>1927</v>
      </c>
      <c r="H193" t="s">
        <v>1937</v>
      </c>
      <c r="I193" t="s">
        <v>1938</v>
      </c>
      <c r="J193" t="s">
        <v>1939</v>
      </c>
      <c r="K193" t="s">
        <v>727</v>
      </c>
      <c r="L193">
        <v>75</v>
      </c>
      <c r="M193">
        <v>20</v>
      </c>
      <c r="N193" t="s">
        <v>1940</v>
      </c>
      <c r="O193">
        <v>11</v>
      </c>
      <c r="P193">
        <v>51</v>
      </c>
      <c r="Q193" t="s">
        <v>1508</v>
      </c>
      <c r="R193">
        <v>3730</v>
      </c>
      <c r="S193" t="s">
        <v>1933</v>
      </c>
      <c r="T193">
        <v>19150</v>
      </c>
      <c r="U193" t="s">
        <v>437</v>
      </c>
      <c r="V193">
        <v>18140</v>
      </c>
      <c r="W193" t="s">
        <v>437</v>
      </c>
      <c r="X193" t="s">
        <v>439</v>
      </c>
      <c r="Y193" t="s">
        <v>143</v>
      </c>
      <c r="Z193" t="s">
        <v>440</v>
      </c>
      <c r="AA193" t="s">
        <v>1102</v>
      </c>
      <c r="AB193">
        <v>19</v>
      </c>
      <c r="AC193" t="s">
        <v>442</v>
      </c>
      <c r="AD193" t="s">
        <v>1103</v>
      </c>
      <c r="AE193">
        <v>368</v>
      </c>
      <c r="AF193" t="s">
        <v>10</v>
      </c>
      <c r="AG193" t="s">
        <v>143</v>
      </c>
      <c r="AH193" t="s">
        <v>142</v>
      </c>
      <c r="AI193">
        <v>0.6</v>
      </c>
      <c r="AJ193" t="s">
        <v>987</v>
      </c>
      <c r="AK193">
        <v>50</v>
      </c>
      <c r="AL193">
        <v>0</v>
      </c>
      <c r="AM193">
        <v>45</v>
      </c>
      <c r="AN193">
        <v>192.16</v>
      </c>
      <c r="AO193" t="s">
        <v>1934</v>
      </c>
      <c r="AP193" t="s">
        <v>1302</v>
      </c>
      <c r="AQ193" t="s">
        <v>579</v>
      </c>
      <c r="AR193" t="s">
        <v>474</v>
      </c>
      <c r="AS193">
        <v>1.5</v>
      </c>
      <c r="AT193" t="s">
        <v>451</v>
      </c>
      <c r="AX193">
        <v>1</v>
      </c>
      <c r="AY193" t="s">
        <v>1936</v>
      </c>
    </row>
    <row r="194" spans="1:51" x14ac:dyDescent="0.25">
      <c r="A194" t="s">
        <v>11352</v>
      </c>
      <c r="B194" t="s">
        <v>11160</v>
      </c>
      <c r="C194" t="s">
        <v>1941</v>
      </c>
      <c r="D194" t="s">
        <v>1942</v>
      </c>
      <c r="F194" t="s">
        <v>1943</v>
      </c>
      <c r="G194" t="s">
        <v>1944</v>
      </c>
      <c r="H194" t="s">
        <v>1945</v>
      </c>
      <c r="I194" t="s">
        <v>1098</v>
      </c>
      <c r="J194" t="s">
        <v>432</v>
      </c>
      <c r="K194" t="s">
        <v>432</v>
      </c>
      <c r="L194">
        <v>77</v>
      </c>
      <c r="M194">
        <v>2</v>
      </c>
      <c r="N194" t="s">
        <v>1946</v>
      </c>
      <c r="O194">
        <v>12</v>
      </c>
      <c r="P194">
        <v>7</v>
      </c>
      <c r="Q194" t="s">
        <v>1947</v>
      </c>
      <c r="R194">
        <v>82</v>
      </c>
      <c r="S194" t="s">
        <v>711</v>
      </c>
      <c r="T194">
        <v>21532</v>
      </c>
      <c r="U194" t="s">
        <v>437</v>
      </c>
      <c r="V194">
        <v>22764</v>
      </c>
      <c r="W194" t="s">
        <v>437</v>
      </c>
      <c r="X194" t="s">
        <v>439</v>
      </c>
      <c r="Y194" t="s">
        <v>143</v>
      </c>
      <c r="Z194" t="s">
        <v>440</v>
      </c>
      <c r="AA194" t="s">
        <v>441</v>
      </c>
      <c r="AB194">
        <v>17</v>
      </c>
      <c r="AC194" t="s">
        <v>442</v>
      </c>
      <c r="AD194" t="s">
        <v>443</v>
      </c>
      <c r="AE194">
        <v>726.91800000000001</v>
      </c>
      <c r="AF194" t="s">
        <v>10</v>
      </c>
      <c r="AG194" t="s">
        <v>143</v>
      </c>
      <c r="AH194" t="s">
        <v>153</v>
      </c>
      <c r="AI194">
        <v>0.3</v>
      </c>
      <c r="AJ194" t="s">
        <v>577</v>
      </c>
      <c r="AK194">
        <v>6</v>
      </c>
      <c r="AL194">
        <v>31.95</v>
      </c>
      <c r="AM194">
        <v>37</v>
      </c>
      <c r="AN194">
        <v>267.54000000000002</v>
      </c>
      <c r="AO194" t="s">
        <v>1948</v>
      </c>
      <c r="AP194" t="s">
        <v>1302</v>
      </c>
      <c r="AQ194" t="s">
        <v>1137</v>
      </c>
      <c r="AR194" t="s">
        <v>1949</v>
      </c>
      <c r="AS194">
        <v>1.5</v>
      </c>
      <c r="AT194" t="s">
        <v>451</v>
      </c>
      <c r="AY194" t="s">
        <v>1950</v>
      </c>
    </row>
    <row r="195" spans="1:51" x14ac:dyDescent="0.25">
      <c r="A195" t="s">
        <v>11353</v>
      </c>
      <c r="B195" t="s">
        <v>11160</v>
      </c>
      <c r="C195" t="s">
        <v>1943</v>
      </c>
      <c r="D195" t="s">
        <v>1944</v>
      </c>
      <c r="F195" t="s">
        <v>1941</v>
      </c>
      <c r="G195" t="s">
        <v>1942</v>
      </c>
      <c r="H195" t="s">
        <v>1951</v>
      </c>
      <c r="I195" t="s">
        <v>1098</v>
      </c>
      <c r="J195" t="s">
        <v>432</v>
      </c>
      <c r="K195" t="s">
        <v>432</v>
      </c>
      <c r="L195">
        <v>77</v>
      </c>
      <c r="M195">
        <v>2</v>
      </c>
      <c r="N195" t="s">
        <v>1952</v>
      </c>
      <c r="O195">
        <v>12</v>
      </c>
      <c r="P195">
        <v>7</v>
      </c>
      <c r="Q195" t="s">
        <v>1953</v>
      </c>
      <c r="R195">
        <v>73</v>
      </c>
      <c r="S195" t="s">
        <v>711</v>
      </c>
      <c r="T195">
        <v>22764</v>
      </c>
      <c r="U195" t="s">
        <v>437</v>
      </c>
      <c r="V195">
        <v>21532</v>
      </c>
      <c r="W195" t="s">
        <v>437</v>
      </c>
      <c r="X195" t="s">
        <v>439</v>
      </c>
      <c r="Y195" t="s">
        <v>143</v>
      </c>
      <c r="Z195" t="s">
        <v>440</v>
      </c>
      <c r="AA195" t="s">
        <v>441</v>
      </c>
      <c r="AB195">
        <v>16.899999999999999</v>
      </c>
      <c r="AC195" t="s">
        <v>442</v>
      </c>
      <c r="AD195" t="s">
        <v>443</v>
      </c>
      <c r="AE195">
        <v>726.91800000000001</v>
      </c>
      <c r="AF195" t="s">
        <v>10</v>
      </c>
      <c r="AG195" t="s">
        <v>143</v>
      </c>
      <c r="AH195" t="s">
        <v>151</v>
      </c>
      <c r="AI195">
        <v>0.6</v>
      </c>
      <c r="AJ195" t="s">
        <v>535</v>
      </c>
      <c r="AK195">
        <v>70</v>
      </c>
      <c r="AL195">
        <v>12</v>
      </c>
      <c r="AM195">
        <v>36</v>
      </c>
      <c r="AN195">
        <v>87.54000000000002</v>
      </c>
      <c r="AO195" t="s">
        <v>1948</v>
      </c>
      <c r="AP195" t="s">
        <v>1302</v>
      </c>
      <c r="AQ195" t="s">
        <v>1243</v>
      </c>
      <c r="AR195" t="s">
        <v>1127</v>
      </c>
      <c r="AS195">
        <v>1.5</v>
      </c>
      <c r="AT195" t="s">
        <v>451</v>
      </c>
      <c r="AY195" t="s">
        <v>1950</v>
      </c>
    </row>
    <row r="196" spans="1:51" x14ac:dyDescent="0.25">
      <c r="A196" t="s">
        <v>11354</v>
      </c>
      <c r="B196" t="s">
        <v>11160</v>
      </c>
      <c r="C196" t="s">
        <v>1954</v>
      </c>
      <c r="D196" t="s">
        <v>1955</v>
      </c>
      <c r="F196" t="s">
        <v>1943</v>
      </c>
      <c r="G196" t="s">
        <v>1944</v>
      </c>
      <c r="H196" t="s">
        <v>1956</v>
      </c>
      <c r="I196" t="s">
        <v>1098</v>
      </c>
      <c r="J196" t="s">
        <v>432</v>
      </c>
      <c r="K196" t="s">
        <v>432</v>
      </c>
      <c r="L196">
        <v>77</v>
      </c>
      <c r="M196">
        <v>1</v>
      </c>
      <c r="N196" t="s">
        <v>1957</v>
      </c>
      <c r="O196">
        <v>12</v>
      </c>
      <c r="P196">
        <v>6</v>
      </c>
      <c r="Q196" t="s">
        <v>1958</v>
      </c>
      <c r="R196">
        <v>102</v>
      </c>
      <c r="S196" t="s">
        <v>1400</v>
      </c>
      <c r="T196">
        <v>21462</v>
      </c>
      <c r="U196" t="s">
        <v>437</v>
      </c>
      <c r="V196">
        <v>22694</v>
      </c>
      <c r="W196" t="s">
        <v>437</v>
      </c>
      <c r="X196" t="s">
        <v>439</v>
      </c>
      <c r="Y196" t="s">
        <v>143</v>
      </c>
      <c r="Z196" t="s">
        <v>440</v>
      </c>
      <c r="AA196" t="s">
        <v>441</v>
      </c>
      <c r="AB196">
        <v>10.7</v>
      </c>
      <c r="AC196" t="s">
        <v>442</v>
      </c>
      <c r="AD196" t="s">
        <v>470</v>
      </c>
      <c r="AE196">
        <v>362.23599999999999</v>
      </c>
      <c r="AF196" t="s">
        <v>10</v>
      </c>
      <c r="AG196" t="s">
        <v>143</v>
      </c>
      <c r="AH196" t="s">
        <v>153</v>
      </c>
      <c r="AI196">
        <v>0.3</v>
      </c>
      <c r="AJ196" t="s">
        <v>577</v>
      </c>
      <c r="AK196">
        <v>7</v>
      </c>
      <c r="AL196">
        <v>35.1</v>
      </c>
      <c r="AM196">
        <v>36.5</v>
      </c>
      <c r="AN196">
        <v>236.43</v>
      </c>
      <c r="AO196" t="s">
        <v>1959</v>
      </c>
      <c r="AP196" t="s">
        <v>1302</v>
      </c>
      <c r="AQ196" t="s">
        <v>1960</v>
      </c>
      <c r="AR196" t="s">
        <v>1961</v>
      </c>
      <c r="AS196">
        <v>1.5</v>
      </c>
      <c r="AT196" t="s">
        <v>451</v>
      </c>
      <c r="AY196" t="s">
        <v>1962</v>
      </c>
    </row>
    <row r="197" spans="1:51" x14ac:dyDescent="0.25">
      <c r="A197" t="s">
        <v>11355</v>
      </c>
      <c r="B197" t="s">
        <v>11160</v>
      </c>
      <c r="C197" t="s">
        <v>1943</v>
      </c>
      <c r="D197" t="s">
        <v>1944</v>
      </c>
      <c r="F197" t="s">
        <v>1954</v>
      </c>
      <c r="G197" t="s">
        <v>1955</v>
      </c>
      <c r="H197" t="s">
        <v>1951</v>
      </c>
      <c r="I197" t="s">
        <v>1098</v>
      </c>
      <c r="J197" t="s">
        <v>432</v>
      </c>
      <c r="K197" t="s">
        <v>432</v>
      </c>
      <c r="L197">
        <v>77</v>
      </c>
      <c r="M197">
        <v>2</v>
      </c>
      <c r="N197" t="s">
        <v>1952</v>
      </c>
      <c r="O197">
        <v>12</v>
      </c>
      <c r="P197">
        <v>7</v>
      </c>
      <c r="Q197" t="s">
        <v>1953</v>
      </c>
      <c r="R197">
        <v>73</v>
      </c>
      <c r="S197" t="s">
        <v>1400</v>
      </c>
      <c r="T197">
        <v>22694</v>
      </c>
      <c r="U197" t="s">
        <v>437</v>
      </c>
      <c r="V197">
        <v>21462</v>
      </c>
      <c r="W197" t="s">
        <v>437</v>
      </c>
      <c r="X197" t="s">
        <v>439</v>
      </c>
      <c r="Y197" t="s">
        <v>143</v>
      </c>
      <c r="Z197" t="s">
        <v>440</v>
      </c>
      <c r="AA197" t="s">
        <v>441</v>
      </c>
      <c r="AB197">
        <v>10.8</v>
      </c>
      <c r="AC197" t="s">
        <v>442</v>
      </c>
      <c r="AD197" t="s">
        <v>470</v>
      </c>
      <c r="AE197">
        <v>362.23599999999999</v>
      </c>
      <c r="AF197" t="s">
        <v>10</v>
      </c>
      <c r="AG197" t="s">
        <v>143</v>
      </c>
      <c r="AH197" t="s">
        <v>151</v>
      </c>
      <c r="AI197">
        <v>0.6</v>
      </c>
      <c r="AJ197" t="s">
        <v>535</v>
      </c>
      <c r="AK197">
        <v>70</v>
      </c>
      <c r="AL197">
        <v>12</v>
      </c>
      <c r="AM197">
        <v>65</v>
      </c>
      <c r="AN197">
        <v>56.430000000000007</v>
      </c>
      <c r="AO197" t="s">
        <v>1959</v>
      </c>
      <c r="AP197" t="s">
        <v>1302</v>
      </c>
      <c r="AQ197" t="s">
        <v>1963</v>
      </c>
      <c r="AR197" t="s">
        <v>1168</v>
      </c>
      <c r="AS197">
        <v>1.5</v>
      </c>
      <c r="AT197" t="s">
        <v>451</v>
      </c>
      <c r="AY197" t="s">
        <v>1962</v>
      </c>
    </row>
    <row r="198" spans="1:51" x14ac:dyDescent="0.25">
      <c r="A198" t="s">
        <v>11356</v>
      </c>
      <c r="B198" t="s">
        <v>11160</v>
      </c>
      <c r="C198" t="s">
        <v>1964</v>
      </c>
      <c r="D198" t="s">
        <v>1965</v>
      </c>
      <c r="F198" t="s">
        <v>1966</v>
      </c>
      <c r="G198" t="s">
        <v>1967</v>
      </c>
      <c r="H198" t="s">
        <v>1968</v>
      </c>
      <c r="I198" t="s">
        <v>1569</v>
      </c>
      <c r="J198" t="s">
        <v>1570</v>
      </c>
      <c r="K198" t="s">
        <v>553</v>
      </c>
      <c r="L198">
        <v>70</v>
      </c>
      <c r="M198">
        <v>7</v>
      </c>
      <c r="N198" t="s">
        <v>1969</v>
      </c>
      <c r="O198">
        <v>15</v>
      </c>
      <c r="P198">
        <v>32</v>
      </c>
      <c r="Q198" t="s">
        <v>1970</v>
      </c>
      <c r="R198">
        <v>3829</v>
      </c>
      <c r="S198" t="s">
        <v>1438</v>
      </c>
      <c r="T198">
        <v>14991</v>
      </c>
      <c r="U198" t="s">
        <v>437</v>
      </c>
      <c r="V198">
        <v>14501</v>
      </c>
      <c r="W198" t="s">
        <v>437</v>
      </c>
      <c r="X198" t="s">
        <v>439</v>
      </c>
      <c r="Y198" t="s">
        <v>143</v>
      </c>
      <c r="Z198" t="s">
        <v>440</v>
      </c>
      <c r="AA198" t="s">
        <v>915</v>
      </c>
      <c r="AB198">
        <v>20.9</v>
      </c>
      <c r="AC198" t="s">
        <v>442</v>
      </c>
      <c r="AD198" t="s">
        <v>470</v>
      </c>
      <c r="AE198">
        <v>362.23599999999999</v>
      </c>
      <c r="AF198" t="s">
        <v>10</v>
      </c>
      <c r="AG198" t="s">
        <v>143</v>
      </c>
      <c r="AH198" t="s">
        <v>145</v>
      </c>
      <c r="AI198">
        <v>0.6</v>
      </c>
      <c r="AJ198" t="s">
        <v>916</v>
      </c>
      <c r="AK198">
        <v>21.3</v>
      </c>
      <c r="AL198">
        <v>0</v>
      </c>
      <c r="AM198">
        <v>20</v>
      </c>
      <c r="AN198">
        <v>355.14</v>
      </c>
      <c r="AO198" t="s">
        <v>1971</v>
      </c>
      <c r="AP198" t="s">
        <v>1302</v>
      </c>
      <c r="AQ198" t="s">
        <v>579</v>
      </c>
      <c r="AR198" t="s">
        <v>449</v>
      </c>
      <c r="AS198">
        <v>1.5</v>
      </c>
      <c r="AT198" t="s">
        <v>879</v>
      </c>
      <c r="AY198" t="s">
        <v>1972</v>
      </c>
    </row>
    <row r="199" spans="1:51" x14ac:dyDescent="0.25">
      <c r="A199" t="s">
        <v>11357</v>
      </c>
      <c r="B199" t="s">
        <v>11160</v>
      </c>
      <c r="C199" t="s">
        <v>1966</v>
      </c>
      <c r="D199" t="s">
        <v>1967</v>
      </c>
      <c r="F199" t="s">
        <v>1964</v>
      </c>
      <c r="G199" t="s">
        <v>1965</v>
      </c>
      <c r="H199" t="s">
        <v>1973</v>
      </c>
      <c r="I199" t="s">
        <v>294</v>
      </c>
      <c r="J199" t="s">
        <v>1570</v>
      </c>
      <c r="K199" t="s">
        <v>553</v>
      </c>
      <c r="L199">
        <v>70</v>
      </c>
      <c r="M199">
        <v>7</v>
      </c>
      <c r="N199" t="s">
        <v>1974</v>
      </c>
      <c r="O199">
        <v>15</v>
      </c>
      <c r="P199">
        <v>29</v>
      </c>
      <c r="Q199" t="s">
        <v>1975</v>
      </c>
      <c r="R199">
        <v>3832</v>
      </c>
      <c r="S199" t="s">
        <v>1438</v>
      </c>
      <c r="T199">
        <v>14501</v>
      </c>
      <c r="U199" t="s">
        <v>437</v>
      </c>
      <c r="V199">
        <v>14991</v>
      </c>
      <c r="W199" t="s">
        <v>437</v>
      </c>
      <c r="X199" t="s">
        <v>439</v>
      </c>
      <c r="Y199" t="s">
        <v>143</v>
      </c>
      <c r="Z199" t="s">
        <v>440</v>
      </c>
      <c r="AA199" t="s">
        <v>915</v>
      </c>
      <c r="AB199">
        <v>21</v>
      </c>
      <c r="AC199" t="s">
        <v>442</v>
      </c>
      <c r="AD199" t="s">
        <v>470</v>
      </c>
      <c r="AE199">
        <v>362.23599999999999</v>
      </c>
      <c r="AF199" t="s">
        <v>10</v>
      </c>
      <c r="AG199" t="s">
        <v>143</v>
      </c>
      <c r="AH199" t="s">
        <v>145</v>
      </c>
      <c r="AI199">
        <v>0.6</v>
      </c>
      <c r="AJ199" t="s">
        <v>916</v>
      </c>
      <c r="AK199">
        <v>50</v>
      </c>
      <c r="AL199">
        <v>0</v>
      </c>
      <c r="AM199">
        <v>36.4</v>
      </c>
      <c r="AN199">
        <v>175.14</v>
      </c>
      <c r="AO199" t="s">
        <v>1971</v>
      </c>
      <c r="AP199" t="s">
        <v>1302</v>
      </c>
      <c r="AQ199" t="s">
        <v>918</v>
      </c>
      <c r="AR199" t="s">
        <v>916</v>
      </c>
      <c r="AS199">
        <v>1.5</v>
      </c>
      <c r="AT199" t="s">
        <v>879</v>
      </c>
      <c r="AY199" t="s">
        <v>1972</v>
      </c>
    </row>
    <row r="200" spans="1:51" x14ac:dyDescent="0.25">
      <c r="A200" t="s">
        <v>11358</v>
      </c>
      <c r="B200" t="s">
        <v>11160</v>
      </c>
      <c r="C200" t="s">
        <v>1976</v>
      </c>
      <c r="D200" t="s">
        <v>1977</v>
      </c>
      <c r="F200" t="s">
        <v>1319</v>
      </c>
      <c r="G200" t="s">
        <v>1320</v>
      </c>
      <c r="H200" t="s">
        <v>1978</v>
      </c>
      <c r="I200" t="s">
        <v>1324</v>
      </c>
      <c r="J200" t="s">
        <v>1324</v>
      </c>
      <c r="K200" t="s">
        <v>553</v>
      </c>
      <c r="L200">
        <v>69</v>
      </c>
      <c r="M200">
        <v>29</v>
      </c>
      <c r="N200" t="s">
        <v>1979</v>
      </c>
      <c r="O200">
        <v>15</v>
      </c>
      <c r="P200">
        <v>21</v>
      </c>
      <c r="Q200" t="s">
        <v>1980</v>
      </c>
      <c r="R200">
        <v>3957</v>
      </c>
      <c r="S200" t="s">
        <v>532</v>
      </c>
      <c r="T200">
        <v>23156</v>
      </c>
      <c r="U200" t="s">
        <v>437</v>
      </c>
      <c r="V200">
        <v>21924</v>
      </c>
      <c r="W200" t="s">
        <v>437</v>
      </c>
      <c r="X200" t="s">
        <v>439</v>
      </c>
      <c r="Y200" t="s">
        <v>143</v>
      </c>
      <c r="Z200" t="s">
        <v>440</v>
      </c>
      <c r="AA200" t="s">
        <v>441</v>
      </c>
      <c r="AB200">
        <v>19.3</v>
      </c>
      <c r="AC200" t="s">
        <v>442</v>
      </c>
      <c r="AD200" t="s">
        <v>443</v>
      </c>
      <c r="AE200">
        <v>217</v>
      </c>
      <c r="AF200" t="s">
        <v>10</v>
      </c>
      <c r="AG200" t="s">
        <v>143</v>
      </c>
      <c r="AH200" t="s">
        <v>153</v>
      </c>
      <c r="AI200">
        <v>0.3</v>
      </c>
      <c r="AJ200" t="s">
        <v>577</v>
      </c>
      <c r="AK200">
        <v>36</v>
      </c>
      <c r="AL200">
        <v>0</v>
      </c>
      <c r="AM200">
        <v>35</v>
      </c>
      <c r="AN200">
        <v>307.83</v>
      </c>
      <c r="AO200" t="s">
        <v>1981</v>
      </c>
      <c r="AP200" t="s">
        <v>1302</v>
      </c>
      <c r="AQ200" t="s">
        <v>850</v>
      </c>
      <c r="AR200" t="s">
        <v>1563</v>
      </c>
      <c r="AS200">
        <v>1.5</v>
      </c>
      <c r="AT200" t="e">
        <v>#N/A</v>
      </c>
      <c r="AY200" t="s">
        <v>1982</v>
      </c>
    </row>
    <row r="201" spans="1:51" x14ac:dyDescent="0.25">
      <c r="A201" t="s">
        <v>11359</v>
      </c>
      <c r="B201" t="s">
        <v>11160</v>
      </c>
      <c r="C201" t="s">
        <v>1319</v>
      </c>
      <c r="D201" t="s">
        <v>1320</v>
      </c>
      <c r="F201" t="s">
        <v>1976</v>
      </c>
      <c r="G201" t="s">
        <v>1977</v>
      </c>
      <c r="H201" t="s">
        <v>1323</v>
      </c>
      <c r="I201" t="s">
        <v>1324</v>
      </c>
      <c r="J201" t="s">
        <v>1324</v>
      </c>
      <c r="K201" t="s">
        <v>553</v>
      </c>
      <c r="L201">
        <v>69</v>
      </c>
      <c r="M201">
        <v>31</v>
      </c>
      <c r="N201" t="s">
        <v>1325</v>
      </c>
      <c r="O201">
        <v>15</v>
      </c>
      <c r="P201">
        <v>20</v>
      </c>
      <c r="Q201" t="s">
        <v>1326</v>
      </c>
      <c r="R201">
        <v>4286</v>
      </c>
      <c r="S201" t="s">
        <v>532</v>
      </c>
      <c r="T201">
        <v>21924</v>
      </c>
      <c r="U201" t="s">
        <v>437</v>
      </c>
      <c r="V201">
        <v>23156</v>
      </c>
      <c r="W201" t="s">
        <v>437</v>
      </c>
      <c r="X201" t="s">
        <v>439</v>
      </c>
      <c r="Y201" t="s">
        <v>143</v>
      </c>
      <c r="Z201" t="s">
        <v>440</v>
      </c>
      <c r="AA201" t="s">
        <v>441</v>
      </c>
      <c r="AB201">
        <v>19.399999999999999</v>
      </c>
      <c r="AC201" t="s">
        <v>442</v>
      </c>
      <c r="AD201" t="s">
        <v>443</v>
      </c>
      <c r="AE201">
        <v>217</v>
      </c>
      <c r="AF201" t="s">
        <v>10</v>
      </c>
      <c r="AG201" t="s">
        <v>143</v>
      </c>
      <c r="AH201" t="s">
        <v>151</v>
      </c>
      <c r="AI201">
        <v>0.6</v>
      </c>
      <c r="AJ201" t="s">
        <v>535</v>
      </c>
      <c r="AK201">
        <v>54</v>
      </c>
      <c r="AL201">
        <v>0</v>
      </c>
      <c r="AM201">
        <v>48</v>
      </c>
      <c r="AN201">
        <v>127.82999999999998</v>
      </c>
      <c r="AO201" t="s">
        <v>1981</v>
      </c>
      <c r="AP201" t="s">
        <v>1302</v>
      </c>
      <c r="AQ201" t="s">
        <v>1440</v>
      </c>
      <c r="AR201" t="s">
        <v>1237</v>
      </c>
      <c r="AS201">
        <v>1.5</v>
      </c>
      <c r="AT201" t="s">
        <v>879</v>
      </c>
      <c r="AY201" t="s">
        <v>1982</v>
      </c>
    </row>
    <row r="202" spans="1:51" x14ac:dyDescent="0.25">
      <c r="A202" t="s">
        <v>11360</v>
      </c>
      <c r="B202" t="s">
        <v>11160</v>
      </c>
      <c r="C202" t="s">
        <v>1983</v>
      </c>
      <c r="D202" t="s">
        <v>1984</v>
      </c>
      <c r="F202" t="s">
        <v>1985</v>
      </c>
      <c r="G202" t="s">
        <v>1986</v>
      </c>
      <c r="H202" t="s">
        <v>1987</v>
      </c>
      <c r="I202" t="s">
        <v>1988</v>
      </c>
      <c r="J202" t="s">
        <v>465</v>
      </c>
      <c r="K202" t="s">
        <v>317</v>
      </c>
      <c r="L202">
        <v>80</v>
      </c>
      <c r="M202">
        <v>48</v>
      </c>
      <c r="N202" t="s">
        <v>1989</v>
      </c>
      <c r="O202">
        <v>4</v>
      </c>
      <c r="P202">
        <v>54</v>
      </c>
      <c r="Q202" t="s">
        <v>1990</v>
      </c>
      <c r="R202">
        <v>47</v>
      </c>
      <c r="S202" t="s">
        <v>828</v>
      </c>
      <c r="T202" t="s">
        <v>1991</v>
      </c>
      <c r="U202" t="s">
        <v>437</v>
      </c>
      <c r="V202" t="s">
        <v>1992</v>
      </c>
      <c r="W202" t="s">
        <v>437</v>
      </c>
      <c r="X202" t="s">
        <v>439</v>
      </c>
      <c r="Y202" t="s">
        <v>143</v>
      </c>
      <c r="Z202" t="s">
        <v>440</v>
      </c>
      <c r="AA202" t="s">
        <v>515</v>
      </c>
      <c r="AB202">
        <v>24</v>
      </c>
      <c r="AC202" t="s">
        <v>442</v>
      </c>
      <c r="AD202" t="s">
        <v>516</v>
      </c>
      <c r="AE202">
        <v>436.69400000000002</v>
      </c>
      <c r="AF202" t="s">
        <v>10</v>
      </c>
      <c r="AG202" t="s">
        <v>143</v>
      </c>
      <c r="AH202" t="s">
        <v>149</v>
      </c>
      <c r="AI202">
        <v>1.2</v>
      </c>
      <c r="AJ202" t="s">
        <v>480</v>
      </c>
      <c r="AK202">
        <v>30</v>
      </c>
      <c r="AL202">
        <v>0</v>
      </c>
      <c r="AM202">
        <v>26</v>
      </c>
      <c r="AN202">
        <v>260.10000000000002</v>
      </c>
      <c r="AO202" t="s">
        <v>1993</v>
      </c>
      <c r="AP202" t="s">
        <v>1994</v>
      </c>
      <c r="AQ202" t="s">
        <v>950</v>
      </c>
      <c r="AR202" t="s">
        <v>968</v>
      </c>
      <c r="AS202" t="s">
        <v>450</v>
      </c>
      <c r="AT202" t="s">
        <v>451</v>
      </c>
      <c r="AY202" t="s">
        <v>1995</v>
      </c>
    </row>
    <row r="203" spans="1:51" x14ac:dyDescent="0.25">
      <c r="A203" t="s">
        <v>11361</v>
      </c>
      <c r="B203" t="s">
        <v>11160</v>
      </c>
      <c r="C203" t="s">
        <v>1985</v>
      </c>
      <c r="D203" t="s">
        <v>1986</v>
      </c>
      <c r="F203" t="s">
        <v>1983</v>
      </c>
      <c r="G203" t="s">
        <v>1984</v>
      </c>
      <c r="H203" t="s">
        <v>1996</v>
      </c>
      <c r="I203" t="s">
        <v>1997</v>
      </c>
      <c r="J203" t="s">
        <v>1486</v>
      </c>
      <c r="K203" t="s">
        <v>317</v>
      </c>
      <c r="L203">
        <v>80</v>
      </c>
      <c r="M203">
        <v>53</v>
      </c>
      <c r="N203" t="s">
        <v>1998</v>
      </c>
      <c r="O203">
        <v>4</v>
      </c>
      <c r="P203">
        <v>55</v>
      </c>
      <c r="Q203" t="s">
        <v>1999</v>
      </c>
      <c r="R203">
        <v>71</v>
      </c>
      <c r="S203" t="s">
        <v>828</v>
      </c>
      <c r="T203">
        <v>11075</v>
      </c>
      <c r="U203" t="s">
        <v>437</v>
      </c>
      <c r="V203" t="s">
        <v>1991</v>
      </c>
      <c r="W203" t="s">
        <v>437</v>
      </c>
      <c r="X203" t="s">
        <v>439</v>
      </c>
      <c r="Y203" t="s">
        <v>143</v>
      </c>
      <c r="Z203" t="s">
        <v>440</v>
      </c>
      <c r="AA203" t="s">
        <v>515</v>
      </c>
      <c r="AB203">
        <v>24</v>
      </c>
      <c r="AC203" t="s">
        <v>442</v>
      </c>
      <c r="AD203" t="s">
        <v>516</v>
      </c>
      <c r="AE203">
        <v>436.69400000000002</v>
      </c>
      <c r="AF203" t="s">
        <v>10</v>
      </c>
      <c r="AG203" t="s">
        <v>143</v>
      </c>
      <c r="AH203" t="s">
        <v>149</v>
      </c>
      <c r="AI203">
        <v>1.2</v>
      </c>
      <c r="AJ203" t="s">
        <v>480</v>
      </c>
      <c r="AK203">
        <v>70</v>
      </c>
      <c r="AL203">
        <v>0</v>
      </c>
      <c r="AM203">
        <v>48</v>
      </c>
      <c r="AN203">
        <v>80.100000000000023</v>
      </c>
      <c r="AO203" t="s">
        <v>1993</v>
      </c>
      <c r="AP203" t="s">
        <v>1994</v>
      </c>
      <c r="AQ203" t="s">
        <v>950</v>
      </c>
      <c r="AR203" t="s">
        <v>1237</v>
      </c>
      <c r="AS203">
        <v>1.5</v>
      </c>
      <c r="AT203" t="s">
        <v>451</v>
      </c>
      <c r="AY203" t="s">
        <v>1995</v>
      </c>
    </row>
    <row r="204" spans="1:51" x14ac:dyDescent="0.25">
      <c r="A204" t="s">
        <v>11362</v>
      </c>
      <c r="B204" t="s">
        <v>11160</v>
      </c>
      <c r="C204" t="s">
        <v>2000</v>
      </c>
      <c r="D204" t="s">
        <v>2001</v>
      </c>
      <c r="F204" t="s">
        <v>1394</v>
      </c>
      <c r="G204" t="s">
        <v>1395</v>
      </c>
      <c r="H204" t="s">
        <v>2002</v>
      </c>
      <c r="I204" t="s">
        <v>1404</v>
      </c>
      <c r="J204" t="s">
        <v>277</v>
      </c>
      <c r="K204" t="s">
        <v>274</v>
      </c>
      <c r="L204">
        <v>76</v>
      </c>
      <c r="M204">
        <v>8</v>
      </c>
      <c r="N204" t="s">
        <v>849</v>
      </c>
      <c r="O204">
        <v>13</v>
      </c>
      <c r="P204">
        <v>42</v>
      </c>
      <c r="Q204" t="s">
        <v>2003</v>
      </c>
      <c r="R204">
        <v>87</v>
      </c>
      <c r="S204" t="s">
        <v>1085</v>
      </c>
      <c r="T204">
        <v>23100</v>
      </c>
      <c r="U204" t="s">
        <v>377</v>
      </c>
      <c r="V204">
        <v>21868</v>
      </c>
      <c r="W204" t="s">
        <v>377</v>
      </c>
      <c r="X204" t="s">
        <v>934</v>
      </c>
      <c r="Y204" t="s">
        <v>143</v>
      </c>
      <c r="Z204" t="s">
        <v>440</v>
      </c>
      <c r="AA204" t="s">
        <v>441</v>
      </c>
      <c r="AB204">
        <v>19.399999999999999</v>
      </c>
      <c r="AC204" t="s">
        <v>442</v>
      </c>
      <c r="AD204" t="s">
        <v>443</v>
      </c>
      <c r="AE204">
        <v>364</v>
      </c>
      <c r="AF204" t="s">
        <v>10</v>
      </c>
      <c r="AG204" t="s">
        <v>143</v>
      </c>
      <c r="AH204" t="s">
        <v>153</v>
      </c>
      <c r="AI204">
        <v>0.3</v>
      </c>
      <c r="AJ204" t="s">
        <v>577</v>
      </c>
      <c r="AK204">
        <v>28</v>
      </c>
      <c r="AL204">
        <v>0</v>
      </c>
      <c r="AM204">
        <v>26</v>
      </c>
      <c r="AN204">
        <v>65.47</v>
      </c>
      <c r="AO204" t="s">
        <v>2004</v>
      </c>
      <c r="AP204" t="s">
        <v>1994</v>
      </c>
      <c r="AQ204" t="s">
        <v>731</v>
      </c>
      <c r="AR204" t="s">
        <v>968</v>
      </c>
      <c r="AS204">
        <v>1.5</v>
      </c>
      <c r="AT204" t="e">
        <v>#N/A</v>
      </c>
      <c r="AY204" t="s">
        <v>2005</v>
      </c>
    </row>
    <row r="205" spans="1:51" x14ac:dyDescent="0.25">
      <c r="A205" t="s">
        <v>11363</v>
      </c>
      <c r="B205" t="s">
        <v>11160</v>
      </c>
      <c r="C205" t="s">
        <v>1394</v>
      </c>
      <c r="D205" t="s">
        <v>1395</v>
      </c>
      <c r="F205" t="s">
        <v>2000</v>
      </c>
      <c r="G205" t="s">
        <v>2001</v>
      </c>
      <c r="H205" t="s">
        <v>1403</v>
      </c>
      <c r="I205" t="s">
        <v>1404</v>
      </c>
      <c r="J205" t="s">
        <v>277</v>
      </c>
      <c r="K205" t="s">
        <v>274</v>
      </c>
      <c r="L205">
        <v>76</v>
      </c>
      <c r="M205">
        <v>8</v>
      </c>
      <c r="N205" t="s">
        <v>1405</v>
      </c>
      <c r="O205">
        <v>13</v>
      </c>
      <c r="P205">
        <v>42</v>
      </c>
      <c r="Q205" t="s">
        <v>1406</v>
      </c>
      <c r="R205">
        <v>127</v>
      </c>
      <c r="S205" t="s">
        <v>1085</v>
      </c>
      <c r="T205">
        <v>21868</v>
      </c>
      <c r="U205" t="s">
        <v>377</v>
      </c>
      <c r="V205">
        <v>23100</v>
      </c>
      <c r="W205" t="s">
        <v>377</v>
      </c>
      <c r="X205" t="s">
        <v>934</v>
      </c>
      <c r="Y205" t="s">
        <v>143</v>
      </c>
      <c r="Z205" t="s">
        <v>440</v>
      </c>
      <c r="AA205" t="s">
        <v>441</v>
      </c>
      <c r="AB205">
        <v>19.5</v>
      </c>
      <c r="AC205" t="s">
        <v>442</v>
      </c>
      <c r="AD205" t="s">
        <v>443</v>
      </c>
      <c r="AE205">
        <v>364</v>
      </c>
      <c r="AF205" t="s">
        <v>10</v>
      </c>
      <c r="AG205" t="s">
        <v>143</v>
      </c>
      <c r="AH205" t="s">
        <v>151</v>
      </c>
      <c r="AI205">
        <v>0.6</v>
      </c>
      <c r="AJ205" t="s">
        <v>535</v>
      </c>
      <c r="AK205">
        <v>70</v>
      </c>
      <c r="AL205">
        <v>0</v>
      </c>
      <c r="AM205">
        <v>55</v>
      </c>
      <c r="AN205">
        <v>245.47</v>
      </c>
      <c r="AO205" t="s">
        <v>2004</v>
      </c>
      <c r="AP205" t="s">
        <v>1994</v>
      </c>
      <c r="AQ205" t="s">
        <v>2006</v>
      </c>
      <c r="AR205" t="s">
        <v>1223</v>
      </c>
      <c r="AS205">
        <v>1.5</v>
      </c>
      <c r="AT205" t="s">
        <v>451</v>
      </c>
      <c r="AY205" t="s">
        <v>2005</v>
      </c>
    </row>
    <row r="206" spans="1:51" x14ac:dyDescent="0.25">
      <c r="A206" t="s">
        <v>11364</v>
      </c>
      <c r="B206" t="s">
        <v>11160</v>
      </c>
      <c r="C206" t="s">
        <v>2007</v>
      </c>
      <c r="D206" t="s">
        <v>2008</v>
      </c>
      <c r="F206" t="s">
        <v>791</v>
      </c>
      <c r="G206" t="s">
        <v>792</v>
      </c>
      <c r="H206" t="s">
        <v>2009</v>
      </c>
      <c r="I206" t="s">
        <v>796</v>
      </c>
      <c r="J206" t="s">
        <v>797</v>
      </c>
      <c r="K206" t="s">
        <v>798</v>
      </c>
      <c r="L206">
        <v>69</v>
      </c>
      <c r="M206">
        <v>35</v>
      </c>
      <c r="N206" t="s">
        <v>2010</v>
      </c>
      <c r="O206">
        <v>12</v>
      </c>
      <c r="P206">
        <v>43</v>
      </c>
      <c r="Q206" t="s">
        <v>2011</v>
      </c>
      <c r="R206">
        <v>199</v>
      </c>
      <c r="S206" t="s">
        <v>828</v>
      </c>
      <c r="T206">
        <v>11605</v>
      </c>
      <c r="U206" t="s">
        <v>437</v>
      </c>
      <c r="V206">
        <v>11075</v>
      </c>
      <c r="W206" t="s">
        <v>437</v>
      </c>
      <c r="X206" t="s">
        <v>439</v>
      </c>
      <c r="Y206" t="s">
        <v>143</v>
      </c>
      <c r="Z206" t="s">
        <v>440</v>
      </c>
      <c r="AA206" t="s">
        <v>515</v>
      </c>
      <c r="AB206">
        <v>24</v>
      </c>
      <c r="AC206" t="s">
        <v>442</v>
      </c>
      <c r="AD206" t="s">
        <v>516</v>
      </c>
      <c r="AE206">
        <v>436.87</v>
      </c>
      <c r="AF206" t="s">
        <v>10</v>
      </c>
      <c r="AG206" t="s">
        <v>143</v>
      </c>
      <c r="AH206" t="s">
        <v>149</v>
      </c>
      <c r="AI206">
        <v>1.2</v>
      </c>
      <c r="AJ206" t="s">
        <v>480</v>
      </c>
      <c r="AK206">
        <v>54</v>
      </c>
      <c r="AL206">
        <v>0</v>
      </c>
      <c r="AM206">
        <v>52</v>
      </c>
      <c r="AN206">
        <v>207.02</v>
      </c>
      <c r="AO206" t="s">
        <v>2012</v>
      </c>
      <c r="AP206" t="s">
        <v>1994</v>
      </c>
      <c r="AQ206" t="s">
        <v>950</v>
      </c>
      <c r="AR206" t="s">
        <v>1026</v>
      </c>
      <c r="AS206">
        <v>1.5</v>
      </c>
      <c r="AT206" t="s">
        <v>879</v>
      </c>
      <c r="AY206" t="s">
        <v>2013</v>
      </c>
    </row>
    <row r="207" spans="1:51" x14ac:dyDescent="0.25">
      <c r="A207" t="s">
        <v>11365</v>
      </c>
      <c r="B207" t="s">
        <v>11160</v>
      </c>
      <c r="C207" t="s">
        <v>791</v>
      </c>
      <c r="D207" t="s">
        <v>792</v>
      </c>
      <c r="F207" t="s">
        <v>2007</v>
      </c>
      <c r="G207" t="s">
        <v>2008</v>
      </c>
      <c r="H207" t="s">
        <v>795</v>
      </c>
      <c r="I207" t="s">
        <v>796</v>
      </c>
      <c r="J207" t="s">
        <v>797</v>
      </c>
      <c r="K207" t="s">
        <v>798</v>
      </c>
      <c r="L207">
        <v>69</v>
      </c>
      <c r="M207">
        <v>37</v>
      </c>
      <c r="N207" t="s">
        <v>799</v>
      </c>
      <c r="O207">
        <v>12</v>
      </c>
      <c r="P207">
        <v>47</v>
      </c>
      <c r="Q207" t="s">
        <v>800</v>
      </c>
      <c r="R207">
        <v>244</v>
      </c>
      <c r="S207" t="s">
        <v>828</v>
      </c>
      <c r="T207">
        <v>11075</v>
      </c>
      <c r="U207" t="s">
        <v>437</v>
      </c>
      <c r="V207">
        <v>11605</v>
      </c>
      <c r="W207" t="s">
        <v>437</v>
      </c>
      <c r="X207" t="s">
        <v>439</v>
      </c>
      <c r="Y207" t="s">
        <v>143</v>
      </c>
      <c r="Z207" t="s">
        <v>440</v>
      </c>
      <c r="AA207" t="s">
        <v>515</v>
      </c>
      <c r="AB207">
        <v>24</v>
      </c>
      <c r="AC207" t="s">
        <v>442</v>
      </c>
      <c r="AD207" t="s">
        <v>516</v>
      </c>
      <c r="AE207">
        <v>436.87</v>
      </c>
      <c r="AF207" t="s">
        <v>10</v>
      </c>
      <c r="AG207" t="s">
        <v>143</v>
      </c>
      <c r="AH207" t="s">
        <v>149</v>
      </c>
      <c r="AI207">
        <v>1.2</v>
      </c>
      <c r="AJ207" t="s">
        <v>480</v>
      </c>
      <c r="AK207">
        <v>90</v>
      </c>
      <c r="AL207">
        <v>0</v>
      </c>
      <c r="AM207">
        <v>90</v>
      </c>
      <c r="AN207">
        <v>27.02000000000001</v>
      </c>
      <c r="AO207" t="s">
        <v>2012</v>
      </c>
      <c r="AP207" t="s">
        <v>1994</v>
      </c>
      <c r="AQ207" t="s">
        <v>950</v>
      </c>
      <c r="AR207" t="s">
        <v>2014</v>
      </c>
      <c r="AS207">
        <v>1.5</v>
      </c>
      <c r="AT207" t="s">
        <v>497</v>
      </c>
      <c r="AY207" t="s">
        <v>2013</v>
      </c>
    </row>
    <row r="208" spans="1:51" x14ac:dyDescent="0.25">
      <c r="A208" t="s">
        <v>11366</v>
      </c>
      <c r="B208" t="s">
        <v>11160</v>
      </c>
      <c r="C208" t="s">
        <v>2015</v>
      </c>
      <c r="D208" t="s">
        <v>2016</v>
      </c>
      <c r="F208" t="s">
        <v>2017</v>
      </c>
      <c r="G208" t="s">
        <v>2018</v>
      </c>
      <c r="H208" t="s">
        <v>2019</v>
      </c>
      <c r="I208" t="s">
        <v>2020</v>
      </c>
      <c r="J208" t="s">
        <v>2021</v>
      </c>
      <c r="K208" t="s">
        <v>240</v>
      </c>
      <c r="L208">
        <v>76</v>
      </c>
      <c r="M208">
        <v>14</v>
      </c>
      <c r="N208" t="s">
        <v>2022</v>
      </c>
      <c r="O208">
        <v>8</v>
      </c>
      <c r="P208">
        <v>48</v>
      </c>
      <c r="Q208" t="s">
        <v>2023</v>
      </c>
      <c r="R208">
        <v>654</v>
      </c>
      <c r="S208" t="s">
        <v>2024</v>
      </c>
      <c r="T208">
        <v>8118.32</v>
      </c>
      <c r="U208" t="s">
        <v>437</v>
      </c>
      <c r="V208">
        <v>7807</v>
      </c>
      <c r="W208" t="s">
        <v>437</v>
      </c>
      <c r="X208" t="s">
        <v>439</v>
      </c>
      <c r="Y208" t="s">
        <v>143</v>
      </c>
      <c r="Z208" t="s">
        <v>440</v>
      </c>
      <c r="AA208" t="s">
        <v>778</v>
      </c>
      <c r="AB208">
        <v>28.5</v>
      </c>
      <c r="AC208" t="s">
        <v>442</v>
      </c>
      <c r="AD208" t="s">
        <v>779</v>
      </c>
      <c r="AE208">
        <v>728</v>
      </c>
      <c r="AF208" t="s">
        <v>10</v>
      </c>
      <c r="AG208" t="s">
        <v>143</v>
      </c>
      <c r="AH208" t="s">
        <v>162</v>
      </c>
      <c r="AI208">
        <v>1.2</v>
      </c>
      <c r="AJ208" t="s">
        <v>595</v>
      </c>
      <c r="AK208">
        <v>55</v>
      </c>
      <c r="AL208">
        <v>0</v>
      </c>
      <c r="AM208">
        <v>52</v>
      </c>
      <c r="AN208">
        <v>136.82</v>
      </c>
      <c r="AO208" t="s">
        <v>2025</v>
      </c>
      <c r="AP208" t="s">
        <v>1994</v>
      </c>
      <c r="AQ208" t="s">
        <v>1190</v>
      </c>
      <c r="AR208" t="s">
        <v>1026</v>
      </c>
      <c r="AS208">
        <v>1.5</v>
      </c>
      <c r="AT208" t="s">
        <v>879</v>
      </c>
      <c r="AY208" t="s">
        <v>2026</v>
      </c>
    </row>
    <row r="209" spans="1:51" x14ac:dyDescent="0.25">
      <c r="A209" t="s">
        <v>11367</v>
      </c>
      <c r="B209" t="s">
        <v>11160</v>
      </c>
      <c r="C209" t="s">
        <v>2017</v>
      </c>
      <c r="D209" t="s">
        <v>2018</v>
      </c>
      <c r="F209" t="s">
        <v>2015</v>
      </c>
      <c r="G209" t="s">
        <v>2016</v>
      </c>
      <c r="H209" t="s">
        <v>2027</v>
      </c>
      <c r="I209" t="s">
        <v>2028</v>
      </c>
      <c r="J209" t="s">
        <v>2029</v>
      </c>
      <c r="K209" t="s">
        <v>240</v>
      </c>
      <c r="L209">
        <v>76</v>
      </c>
      <c r="M209">
        <v>6</v>
      </c>
      <c r="N209" t="s">
        <v>1816</v>
      </c>
      <c r="O209">
        <v>8</v>
      </c>
      <c r="P209">
        <v>55</v>
      </c>
      <c r="Q209" t="s">
        <v>2030</v>
      </c>
      <c r="R209">
        <v>572</v>
      </c>
      <c r="S209" t="s">
        <v>2024</v>
      </c>
      <c r="T209">
        <v>7807</v>
      </c>
      <c r="U209" t="s">
        <v>437</v>
      </c>
      <c r="V209">
        <v>8118.32</v>
      </c>
      <c r="W209" t="s">
        <v>437</v>
      </c>
      <c r="X209" t="s">
        <v>439</v>
      </c>
      <c r="Y209" t="s">
        <v>143</v>
      </c>
      <c r="Z209" t="s">
        <v>440</v>
      </c>
      <c r="AA209" t="s">
        <v>778</v>
      </c>
      <c r="AB209">
        <v>28.5</v>
      </c>
      <c r="AC209" t="s">
        <v>442</v>
      </c>
      <c r="AD209" t="s">
        <v>779</v>
      </c>
      <c r="AE209">
        <v>728</v>
      </c>
      <c r="AF209" t="s">
        <v>10</v>
      </c>
      <c r="AG209" t="s">
        <v>143</v>
      </c>
      <c r="AH209" t="s">
        <v>162</v>
      </c>
      <c r="AI209">
        <v>1.2</v>
      </c>
      <c r="AJ209" t="s">
        <v>595</v>
      </c>
      <c r="AK209">
        <v>50</v>
      </c>
      <c r="AL209">
        <v>0</v>
      </c>
      <c r="AM209">
        <v>47</v>
      </c>
      <c r="AN209">
        <v>316.82</v>
      </c>
      <c r="AO209" t="s">
        <v>2025</v>
      </c>
      <c r="AP209" t="s">
        <v>1994</v>
      </c>
      <c r="AQ209" t="s">
        <v>1190</v>
      </c>
      <c r="AR209" t="s">
        <v>951</v>
      </c>
      <c r="AS209">
        <v>1.5</v>
      </c>
      <c r="AT209" t="s">
        <v>497</v>
      </c>
      <c r="AY209" t="s">
        <v>2026</v>
      </c>
    </row>
    <row r="210" spans="1:51" x14ac:dyDescent="0.25">
      <c r="A210" t="s">
        <v>11368</v>
      </c>
      <c r="B210" t="s">
        <v>11160</v>
      </c>
      <c r="C210" t="s">
        <v>2031</v>
      </c>
      <c r="D210" t="s">
        <v>2032</v>
      </c>
      <c r="F210" t="s">
        <v>2033</v>
      </c>
      <c r="G210" t="s">
        <v>2034</v>
      </c>
      <c r="H210" t="s">
        <v>2035</v>
      </c>
      <c r="I210" t="s">
        <v>2036</v>
      </c>
      <c r="J210" t="s">
        <v>1268</v>
      </c>
      <c r="K210" t="s">
        <v>274</v>
      </c>
      <c r="L210">
        <v>76</v>
      </c>
      <c r="M210">
        <v>2</v>
      </c>
      <c r="N210" t="s">
        <v>2037</v>
      </c>
      <c r="O210">
        <v>13</v>
      </c>
      <c r="P210">
        <v>25</v>
      </c>
      <c r="Q210" t="s">
        <v>2038</v>
      </c>
      <c r="R210">
        <v>415</v>
      </c>
      <c r="S210" t="s">
        <v>1133</v>
      </c>
      <c r="T210">
        <v>22092</v>
      </c>
      <c r="U210" t="s">
        <v>437</v>
      </c>
      <c r="V210">
        <v>23324</v>
      </c>
      <c r="W210" t="s">
        <v>437</v>
      </c>
      <c r="X210" t="s">
        <v>439</v>
      </c>
      <c r="Y210" t="s">
        <v>143</v>
      </c>
      <c r="Z210" t="s">
        <v>440</v>
      </c>
      <c r="AA210" t="s">
        <v>441</v>
      </c>
      <c r="AB210">
        <v>19.5</v>
      </c>
      <c r="AC210" t="s">
        <v>442</v>
      </c>
      <c r="AD210" t="s">
        <v>443</v>
      </c>
      <c r="AE210">
        <v>362.23599999999999</v>
      </c>
      <c r="AF210" t="s">
        <v>10</v>
      </c>
      <c r="AG210" t="s">
        <v>143</v>
      </c>
      <c r="AH210" t="s">
        <v>153</v>
      </c>
      <c r="AI210">
        <v>0.3</v>
      </c>
      <c r="AJ210" t="s">
        <v>577</v>
      </c>
      <c r="AK210">
        <v>60.35</v>
      </c>
      <c r="AL210">
        <v>0</v>
      </c>
      <c r="AM210">
        <v>51</v>
      </c>
      <c r="AN210">
        <v>124.26</v>
      </c>
      <c r="AO210" t="s">
        <v>2039</v>
      </c>
      <c r="AP210" t="s">
        <v>1994</v>
      </c>
      <c r="AQ210" t="s">
        <v>544</v>
      </c>
      <c r="AR210" t="s">
        <v>2040</v>
      </c>
      <c r="AS210">
        <v>1.5</v>
      </c>
      <c r="AT210" t="s">
        <v>451</v>
      </c>
      <c r="AY210" t="s">
        <v>2041</v>
      </c>
    </row>
    <row r="211" spans="1:51" x14ac:dyDescent="0.25">
      <c r="A211" t="s">
        <v>11369</v>
      </c>
      <c r="B211" t="s">
        <v>11160</v>
      </c>
      <c r="C211" t="s">
        <v>2033</v>
      </c>
      <c r="D211" t="s">
        <v>2034</v>
      </c>
      <c r="F211" t="s">
        <v>2031</v>
      </c>
      <c r="G211" t="s">
        <v>2032</v>
      </c>
      <c r="H211" t="s">
        <v>2042</v>
      </c>
      <c r="I211" t="s">
        <v>2036</v>
      </c>
      <c r="J211" t="s">
        <v>1268</v>
      </c>
      <c r="K211" t="s">
        <v>274</v>
      </c>
      <c r="L211">
        <v>76</v>
      </c>
      <c r="M211">
        <v>1</v>
      </c>
      <c r="N211" t="s">
        <v>2043</v>
      </c>
      <c r="O211">
        <v>13</v>
      </c>
      <c r="P211">
        <v>26</v>
      </c>
      <c r="Q211" t="s">
        <v>2044</v>
      </c>
      <c r="R211">
        <v>233</v>
      </c>
      <c r="S211" t="s">
        <v>1133</v>
      </c>
      <c r="T211">
        <v>23324</v>
      </c>
      <c r="U211" t="s">
        <v>437</v>
      </c>
      <c r="V211">
        <v>22092</v>
      </c>
      <c r="W211" t="s">
        <v>437</v>
      </c>
      <c r="X211" t="s">
        <v>439</v>
      </c>
      <c r="Y211" t="s">
        <v>143</v>
      </c>
      <c r="Z211" t="s">
        <v>440</v>
      </c>
      <c r="AA211" t="s">
        <v>441</v>
      </c>
      <c r="AB211">
        <v>19.399999999999999</v>
      </c>
      <c r="AC211" t="s">
        <v>442</v>
      </c>
      <c r="AD211" t="s">
        <v>443</v>
      </c>
      <c r="AE211">
        <v>362.23599999999999</v>
      </c>
      <c r="AF211" t="s">
        <v>10</v>
      </c>
      <c r="AG211" t="s">
        <v>143</v>
      </c>
      <c r="AH211" t="s">
        <v>153</v>
      </c>
      <c r="AI211">
        <v>0.3</v>
      </c>
      <c r="AJ211" t="s">
        <v>577</v>
      </c>
      <c r="AK211">
        <v>42</v>
      </c>
      <c r="AL211">
        <v>0</v>
      </c>
      <c r="AM211">
        <v>26</v>
      </c>
      <c r="AN211">
        <v>304.26</v>
      </c>
      <c r="AO211" t="s">
        <v>2039</v>
      </c>
      <c r="AP211" t="s">
        <v>1994</v>
      </c>
      <c r="AQ211" t="s">
        <v>731</v>
      </c>
      <c r="AR211" t="s">
        <v>968</v>
      </c>
      <c r="AS211">
        <v>1.5</v>
      </c>
      <c r="AT211" t="s">
        <v>451</v>
      </c>
      <c r="AY211" t="s">
        <v>2041</v>
      </c>
    </row>
    <row r="212" spans="1:51" x14ac:dyDescent="0.25">
      <c r="A212" t="s">
        <v>11370</v>
      </c>
      <c r="B212" t="s">
        <v>11160</v>
      </c>
      <c r="C212" t="s">
        <v>2045</v>
      </c>
      <c r="D212" t="s">
        <v>2046</v>
      </c>
      <c r="F212" t="s">
        <v>2047</v>
      </c>
      <c r="G212" t="s">
        <v>2048</v>
      </c>
      <c r="H212" t="s">
        <v>2049</v>
      </c>
      <c r="I212" t="s">
        <v>2050</v>
      </c>
      <c r="J212" t="s">
        <v>2051</v>
      </c>
      <c r="K212" t="s">
        <v>1016</v>
      </c>
      <c r="L212">
        <v>77</v>
      </c>
      <c r="M212">
        <v>30</v>
      </c>
      <c r="N212" t="s">
        <v>2052</v>
      </c>
      <c r="O212">
        <v>5</v>
      </c>
      <c r="P212">
        <v>43</v>
      </c>
      <c r="Q212" t="s">
        <v>2053</v>
      </c>
      <c r="R212">
        <v>1012</v>
      </c>
      <c r="S212" t="s">
        <v>1298</v>
      </c>
      <c r="T212">
        <v>7652</v>
      </c>
      <c r="U212" t="s">
        <v>437</v>
      </c>
      <c r="V212">
        <v>7498</v>
      </c>
      <c r="W212" t="s">
        <v>437</v>
      </c>
      <c r="X212" t="s">
        <v>439</v>
      </c>
      <c r="Y212" t="s">
        <v>143</v>
      </c>
      <c r="Z212" t="s">
        <v>440</v>
      </c>
      <c r="AA212" t="s">
        <v>492</v>
      </c>
      <c r="AB212">
        <v>22</v>
      </c>
      <c r="AC212" t="s">
        <v>442</v>
      </c>
      <c r="AD212" t="s">
        <v>470</v>
      </c>
      <c r="AE212">
        <v>319.83800000000002</v>
      </c>
      <c r="AF212" t="s">
        <v>10</v>
      </c>
      <c r="AG212" t="s">
        <v>143</v>
      </c>
      <c r="AH212" t="s">
        <v>162</v>
      </c>
      <c r="AI212">
        <v>1.2</v>
      </c>
      <c r="AJ212" t="s">
        <v>595</v>
      </c>
      <c r="AK212">
        <v>54</v>
      </c>
      <c r="AL212">
        <v>0</v>
      </c>
      <c r="AM212">
        <v>50.35</v>
      </c>
      <c r="AN212">
        <v>125.27</v>
      </c>
      <c r="AO212" t="s">
        <v>1969</v>
      </c>
      <c r="AP212" t="s">
        <v>1994</v>
      </c>
      <c r="AQ212" t="s">
        <v>2054</v>
      </c>
      <c r="AR212" t="s">
        <v>2055</v>
      </c>
      <c r="AS212">
        <v>1.5</v>
      </c>
      <c r="AT212" t="s">
        <v>879</v>
      </c>
      <c r="AY212" t="s">
        <v>2056</v>
      </c>
    </row>
    <row r="213" spans="1:51" x14ac:dyDescent="0.25">
      <c r="A213" t="s">
        <v>11371</v>
      </c>
      <c r="B213" t="s">
        <v>11160</v>
      </c>
      <c r="C213" t="s">
        <v>2047</v>
      </c>
      <c r="D213" t="s">
        <v>2048</v>
      </c>
      <c r="F213" t="s">
        <v>2045</v>
      </c>
      <c r="G213" t="s">
        <v>2046</v>
      </c>
      <c r="H213" t="s">
        <v>2057</v>
      </c>
      <c r="I213" t="s">
        <v>2058</v>
      </c>
      <c r="J213" t="s">
        <v>2051</v>
      </c>
      <c r="K213" t="s">
        <v>1016</v>
      </c>
      <c r="L213">
        <v>77</v>
      </c>
      <c r="M213">
        <v>23</v>
      </c>
      <c r="N213" t="s">
        <v>2059</v>
      </c>
      <c r="O213">
        <v>5</v>
      </c>
      <c r="P213">
        <v>48</v>
      </c>
      <c r="Q213" t="s">
        <v>2060</v>
      </c>
      <c r="R213">
        <v>896</v>
      </c>
      <c r="S213" t="s">
        <v>1298</v>
      </c>
      <c r="T213">
        <v>7498</v>
      </c>
      <c r="U213" t="s">
        <v>437</v>
      </c>
      <c r="V213">
        <v>7652</v>
      </c>
      <c r="W213" t="s">
        <v>437</v>
      </c>
      <c r="X213" t="s">
        <v>439</v>
      </c>
      <c r="Y213" t="s">
        <v>143</v>
      </c>
      <c r="Z213" t="s">
        <v>440</v>
      </c>
      <c r="AA213" t="s">
        <v>492</v>
      </c>
      <c r="AB213">
        <v>21.9</v>
      </c>
      <c r="AC213" t="s">
        <v>442</v>
      </c>
      <c r="AD213" t="s">
        <v>470</v>
      </c>
      <c r="AE213">
        <v>319.83800000000002</v>
      </c>
      <c r="AF213" t="s">
        <v>10</v>
      </c>
      <c r="AG213" t="s">
        <v>143</v>
      </c>
      <c r="AH213" t="s">
        <v>162</v>
      </c>
      <c r="AI213">
        <v>1.2</v>
      </c>
      <c r="AJ213" t="s">
        <v>595</v>
      </c>
      <c r="AK213">
        <v>54</v>
      </c>
      <c r="AL213">
        <v>0</v>
      </c>
      <c r="AM213">
        <v>40.65</v>
      </c>
      <c r="AN213">
        <v>305.27</v>
      </c>
      <c r="AO213" t="s">
        <v>1969</v>
      </c>
      <c r="AP213" t="s">
        <v>1994</v>
      </c>
      <c r="AQ213" t="s">
        <v>2061</v>
      </c>
      <c r="AR213" t="s">
        <v>2062</v>
      </c>
      <c r="AS213">
        <v>1.5</v>
      </c>
      <c r="AT213" t="s">
        <v>879</v>
      </c>
      <c r="AY213" t="s">
        <v>2056</v>
      </c>
    </row>
    <row r="214" spans="1:51" x14ac:dyDescent="0.25">
      <c r="A214" t="s">
        <v>11372</v>
      </c>
      <c r="B214" t="s">
        <v>11160</v>
      </c>
      <c r="C214" t="s">
        <v>2063</v>
      </c>
      <c r="D214" t="s">
        <v>2064</v>
      </c>
      <c r="F214" t="s">
        <v>1621</v>
      </c>
      <c r="G214" t="s">
        <v>1622</v>
      </c>
      <c r="H214" t="s">
        <v>2065</v>
      </c>
      <c r="I214" t="s">
        <v>2066</v>
      </c>
      <c r="J214" t="s">
        <v>1624</v>
      </c>
      <c r="K214" t="s">
        <v>488</v>
      </c>
      <c r="L214">
        <v>78</v>
      </c>
      <c r="M214">
        <v>37</v>
      </c>
      <c r="N214" t="s">
        <v>2067</v>
      </c>
      <c r="O214">
        <v>8</v>
      </c>
      <c r="P214">
        <v>48</v>
      </c>
      <c r="Q214" t="s">
        <v>2068</v>
      </c>
      <c r="R214">
        <v>544</v>
      </c>
      <c r="S214" t="s">
        <v>801</v>
      </c>
      <c r="T214">
        <v>7610</v>
      </c>
      <c r="U214" t="s">
        <v>437</v>
      </c>
      <c r="V214">
        <v>7456</v>
      </c>
      <c r="W214" t="s">
        <v>437</v>
      </c>
      <c r="X214" t="s">
        <v>439</v>
      </c>
      <c r="Y214" t="s">
        <v>143</v>
      </c>
      <c r="Z214" t="s">
        <v>440</v>
      </c>
      <c r="AA214" t="s">
        <v>802</v>
      </c>
      <c r="AB214">
        <v>22.9</v>
      </c>
      <c r="AC214" t="s">
        <v>442</v>
      </c>
      <c r="AD214" t="s">
        <v>443</v>
      </c>
      <c r="AE214">
        <v>728</v>
      </c>
      <c r="AF214" t="s">
        <v>10</v>
      </c>
      <c r="AG214" t="s">
        <v>143</v>
      </c>
      <c r="AH214" t="s">
        <v>166</v>
      </c>
      <c r="AI214">
        <v>2.4</v>
      </c>
      <c r="AJ214" t="s">
        <v>1338</v>
      </c>
      <c r="AK214">
        <v>70</v>
      </c>
      <c r="AL214">
        <v>0</v>
      </c>
      <c r="AM214">
        <v>50</v>
      </c>
      <c r="AN214">
        <v>350.84</v>
      </c>
      <c r="AO214" t="s">
        <v>2069</v>
      </c>
      <c r="AP214" t="s">
        <v>1994</v>
      </c>
      <c r="AQ214" t="s">
        <v>2070</v>
      </c>
      <c r="AR214" t="s">
        <v>1335</v>
      </c>
      <c r="AS214">
        <v>1.5</v>
      </c>
      <c r="AT214" t="s">
        <v>451</v>
      </c>
      <c r="AY214" t="s">
        <v>2071</v>
      </c>
    </row>
    <row r="215" spans="1:51" x14ac:dyDescent="0.25">
      <c r="A215" t="s">
        <v>11373</v>
      </c>
      <c r="B215" t="s">
        <v>11160</v>
      </c>
      <c r="C215" t="s">
        <v>1621</v>
      </c>
      <c r="D215" t="s">
        <v>1622</v>
      </c>
      <c r="F215" t="s">
        <v>2063</v>
      </c>
      <c r="G215" t="s">
        <v>2064</v>
      </c>
      <c r="H215" t="s">
        <v>1630</v>
      </c>
      <c r="I215" t="s">
        <v>1631</v>
      </c>
      <c r="J215" t="s">
        <v>1624</v>
      </c>
      <c r="K215" t="s">
        <v>488</v>
      </c>
      <c r="L215">
        <v>78</v>
      </c>
      <c r="M215">
        <v>40</v>
      </c>
      <c r="N215" t="s">
        <v>1632</v>
      </c>
      <c r="O215">
        <v>8</v>
      </c>
      <c r="P215">
        <v>29</v>
      </c>
      <c r="Q215" t="s">
        <v>1633</v>
      </c>
      <c r="R215">
        <v>394</v>
      </c>
      <c r="S215" t="s">
        <v>801</v>
      </c>
      <c r="T215">
        <v>7456</v>
      </c>
      <c r="U215" t="s">
        <v>437</v>
      </c>
      <c r="V215">
        <v>7610</v>
      </c>
      <c r="W215" t="s">
        <v>437</v>
      </c>
      <c r="X215" t="s">
        <v>439</v>
      </c>
      <c r="Y215" t="s">
        <v>143</v>
      </c>
      <c r="Z215" t="s">
        <v>440</v>
      </c>
      <c r="AA215" t="s">
        <v>802</v>
      </c>
      <c r="AB215">
        <v>22.9</v>
      </c>
      <c r="AC215" t="s">
        <v>442</v>
      </c>
      <c r="AD215" t="s">
        <v>443</v>
      </c>
      <c r="AE215">
        <v>728</v>
      </c>
      <c r="AF215" t="s">
        <v>10</v>
      </c>
      <c r="AG215" t="s">
        <v>143</v>
      </c>
      <c r="AH215" t="s">
        <v>166</v>
      </c>
      <c r="AI215">
        <v>2.4</v>
      </c>
      <c r="AJ215" t="s">
        <v>1338</v>
      </c>
      <c r="AK215">
        <v>70</v>
      </c>
      <c r="AL215">
        <v>0</v>
      </c>
      <c r="AM215">
        <v>40</v>
      </c>
      <c r="AN215">
        <v>170.83999999999997</v>
      </c>
      <c r="AO215" t="s">
        <v>2069</v>
      </c>
      <c r="AP215" t="s">
        <v>1994</v>
      </c>
      <c r="AQ215" t="s">
        <v>2070</v>
      </c>
      <c r="AR215" t="s">
        <v>480</v>
      </c>
      <c r="AS215">
        <v>1.5</v>
      </c>
      <c r="AT215" t="s">
        <v>451</v>
      </c>
      <c r="AY215" t="s">
        <v>2071</v>
      </c>
    </row>
    <row r="216" spans="1:51" x14ac:dyDescent="0.25">
      <c r="A216" t="s">
        <v>11374</v>
      </c>
      <c r="B216" t="s">
        <v>11160</v>
      </c>
      <c r="C216" t="s">
        <v>2072</v>
      </c>
      <c r="D216" t="s">
        <v>2073</v>
      </c>
      <c r="F216" t="s">
        <v>548</v>
      </c>
      <c r="G216" t="s">
        <v>549</v>
      </c>
      <c r="H216" t="s">
        <v>2074</v>
      </c>
      <c r="I216" t="s">
        <v>2075</v>
      </c>
      <c r="J216" t="s">
        <v>2076</v>
      </c>
      <c r="K216" t="s">
        <v>553</v>
      </c>
      <c r="L216">
        <v>70</v>
      </c>
      <c r="M216">
        <v>35</v>
      </c>
      <c r="N216" t="s">
        <v>2077</v>
      </c>
      <c r="O216">
        <v>14</v>
      </c>
      <c r="P216">
        <v>54</v>
      </c>
      <c r="Q216" t="s">
        <v>885</v>
      </c>
      <c r="R216">
        <v>4004</v>
      </c>
      <c r="S216" t="s">
        <v>2078</v>
      </c>
      <c r="T216">
        <v>7324</v>
      </c>
      <c r="U216" t="s">
        <v>437</v>
      </c>
      <c r="V216">
        <v>7163</v>
      </c>
      <c r="W216" t="s">
        <v>437</v>
      </c>
      <c r="X216" t="s">
        <v>439</v>
      </c>
      <c r="Y216" t="s">
        <v>143</v>
      </c>
      <c r="Z216" t="s">
        <v>440</v>
      </c>
      <c r="AA216" t="s">
        <v>469</v>
      </c>
      <c r="AB216">
        <v>22.9</v>
      </c>
      <c r="AC216" t="s">
        <v>442</v>
      </c>
      <c r="AD216" t="s">
        <v>470</v>
      </c>
      <c r="AE216">
        <v>362.23599999999999</v>
      </c>
      <c r="AF216" t="s">
        <v>10</v>
      </c>
      <c r="AG216" t="s">
        <v>143</v>
      </c>
      <c r="AH216" t="s">
        <v>166</v>
      </c>
      <c r="AI216">
        <v>2.4</v>
      </c>
      <c r="AJ216" t="s">
        <v>1338</v>
      </c>
      <c r="AK216">
        <v>50</v>
      </c>
      <c r="AL216">
        <v>0</v>
      </c>
      <c r="AM216">
        <v>50</v>
      </c>
      <c r="AN216">
        <v>118.02</v>
      </c>
      <c r="AO216" t="s">
        <v>2079</v>
      </c>
      <c r="AP216" t="s">
        <v>1994</v>
      </c>
      <c r="AQ216" t="s">
        <v>2070</v>
      </c>
      <c r="AR216" t="s">
        <v>1335</v>
      </c>
      <c r="AS216">
        <v>1.5</v>
      </c>
      <c r="AT216" t="s">
        <v>451</v>
      </c>
      <c r="AY216" t="s">
        <v>2080</v>
      </c>
    </row>
    <row r="217" spans="1:51" x14ac:dyDescent="0.25">
      <c r="A217" t="s">
        <v>11375</v>
      </c>
      <c r="B217" t="s">
        <v>11160</v>
      </c>
      <c r="C217" t="s">
        <v>548</v>
      </c>
      <c r="D217" t="s">
        <v>549</v>
      </c>
      <c r="F217" t="s">
        <v>2072</v>
      </c>
      <c r="G217" t="s">
        <v>2073</v>
      </c>
      <c r="H217" t="s">
        <v>562</v>
      </c>
      <c r="I217" t="s">
        <v>563</v>
      </c>
      <c r="J217" t="s">
        <v>564</v>
      </c>
      <c r="K217" t="s">
        <v>553</v>
      </c>
      <c r="L217">
        <v>70</v>
      </c>
      <c r="M217">
        <v>13</v>
      </c>
      <c r="N217" t="s">
        <v>565</v>
      </c>
      <c r="O217">
        <v>15</v>
      </c>
      <c r="P217">
        <v>5</v>
      </c>
      <c r="Q217" t="s">
        <v>566</v>
      </c>
      <c r="R217">
        <v>4302</v>
      </c>
      <c r="S217" t="s">
        <v>2078</v>
      </c>
      <c r="T217">
        <v>7163</v>
      </c>
      <c r="U217" t="s">
        <v>437</v>
      </c>
      <c r="V217">
        <v>7324</v>
      </c>
      <c r="W217" t="s">
        <v>437</v>
      </c>
      <c r="X217" t="s">
        <v>439</v>
      </c>
      <c r="Y217" t="s">
        <v>143</v>
      </c>
      <c r="Z217" t="s">
        <v>440</v>
      </c>
      <c r="AA217" t="s">
        <v>469</v>
      </c>
      <c r="AB217">
        <v>22.9</v>
      </c>
      <c r="AC217" t="s">
        <v>442</v>
      </c>
      <c r="AD217" t="s">
        <v>470</v>
      </c>
      <c r="AE217">
        <v>362.23599999999999</v>
      </c>
      <c r="AF217" t="s">
        <v>10</v>
      </c>
      <c r="AG217" t="s">
        <v>8</v>
      </c>
      <c r="AH217" t="s">
        <v>37</v>
      </c>
      <c r="AI217">
        <v>1.2</v>
      </c>
      <c r="AJ217" t="s">
        <v>557</v>
      </c>
      <c r="AK217">
        <v>50</v>
      </c>
      <c r="AL217">
        <v>0</v>
      </c>
      <c r="AM217">
        <v>46</v>
      </c>
      <c r="AN217">
        <v>298.02</v>
      </c>
      <c r="AO217" t="s">
        <v>2079</v>
      </c>
      <c r="AP217" t="s">
        <v>1994</v>
      </c>
      <c r="AQ217" t="s">
        <v>804</v>
      </c>
      <c r="AR217" t="s">
        <v>2081</v>
      </c>
      <c r="AS217">
        <v>1.5</v>
      </c>
      <c r="AT217" t="s">
        <v>451</v>
      </c>
      <c r="AY217" t="s">
        <v>2080</v>
      </c>
    </row>
    <row r="218" spans="1:51" x14ac:dyDescent="0.25">
      <c r="A218" t="s">
        <v>11376</v>
      </c>
      <c r="B218" t="s">
        <v>11160</v>
      </c>
      <c r="C218" t="s">
        <v>2082</v>
      </c>
      <c r="D218" t="s">
        <v>2083</v>
      </c>
      <c r="F218" t="s">
        <v>2084</v>
      </c>
      <c r="G218" t="s">
        <v>2085</v>
      </c>
      <c r="H218" t="s">
        <v>2086</v>
      </c>
      <c r="I218" t="s">
        <v>749</v>
      </c>
      <c r="J218" t="s">
        <v>432</v>
      </c>
      <c r="K218" t="s">
        <v>432</v>
      </c>
      <c r="L218">
        <v>77</v>
      </c>
      <c r="M218">
        <v>5</v>
      </c>
      <c r="N218" t="s">
        <v>2087</v>
      </c>
      <c r="O218">
        <v>12</v>
      </c>
      <c r="P218">
        <v>1</v>
      </c>
      <c r="Q218" t="s">
        <v>2088</v>
      </c>
      <c r="R218">
        <v>60</v>
      </c>
      <c r="S218" t="s">
        <v>761</v>
      </c>
      <c r="T218" t="s">
        <v>2089</v>
      </c>
      <c r="U218" t="s">
        <v>437</v>
      </c>
      <c r="V218" t="s">
        <v>2090</v>
      </c>
      <c r="W218" t="s">
        <v>437</v>
      </c>
      <c r="X218" t="s">
        <v>439</v>
      </c>
      <c r="Y218" t="s">
        <v>143</v>
      </c>
      <c r="Z218" t="s">
        <v>440</v>
      </c>
      <c r="AA218" t="s">
        <v>441</v>
      </c>
      <c r="AB218">
        <v>16.5</v>
      </c>
      <c r="AC218" t="s">
        <v>442</v>
      </c>
      <c r="AD218" t="s">
        <v>470</v>
      </c>
      <c r="AE218">
        <v>342.42599999999999</v>
      </c>
      <c r="AF218" t="s">
        <v>10</v>
      </c>
      <c r="AG218" t="s">
        <v>143</v>
      </c>
      <c r="AH218" t="s">
        <v>153</v>
      </c>
      <c r="AI218">
        <v>0.3</v>
      </c>
      <c r="AJ218" t="s">
        <v>577</v>
      </c>
      <c r="AK218">
        <v>5.5</v>
      </c>
      <c r="AL218">
        <v>15</v>
      </c>
      <c r="AM218">
        <v>20</v>
      </c>
      <c r="AN218">
        <v>237.63</v>
      </c>
      <c r="AO218" t="s">
        <v>2091</v>
      </c>
      <c r="AP218" t="s">
        <v>1994</v>
      </c>
      <c r="AQ218" t="s">
        <v>695</v>
      </c>
      <c r="AR218" t="s">
        <v>1150</v>
      </c>
      <c r="AS218">
        <v>1.5</v>
      </c>
      <c r="AT218" t="s">
        <v>451</v>
      </c>
      <c r="AY218" t="s">
        <v>2092</v>
      </c>
    </row>
    <row r="219" spans="1:51" x14ac:dyDescent="0.25">
      <c r="A219" t="s">
        <v>11377</v>
      </c>
      <c r="B219" t="s">
        <v>11160</v>
      </c>
      <c r="C219" t="s">
        <v>2084</v>
      </c>
      <c r="D219" t="s">
        <v>2085</v>
      </c>
      <c r="F219" t="s">
        <v>2082</v>
      </c>
      <c r="G219" t="s">
        <v>2083</v>
      </c>
      <c r="H219" t="s">
        <v>2093</v>
      </c>
      <c r="I219" t="s">
        <v>749</v>
      </c>
      <c r="J219" t="s">
        <v>432</v>
      </c>
      <c r="K219" t="s">
        <v>432</v>
      </c>
      <c r="L219">
        <v>77</v>
      </c>
      <c r="M219">
        <v>5</v>
      </c>
      <c r="N219" t="s">
        <v>2094</v>
      </c>
      <c r="O219">
        <v>12</v>
      </c>
      <c r="P219">
        <v>1</v>
      </c>
      <c r="Q219" t="s">
        <v>2095</v>
      </c>
      <c r="R219">
        <v>55</v>
      </c>
      <c r="S219" t="s">
        <v>761</v>
      </c>
      <c r="T219" t="s">
        <v>2090</v>
      </c>
      <c r="U219" t="s">
        <v>437</v>
      </c>
      <c r="V219" t="s">
        <v>2089</v>
      </c>
      <c r="W219" t="s">
        <v>437</v>
      </c>
      <c r="X219" t="s">
        <v>439</v>
      </c>
      <c r="Y219" t="s">
        <v>143</v>
      </c>
      <c r="Z219" t="s">
        <v>440</v>
      </c>
      <c r="AA219" t="s">
        <v>441</v>
      </c>
      <c r="AB219">
        <v>16.5</v>
      </c>
      <c r="AC219" t="s">
        <v>442</v>
      </c>
      <c r="AD219" t="s">
        <v>470</v>
      </c>
      <c r="AE219">
        <v>342.42599999999999</v>
      </c>
      <c r="AF219" t="s">
        <v>10</v>
      </c>
      <c r="AG219" t="s">
        <v>143</v>
      </c>
      <c r="AH219" t="s">
        <v>153</v>
      </c>
      <c r="AI219">
        <v>0.3</v>
      </c>
      <c r="AJ219" t="s">
        <v>577</v>
      </c>
      <c r="AK219">
        <v>6</v>
      </c>
      <c r="AL219">
        <v>13.45</v>
      </c>
      <c r="AM219">
        <v>18</v>
      </c>
      <c r="AN219">
        <v>57.629999999999995</v>
      </c>
      <c r="AO219" t="s">
        <v>2091</v>
      </c>
      <c r="AP219" t="s">
        <v>1994</v>
      </c>
      <c r="AQ219" t="s">
        <v>695</v>
      </c>
      <c r="AR219" t="s">
        <v>2096</v>
      </c>
      <c r="AS219">
        <v>1.5</v>
      </c>
      <c r="AT219" t="s">
        <v>451</v>
      </c>
      <c r="AY219" t="s">
        <v>2092</v>
      </c>
    </row>
    <row r="220" spans="1:51" x14ac:dyDescent="0.25">
      <c r="A220" t="s">
        <v>11378</v>
      </c>
      <c r="B220" t="s">
        <v>11160</v>
      </c>
      <c r="C220" t="s">
        <v>2097</v>
      </c>
      <c r="D220" t="s">
        <v>2098</v>
      </c>
      <c r="F220" t="s">
        <v>928</v>
      </c>
      <c r="G220" t="s">
        <v>929</v>
      </c>
      <c r="H220" t="s">
        <v>2099</v>
      </c>
      <c r="I220" t="s">
        <v>1116</v>
      </c>
      <c r="J220" t="s">
        <v>432</v>
      </c>
      <c r="K220" t="s">
        <v>432</v>
      </c>
      <c r="L220">
        <v>76</v>
      </c>
      <c r="M220">
        <v>57</v>
      </c>
      <c r="N220" t="s">
        <v>2100</v>
      </c>
      <c r="O220">
        <v>12</v>
      </c>
      <c r="P220">
        <v>4</v>
      </c>
      <c r="Q220" t="s">
        <v>2101</v>
      </c>
      <c r="R220">
        <v>258</v>
      </c>
      <c r="S220" t="s">
        <v>1489</v>
      </c>
      <c r="T220">
        <v>23310</v>
      </c>
      <c r="U220" t="s">
        <v>437</v>
      </c>
      <c r="V220">
        <v>22078</v>
      </c>
      <c r="W220" t="s">
        <v>437</v>
      </c>
      <c r="X220" t="s">
        <v>439</v>
      </c>
      <c r="Y220" t="s">
        <v>143</v>
      </c>
      <c r="Z220" t="s">
        <v>440</v>
      </c>
      <c r="AA220" t="s">
        <v>441</v>
      </c>
      <c r="AB220">
        <v>8.9</v>
      </c>
      <c r="AC220" t="s">
        <v>265</v>
      </c>
      <c r="AD220" t="s">
        <v>470</v>
      </c>
      <c r="AE220">
        <v>362.23599999999999</v>
      </c>
      <c r="AF220" t="s">
        <v>10</v>
      </c>
      <c r="AG220" t="s">
        <v>143</v>
      </c>
      <c r="AH220" t="s">
        <v>153</v>
      </c>
      <c r="AI220">
        <v>0.3</v>
      </c>
      <c r="AJ220" t="s">
        <v>577</v>
      </c>
      <c r="AK220">
        <v>3</v>
      </c>
      <c r="AL220">
        <v>8</v>
      </c>
      <c r="AM220">
        <v>9</v>
      </c>
      <c r="AN220">
        <v>184.94</v>
      </c>
      <c r="AO220" t="s">
        <v>2102</v>
      </c>
      <c r="AP220" t="s">
        <v>1994</v>
      </c>
      <c r="AQ220" t="s">
        <v>2103</v>
      </c>
      <c r="AR220" t="s">
        <v>2104</v>
      </c>
      <c r="AS220">
        <v>1.5</v>
      </c>
      <c r="AT220" t="s">
        <v>920</v>
      </c>
      <c r="AY220" t="s">
        <v>2105</v>
      </c>
    </row>
    <row r="221" spans="1:51" x14ac:dyDescent="0.25">
      <c r="A221" t="s">
        <v>11379</v>
      </c>
      <c r="B221" t="s">
        <v>11160</v>
      </c>
      <c r="C221" t="s">
        <v>928</v>
      </c>
      <c r="D221" t="s">
        <v>929</v>
      </c>
      <c r="F221" t="s">
        <v>2097</v>
      </c>
      <c r="G221" t="s">
        <v>2098</v>
      </c>
      <c r="H221" t="s">
        <v>938</v>
      </c>
      <c r="I221" t="s">
        <v>699</v>
      </c>
      <c r="J221" t="s">
        <v>432</v>
      </c>
      <c r="K221" t="s">
        <v>432</v>
      </c>
      <c r="L221">
        <v>76</v>
      </c>
      <c r="M221">
        <v>57</v>
      </c>
      <c r="N221" t="s">
        <v>939</v>
      </c>
      <c r="O221">
        <v>12</v>
      </c>
      <c r="P221">
        <v>5</v>
      </c>
      <c r="Q221" t="s">
        <v>940</v>
      </c>
      <c r="R221">
        <v>313</v>
      </c>
      <c r="S221" t="s">
        <v>1489</v>
      </c>
      <c r="T221">
        <v>22078</v>
      </c>
      <c r="U221" t="s">
        <v>437</v>
      </c>
      <c r="V221">
        <v>23310</v>
      </c>
      <c r="W221" t="s">
        <v>437</v>
      </c>
      <c r="X221" t="s">
        <v>439</v>
      </c>
      <c r="Y221" t="s">
        <v>143</v>
      </c>
      <c r="Z221" t="s">
        <v>440</v>
      </c>
      <c r="AA221" t="s">
        <v>441</v>
      </c>
      <c r="AB221">
        <v>9</v>
      </c>
      <c r="AC221" t="s">
        <v>265</v>
      </c>
      <c r="AD221" t="s">
        <v>470</v>
      </c>
      <c r="AE221">
        <v>362.23599999999999</v>
      </c>
      <c r="AF221" t="s">
        <v>10</v>
      </c>
      <c r="AG221" t="s">
        <v>143</v>
      </c>
      <c r="AH221" t="s">
        <v>153</v>
      </c>
      <c r="AI221">
        <v>0.3</v>
      </c>
      <c r="AJ221" t="s">
        <v>577</v>
      </c>
      <c r="AK221">
        <v>60</v>
      </c>
      <c r="AL221">
        <v>0</v>
      </c>
      <c r="AM221">
        <v>35</v>
      </c>
      <c r="AN221">
        <v>4.9399999999999977</v>
      </c>
      <c r="AO221" t="s">
        <v>2102</v>
      </c>
      <c r="AP221" t="s">
        <v>1994</v>
      </c>
      <c r="AQ221" t="s">
        <v>2106</v>
      </c>
      <c r="AR221" t="s">
        <v>1563</v>
      </c>
      <c r="AS221">
        <v>1.5</v>
      </c>
      <c r="AT221" t="e">
        <v>#N/A</v>
      </c>
      <c r="AY221" t="s">
        <v>2105</v>
      </c>
    </row>
    <row r="222" spans="1:51" x14ac:dyDescent="0.25">
      <c r="A222" t="s">
        <v>11380</v>
      </c>
      <c r="B222" t="s">
        <v>11160</v>
      </c>
      <c r="C222" t="s">
        <v>2107</v>
      </c>
      <c r="D222" t="s">
        <v>2108</v>
      </c>
      <c r="F222" t="s">
        <v>2109</v>
      </c>
      <c r="G222" t="s">
        <v>2110</v>
      </c>
      <c r="H222" t="s">
        <v>2111</v>
      </c>
      <c r="I222" t="s">
        <v>232</v>
      </c>
      <c r="J222" t="s">
        <v>232</v>
      </c>
      <c r="K222" t="s">
        <v>232</v>
      </c>
      <c r="L222">
        <v>78</v>
      </c>
      <c r="M222">
        <v>31</v>
      </c>
      <c r="N222" t="s">
        <v>2112</v>
      </c>
      <c r="O222">
        <v>7</v>
      </c>
      <c r="P222">
        <v>9</v>
      </c>
      <c r="Q222" t="s">
        <v>2113</v>
      </c>
      <c r="R222">
        <v>2756</v>
      </c>
      <c r="S222" t="s">
        <v>2114</v>
      </c>
      <c r="T222">
        <v>22022</v>
      </c>
      <c r="U222" t="s">
        <v>437</v>
      </c>
      <c r="V222">
        <v>23254</v>
      </c>
      <c r="W222" t="s">
        <v>437</v>
      </c>
      <c r="X222" t="s">
        <v>439</v>
      </c>
      <c r="Y222" t="s">
        <v>143</v>
      </c>
      <c r="Z222" t="s">
        <v>440</v>
      </c>
      <c r="AA222" t="s">
        <v>441</v>
      </c>
      <c r="AB222">
        <v>16.899999999999999</v>
      </c>
      <c r="AC222" t="s">
        <v>442</v>
      </c>
      <c r="AD222" t="s">
        <v>470</v>
      </c>
      <c r="AE222">
        <v>362.23599999999999</v>
      </c>
      <c r="AF222" t="s">
        <v>10</v>
      </c>
      <c r="AG222" t="s">
        <v>143</v>
      </c>
      <c r="AH222" t="s">
        <v>153</v>
      </c>
      <c r="AI222">
        <v>0.3</v>
      </c>
      <c r="AJ222" t="s">
        <v>577</v>
      </c>
      <c r="AK222">
        <v>6</v>
      </c>
      <c r="AL222">
        <v>9.5</v>
      </c>
      <c r="AM222">
        <v>11</v>
      </c>
      <c r="AN222">
        <v>113.6</v>
      </c>
      <c r="AO222" t="s">
        <v>2115</v>
      </c>
      <c r="AP222" t="s">
        <v>1994</v>
      </c>
      <c r="AQ222" t="s">
        <v>1491</v>
      </c>
      <c r="AR222" t="s">
        <v>450</v>
      </c>
      <c r="AS222">
        <v>1.5</v>
      </c>
      <c r="AT222" t="s">
        <v>451</v>
      </c>
      <c r="AY222" t="s">
        <v>2116</v>
      </c>
    </row>
    <row r="223" spans="1:51" x14ac:dyDescent="0.25">
      <c r="A223" t="s">
        <v>11381</v>
      </c>
      <c r="B223" t="s">
        <v>11160</v>
      </c>
      <c r="C223" t="s">
        <v>2109</v>
      </c>
      <c r="D223" t="s">
        <v>2110</v>
      </c>
      <c r="F223" t="s">
        <v>2107</v>
      </c>
      <c r="G223" t="s">
        <v>2108</v>
      </c>
      <c r="H223" t="s">
        <v>2117</v>
      </c>
      <c r="I223" t="s">
        <v>232</v>
      </c>
      <c r="J223" t="s">
        <v>232</v>
      </c>
      <c r="K223" t="s">
        <v>232</v>
      </c>
      <c r="L223">
        <v>78</v>
      </c>
      <c r="M223">
        <v>30</v>
      </c>
      <c r="N223" t="s">
        <v>2118</v>
      </c>
      <c r="O223">
        <v>7</v>
      </c>
      <c r="P223">
        <v>9</v>
      </c>
      <c r="Q223" t="s">
        <v>2119</v>
      </c>
      <c r="R223">
        <v>2720</v>
      </c>
      <c r="S223" t="s">
        <v>2114</v>
      </c>
      <c r="T223">
        <v>23254</v>
      </c>
      <c r="U223" t="s">
        <v>437</v>
      </c>
      <c r="V223">
        <v>22022</v>
      </c>
      <c r="W223" t="s">
        <v>437</v>
      </c>
      <c r="X223" t="s">
        <v>439</v>
      </c>
      <c r="Y223" t="s">
        <v>143</v>
      </c>
      <c r="Z223" t="s">
        <v>440</v>
      </c>
      <c r="AA223" t="s">
        <v>441</v>
      </c>
      <c r="AB223">
        <v>16.899999999999999</v>
      </c>
      <c r="AC223" t="s">
        <v>442</v>
      </c>
      <c r="AD223" t="s">
        <v>470</v>
      </c>
      <c r="AE223">
        <v>362.23599999999999</v>
      </c>
      <c r="AF223" t="s">
        <v>10</v>
      </c>
      <c r="AG223" t="s">
        <v>143</v>
      </c>
      <c r="AH223" t="s">
        <v>153</v>
      </c>
      <c r="AI223">
        <v>0.3</v>
      </c>
      <c r="AJ223" t="s">
        <v>577</v>
      </c>
      <c r="AK223">
        <v>9</v>
      </c>
      <c r="AL223">
        <v>14.7</v>
      </c>
      <c r="AM223">
        <v>23</v>
      </c>
      <c r="AN223">
        <v>293.60000000000002</v>
      </c>
      <c r="AO223" t="s">
        <v>2115</v>
      </c>
      <c r="AP223" t="s">
        <v>1994</v>
      </c>
      <c r="AQ223" t="s">
        <v>1491</v>
      </c>
      <c r="AR223" t="s">
        <v>2120</v>
      </c>
      <c r="AS223">
        <v>1.5</v>
      </c>
      <c r="AT223" t="s">
        <v>451</v>
      </c>
      <c r="AY223" t="s">
        <v>2116</v>
      </c>
    </row>
    <row r="224" spans="1:51" x14ac:dyDescent="0.25">
      <c r="A224" t="s">
        <v>11382</v>
      </c>
      <c r="B224" t="s">
        <v>11160</v>
      </c>
      <c r="C224" t="s">
        <v>2121</v>
      </c>
      <c r="D224" t="s">
        <v>2122</v>
      </c>
      <c r="F224" t="s">
        <v>2123</v>
      </c>
      <c r="G224" t="s">
        <v>2124</v>
      </c>
      <c r="H224" t="s">
        <v>2125</v>
      </c>
      <c r="I224" t="s">
        <v>1726</v>
      </c>
      <c r="J224" t="s">
        <v>1039</v>
      </c>
      <c r="K224" t="s">
        <v>1038</v>
      </c>
      <c r="L224">
        <v>77</v>
      </c>
      <c r="M224">
        <v>7</v>
      </c>
      <c r="N224" t="s">
        <v>2126</v>
      </c>
      <c r="O224">
        <v>11</v>
      </c>
      <c r="P224">
        <v>53</v>
      </c>
      <c r="Q224" t="s">
        <v>2127</v>
      </c>
      <c r="R224">
        <v>107</v>
      </c>
      <c r="S224" t="s">
        <v>2128</v>
      </c>
      <c r="T224">
        <v>18930</v>
      </c>
      <c r="U224" t="s">
        <v>437</v>
      </c>
      <c r="V224">
        <v>17920</v>
      </c>
      <c r="W224" t="s">
        <v>437</v>
      </c>
      <c r="X224" t="s">
        <v>439</v>
      </c>
      <c r="Y224" t="s">
        <v>143</v>
      </c>
      <c r="Z224" t="s">
        <v>440</v>
      </c>
      <c r="AA224" t="s">
        <v>1102</v>
      </c>
      <c r="AB224">
        <v>22</v>
      </c>
      <c r="AC224" t="s">
        <v>442</v>
      </c>
      <c r="AD224" t="s">
        <v>1103</v>
      </c>
      <c r="AE224">
        <v>544.64800000000002</v>
      </c>
      <c r="AF224" t="s">
        <v>10</v>
      </c>
      <c r="AG224" t="s">
        <v>143</v>
      </c>
      <c r="AH224" t="s">
        <v>142</v>
      </c>
      <c r="AI224">
        <v>0.6</v>
      </c>
      <c r="AJ224" t="s">
        <v>987</v>
      </c>
      <c r="AK224">
        <v>6</v>
      </c>
      <c r="AL224">
        <v>10.7</v>
      </c>
      <c r="AM224">
        <v>16</v>
      </c>
      <c r="AN224">
        <v>326.91000000000003</v>
      </c>
      <c r="AO224" t="s">
        <v>2129</v>
      </c>
      <c r="AP224" t="s">
        <v>1994</v>
      </c>
      <c r="AQ224" t="s">
        <v>2130</v>
      </c>
      <c r="AR224" t="s">
        <v>2131</v>
      </c>
      <c r="AS224">
        <v>1.5</v>
      </c>
      <c r="AT224" t="s">
        <v>451</v>
      </c>
      <c r="AY224" t="s">
        <v>2132</v>
      </c>
    </row>
    <row r="225" spans="1:51" x14ac:dyDescent="0.25">
      <c r="A225" t="s">
        <v>11383</v>
      </c>
      <c r="B225" t="s">
        <v>11160</v>
      </c>
      <c r="C225" t="s">
        <v>2123</v>
      </c>
      <c r="D225" t="s">
        <v>2124</v>
      </c>
      <c r="F225" t="s">
        <v>2121</v>
      </c>
      <c r="G225" t="s">
        <v>2122</v>
      </c>
      <c r="H225" t="s">
        <v>2133</v>
      </c>
      <c r="I225" t="s">
        <v>1726</v>
      </c>
      <c r="J225" t="s">
        <v>1039</v>
      </c>
      <c r="K225" t="s">
        <v>1038</v>
      </c>
      <c r="L225">
        <v>77</v>
      </c>
      <c r="M225">
        <v>9</v>
      </c>
      <c r="N225" t="s">
        <v>2134</v>
      </c>
      <c r="O225">
        <v>11</v>
      </c>
      <c r="P225">
        <v>49</v>
      </c>
      <c r="Q225" t="s">
        <v>2135</v>
      </c>
      <c r="R225">
        <v>229</v>
      </c>
      <c r="S225" t="s">
        <v>2128</v>
      </c>
      <c r="T225">
        <v>17920</v>
      </c>
      <c r="U225" t="s">
        <v>437</v>
      </c>
      <c r="V225">
        <v>18930</v>
      </c>
      <c r="W225" t="s">
        <v>437</v>
      </c>
      <c r="X225" t="s">
        <v>439</v>
      </c>
      <c r="Y225" t="s">
        <v>143</v>
      </c>
      <c r="Z225" t="s">
        <v>440</v>
      </c>
      <c r="AA225" t="s">
        <v>1102</v>
      </c>
      <c r="AB225">
        <v>21.9</v>
      </c>
      <c r="AC225" t="s">
        <v>442</v>
      </c>
      <c r="AD225" t="s">
        <v>1103</v>
      </c>
      <c r="AE225">
        <v>544.64800000000002</v>
      </c>
      <c r="AF225" t="s">
        <v>10</v>
      </c>
      <c r="AG225" t="s">
        <v>143</v>
      </c>
      <c r="AH225" t="s">
        <v>142</v>
      </c>
      <c r="AI225">
        <v>0.6</v>
      </c>
      <c r="AJ225" t="s">
        <v>987</v>
      </c>
      <c r="AK225">
        <v>24</v>
      </c>
      <c r="AL225">
        <v>0</v>
      </c>
      <c r="AM225">
        <v>19</v>
      </c>
      <c r="AN225">
        <v>146.91000000000003</v>
      </c>
      <c r="AO225" t="s">
        <v>2129</v>
      </c>
      <c r="AP225" t="s">
        <v>1994</v>
      </c>
      <c r="AQ225" t="s">
        <v>2136</v>
      </c>
      <c r="AR225" t="s">
        <v>2137</v>
      </c>
      <c r="AS225">
        <v>1.5</v>
      </c>
      <c r="AT225" t="s">
        <v>451</v>
      </c>
      <c r="AY225" t="s">
        <v>2132</v>
      </c>
    </row>
    <row r="226" spans="1:51" x14ac:dyDescent="0.25">
      <c r="A226" t="s">
        <v>11384</v>
      </c>
      <c r="B226" t="s">
        <v>11160</v>
      </c>
      <c r="C226" t="s">
        <v>2138</v>
      </c>
      <c r="D226" t="s">
        <v>2139</v>
      </c>
      <c r="F226" t="s">
        <v>2140</v>
      </c>
      <c r="G226" t="s">
        <v>2141</v>
      </c>
      <c r="H226" t="s">
        <v>2142</v>
      </c>
      <c r="I226" t="s">
        <v>2143</v>
      </c>
      <c r="J226" t="s">
        <v>432</v>
      </c>
      <c r="K226" t="s">
        <v>432</v>
      </c>
      <c r="L226">
        <v>77</v>
      </c>
      <c r="M226">
        <v>0</v>
      </c>
      <c r="N226" t="s">
        <v>2144</v>
      </c>
      <c r="O226">
        <v>11</v>
      </c>
      <c r="P226">
        <v>51</v>
      </c>
      <c r="Q226" t="s">
        <v>2145</v>
      </c>
      <c r="R226">
        <v>284</v>
      </c>
      <c r="S226" t="s">
        <v>1438</v>
      </c>
      <c r="T226">
        <v>14991</v>
      </c>
      <c r="U226" t="s">
        <v>437</v>
      </c>
      <c r="V226">
        <v>14501</v>
      </c>
      <c r="W226" t="s">
        <v>437</v>
      </c>
      <c r="X226" t="s">
        <v>439</v>
      </c>
      <c r="Y226" t="s">
        <v>143</v>
      </c>
      <c r="Z226" t="s">
        <v>440</v>
      </c>
      <c r="AA226" t="s">
        <v>915</v>
      </c>
      <c r="AB226">
        <v>20.9</v>
      </c>
      <c r="AC226" t="s">
        <v>442</v>
      </c>
      <c r="AD226" t="s">
        <v>470</v>
      </c>
      <c r="AE226">
        <v>362.23599999999999</v>
      </c>
      <c r="AF226" t="s">
        <v>10</v>
      </c>
      <c r="AG226" t="s">
        <v>143</v>
      </c>
      <c r="AH226" t="s">
        <v>145</v>
      </c>
      <c r="AI226">
        <v>0.6</v>
      </c>
      <c r="AJ226" t="s">
        <v>916</v>
      </c>
      <c r="AK226">
        <v>6</v>
      </c>
      <c r="AL226">
        <v>13.45</v>
      </c>
      <c r="AM226">
        <v>18</v>
      </c>
      <c r="AN226">
        <v>280.10000000000002</v>
      </c>
      <c r="AO226" t="s">
        <v>2146</v>
      </c>
      <c r="AP226" t="s">
        <v>1994</v>
      </c>
      <c r="AQ226" t="s">
        <v>579</v>
      </c>
      <c r="AR226" t="s">
        <v>2096</v>
      </c>
      <c r="AS226">
        <v>1.5</v>
      </c>
      <c r="AT226" t="s">
        <v>451</v>
      </c>
      <c r="AX226">
        <v>1</v>
      </c>
      <c r="AY226" t="s">
        <v>2147</v>
      </c>
    </row>
    <row r="227" spans="1:51" x14ac:dyDescent="0.25">
      <c r="A227" t="s">
        <v>11385</v>
      </c>
      <c r="B227" t="s">
        <v>11160</v>
      </c>
      <c r="C227" t="s">
        <v>2140</v>
      </c>
      <c r="D227" t="s">
        <v>2141</v>
      </c>
      <c r="F227" t="s">
        <v>2138</v>
      </c>
      <c r="G227" t="s">
        <v>2139</v>
      </c>
      <c r="H227" t="s">
        <v>2148</v>
      </c>
      <c r="I227" t="s">
        <v>2143</v>
      </c>
      <c r="J227" t="s">
        <v>432</v>
      </c>
      <c r="K227" t="s">
        <v>432</v>
      </c>
      <c r="L227">
        <v>77</v>
      </c>
      <c r="M227">
        <v>2</v>
      </c>
      <c r="N227" t="s">
        <v>2149</v>
      </c>
      <c r="O227">
        <v>11</v>
      </c>
      <c r="P227">
        <v>51</v>
      </c>
      <c r="Q227" t="s">
        <v>1969</v>
      </c>
      <c r="R227">
        <v>234</v>
      </c>
      <c r="S227" t="s">
        <v>1438</v>
      </c>
      <c r="T227">
        <v>14501</v>
      </c>
      <c r="U227" t="s">
        <v>437</v>
      </c>
      <c r="V227">
        <v>14991</v>
      </c>
      <c r="W227" t="s">
        <v>437</v>
      </c>
      <c r="X227" t="s">
        <v>439</v>
      </c>
      <c r="Y227" t="s">
        <v>143</v>
      </c>
      <c r="Z227" t="s">
        <v>440</v>
      </c>
      <c r="AA227" t="s">
        <v>915</v>
      </c>
      <c r="AB227">
        <v>20.9</v>
      </c>
      <c r="AC227" t="s">
        <v>442</v>
      </c>
      <c r="AD227" t="s">
        <v>470</v>
      </c>
      <c r="AE227">
        <v>362.23599999999999</v>
      </c>
      <c r="AF227" t="s">
        <v>10</v>
      </c>
      <c r="AG227" t="s">
        <v>143</v>
      </c>
      <c r="AH227" t="s">
        <v>145</v>
      </c>
      <c r="AI227">
        <v>0.6</v>
      </c>
      <c r="AJ227" t="s">
        <v>916</v>
      </c>
      <c r="AK227">
        <v>24</v>
      </c>
      <c r="AL227">
        <v>0</v>
      </c>
      <c r="AM227">
        <v>20</v>
      </c>
      <c r="AN227">
        <v>100.10000000000002</v>
      </c>
      <c r="AO227" t="s">
        <v>2146</v>
      </c>
      <c r="AP227" t="s">
        <v>1994</v>
      </c>
      <c r="AQ227" t="s">
        <v>579</v>
      </c>
      <c r="AR227" t="s">
        <v>449</v>
      </c>
      <c r="AS227">
        <v>1.5</v>
      </c>
      <c r="AT227" t="s">
        <v>451</v>
      </c>
      <c r="AX227">
        <v>1</v>
      </c>
      <c r="AY227" t="s">
        <v>2147</v>
      </c>
    </row>
    <row r="228" spans="1:51" x14ac:dyDescent="0.25">
      <c r="A228" t="s">
        <v>11386</v>
      </c>
      <c r="B228" t="s">
        <v>11160</v>
      </c>
      <c r="C228" t="s">
        <v>2150</v>
      </c>
      <c r="D228" t="s">
        <v>2151</v>
      </c>
      <c r="F228" t="s">
        <v>2152</v>
      </c>
      <c r="G228" t="s">
        <v>2153</v>
      </c>
      <c r="H228" t="s">
        <v>2154</v>
      </c>
      <c r="I228" t="s">
        <v>716</v>
      </c>
      <c r="J228" t="s">
        <v>432</v>
      </c>
      <c r="K228" t="s">
        <v>432</v>
      </c>
      <c r="L228">
        <v>77</v>
      </c>
      <c r="M228">
        <v>4</v>
      </c>
      <c r="N228" t="s">
        <v>2155</v>
      </c>
      <c r="O228">
        <v>11</v>
      </c>
      <c r="P228">
        <v>58</v>
      </c>
      <c r="Q228" t="s">
        <v>2156</v>
      </c>
      <c r="R228">
        <v>64</v>
      </c>
      <c r="S228" t="s">
        <v>1586</v>
      </c>
      <c r="T228">
        <v>14963</v>
      </c>
      <c r="U228" t="s">
        <v>437</v>
      </c>
      <c r="V228">
        <v>14473</v>
      </c>
      <c r="W228" t="s">
        <v>437</v>
      </c>
      <c r="X228" t="s">
        <v>439</v>
      </c>
      <c r="Y228" t="s">
        <v>143</v>
      </c>
      <c r="Z228" t="s">
        <v>440</v>
      </c>
      <c r="AA228" t="s">
        <v>915</v>
      </c>
      <c r="AB228">
        <v>10.5</v>
      </c>
      <c r="AC228" t="s">
        <v>442</v>
      </c>
      <c r="AD228" t="s">
        <v>470</v>
      </c>
      <c r="AE228">
        <v>364.63</v>
      </c>
      <c r="AF228" t="s">
        <v>10</v>
      </c>
      <c r="AG228" t="s">
        <v>143</v>
      </c>
      <c r="AH228" t="s">
        <v>145</v>
      </c>
      <c r="AI228">
        <v>0.6</v>
      </c>
      <c r="AJ228" t="s">
        <v>916</v>
      </c>
      <c r="AK228">
        <v>6</v>
      </c>
      <c r="AL228">
        <v>11</v>
      </c>
      <c r="AM228">
        <v>16</v>
      </c>
      <c r="AN228">
        <v>153.58000000000001</v>
      </c>
      <c r="AO228" t="s">
        <v>2115</v>
      </c>
      <c r="AP228" t="s">
        <v>1994</v>
      </c>
      <c r="AQ228" t="s">
        <v>2157</v>
      </c>
      <c r="AR228" t="s">
        <v>1150</v>
      </c>
      <c r="AS228">
        <v>1.5</v>
      </c>
      <c r="AT228" t="s">
        <v>451</v>
      </c>
      <c r="AY228" t="s">
        <v>2158</v>
      </c>
    </row>
    <row r="229" spans="1:51" x14ac:dyDescent="0.25">
      <c r="A229" t="s">
        <v>11387</v>
      </c>
      <c r="B229" t="s">
        <v>11160</v>
      </c>
      <c r="C229" t="s">
        <v>2152</v>
      </c>
      <c r="D229" t="s">
        <v>2153</v>
      </c>
      <c r="F229" t="s">
        <v>2150</v>
      </c>
      <c r="G229" t="s">
        <v>2151</v>
      </c>
      <c r="H229" t="s">
        <v>2159</v>
      </c>
      <c r="I229" t="s">
        <v>716</v>
      </c>
      <c r="J229" t="s">
        <v>432</v>
      </c>
      <c r="K229" t="s">
        <v>432</v>
      </c>
      <c r="L229">
        <v>77</v>
      </c>
      <c r="M229">
        <v>4</v>
      </c>
      <c r="N229" t="s">
        <v>2160</v>
      </c>
      <c r="O229">
        <v>11</v>
      </c>
      <c r="P229">
        <v>58</v>
      </c>
      <c r="Q229" t="s">
        <v>2161</v>
      </c>
      <c r="R229">
        <v>63</v>
      </c>
      <c r="S229" t="s">
        <v>1586</v>
      </c>
      <c r="T229">
        <v>14473</v>
      </c>
      <c r="U229" t="s">
        <v>437</v>
      </c>
      <c r="V229">
        <v>14963</v>
      </c>
      <c r="W229" t="s">
        <v>437</v>
      </c>
      <c r="X229" t="s">
        <v>439</v>
      </c>
      <c r="Y229" t="s">
        <v>143</v>
      </c>
      <c r="Z229" t="s">
        <v>440</v>
      </c>
      <c r="AA229" t="s">
        <v>915</v>
      </c>
      <c r="AB229">
        <v>10.5</v>
      </c>
      <c r="AC229" t="s">
        <v>442</v>
      </c>
      <c r="AD229" t="s">
        <v>470</v>
      </c>
      <c r="AE229">
        <v>364.63</v>
      </c>
      <c r="AF229" t="s">
        <v>10</v>
      </c>
      <c r="AG229" t="s">
        <v>143</v>
      </c>
      <c r="AH229" t="s">
        <v>145</v>
      </c>
      <c r="AI229">
        <v>0.6</v>
      </c>
      <c r="AJ229" t="s">
        <v>916</v>
      </c>
      <c r="AK229">
        <v>15</v>
      </c>
      <c r="AL229">
        <v>14.3</v>
      </c>
      <c r="AM229">
        <v>21</v>
      </c>
      <c r="AN229">
        <v>333.58000000000004</v>
      </c>
      <c r="AO229" t="s">
        <v>2115</v>
      </c>
      <c r="AP229" t="s">
        <v>1994</v>
      </c>
      <c r="AQ229" t="s">
        <v>2157</v>
      </c>
      <c r="AR229" t="s">
        <v>1730</v>
      </c>
      <c r="AS229">
        <v>1.5</v>
      </c>
      <c r="AT229" t="s">
        <v>879</v>
      </c>
      <c r="AY229" t="s">
        <v>2158</v>
      </c>
    </row>
    <row r="230" spans="1:51" x14ac:dyDescent="0.25">
      <c r="A230" t="s">
        <v>11388</v>
      </c>
      <c r="B230" t="s">
        <v>11160</v>
      </c>
      <c r="C230" t="s">
        <v>2162</v>
      </c>
      <c r="D230" t="s">
        <v>2163</v>
      </c>
      <c r="F230" t="s">
        <v>2164</v>
      </c>
      <c r="G230" t="s">
        <v>2165</v>
      </c>
      <c r="H230" t="s">
        <v>2166</v>
      </c>
      <c r="I230" t="s">
        <v>308</v>
      </c>
      <c r="J230" t="s">
        <v>308</v>
      </c>
      <c r="K230" t="s">
        <v>488</v>
      </c>
      <c r="L230">
        <v>79</v>
      </c>
      <c r="M230">
        <v>2</v>
      </c>
      <c r="N230" t="s">
        <v>2167</v>
      </c>
      <c r="O230">
        <v>8</v>
      </c>
      <c r="P230">
        <v>7</v>
      </c>
      <c r="Q230" t="s">
        <v>2168</v>
      </c>
      <c r="R230">
        <v>16</v>
      </c>
      <c r="S230" t="s">
        <v>677</v>
      </c>
      <c r="T230">
        <v>21420</v>
      </c>
      <c r="U230" t="s">
        <v>437</v>
      </c>
      <c r="V230">
        <v>22652</v>
      </c>
      <c r="W230" t="s">
        <v>437</v>
      </c>
      <c r="X230" t="s">
        <v>439</v>
      </c>
      <c r="Y230" t="s">
        <v>143</v>
      </c>
      <c r="Z230" t="s">
        <v>440</v>
      </c>
      <c r="AA230" t="s">
        <v>441</v>
      </c>
      <c r="AB230">
        <v>16</v>
      </c>
      <c r="AC230" t="s">
        <v>442</v>
      </c>
      <c r="AD230" t="s">
        <v>443</v>
      </c>
      <c r="AE230">
        <v>728</v>
      </c>
      <c r="AF230" t="s">
        <v>10</v>
      </c>
      <c r="AG230" t="s">
        <v>143</v>
      </c>
      <c r="AH230" t="s">
        <v>153</v>
      </c>
      <c r="AI230">
        <v>0.3</v>
      </c>
      <c r="AJ230" t="s">
        <v>577</v>
      </c>
      <c r="AK230">
        <v>6</v>
      </c>
      <c r="AL230">
        <v>13.57</v>
      </c>
      <c r="AM230">
        <v>18</v>
      </c>
      <c r="AN230">
        <v>58.79</v>
      </c>
      <c r="AO230" t="s">
        <v>729</v>
      </c>
      <c r="AP230" t="s">
        <v>1994</v>
      </c>
      <c r="AQ230" t="s">
        <v>2169</v>
      </c>
      <c r="AR230" t="s">
        <v>2170</v>
      </c>
      <c r="AS230">
        <v>1.5</v>
      </c>
      <c r="AT230" t="s">
        <v>811</v>
      </c>
      <c r="AY230" t="s">
        <v>2171</v>
      </c>
    </row>
    <row r="231" spans="1:51" x14ac:dyDescent="0.25">
      <c r="A231" t="s">
        <v>11389</v>
      </c>
      <c r="B231" t="s">
        <v>11160</v>
      </c>
      <c r="C231" t="s">
        <v>2164</v>
      </c>
      <c r="D231" t="s">
        <v>2165</v>
      </c>
      <c r="F231" t="s">
        <v>2162</v>
      </c>
      <c r="G231" t="s">
        <v>2163</v>
      </c>
      <c r="H231" t="s">
        <v>2172</v>
      </c>
      <c r="I231" t="s">
        <v>308</v>
      </c>
      <c r="J231" t="s">
        <v>308</v>
      </c>
      <c r="K231" t="s">
        <v>488</v>
      </c>
      <c r="L231">
        <v>79</v>
      </c>
      <c r="M231">
        <v>2</v>
      </c>
      <c r="N231" t="s">
        <v>2173</v>
      </c>
      <c r="O231">
        <v>8</v>
      </c>
      <c r="P231">
        <v>7</v>
      </c>
      <c r="Q231" t="s">
        <v>2174</v>
      </c>
      <c r="R231">
        <v>21</v>
      </c>
      <c r="S231" t="s">
        <v>677</v>
      </c>
      <c r="T231">
        <v>22652</v>
      </c>
      <c r="U231" t="s">
        <v>437</v>
      </c>
      <c r="V231">
        <v>21420</v>
      </c>
      <c r="W231" t="s">
        <v>437</v>
      </c>
      <c r="X231" t="s">
        <v>439</v>
      </c>
      <c r="Y231" t="s">
        <v>143</v>
      </c>
      <c r="Z231" t="s">
        <v>440</v>
      </c>
      <c r="AA231" t="s">
        <v>441</v>
      </c>
      <c r="AB231">
        <v>15.9</v>
      </c>
      <c r="AC231" t="s">
        <v>442</v>
      </c>
      <c r="AD231" t="s">
        <v>443</v>
      </c>
      <c r="AE231">
        <v>728</v>
      </c>
      <c r="AF231" t="s">
        <v>10</v>
      </c>
      <c r="AG231" t="s">
        <v>143</v>
      </c>
      <c r="AH231" t="s">
        <v>153</v>
      </c>
      <c r="AI231">
        <v>0.3</v>
      </c>
      <c r="AJ231" t="s">
        <v>577</v>
      </c>
      <c r="AK231">
        <v>6</v>
      </c>
      <c r="AL231">
        <v>23.68</v>
      </c>
      <c r="AM231">
        <v>28</v>
      </c>
      <c r="AN231">
        <v>238.79</v>
      </c>
      <c r="AO231" t="s">
        <v>729</v>
      </c>
      <c r="AP231" t="s">
        <v>1994</v>
      </c>
      <c r="AQ231" t="s">
        <v>745</v>
      </c>
      <c r="AR231" t="s">
        <v>2175</v>
      </c>
      <c r="AS231">
        <v>1.5</v>
      </c>
      <c r="AT231" t="s">
        <v>451</v>
      </c>
      <c r="AY231" t="s">
        <v>2171</v>
      </c>
    </row>
    <row r="232" spans="1:51" x14ac:dyDescent="0.25">
      <c r="A232" t="s">
        <v>11390</v>
      </c>
      <c r="B232" t="s">
        <v>11160</v>
      </c>
      <c r="C232" t="s">
        <v>2176</v>
      </c>
      <c r="D232" t="s">
        <v>2177</v>
      </c>
      <c r="F232" t="s">
        <v>2178</v>
      </c>
      <c r="G232" t="s">
        <v>2179</v>
      </c>
      <c r="H232" t="s">
        <v>2180</v>
      </c>
      <c r="I232" t="s">
        <v>716</v>
      </c>
      <c r="J232" t="s">
        <v>432</v>
      </c>
      <c r="K232" t="s">
        <v>432</v>
      </c>
      <c r="L232">
        <v>77</v>
      </c>
      <c r="M232">
        <v>5</v>
      </c>
      <c r="N232" t="s">
        <v>2181</v>
      </c>
      <c r="O232">
        <v>11</v>
      </c>
      <c r="P232">
        <v>57</v>
      </c>
      <c r="Q232" t="s">
        <v>2182</v>
      </c>
      <c r="R232">
        <v>78</v>
      </c>
      <c r="S232" t="s">
        <v>2128</v>
      </c>
      <c r="T232">
        <v>18930</v>
      </c>
      <c r="U232" t="s">
        <v>437</v>
      </c>
      <c r="V232">
        <v>17920</v>
      </c>
      <c r="W232" t="s">
        <v>437</v>
      </c>
      <c r="X232" t="s">
        <v>439</v>
      </c>
      <c r="Y232" t="s">
        <v>143</v>
      </c>
      <c r="Z232" t="s">
        <v>440</v>
      </c>
      <c r="AA232" t="s">
        <v>1102</v>
      </c>
      <c r="AB232">
        <v>8</v>
      </c>
      <c r="AC232" t="s">
        <v>442</v>
      </c>
      <c r="AD232" t="s">
        <v>1103</v>
      </c>
      <c r="AE232">
        <v>726.91800000000001</v>
      </c>
      <c r="AF232" t="s">
        <v>10</v>
      </c>
      <c r="AG232" t="s">
        <v>143</v>
      </c>
      <c r="AH232" t="s">
        <v>142</v>
      </c>
      <c r="AI232">
        <v>0.6</v>
      </c>
      <c r="AJ232" t="s">
        <v>987</v>
      </c>
      <c r="AK232">
        <v>5.5</v>
      </c>
      <c r="AL232">
        <v>11.3</v>
      </c>
      <c r="AM232">
        <v>15.5</v>
      </c>
      <c r="AN232">
        <v>352.94</v>
      </c>
      <c r="AO232" t="s">
        <v>2183</v>
      </c>
      <c r="AP232" t="s">
        <v>1994</v>
      </c>
      <c r="AQ232" t="s">
        <v>1688</v>
      </c>
      <c r="AR232" t="s">
        <v>1548</v>
      </c>
      <c r="AS232">
        <v>1.5</v>
      </c>
      <c r="AT232" t="s">
        <v>451</v>
      </c>
      <c r="AY232" t="s">
        <v>2184</v>
      </c>
    </row>
    <row r="233" spans="1:51" x14ac:dyDescent="0.25">
      <c r="A233" t="s">
        <v>11391</v>
      </c>
      <c r="B233" t="s">
        <v>11160</v>
      </c>
      <c r="C233" t="s">
        <v>2178</v>
      </c>
      <c r="D233" t="s">
        <v>2179</v>
      </c>
      <c r="F233" t="s">
        <v>2176</v>
      </c>
      <c r="G233" t="s">
        <v>2177</v>
      </c>
      <c r="H233" t="s">
        <v>2185</v>
      </c>
      <c r="I233" t="s">
        <v>716</v>
      </c>
      <c r="J233" t="s">
        <v>432</v>
      </c>
      <c r="K233" t="s">
        <v>432</v>
      </c>
      <c r="L233">
        <v>77</v>
      </c>
      <c r="M233">
        <v>5</v>
      </c>
      <c r="N233" t="s">
        <v>531</v>
      </c>
      <c r="O233">
        <v>11</v>
      </c>
      <c r="P233">
        <v>57</v>
      </c>
      <c r="Q233" t="s">
        <v>2186</v>
      </c>
      <c r="R233">
        <v>79</v>
      </c>
      <c r="S233" t="s">
        <v>2128</v>
      </c>
      <c r="T233">
        <v>17920</v>
      </c>
      <c r="U233" t="s">
        <v>437</v>
      </c>
      <c r="V233">
        <v>18930</v>
      </c>
      <c r="W233" t="s">
        <v>437</v>
      </c>
      <c r="X233" t="s">
        <v>439</v>
      </c>
      <c r="Y233" t="s">
        <v>143</v>
      </c>
      <c r="Z233" t="s">
        <v>440</v>
      </c>
      <c r="AA233" t="s">
        <v>1102</v>
      </c>
      <c r="AB233">
        <v>8</v>
      </c>
      <c r="AC233" t="s">
        <v>442</v>
      </c>
      <c r="AD233" t="s">
        <v>1103</v>
      </c>
      <c r="AE233">
        <v>726.91800000000001</v>
      </c>
      <c r="AF233" t="s">
        <v>10</v>
      </c>
      <c r="AG233" t="s">
        <v>143</v>
      </c>
      <c r="AH233" t="s">
        <v>142</v>
      </c>
      <c r="AI233">
        <v>0.6</v>
      </c>
      <c r="AJ233" t="s">
        <v>987</v>
      </c>
      <c r="AK233">
        <v>2.5499999999999998</v>
      </c>
      <c r="AL233">
        <v>12</v>
      </c>
      <c r="AM233">
        <v>12</v>
      </c>
      <c r="AN233">
        <v>172.94</v>
      </c>
      <c r="AO233" t="s">
        <v>2183</v>
      </c>
      <c r="AP233" t="s">
        <v>1994</v>
      </c>
      <c r="AQ233" t="s">
        <v>1688</v>
      </c>
      <c r="AR233" t="s">
        <v>2187</v>
      </c>
      <c r="AS233">
        <v>1.5</v>
      </c>
      <c r="AT233" t="s">
        <v>451</v>
      </c>
      <c r="AY233" t="s">
        <v>2184</v>
      </c>
    </row>
    <row r="234" spans="1:51" x14ac:dyDescent="0.25">
      <c r="A234" t="s">
        <v>11392</v>
      </c>
      <c r="B234" t="s">
        <v>11160</v>
      </c>
      <c r="C234" t="s">
        <v>2188</v>
      </c>
      <c r="D234" t="s">
        <v>2189</v>
      </c>
      <c r="F234" t="s">
        <v>2190</v>
      </c>
      <c r="G234" t="s">
        <v>2191</v>
      </c>
      <c r="H234" t="s">
        <v>2192</v>
      </c>
      <c r="I234" t="s">
        <v>290</v>
      </c>
      <c r="J234" t="s">
        <v>290</v>
      </c>
      <c r="K234" t="s">
        <v>290</v>
      </c>
      <c r="L234">
        <v>71</v>
      </c>
      <c r="M234">
        <v>58</v>
      </c>
      <c r="N234" t="s">
        <v>2193</v>
      </c>
      <c r="O234">
        <v>13</v>
      </c>
      <c r="P234">
        <v>30</v>
      </c>
      <c r="Q234" t="s">
        <v>2194</v>
      </c>
      <c r="R234">
        <v>3443</v>
      </c>
      <c r="S234" t="s">
        <v>1599</v>
      </c>
      <c r="T234" t="s">
        <v>2195</v>
      </c>
      <c r="U234" t="s">
        <v>437</v>
      </c>
      <c r="V234" t="s">
        <v>2196</v>
      </c>
      <c r="W234" t="s">
        <v>437</v>
      </c>
      <c r="X234" t="s">
        <v>439</v>
      </c>
      <c r="Y234" t="s">
        <v>143</v>
      </c>
      <c r="Z234" t="s">
        <v>440</v>
      </c>
      <c r="AA234" t="s">
        <v>441</v>
      </c>
      <c r="AB234">
        <v>20.5</v>
      </c>
      <c r="AC234" t="s">
        <v>442</v>
      </c>
      <c r="AD234" t="s">
        <v>470</v>
      </c>
      <c r="AE234">
        <v>218.98</v>
      </c>
      <c r="AF234" t="s">
        <v>10</v>
      </c>
      <c r="AG234" t="s">
        <v>143</v>
      </c>
      <c r="AH234" t="s">
        <v>153</v>
      </c>
      <c r="AI234">
        <v>0.3</v>
      </c>
      <c r="AJ234" t="s">
        <v>577</v>
      </c>
      <c r="AK234">
        <v>2</v>
      </c>
      <c r="AL234">
        <v>5.3</v>
      </c>
      <c r="AM234">
        <v>7</v>
      </c>
      <c r="AN234">
        <v>197.5</v>
      </c>
      <c r="AO234" t="s">
        <v>1086</v>
      </c>
      <c r="AP234" t="s">
        <v>1994</v>
      </c>
      <c r="AQ234" t="s">
        <v>1222</v>
      </c>
      <c r="AR234" t="s">
        <v>2197</v>
      </c>
      <c r="AS234">
        <v>1.5</v>
      </c>
      <c r="AT234" t="s">
        <v>451</v>
      </c>
      <c r="AY234" t="s">
        <v>2198</v>
      </c>
    </row>
    <row r="235" spans="1:51" x14ac:dyDescent="0.25">
      <c r="A235" t="s">
        <v>11393</v>
      </c>
      <c r="B235" t="s">
        <v>11160</v>
      </c>
      <c r="C235" t="s">
        <v>2190</v>
      </c>
      <c r="D235" t="s">
        <v>2191</v>
      </c>
      <c r="F235" t="s">
        <v>2188</v>
      </c>
      <c r="G235" t="s">
        <v>2189</v>
      </c>
      <c r="H235" t="s">
        <v>2199</v>
      </c>
      <c r="I235" t="s">
        <v>2200</v>
      </c>
      <c r="J235" t="s">
        <v>290</v>
      </c>
      <c r="K235" t="s">
        <v>290</v>
      </c>
      <c r="L235">
        <v>71</v>
      </c>
      <c r="M235">
        <v>58</v>
      </c>
      <c r="N235" t="s">
        <v>2201</v>
      </c>
      <c r="O235">
        <v>13</v>
      </c>
      <c r="P235">
        <v>31</v>
      </c>
      <c r="Q235" t="s">
        <v>2202</v>
      </c>
      <c r="R235">
        <v>3401</v>
      </c>
      <c r="S235" t="s">
        <v>1599</v>
      </c>
      <c r="T235" t="s">
        <v>2196</v>
      </c>
      <c r="U235" t="s">
        <v>437</v>
      </c>
      <c r="V235" t="s">
        <v>2195</v>
      </c>
      <c r="W235" t="s">
        <v>437</v>
      </c>
      <c r="X235" t="s">
        <v>439</v>
      </c>
      <c r="Y235" t="s">
        <v>143</v>
      </c>
      <c r="Z235" t="s">
        <v>440</v>
      </c>
      <c r="AA235" t="s">
        <v>441</v>
      </c>
      <c r="AB235">
        <v>20.5</v>
      </c>
      <c r="AC235" t="s">
        <v>442</v>
      </c>
      <c r="AD235" t="s">
        <v>470</v>
      </c>
      <c r="AE235">
        <v>218.98</v>
      </c>
      <c r="AF235" t="s">
        <v>159</v>
      </c>
      <c r="AG235" t="s">
        <v>143</v>
      </c>
      <c r="AH235" t="s">
        <v>157</v>
      </c>
      <c r="AI235">
        <v>0.3</v>
      </c>
      <c r="AJ235" t="s">
        <v>456</v>
      </c>
      <c r="AK235">
        <v>21</v>
      </c>
      <c r="AL235">
        <v>18.95</v>
      </c>
      <c r="AM235">
        <v>26</v>
      </c>
      <c r="AN235">
        <v>17.5</v>
      </c>
      <c r="AO235" t="s">
        <v>1086</v>
      </c>
      <c r="AP235" t="s">
        <v>1994</v>
      </c>
      <c r="AQ235" t="s">
        <v>544</v>
      </c>
      <c r="AR235" t="s">
        <v>1713</v>
      </c>
      <c r="AS235">
        <v>1.5</v>
      </c>
      <c r="AT235" t="s">
        <v>451</v>
      </c>
      <c r="AY235" t="s">
        <v>2198</v>
      </c>
    </row>
    <row r="236" spans="1:51" x14ac:dyDescent="0.25">
      <c r="A236" t="s">
        <v>11394</v>
      </c>
      <c r="B236" t="s">
        <v>11160</v>
      </c>
      <c r="C236" t="s">
        <v>2203</v>
      </c>
      <c r="D236" t="s">
        <v>2204</v>
      </c>
      <c r="F236" t="s">
        <v>2205</v>
      </c>
      <c r="G236" t="s">
        <v>2206</v>
      </c>
      <c r="H236" t="s">
        <v>2207</v>
      </c>
      <c r="I236" t="s">
        <v>699</v>
      </c>
      <c r="J236" t="s">
        <v>432</v>
      </c>
      <c r="K236" t="s">
        <v>432</v>
      </c>
      <c r="L236">
        <v>76</v>
      </c>
      <c r="M236">
        <v>56</v>
      </c>
      <c r="N236" t="s">
        <v>2167</v>
      </c>
      <c r="O236">
        <v>12</v>
      </c>
      <c r="P236">
        <v>6</v>
      </c>
      <c r="Q236" t="s">
        <v>2208</v>
      </c>
      <c r="R236">
        <v>276</v>
      </c>
      <c r="S236" t="s">
        <v>1599</v>
      </c>
      <c r="T236" t="s">
        <v>2195</v>
      </c>
      <c r="U236" t="s">
        <v>437</v>
      </c>
      <c r="V236" t="s">
        <v>2196</v>
      </c>
      <c r="W236" t="s">
        <v>437</v>
      </c>
      <c r="X236" t="s">
        <v>439</v>
      </c>
      <c r="Y236" t="s">
        <v>143</v>
      </c>
      <c r="Z236" t="s">
        <v>440</v>
      </c>
      <c r="AA236" t="s">
        <v>441</v>
      </c>
      <c r="AB236">
        <v>16.5</v>
      </c>
      <c r="AC236" t="s">
        <v>442</v>
      </c>
      <c r="AD236" t="s">
        <v>470</v>
      </c>
      <c r="AE236">
        <v>244.68299999999999</v>
      </c>
      <c r="AF236" t="s">
        <v>10</v>
      </c>
      <c r="AG236" t="s">
        <v>143</v>
      </c>
      <c r="AH236" t="s">
        <v>153</v>
      </c>
      <c r="AI236">
        <v>0.3</v>
      </c>
      <c r="AJ236" t="s">
        <v>577</v>
      </c>
      <c r="AK236">
        <v>4</v>
      </c>
      <c r="AL236">
        <v>2.96</v>
      </c>
      <c r="AM236">
        <v>5</v>
      </c>
      <c r="AN236">
        <v>341.95</v>
      </c>
      <c r="AO236" t="s">
        <v>2209</v>
      </c>
      <c r="AP236" t="s">
        <v>1994</v>
      </c>
      <c r="AQ236" t="s">
        <v>695</v>
      </c>
      <c r="AR236" t="s">
        <v>2210</v>
      </c>
      <c r="AS236">
        <v>1.5</v>
      </c>
      <c r="AT236" t="s">
        <v>696</v>
      </c>
      <c r="AY236" t="s">
        <v>2211</v>
      </c>
    </row>
    <row r="237" spans="1:51" x14ac:dyDescent="0.25">
      <c r="A237" t="s">
        <v>11395</v>
      </c>
      <c r="B237" t="s">
        <v>11160</v>
      </c>
      <c r="C237" t="s">
        <v>2205</v>
      </c>
      <c r="D237" t="s">
        <v>2206</v>
      </c>
      <c r="F237" t="s">
        <v>2203</v>
      </c>
      <c r="G237" t="s">
        <v>2204</v>
      </c>
      <c r="H237" t="s">
        <v>2212</v>
      </c>
      <c r="I237" t="s">
        <v>699</v>
      </c>
      <c r="J237" t="s">
        <v>432</v>
      </c>
      <c r="K237" t="s">
        <v>432</v>
      </c>
      <c r="L237">
        <v>76</v>
      </c>
      <c r="M237">
        <v>56</v>
      </c>
      <c r="N237" t="s">
        <v>2213</v>
      </c>
      <c r="O237">
        <v>12</v>
      </c>
      <c r="P237">
        <v>5</v>
      </c>
      <c r="Q237" t="s">
        <v>2214</v>
      </c>
      <c r="R237">
        <v>238</v>
      </c>
      <c r="S237" t="s">
        <v>1599</v>
      </c>
      <c r="T237" t="s">
        <v>2196</v>
      </c>
      <c r="U237" t="s">
        <v>437</v>
      </c>
      <c r="V237" t="s">
        <v>2195</v>
      </c>
      <c r="W237" t="s">
        <v>437</v>
      </c>
      <c r="X237" t="s">
        <v>439</v>
      </c>
      <c r="Y237" t="s">
        <v>143</v>
      </c>
      <c r="Z237" t="s">
        <v>440</v>
      </c>
      <c r="AA237" t="s">
        <v>441</v>
      </c>
      <c r="AB237">
        <v>16.5</v>
      </c>
      <c r="AC237" t="s">
        <v>265</v>
      </c>
      <c r="AD237" t="s">
        <v>470</v>
      </c>
      <c r="AE237">
        <v>244.68299999999999</v>
      </c>
      <c r="AF237" t="s">
        <v>10</v>
      </c>
      <c r="AG237" t="s">
        <v>118</v>
      </c>
      <c r="AH237" t="s">
        <v>117</v>
      </c>
      <c r="AI237">
        <v>0.3</v>
      </c>
      <c r="AJ237" t="s">
        <v>456</v>
      </c>
      <c r="AK237">
        <v>18</v>
      </c>
      <c r="AL237">
        <v>12.4</v>
      </c>
      <c r="AM237">
        <v>23</v>
      </c>
      <c r="AN237">
        <v>161.94999999999999</v>
      </c>
      <c r="AO237" t="s">
        <v>2209</v>
      </c>
      <c r="AP237" t="s">
        <v>1994</v>
      </c>
      <c r="AQ237" t="s">
        <v>2215</v>
      </c>
      <c r="AR237" t="s">
        <v>2216</v>
      </c>
      <c r="AS237">
        <v>1.5</v>
      </c>
      <c r="AT237" t="s">
        <v>451</v>
      </c>
      <c r="AY237" t="s">
        <v>2211</v>
      </c>
    </row>
    <row r="238" spans="1:51" x14ac:dyDescent="0.25">
      <c r="A238" t="s">
        <v>11396</v>
      </c>
      <c r="B238" t="s">
        <v>11160</v>
      </c>
      <c r="C238" t="s">
        <v>2217</v>
      </c>
      <c r="D238" t="s">
        <v>2218</v>
      </c>
      <c r="F238" t="s">
        <v>2219</v>
      </c>
      <c r="G238" t="s">
        <v>2220</v>
      </c>
      <c r="H238" t="s">
        <v>2221</v>
      </c>
      <c r="I238" t="s">
        <v>2222</v>
      </c>
      <c r="J238" t="s">
        <v>284</v>
      </c>
      <c r="K238" t="s">
        <v>284</v>
      </c>
      <c r="L238">
        <v>71</v>
      </c>
      <c r="M238">
        <v>31</v>
      </c>
      <c r="N238" t="s">
        <v>1369</v>
      </c>
      <c r="O238">
        <v>16</v>
      </c>
      <c r="P238">
        <v>23</v>
      </c>
      <c r="Q238" t="s">
        <v>1018</v>
      </c>
      <c r="R238">
        <v>2419</v>
      </c>
      <c r="S238" t="s">
        <v>663</v>
      </c>
      <c r="T238">
        <v>22260</v>
      </c>
      <c r="U238" t="s">
        <v>437</v>
      </c>
      <c r="V238">
        <v>23492</v>
      </c>
      <c r="W238" t="s">
        <v>437</v>
      </c>
      <c r="X238" t="s">
        <v>439</v>
      </c>
      <c r="Y238" t="s">
        <v>143</v>
      </c>
      <c r="Z238" t="s">
        <v>440</v>
      </c>
      <c r="AA238" t="s">
        <v>441</v>
      </c>
      <c r="AB238">
        <v>13.9</v>
      </c>
      <c r="AC238" t="s">
        <v>442</v>
      </c>
      <c r="AD238" t="s">
        <v>443</v>
      </c>
      <c r="AE238">
        <v>861.94399999999996</v>
      </c>
      <c r="AF238" t="s">
        <v>10</v>
      </c>
      <c r="AG238" t="s">
        <v>143</v>
      </c>
      <c r="AH238" t="s">
        <v>153</v>
      </c>
      <c r="AI238">
        <v>0.3</v>
      </c>
      <c r="AJ238" t="s">
        <v>577</v>
      </c>
      <c r="AK238">
        <v>6</v>
      </c>
      <c r="AL238">
        <v>11.6</v>
      </c>
      <c r="AM238">
        <v>16.100000000000001</v>
      </c>
      <c r="AN238">
        <v>208.21</v>
      </c>
      <c r="AO238" t="s">
        <v>2223</v>
      </c>
      <c r="AP238" t="s">
        <v>1994</v>
      </c>
      <c r="AQ238" t="s">
        <v>1763</v>
      </c>
      <c r="AR238" t="s">
        <v>1670</v>
      </c>
      <c r="AS238">
        <v>1.5</v>
      </c>
      <c r="AT238" t="s">
        <v>451</v>
      </c>
      <c r="AY238" t="s">
        <v>2224</v>
      </c>
    </row>
    <row r="239" spans="1:51" x14ac:dyDescent="0.25">
      <c r="A239" t="s">
        <v>11397</v>
      </c>
      <c r="B239" t="s">
        <v>11160</v>
      </c>
      <c r="C239" t="s">
        <v>2219</v>
      </c>
      <c r="D239" t="s">
        <v>2220</v>
      </c>
      <c r="F239" t="s">
        <v>2217</v>
      </c>
      <c r="G239" t="s">
        <v>2218</v>
      </c>
      <c r="H239" t="s">
        <v>2225</v>
      </c>
      <c r="I239" t="s">
        <v>284</v>
      </c>
      <c r="J239" t="s">
        <v>284</v>
      </c>
      <c r="K239" t="s">
        <v>284</v>
      </c>
      <c r="L239">
        <v>71</v>
      </c>
      <c r="M239">
        <v>32</v>
      </c>
      <c r="N239" t="s">
        <v>2226</v>
      </c>
      <c r="O239">
        <v>16</v>
      </c>
      <c r="P239">
        <v>24</v>
      </c>
      <c r="Q239" t="s">
        <v>2227</v>
      </c>
      <c r="R239">
        <v>2354</v>
      </c>
      <c r="S239" t="s">
        <v>663</v>
      </c>
      <c r="T239">
        <v>23492</v>
      </c>
      <c r="U239" t="s">
        <v>437</v>
      </c>
      <c r="V239">
        <v>22260</v>
      </c>
      <c r="W239" t="s">
        <v>437</v>
      </c>
      <c r="X239" t="s">
        <v>439</v>
      </c>
      <c r="Y239" t="s">
        <v>143</v>
      </c>
      <c r="Z239" t="s">
        <v>440</v>
      </c>
      <c r="AA239" t="s">
        <v>441</v>
      </c>
      <c r="AB239">
        <v>14</v>
      </c>
      <c r="AC239" t="s">
        <v>442</v>
      </c>
      <c r="AD239" t="s">
        <v>443</v>
      </c>
      <c r="AE239">
        <v>861.94399999999996</v>
      </c>
      <c r="AF239" t="s">
        <v>10</v>
      </c>
      <c r="AG239" t="s">
        <v>143</v>
      </c>
      <c r="AH239" t="s">
        <v>151</v>
      </c>
      <c r="AI239">
        <v>0.6</v>
      </c>
      <c r="AJ239" t="s">
        <v>535</v>
      </c>
      <c r="AK239">
        <v>40</v>
      </c>
      <c r="AL239">
        <v>0</v>
      </c>
      <c r="AM239">
        <v>14</v>
      </c>
      <c r="AN239">
        <v>28.210000000000008</v>
      </c>
      <c r="AO239" t="s">
        <v>2223</v>
      </c>
      <c r="AP239" t="s">
        <v>1994</v>
      </c>
      <c r="AQ239" t="s">
        <v>2228</v>
      </c>
      <c r="AR239" t="s">
        <v>2229</v>
      </c>
      <c r="AS239">
        <v>1.5</v>
      </c>
      <c r="AT239" t="s">
        <v>451</v>
      </c>
      <c r="AY239" t="s">
        <v>2224</v>
      </c>
    </row>
    <row r="240" spans="1:51" x14ac:dyDescent="0.25">
      <c r="A240" t="s">
        <v>11398</v>
      </c>
      <c r="B240" t="s">
        <v>11160</v>
      </c>
      <c r="C240" t="s">
        <v>2230</v>
      </c>
      <c r="D240" t="s">
        <v>2231</v>
      </c>
      <c r="F240" t="s">
        <v>657</v>
      </c>
      <c r="G240" t="s">
        <v>658</v>
      </c>
      <c r="H240" t="s">
        <v>2232</v>
      </c>
      <c r="I240" t="s">
        <v>2233</v>
      </c>
      <c r="J240" t="s">
        <v>432</v>
      </c>
      <c r="K240" t="s">
        <v>432</v>
      </c>
      <c r="L240">
        <v>76</v>
      </c>
      <c r="M240">
        <v>54</v>
      </c>
      <c r="N240" t="s">
        <v>2234</v>
      </c>
      <c r="O240">
        <v>12</v>
      </c>
      <c r="P240">
        <v>14</v>
      </c>
      <c r="Q240" t="s">
        <v>2235</v>
      </c>
      <c r="R240">
        <v>122</v>
      </c>
      <c r="S240" t="s">
        <v>761</v>
      </c>
      <c r="T240">
        <v>22526</v>
      </c>
      <c r="U240" t="s">
        <v>437</v>
      </c>
      <c r="V240">
        <v>21294</v>
      </c>
      <c r="W240" t="s">
        <v>437</v>
      </c>
      <c r="X240" t="s">
        <v>439</v>
      </c>
      <c r="Y240" t="s">
        <v>143</v>
      </c>
      <c r="Z240" t="s">
        <v>440</v>
      </c>
      <c r="AA240" t="s">
        <v>441</v>
      </c>
      <c r="AB240">
        <v>22</v>
      </c>
      <c r="AC240" t="s">
        <v>442</v>
      </c>
      <c r="AD240" t="s">
        <v>470</v>
      </c>
      <c r="AE240">
        <v>319.83800000000002</v>
      </c>
      <c r="AF240" t="s">
        <v>10</v>
      </c>
      <c r="AG240" t="s">
        <v>143</v>
      </c>
      <c r="AH240" t="s">
        <v>153</v>
      </c>
      <c r="AI240">
        <v>0.3</v>
      </c>
      <c r="AJ240" t="s">
        <v>577</v>
      </c>
      <c r="AK240">
        <v>8</v>
      </c>
      <c r="AL240">
        <v>12.78</v>
      </c>
      <c r="AM240">
        <v>19</v>
      </c>
      <c r="AN240">
        <v>293.44</v>
      </c>
      <c r="AO240" t="s">
        <v>2236</v>
      </c>
      <c r="AP240" t="s">
        <v>1994</v>
      </c>
      <c r="AQ240" t="s">
        <v>579</v>
      </c>
      <c r="AR240" t="s">
        <v>2237</v>
      </c>
      <c r="AS240">
        <v>1.5</v>
      </c>
      <c r="AT240" t="s">
        <v>451</v>
      </c>
      <c r="AX240">
        <v>1</v>
      </c>
      <c r="AY240" t="s">
        <v>2238</v>
      </c>
    </row>
    <row r="241" spans="1:51" x14ac:dyDescent="0.25">
      <c r="A241" t="s">
        <v>11399</v>
      </c>
      <c r="B241" t="s">
        <v>11160</v>
      </c>
      <c r="C241" t="s">
        <v>657</v>
      </c>
      <c r="D241" t="s">
        <v>658</v>
      </c>
      <c r="F241" t="s">
        <v>2230</v>
      </c>
      <c r="G241" t="s">
        <v>2231</v>
      </c>
      <c r="H241" t="s">
        <v>668</v>
      </c>
      <c r="I241" t="s">
        <v>660</v>
      </c>
      <c r="J241" t="s">
        <v>432</v>
      </c>
      <c r="K241" t="s">
        <v>432</v>
      </c>
      <c r="L241">
        <v>76</v>
      </c>
      <c r="M241">
        <v>55</v>
      </c>
      <c r="N241" t="s">
        <v>669</v>
      </c>
      <c r="O241">
        <v>12</v>
      </c>
      <c r="P241">
        <v>13</v>
      </c>
      <c r="Q241" t="s">
        <v>670</v>
      </c>
      <c r="R241">
        <v>138</v>
      </c>
      <c r="S241" t="s">
        <v>761</v>
      </c>
      <c r="T241">
        <v>21294</v>
      </c>
      <c r="U241" t="s">
        <v>437</v>
      </c>
      <c r="V241">
        <v>22526</v>
      </c>
      <c r="W241" t="s">
        <v>437</v>
      </c>
      <c r="X241" t="s">
        <v>439</v>
      </c>
      <c r="Y241" t="s">
        <v>143</v>
      </c>
      <c r="Z241" t="s">
        <v>440</v>
      </c>
      <c r="AA241" t="s">
        <v>441</v>
      </c>
      <c r="AB241">
        <v>22</v>
      </c>
      <c r="AC241" t="s">
        <v>442</v>
      </c>
      <c r="AD241" t="s">
        <v>470</v>
      </c>
      <c r="AE241">
        <v>319.83800000000002</v>
      </c>
      <c r="AF241" t="s">
        <v>10</v>
      </c>
      <c r="AG241" t="s">
        <v>143</v>
      </c>
      <c r="AH241" t="s">
        <v>151</v>
      </c>
      <c r="AI241">
        <v>0.6</v>
      </c>
      <c r="AJ241" t="s">
        <v>535</v>
      </c>
      <c r="AK241">
        <v>30.2</v>
      </c>
      <c r="AL241">
        <v>0</v>
      </c>
      <c r="AM241">
        <v>22</v>
      </c>
      <c r="AN241">
        <v>113.44</v>
      </c>
      <c r="AO241" t="s">
        <v>2236</v>
      </c>
      <c r="AP241" t="s">
        <v>1994</v>
      </c>
      <c r="AQ241" t="s">
        <v>1407</v>
      </c>
      <c r="AR241" t="s">
        <v>538</v>
      </c>
      <c r="AS241">
        <v>1.5</v>
      </c>
      <c r="AT241" t="s">
        <v>451</v>
      </c>
      <c r="AX241">
        <v>1</v>
      </c>
      <c r="AY241" t="s">
        <v>2238</v>
      </c>
    </row>
    <row r="242" spans="1:51" x14ac:dyDescent="0.25">
      <c r="A242" t="s">
        <v>11400</v>
      </c>
      <c r="B242" t="s">
        <v>11160</v>
      </c>
      <c r="C242" t="s">
        <v>2239</v>
      </c>
      <c r="D242" t="s">
        <v>2240</v>
      </c>
      <c r="F242" t="s">
        <v>2241</v>
      </c>
      <c r="G242" t="s">
        <v>2242</v>
      </c>
      <c r="H242" t="s">
        <v>2243</v>
      </c>
      <c r="I242" t="s">
        <v>431</v>
      </c>
      <c r="J242" t="s">
        <v>432</v>
      </c>
      <c r="K242" t="s">
        <v>432</v>
      </c>
      <c r="L242">
        <v>77</v>
      </c>
      <c r="M242">
        <v>1</v>
      </c>
      <c r="N242" t="s">
        <v>2244</v>
      </c>
      <c r="O242">
        <v>12</v>
      </c>
      <c r="P242">
        <v>5</v>
      </c>
      <c r="Q242" t="s">
        <v>2245</v>
      </c>
      <c r="R242">
        <v>119</v>
      </c>
      <c r="S242" t="s">
        <v>2246</v>
      </c>
      <c r="T242">
        <v>23534</v>
      </c>
      <c r="U242" t="s">
        <v>437</v>
      </c>
      <c r="V242">
        <v>22302</v>
      </c>
      <c r="W242" t="s">
        <v>437</v>
      </c>
      <c r="X242" t="s">
        <v>439</v>
      </c>
      <c r="Y242" t="s">
        <v>143</v>
      </c>
      <c r="Z242" t="s">
        <v>440</v>
      </c>
      <c r="AA242" t="s">
        <v>441</v>
      </c>
      <c r="AB242">
        <v>10.5</v>
      </c>
      <c r="AC242" t="s">
        <v>442</v>
      </c>
      <c r="AD242" t="s">
        <v>470</v>
      </c>
      <c r="AE242">
        <v>365.01400000000001</v>
      </c>
      <c r="AF242" t="s">
        <v>10</v>
      </c>
      <c r="AG242" t="s">
        <v>143</v>
      </c>
      <c r="AH242" t="s">
        <v>153</v>
      </c>
      <c r="AI242">
        <v>0.3</v>
      </c>
      <c r="AJ242" t="s">
        <v>577</v>
      </c>
      <c r="AK242">
        <v>15</v>
      </c>
      <c r="AL242">
        <v>17.010000000000002</v>
      </c>
      <c r="AM242">
        <v>22</v>
      </c>
      <c r="AN242">
        <v>267.08999999999997</v>
      </c>
      <c r="AO242" t="s">
        <v>1503</v>
      </c>
      <c r="AP242" t="s">
        <v>1994</v>
      </c>
      <c r="AQ242" t="s">
        <v>2247</v>
      </c>
      <c r="AR242" t="s">
        <v>2248</v>
      </c>
      <c r="AS242">
        <v>1.5</v>
      </c>
      <c r="AT242" t="s">
        <v>451</v>
      </c>
      <c r="AY242" t="s">
        <v>2249</v>
      </c>
    </row>
    <row r="243" spans="1:51" x14ac:dyDescent="0.25">
      <c r="A243" t="s">
        <v>11401</v>
      </c>
      <c r="B243" t="s">
        <v>11160</v>
      </c>
      <c r="C243" t="s">
        <v>2241</v>
      </c>
      <c r="D243" t="s">
        <v>2242</v>
      </c>
      <c r="F243" t="s">
        <v>2239</v>
      </c>
      <c r="G243" t="s">
        <v>2240</v>
      </c>
      <c r="H243" t="s">
        <v>2250</v>
      </c>
      <c r="I243" t="s">
        <v>431</v>
      </c>
      <c r="J243" t="s">
        <v>432</v>
      </c>
      <c r="K243" t="s">
        <v>432</v>
      </c>
      <c r="L243">
        <v>77</v>
      </c>
      <c r="M243">
        <v>2</v>
      </c>
      <c r="N243" t="s">
        <v>2251</v>
      </c>
      <c r="O243">
        <v>12</v>
      </c>
      <c r="P243">
        <v>5</v>
      </c>
      <c r="Q243" t="s">
        <v>2252</v>
      </c>
      <c r="R243">
        <v>114</v>
      </c>
      <c r="S243" t="s">
        <v>2246</v>
      </c>
      <c r="T243">
        <v>22302</v>
      </c>
      <c r="U243" t="s">
        <v>437</v>
      </c>
      <c r="V243">
        <v>23534</v>
      </c>
      <c r="W243" t="s">
        <v>437</v>
      </c>
      <c r="X243" t="s">
        <v>439</v>
      </c>
      <c r="Y243" t="s">
        <v>143</v>
      </c>
      <c r="Z243" t="s">
        <v>440</v>
      </c>
      <c r="AA243" t="s">
        <v>441</v>
      </c>
      <c r="AB243">
        <v>10.5</v>
      </c>
      <c r="AC243" t="s">
        <v>442</v>
      </c>
      <c r="AD243" t="s">
        <v>470</v>
      </c>
      <c r="AE243">
        <v>365.01400000000001</v>
      </c>
      <c r="AF243" t="s">
        <v>10</v>
      </c>
      <c r="AG243" t="s">
        <v>143</v>
      </c>
      <c r="AH243" t="s">
        <v>153</v>
      </c>
      <c r="AI243">
        <v>0.3</v>
      </c>
      <c r="AJ243" t="s">
        <v>577</v>
      </c>
      <c r="AK243">
        <v>15</v>
      </c>
      <c r="AL243">
        <v>54</v>
      </c>
      <c r="AM243">
        <v>61</v>
      </c>
      <c r="AN243">
        <v>87.089999999999975</v>
      </c>
      <c r="AO243" t="s">
        <v>1503</v>
      </c>
      <c r="AP243" t="s">
        <v>1994</v>
      </c>
      <c r="AQ243" t="s">
        <v>2247</v>
      </c>
      <c r="AR243" t="s">
        <v>2253</v>
      </c>
      <c r="AS243">
        <v>1.5</v>
      </c>
      <c r="AT243" t="e">
        <v>#N/A</v>
      </c>
      <c r="AY243" t="s">
        <v>2249</v>
      </c>
    </row>
    <row r="244" spans="1:51" x14ac:dyDescent="0.25">
      <c r="A244" t="s">
        <v>11402</v>
      </c>
      <c r="B244" t="s">
        <v>11160</v>
      </c>
      <c r="C244" t="s">
        <v>2254</v>
      </c>
      <c r="D244" t="s">
        <v>2255</v>
      </c>
      <c r="F244" t="s">
        <v>2256</v>
      </c>
      <c r="G244" t="s">
        <v>2257</v>
      </c>
      <c r="H244" t="s">
        <v>2258</v>
      </c>
      <c r="I244" t="s">
        <v>971</v>
      </c>
      <c r="J244" t="s">
        <v>432</v>
      </c>
      <c r="K244" t="s">
        <v>432</v>
      </c>
      <c r="L244">
        <v>77</v>
      </c>
      <c r="M244">
        <v>3</v>
      </c>
      <c r="N244" t="s">
        <v>2259</v>
      </c>
      <c r="O244">
        <v>12</v>
      </c>
      <c r="P244">
        <v>5</v>
      </c>
      <c r="Q244" t="s">
        <v>1869</v>
      </c>
      <c r="R244">
        <v>86</v>
      </c>
      <c r="S244" t="s">
        <v>1041</v>
      </c>
      <c r="T244">
        <v>21238</v>
      </c>
      <c r="U244" t="s">
        <v>437</v>
      </c>
      <c r="V244">
        <v>22470</v>
      </c>
      <c r="W244" t="s">
        <v>437</v>
      </c>
      <c r="X244" t="s">
        <v>439</v>
      </c>
      <c r="Y244" t="s">
        <v>143</v>
      </c>
      <c r="Z244" t="s">
        <v>440</v>
      </c>
      <c r="AA244" t="s">
        <v>441</v>
      </c>
      <c r="AB244">
        <v>19.5</v>
      </c>
      <c r="AC244" t="s">
        <v>442</v>
      </c>
      <c r="AD244" t="s">
        <v>470</v>
      </c>
      <c r="AE244">
        <v>270.38600000000002</v>
      </c>
      <c r="AF244" t="s">
        <v>10</v>
      </c>
      <c r="AG244" t="s">
        <v>143</v>
      </c>
      <c r="AH244" t="s">
        <v>153</v>
      </c>
      <c r="AI244">
        <v>0.3</v>
      </c>
      <c r="AJ244" t="s">
        <v>577</v>
      </c>
      <c r="AK244">
        <v>6</v>
      </c>
      <c r="AL244">
        <v>14.05</v>
      </c>
      <c r="AM244">
        <v>20</v>
      </c>
      <c r="AN244">
        <v>141.55000000000001</v>
      </c>
      <c r="AO244" t="s">
        <v>2260</v>
      </c>
      <c r="AP244" t="s">
        <v>1994</v>
      </c>
      <c r="AQ244" t="s">
        <v>544</v>
      </c>
      <c r="AR244" t="s">
        <v>2261</v>
      </c>
      <c r="AS244">
        <v>1.5</v>
      </c>
      <c r="AT244" t="s">
        <v>991</v>
      </c>
      <c r="AY244" t="s">
        <v>2262</v>
      </c>
    </row>
    <row r="245" spans="1:51" x14ac:dyDescent="0.25">
      <c r="A245" t="s">
        <v>11403</v>
      </c>
      <c r="B245" t="s">
        <v>11160</v>
      </c>
      <c r="C245" t="s">
        <v>2256</v>
      </c>
      <c r="D245" t="s">
        <v>2257</v>
      </c>
      <c r="F245" t="s">
        <v>2254</v>
      </c>
      <c r="G245" t="s">
        <v>2255</v>
      </c>
      <c r="H245" t="s">
        <v>2263</v>
      </c>
      <c r="I245" t="s">
        <v>2264</v>
      </c>
      <c r="J245" t="s">
        <v>432</v>
      </c>
      <c r="K245" t="s">
        <v>432</v>
      </c>
      <c r="L245">
        <v>77</v>
      </c>
      <c r="M245">
        <v>3</v>
      </c>
      <c r="N245" t="s">
        <v>2265</v>
      </c>
      <c r="O245">
        <v>12</v>
      </c>
      <c r="P245">
        <v>5</v>
      </c>
      <c r="Q245" t="s">
        <v>2266</v>
      </c>
      <c r="R245">
        <v>87</v>
      </c>
      <c r="S245" t="s">
        <v>1041</v>
      </c>
      <c r="T245">
        <v>22470</v>
      </c>
      <c r="U245" t="s">
        <v>437</v>
      </c>
      <c r="V245">
        <v>21238</v>
      </c>
      <c r="W245" t="s">
        <v>437</v>
      </c>
      <c r="X245" t="s">
        <v>439</v>
      </c>
      <c r="Y245" t="s">
        <v>143</v>
      </c>
      <c r="Z245" t="s">
        <v>440</v>
      </c>
      <c r="AA245" t="s">
        <v>441</v>
      </c>
      <c r="AB245">
        <v>19.399999999999999</v>
      </c>
      <c r="AC245" t="s">
        <v>442</v>
      </c>
      <c r="AD245" t="s">
        <v>470</v>
      </c>
      <c r="AE245">
        <v>270.38600000000002</v>
      </c>
      <c r="AF245" t="s">
        <v>10</v>
      </c>
      <c r="AG245" t="s">
        <v>143</v>
      </c>
      <c r="AH245" t="s">
        <v>2267</v>
      </c>
      <c r="AI245">
        <v>0.3</v>
      </c>
      <c r="AJ245" t="s">
        <v>577</v>
      </c>
      <c r="AK245">
        <v>60</v>
      </c>
      <c r="AL245">
        <v>0</v>
      </c>
      <c r="AM245">
        <v>12</v>
      </c>
      <c r="AN245">
        <v>321.55</v>
      </c>
      <c r="AO245" t="s">
        <v>2260</v>
      </c>
      <c r="AP245" t="s">
        <v>1994</v>
      </c>
      <c r="AQ245" t="s">
        <v>731</v>
      </c>
      <c r="AR245" t="s">
        <v>632</v>
      </c>
      <c r="AS245">
        <v>1.5</v>
      </c>
      <c r="AT245" t="e">
        <v>#N/A</v>
      </c>
      <c r="AY245" t="s">
        <v>2262</v>
      </c>
    </row>
    <row r="246" spans="1:51" x14ac:dyDescent="0.25">
      <c r="A246" t="s">
        <v>11404</v>
      </c>
      <c r="B246" t="s">
        <v>11160</v>
      </c>
      <c r="C246" t="s">
        <v>2268</v>
      </c>
      <c r="D246" t="s">
        <v>2269</v>
      </c>
      <c r="F246" t="s">
        <v>2270</v>
      </c>
      <c r="G246" t="s">
        <v>2271</v>
      </c>
      <c r="H246" t="s">
        <v>2272</v>
      </c>
      <c r="I246" t="s">
        <v>1124</v>
      </c>
      <c r="J246" t="s">
        <v>432</v>
      </c>
      <c r="K246" t="s">
        <v>432</v>
      </c>
      <c r="L246">
        <v>76</v>
      </c>
      <c r="M246">
        <v>59</v>
      </c>
      <c r="N246" t="s">
        <v>2273</v>
      </c>
      <c r="O246">
        <v>12</v>
      </c>
      <c r="P246">
        <v>5</v>
      </c>
      <c r="Q246" t="s">
        <v>1006</v>
      </c>
      <c r="R246">
        <v>178</v>
      </c>
      <c r="S246" t="s">
        <v>615</v>
      </c>
      <c r="T246">
        <v>23142</v>
      </c>
      <c r="U246" t="s">
        <v>437</v>
      </c>
      <c r="V246">
        <v>21910</v>
      </c>
      <c r="W246" t="s">
        <v>437</v>
      </c>
      <c r="X246" t="s">
        <v>439</v>
      </c>
      <c r="Y246" t="s">
        <v>143</v>
      </c>
      <c r="Z246" t="s">
        <v>440</v>
      </c>
      <c r="AA246" t="s">
        <v>441</v>
      </c>
      <c r="AB246">
        <v>14</v>
      </c>
      <c r="AC246" t="s">
        <v>442</v>
      </c>
      <c r="AD246" t="s">
        <v>470</v>
      </c>
      <c r="AE246">
        <v>362.23599999999999</v>
      </c>
      <c r="AF246" t="s">
        <v>10</v>
      </c>
      <c r="AG246" t="s">
        <v>143</v>
      </c>
      <c r="AH246" t="s">
        <v>153</v>
      </c>
      <c r="AI246">
        <v>0.3</v>
      </c>
      <c r="AJ246" t="s">
        <v>577</v>
      </c>
      <c r="AK246">
        <v>6</v>
      </c>
      <c r="AL246">
        <v>16.149999999999999</v>
      </c>
      <c r="AM246">
        <v>21</v>
      </c>
      <c r="AN246">
        <v>206.92</v>
      </c>
      <c r="AO246" t="s">
        <v>712</v>
      </c>
      <c r="AP246" t="s">
        <v>1994</v>
      </c>
      <c r="AQ246" t="s">
        <v>1759</v>
      </c>
      <c r="AR246" t="s">
        <v>2274</v>
      </c>
      <c r="AS246">
        <v>1.5</v>
      </c>
      <c r="AT246" t="s">
        <v>451</v>
      </c>
      <c r="AY246" t="s">
        <v>2275</v>
      </c>
    </row>
    <row r="247" spans="1:51" x14ac:dyDescent="0.25">
      <c r="A247" t="s">
        <v>11405</v>
      </c>
      <c r="B247" t="s">
        <v>11160</v>
      </c>
      <c r="C247" t="s">
        <v>2270</v>
      </c>
      <c r="D247" t="s">
        <v>2271</v>
      </c>
      <c r="F247" t="s">
        <v>2268</v>
      </c>
      <c r="G247" t="s">
        <v>2269</v>
      </c>
      <c r="H247" t="s">
        <v>2276</v>
      </c>
      <c r="I247" t="s">
        <v>1124</v>
      </c>
      <c r="J247" t="s">
        <v>432</v>
      </c>
      <c r="K247" t="s">
        <v>432</v>
      </c>
      <c r="L247">
        <v>76</v>
      </c>
      <c r="M247">
        <v>59</v>
      </c>
      <c r="N247" t="s">
        <v>2277</v>
      </c>
      <c r="O247">
        <v>12</v>
      </c>
      <c r="P247">
        <v>5</v>
      </c>
      <c r="Q247" t="s">
        <v>2278</v>
      </c>
      <c r="R247">
        <v>171</v>
      </c>
      <c r="S247" t="s">
        <v>615</v>
      </c>
      <c r="T247">
        <v>21910</v>
      </c>
      <c r="U247" t="s">
        <v>437</v>
      </c>
      <c r="V247">
        <v>23142</v>
      </c>
      <c r="W247" t="s">
        <v>437</v>
      </c>
      <c r="X247" t="s">
        <v>439</v>
      </c>
      <c r="Y247" t="s">
        <v>143</v>
      </c>
      <c r="Z247" t="s">
        <v>440</v>
      </c>
      <c r="AA247" t="s">
        <v>441</v>
      </c>
      <c r="AB247">
        <v>14</v>
      </c>
      <c r="AC247" t="s">
        <v>442</v>
      </c>
      <c r="AD247" t="s">
        <v>470</v>
      </c>
      <c r="AE247">
        <v>362.23599999999999</v>
      </c>
      <c r="AF247" t="s">
        <v>10</v>
      </c>
      <c r="AG247" t="s">
        <v>143</v>
      </c>
      <c r="AH247" t="s">
        <v>153</v>
      </c>
      <c r="AI247">
        <v>0.3</v>
      </c>
      <c r="AJ247" t="s">
        <v>577</v>
      </c>
      <c r="AK247">
        <v>12</v>
      </c>
      <c r="AL247">
        <v>16</v>
      </c>
      <c r="AM247">
        <v>20</v>
      </c>
      <c r="AN247">
        <v>26.919999999999987</v>
      </c>
      <c r="AO247" t="s">
        <v>712</v>
      </c>
      <c r="AP247" t="s">
        <v>1994</v>
      </c>
      <c r="AQ247" t="s">
        <v>1759</v>
      </c>
      <c r="AR247" t="s">
        <v>458</v>
      </c>
      <c r="AS247">
        <v>1.5</v>
      </c>
      <c r="AT247" t="s">
        <v>451</v>
      </c>
      <c r="AY247" t="s">
        <v>2275</v>
      </c>
    </row>
    <row r="248" spans="1:51" x14ac:dyDescent="0.25">
      <c r="A248" t="s">
        <v>11406</v>
      </c>
      <c r="B248" t="s">
        <v>11407</v>
      </c>
      <c r="C248" t="s">
        <v>1246</v>
      </c>
      <c r="D248" t="s">
        <v>1247</v>
      </c>
      <c r="F248" t="s">
        <v>2015</v>
      </c>
      <c r="G248" t="s">
        <v>2016</v>
      </c>
      <c r="H248" t="s">
        <v>1257</v>
      </c>
      <c r="I248" t="s">
        <v>1258</v>
      </c>
      <c r="J248" t="s">
        <v>1249</v>
      </c>
      <c r="K248" t="s">
        <v>1016</v>
      </c>
      <c r="L248">
        <v>76</v>
      </c>
      <c r="M248">
        <v>19</v>
      </c>
      <c r="N248" t="s">
        <v>1259</v>
      </c>
      <c r="O248">
        <v>8</v>
      </c>
      <c r="P248">
        <v>26</v>
      </c>
      <c r="Q248" t="s">
        <v>1260</v>
      </c>
      <c r="R248">
        <v>547</v>
      </c>
      <c r="S248" t="s">
        <v>1471</v>
      </c>
      <c r="T248">
        <v>8213.9</v>
      </c>
      <c r="U248" t="s">
        <v>437</v>
      </c>
      <c r="V248">
        <v>7908.33</v>
      </c>
      <c r="W248" t="s">
        <v>437</v>
      </c>
      <c r="X248" t="s">
        <v>439</v>
      </c>
      <c r="Y248" t="s">
        <v>143</v>
      </c>
      <c r="Z248" t="s">
        <v>440</v>
      </c>
      <c r="AA248" t="s">
        <v>1022</v>
      </c>
      <c r="AB248">
        <v>28.6</v>
      </c>
      <c r="AC248" t="s">
        <v>442</v>
      </c>
      <c r="AD248" t="s">
        <v>1023</v>
      </c>
      <c r="AE248">
        <v>502</v>
      </c>
      <c r="AF248" t="s">
        <v>10</v>
      </c>
      <c r="AG248" t="s">
        <v>143</v>
      </c>
      <c r="AH248" t="s">
        <v>162</v>
      </c>
      <c r="AI248">
        <v>1.2</v>
      </c>
      <c r="AJ248" t="s">
        <v>595</v>
      </c>
      <c r="AK248">
        <v>60</v>
      </c>
      <c r="AL248">
        <v>0</v>
      </c>
      <c r="AM248">
        <v>60</v>
      </c>
      <c r="AN248">
        <v>167.02</v>
      </c>
      <c r="AO248" t="s">
        <v>2279</v>
      </c>
      <c r="AP248" t="s">
        <v>1994</v>
      </c>
      <c r="AQ248" t="s">
        <v>1196</v>
      </c>
      <c r="AR248" t="s">
        <v>998</v>
      </c>
      <c r="AS248">
        <v>1.5</v>
      </c>
      <c r="AT248" t="s">
        <v>991</v>
      </c>
      <c r="AY248" t="s">
        <v>2280</v>
      </c>
    </row>
    <row r="249" spans="1:51" x14ac:dyDescent="0.25">
      <c r="A249" t="s">
        <v>11408</v>
      </c>
      <c r="B249" t="s">
        <v>11407</v>
      </c>
      <c r="C249" t="s">
        <v>2015</v>
      </c>
      <c r="D249" t="s">
        <v>2016</v>
      </c>
      <c r="F249" t="s">
        <v>1246</v>
      </c>
      <c r="G249" t="s">
        <v>1247</v>
      </c>
      <c r="H249" t="s">
        <v>2019</v>
      </c>
      <c r="I249" t="s">
        <v>2020</v>
      </c>
      <c r="J249" t="s">
        <v>2021</v>
      </c>
      <c r="K249" t="s">
        <v>240</v>
      </c>
      <c r="L249">
        <v>76</v>
      </c>
      <c r="M249">
        <v>14</v>
      </c>
      <c r="N249" t="s">
        <v>2022</v>
      </c>
      <c r="O249">
        <v>8</v>
      </c>
      <c r="P249">
        <v>48</v>
      </c>
      <c r="Q249" t="s">
        <v>2023</v>
      </c>
      <c r="R249">
        <v>654</v>
      </c>
      <c r="S249" t="s">
        <v>1471</v>
      </c>
      <c r="T249">
        <v>7908.33</v>
      </c>
      <c r="U249" t="s">
        <v>437</v>
      </c>
      <c r="V249">
        <v>8213.9</v>
      </c>
      <c r="W249" t="s">
        <v>437</v>
      </c>
      <c r="X249" t="s">
        <v>439</v>
      </c>
      <c r="Y249" t="s">
        <v>143</v>
      </c>
      <c r="Z249" t="s">
        <v>440</v>
      </c>
      <c r="AA249" t="s">
        <v>1022</v>
      </c>
      <c r="AB249">
        <v>28.4</v>
      </c>
      <c r="AC249" t="s">
        <v>442</v>
      </c>
      <c r="AD249" t="s">
        <v>1023</v>
      </c>
      <c r="AE249">
        <v>502</v>
      </c>
      <c r="AF249" t="s">
        <v>10</v>
      </c>
      <c r="AG249" t="s">
        <v>143</v>
      </c>
      <c r="AH249" t="s">
        <v>162</v>
      </c>
      <c r="AI249">
        <v>1.2</v>
      </c>
      <c r="AJ249" t="s">
        <v>595</v>
      </c>
      <c r="AK249">
        <v>55</v>
      </c>
      <c r="AL249">
        <v>0</v>
      </c>
      <c r="AM249">
        <v>52</v>
      </c>
      <c r="AN249">
        <v>347.02</v>
      </c>
      <c r="AO249" t="s">
        <v>2279</v>
      </c>
      <c r="AP249" t="s">
        <v>1994</v>
      </c>
      <c r="AQ249" t="s">
        <v>1340</v>
      </c>
      <c r="AR249" t="s">
        <v>1026</v>
      </c>
      <c r="AS249">
        <v>1.5</v>
      </c>
      <c r="AT249" t="s">
        <v>879</v>
      </c>
      <c r="AY249" t="s">
        <v>2280</v>
      </c>
    </row>
    <row r="250" spans="1:51" x14ac:dyDescent="0.25">
      <c r="A250" t="s">
        <v>11409</v>
      </c>
      <c r="B250" t="s">
        <v>11407</v>
      </c>
      <c r="C250" t="s">
        <v>2281</v>
      </c>
      <c r="D250" t="s">
        <v>2282</v>
      </c>
      <c r="F250" t="s">
        <v>2283</v>
      </c>
      <c r="G250" t="s">
        <v>2284</v>
      </c>
      <c r="H250" t="s">
        <v>2285</v>
      </c>
      <c r="I250" t="s">
        <v>1726</v>
      </c>
      <c r="J250" t="s">
        <v>1039</v>
      </c>
      <c r="K250" t="s">
        <v>1038</v>
      </c>
      <c r="L250">
        <v>77</v>
      </c>
      <c r="M250">
        <v>7</v>
      </c>
      <c r="N250" t="s">
        <v>2286</v>
      </c>
      <c r="O250">
        <v>11</v>
      </c>
      <c r="P250">
        <v>54</v>
      </c>
      <c r="Q250" t="s">
        <v>2287</v>
      </c>
      <c r="R250">
        <v>122</v>
      </c>
      <c r="S250" t="s">
        <v>1005</v>
      </c>
      <c r="T250">
        <v>11485</v>
      </c>
      <c r="U250" t="s">
        <v>437</v>
      </c>
      <c r="V250">
        <v>10955</v>
      </c>
      <c r="W250" t="s">
        <v>437</v>
      </c>
      <c r="X250" t="s">
        <v>439</v>
      </c>
      <c r="Y250" t="s">
        <v>143</v>
      </c>
      <c r="Z250" t="s">
        <v>440</v>
      </c>
      <c r="AA250" t="s">
        <v>515</v>
      </c>
      <c r="AB250">
        <v>18</v>
      </c>
      <c r="AC250" t="s">
        <v>442</v>
      </c>
      <c r="AD250" t="s">
        <v>516</v>
      </c>
      <c r="AE250">
        <v>613.71199999999999</v>
      </c>
      <c r="AF250" t="s">
        <v>10</v>
      </c>
      <c r="AG250" t="s">
        <v>143</v>
      </c>
      <c r="AH250" t="s">
        <v>149</v>
      </c>
      <c r="AI250">
        <v>1.2</v>
      </c>
      <c r="AJ250" t="s">
        <v>480</v>
      </c>
      <c r="AK250">
        <v>50</v>
      </c>
      <c r="AL250">
        <v>0</v>
      </c>
      <c r="AM250">
        <v>48.2</v>
      </c>
      <c r="AN250">
        <v>9.2899999999999991</v>
      </c>
      <c r="AO250" t="s">
        <v>2288</v>
      </c>
      <c r="AP250" t="s">
        <v>1994</v>
      </c>
      <c r="AQ250" t="s">
        <v>989</v>
      </c>
      <c r="AR250" t="s">
        <v>2289</v>
      </c>
      <c r="AS250">
        <v>1.5</v>
      </c>
      <c r="AT250" t="s">
        <v>451</v>
      </c>
      <c r="AY250" t="s">
        <v>2290</v>
      </c>
    </row>
    <row r="251" spans="1:51" x14ac:dyDescent="0.25">
      <c r="A251" t="s">
        <v>11410</v>
      </c>
      <c r="B251" t="s">
        <v>11407</v>
      </c>
      <c r="C251" t="s">
        <v>2283</v>
      </c>
      <c r="D251" t="s">
        <v>2284</v>
      </c>
      <c r="F251" t="s">
        <v>2281</v>
      </c>
      <c r="G251" t="s">
        <v>2282</v>
      </c>
      <c r="H251" t="s">
        <v>2291</v>
      </c>
      <c r="I251" t="s">
        <v>2292</v>
      </c>
      <c r="J251" t="s">
        <v>432</v>
      </c>
      <c r="K251" t="s">
        <v>432</v>
      </c>
      <c r="L251">
        <v>77</v>
      </c>
      <c r="M251">
        <v>7</v>
      </c>
      <c r="N251" t="s">
        <v>1803</v>
      </c>
      <c r="O251">
        <v>11</v>
      </c>
      <c r="P251">
        <v>49</v>
      </c>
      <c r="Q251" t="s">
        <v>2077</v>
      </c>
      <c r="R251">
        <v>304</v>
      </c>
      <c r="S251" t="s">
        <v>1005</v>
      </c>
      <c r="T251">
        <v>10955</v>
      </c>
      <c r="U251" t="s">
        <v>437</v>
      </c>
      <c r="V251">
        <v>11485</v>
      </c>
      <c r="W251" t="s">
        <v>437</v>
      </c>
      <c r="X251" t="s">
        <v>439</v>
      </c>
      <c r="Y251" t="s">
        <v>143</v>
      </c>
      <c r="Z251" t="s">
        <v>440</v>
      </c>
      <c r="AA251" t="s">
        <v>515</v>
      </c>
      <c r="AB251">
        <v>18</v>
      </c>
      <c r="AC251" t="s">
        <v>442</v>
      </c>
      <c r="AD251" t="s">
        <v>516</v>
      </c>
      <c r="AE251">
        <v>613.71199999999999</v>
      </c>
      <c r="AF251" t="s">
        <v>10</v>
      </c>
      <c r="AG251" t="s">
        <v>143</v>
      </c>
      <c r="AH251" t="s">
        <v>149</v>
      </c>
      <c r="AI251">
        <v>1.2</v>
      </c>
      <c r="AJ251" t="s">
        <v>480</v>
      </c>
      <c r="AK251">
        <v>50</v>
      </c>
      <c r="AL251">
        <v>0</v>
      </c>
      <c r="AM251">
        <v>45.8</v>
      </c>
      <c r="AN251">
        <v>189.29</v>
      </c>
      <c r="AO251" t="s">
        <v>2288</v>
      </c>
      <c r="AP251" t="s">
        <v>1994</v>
      </c>
      <c r="AQ251" t="s">
        <v>989</v>
      </c>
      <c r="AR251" t="s">
        <v>967</v>
      </c>
      <c r="AS251">
        <v>1.5</v>
      </c>
      <c r="AT251" t="s">
        <v>451</v>
      </c>
      <c r="AY251" t="s">
        <v>2290</v>
      </c>
    </row>
    <row r="252" spans="1:51" x14ac:dyDescent="0.25">
      <c r="A252" t="s">
        <v>11411</v>
      </c>
      <c r="B252" t="s">
        <v>11160</v>
      </c>
      <c r="C252" t="s">
        <v>2293</v>
      </c>
      <c r="D252" t="s">
        <v>2294</v>
      </c>
      <c r="F252" t="s">
        <v>2295</v>
      </c>
      <c r="G252" t="s">
        <v>2296</v>
      </c>
      <c r="H252" t="s">
        <v>2297</v>
      </c>
      <c r="I252" t="s">
        <v>2298</v>
      </c>
      <c r="J252" t="s">
        <v>1570</v>
      </c>
      <c r="K252" t="s">
        <v>553</v>
      </c>
      <c r="L252">
        <v>70</v>
      </c>
      <c r="M252">
        <v>20</v>
      </c>
      <c r="N252" t="s">
        <v>2299</v>
      </c>
      <c r="O252">
        <v>15</v>
      </c>
      <c r="P252">
        <v>38</v>
      </c>
      <c r="Q252" t="s">
        <v>701</v>
      </c>
      <c r="R252">
        <v>4082</v>
      </c>
      <c r="S252" t="s">
        <v>2300</v>
      </c>
      <c r="T252">
        <v>8266.57</v>
      </c>
      <c r="U252" t="s">
        <v>437</v>
      </c>
      <c r="V252">
        <v>7955.25</v>
      </c>
      <c r="W252" t="s">
        <v>437</v>
      </c>
      <c r="X252" t="s">
        <v>439</v>
      </c>
      <c r="Y252" t="s">
        <v>143</v>
      </c>
      <c r="Z252" t="s">
        <v>440</v>
      </c>
      <c r="AA252" t="s">
        <v>778</v>
      </c>
      <c r="AB252">
        <v>27.6</v>
      </c>
      <c r="AC252" t="s">
        <v>442</v>
      </c>
      <c r="AD252" t="s">
        <v>779</v>
      </c>
      <c r="AE252">
        <v>726.91800000000001</v>
      </c>
      <c r="AF252" t="s">
        <v>10</v>
      </c>
      <c r="AG252" t="s">
        <v>143</v>
      </c>
      <c r="AH252" t="s">
        <v>162</v>
      </c>
      <c r="AI252">
        <v>1.2</v>
      </c>
      <c r="AJ252" t="s">
        <v>595</v>
      </c>
      <c r="AK252">
        <v>50</v>
      </c>
      <c r="AL252">
        <v>0</v>
      </c>
      <c r="AM252">
        <v>47</v>
      </c>
      <c r="AN252">
        <v>117.69</v>
      </c>
      <c r="AO252" t="s">
        <v>2301</v>
      </c>
      <c r="AP252" t="s">
        <v>1994</v>
      </c>
      <c r="AQ252" t="s">
        <v>2302</v>
      </c>
      <c r="AR252" t="s">
        <v>951</v>
      </c>
      <c r="AS252">
        <v>1.5</v>
      </c>
      <c r="AT252" t="s">
        <v>451</v>
      </c>
      <c r="AY252" t="s">
        <v>2303</v>
      </c>
    </row>
    <row r="253" spans="1:51" x14ac:dyDescent="0.25">
      <c r="A253" t="s">
        <v>11412</v>
      </c>
      <c r="B253" t="s">
        <v>11160</v>
      </c>
      <c r="C253" t="s">
        <v>2295</v>
      </c>
      <c r="D253" t="s">
        <v>2296</v>
      </c>
      <c r="F253" t="s">
        <v>2293</v>
      </c>
      <c r="G253" t="s">
        <v>2294</v>
      </c>
      <c r="H253" t="s">
        <v>2304</v>
      </c>
      <c r="I253" t="s">
        <v>553</v>
      </c>
      <c r="J253" t="s">
        <v>553</v>
      </c>
      <c r="K253" t="s">
        <v>553</v>
      </c>
      <c r="L253">
        <v>70</v>
      </c>
      <c r="M253">
        <v>1</v>
      </c>
      <c r="N253" t="s">
        <v>1714</v>
      </c>
      <c r="O253">
        <v>15</v>
      </c>
      <c r="P253">
        <v>48</v>
      </c>
      <c r="Q253" t="s">
        <v>2305</v>
      </c>
      <c r="R253">
        <v>4087</v>
      </c>
      <c r="S253" t="s">
        <v>2300</v>
      </c>
      <c r="T253">
        <v>7955.25</v>
      </c>
      <c r="U253" t="s">
        <v>437</v>
      </c>
      <c r="V253">
        <v>8266.57</v>
      </c>
      <c r="W253" t="s">
        <v>437</v>
      </c>
      <c r="X253" t="s">
        <v>439</v>
      </c>
      <c r="Y253" t="s">
        <v>143</v>
      </c>
      <c r="Z253" t="s">
        <v>440</v>
      </c>
      <c r="AA253" t="s">
        <v>778</v>
      </c>
      <c r="AB253">
        <v>27.3</v>
      </c>
      <c r="AC253" t="s">
        <v>442</v>
      </c>
      <c r="AD253" t="s">
        <v>779</v>
      </c>
      <c r="AE253">
        <v>726.91800000000001</v>
      </c>
      <c r="AF253" t="s">
        <v>10</v>
      </c>
      <c r="AG253" t="s">
        <v>8</v>
      </c>
      <c r="AH253" t="s">
        <v>37</v>
      </c>
      <c r="AI253">
        <v>1.2</v>
      </c>
      <c r="AJ253" t="s">
        <v>557</v>
      </c>
      <c r="AK253">
        <v>70</v>
      </c>
      <c r="AL253">
        <v>0</v>
      </c>
      <c r="AM253">
        <v>60</v>
      </c>
      <c r="AN253">
        <v>297.69</v>
      </c>
      <c r="AO253" t="s">
        <v>2301</v>
      </c>
      <c r="AP253" t="s">
        <v>1994</v>
      </c>
      <c r="AQ253" t="s">
        <v>2306</v>
      </c>
      <c r="AR253" t="s">
        <v>998</v>
      </c>
      <c r="AS253">
        <v>1.5</v>
      </c>
      <c r="AT253" t="s">
        <v>451</v>
      </c>
      <c r="AY253" t="s">
        <v>2303</v>
      </c>
    </row>
    <row r="254" spans="1:51" x14ac:dyDescent="0.25">
      <c r="A254" t="s">
        <v>11413</v>
      </c>
      <c r="B254" t="s">
        <v>11160</v>
      </c>
      <c r="C254" t="s">
        <v>2307</v>
      </c>
      <c r="D254" t="s">
        <v>2308</v>
      </c>
      <c r="F254" t="s">
        <v>1394</v>
      </c>
      <c r="G254" t="s">
        <v>1395</v>
      </c>
      <c r="H254" t="s">
        <v>2309</v>
      </c>
      <c r="I254" t="s">
        <v>1770</v>
      </c>
      <c r="J254" t="s">
        <v>277</v>
      </c>
      <c r="K254" t="s">
        <v>274</v>
      </c>
      <c r="L254">
        <v>76</v>
      </c>
      <c r="M254">
        <v>1</v>
      </c>
      <c r="N254" t="s">
        <v>2310</v>
      </c>
      <c r="O254">
        <v>13</v>
      </c>
      <c r="P254">
        <v>41</v>
      </c>
      <c r="Q254" t="s">
        <v>2311</v>
      </c>
      <c r="R254">
        <v>223</v>
      </c>
      <c r="S254" t="s">
        <v>514</v>
      </c>
      <c r="T254" t="s">
        <v>2312</v>
      </c>
      <c r="U254" t="s">
        <v>437</v>
      </c>
      <c r="V254" t="s">
        <v>2313</v>
      </c>
      <c r="W254" t="s">
        <v>437</v>
      </c>
      <c r="X254" t="s">
        <v>439</v>
      </c>
      <c r="Y254" t="s">
        <v>143</v>
      </c>
      <c r="Z254" t="s">
        <v>440</v>
      </c>
      <c r="AA254" t="s">
        <v>515</v>
      </c>
      <c r="AB254">
        <v>25.5</v>
      </c>
      <c r="AC254" t="s">
        <v>442</v>
      </c>
      <c r="AD254" t="s">
        <v>516</v>
      </c>
      <c r="AE254">
        <v>1172</v>
      </c>
      <c r="AF254" t="s">
        <v>10</v>
      </c>
      <c r="AG254" t="s">
        <v>143</v>
      </c>
      <c r="AH254" t="s">
        <v>149</v>
      </c>
      <c r="AI254">
        <v>1.2</v>
      </c>
      <c r="AJ254" t="s">
        <v>480</v>
      </c>
      <c r="AK254">
        <v>54</v>
      </c>
      <c r="AL254">
        <v>0</v>
      </c>
      <c r="AM254">
        <v>47</v>
      </c>
      <c r="AN254">
        <v>262.61</v>
      </c>
      <c r="AO254" t="s">
        <v>2314</v>
      </c>
      <c r="AP254" t="s">
        <v>1994</v>
      </c>
      <c r="AQ254" t="s">
        <v>1196</v>
      </c>
      <c r="AR254" t="s">
        <v>951</v>
      </c>
      <c r="AS254">
        <v>1.5</v>
      </c>
      <c r="AT254" t="s">
        <v>879</v>
      </c>
      <c r="AY254" t="s">
        <v>2315</v>
      </c>
    </row>
    <row r="255" spans="1:51" x14ac:dyDescent="0.25">
      <c r="A255" t="s">
        <v>11414</v>
      </c>
      <c r="B255" t="s">
        <v>11160</v>
      </c>
      <c r="C255" t="s">
        <v>1394</v>
      </c>
      <c r="D255" t="s">
        <v>1395</v>
      </c>
      <c r="F255" t="s">
        <v>2307</v>
      </c>
      <c r="G255" t="s">
        <v>2308</v>
      </c>
      <c r="H255" t="s">
        <v>1403</v>
      </c>
      <c r="I255" t="s">
        <v>1404</v>
      </c>
      <c r="J255" t="s">
        <v>277</v>
      </c>
      <c r="K255" t="s">
        <v>274</v>
      </c>
      <c r="L255">
        <v>76</v>
      </c>
      <c r="M255">
        <v>8</v>
      </c>
      <c r="N255" t="s">
        <v>1405</v>
      </c>
      <c r="O255">
        <v>13</v>
      </c>
      <c r="P255">
        <v>42</v>
      </c>
      <c r="Q255" t="s">
        <v>1406</v>
      </c>
      <c r="R255">
        <v>127</v>
      </c>
      <c r="S255" t="s">
        <v>514</v>
      </c>
      <c r="T255" t="s">
        <v>2313</v>
      </c>
      <c r="U255" t="s">
        <v>437</v>
      </c>
      <c r="V255" t="s">
        <v>2312</v>
      </c>
      <c r="W255" t="s">
        <v>437</v>
      </c>
      <c r="X255" t="s">
        <v>439</v>
      </c>
      <c r="Y255" t="s">
        <v>143</v>
      </c>
      <c r="Z255" t="s">
        <v>440</v>
      </c>
      <c r="AA255" t="s">
        <v>515</v>
      </c>
      <c r="AB255">
        <v>25.6</v>
      </c>
      <c r="AC255" t="s">
        <v>442</v>
      </c>
      <c r="AD255" t="s">
        <v>516</v>
      </c>
      <c r="AE255">
        <v>1172</v>
      </c>
      <c r="AF255" t="s">
        <v>10</v>
      </c>
      <c r="AG255" t="s">
        <v>143</v>
      </c>
      <c r="AH255" t="s">
        <v>149</v>
      </c>
      <c r="AI255">
        <v>1.2</v>
      </c>
      <c r="AJ255" t="s">
        <v>480</v>
      </c>
      <c r="AK255">
        <v>70</v>
      </c>
      <c r="AL255">
        <v>0</v>
      </c>
      <c r="AM255">
        <v>35</v>
      </c>
      <c r="AN255">
        <v>82.610000000000014</v>
      </c>
      <c r="AO255" t="s">
        <v>2314</v>
      </c>
      <c r="AP255" t="s">
        <v>1994</v>
      </c>
      <c r="AQ255" t="s">
        <v>2316</v>
      </c>
      <c r="AR255" t="s">
        <v>1563</v>
      </c>
      <c r="AS255">
        <v>1.5</v>
      </c>
      <c r="AT255" t="s">
        <v>451</v>
      </c>
      <c r="AY255" t="s">
        <v>2315</v>
      </c>
    </row>
    <row r="256" spans="1:51" x14ac:dyDescent="0.25">
      <c r="A256" t="s">
        <v>11415</v>
      </c>
      <c r="B256" t="s">
        <v>11160</v>
      </c>
      <c r="C256" t="s">
        <v>2317</v>
      </c>
      <c r="D256" t="s">
        <v>2318</v>
      </c>
      <c r="F256" t="s">
        <v>1155</v>
      </c>
      <c r="G256" t="s">
        <v>1156</v>
      </c>
      <c r="H256" t="s">
        <v>2319</v>
      </c>
      <c r="I256" t="s">
        <v>1160</v>
      </c>
      <c r="J256" t="s">
        <v>1161</v>
      </c>
      <c r="K256" t="s">
        <v>1162</v>
      </c>
      <c r="L256">
        <v>73</v>
      </c>
      <c r="M256">
        <v>9</v>
      </c>
      <c r="N256" t="s">
        <v>2320</v>
      </c>
      <c r="O256">
        <v>4</v>
      </c>
      <c r="P256">
        <v>0</v>
      </c>
      <c r="Q256" t="s">
        <v>2321</v>
      </c>
      <c r="R256">
        <v>106</v>
      </c>
      <c r="S256" t="s">
        <v>2322</v>
      </c>
      <c r="T256">
        <v>7826.85</v>
      </c>
      <c r="U256" t="s">
        <v>437</v>
      </c>
      <c r="V256">
        <v>8132.41</v>
      </c>
      <c r="W256" t="s">
        <v>437</v>
      </c>
      <c r="X256" t="s">
        <v>439</v>
      </c>
      <c r="Y256" t="s">
        <v>143</v>
      </c>
      <c r="Z256" t="s">
        <v>440</v>
      </c>
      <c r="AA256" t="s">
        <v>1022</v>
      </c>
      <c r="AB256">
        <v>23.8</v>
      </c>
      <c r="AC256" t="s">
        <v>442</v>
      </c>
      <c r="AD256" t="s">
        <v>1023</v>
      </c>
      <c r="AE256">
        <v>436.87</v>
      </c>
      <c r="AF256" t="s">
        <v>10</v>
      </c>
      <c r="AG256" t="s">
        <v>143</v>
      </c>
      <c r="AH256" t="s">
        <v>162</v>
      </c>
      <c r="AI256">
        <v>1.2</v>
      </c>
      <c r="AJ256" t="s">
        <v>595</v>
      </c>
      <c r="AK256">
        <v>72</v>
      </c>
      <c r="AL256">
        <v>0</v>
      </c>
      <c r="AM256">
        <v>62.4</v>
      </c>
      <c r="AN256">
        <v>0.39</v>
      </c>
      <c r="AO256" t="s">
        <v>2323</v>
      </c>
      <c r="AP256" t="s">
        <v>1994</v>
      </c>
      <c r="AQ256" t="s">
        <v>2324</v>
      </c>
      <c r="AR256" t="s">
        <v>2325</v>
      </c>
      <c r="AS256">
        <v>1.5</v>
      </c>
      <c r="AT256" t="s">
        <v>451</v>
      </c>
      <c r="AY256" t="s">
        <v>2326</v>
      </c>
    </row>
    <row r="257" spans="1:51" x14ac:dyDescent="0.25">
      <c r="A257" t="s">
        <v>11416</v>
      </c>
      <c r="B257" t="s">
        <v>11160</v>
      </c>
      <c r="C257" t="s">
        <v>1155</v>
      </c>
      <c r="D257" t="s">
        <v>1156</v>
      </c>
      <c r="F257" t="s">
        <v>2317</v>
      </c>
      <c r="G257" t="s">
        <v>2318</v>
      </c>
      <c r="H257" t="s">
        <v>1159</v>
      </c>
      <c r="I257" t="s">
        <v>1160</v>
      </c>
      <c r="J257" t="s">
        <v>1161</v>
      </c>
      <c r="K257" t="s">
        <v>1162</v>
      </c>
      <c r="L257">
        <v>73</v>
      </c>
      <c r="M257">
        <v>9</v>
      </c>
      <c r="N257" t="s">
        <v>1163</v>
      </c>
      <c r="O257">
        <v>3</v>
      </c>
      <c r="P257">
        <v>49</v>
      </c>
      <c r="Q257" t="s">
        <v>1164</v>
      </c>
      <c r="R257">
        <v>89</v>
      </c>
      <c r="S257" t="s">
        <v>2322</v>
      </c>
      <c r="T257">
        <v>8132.41</v>
      </c>
      <c r="U257" t="s">
        <v>437</v>
      </c>
      <c r="V257">
        <v>7826.85</v>
      </c>
      <c r="W257" t="s">
        <v>437</v>
      </c>
      <c r="X257" t="s">
        <v>439</v>
      </c>
      <c r="Y257" t="s">
        <v>143</v>
      </c>
      <c r="Z257" t="s">
        <v>440</v>
      </c>
      <c r="AA257" t="s">
        <v>1022</v>
      </c>
      <c r="AB257">
        <v>23.8</v>
      </c>
      <c r="AC257" t="s">
        <v>442</v>
      </c>
      <c r="AD257" t="s">
        <v>1023</v>
      </c>
      <c r="AE257">
        <v>436.87</v>
      </c>
      <c r="AF257" t="s">
        <v>10</v>
      </c>
      <c r="AG257" t="s">
        <v>143</v>
      </c>
      <c r="AH257" t="s">
        <v>162</v>
      </c>
      <c r="AI257">
        <v>1.2</v>
      </c>
      <c r="AJ257" t="s">
        <v>595</v>
      </c>
      <c r="AK257">
        <v>70</v>
      </c>
      <c r="AL257">
        <v>0</v>
      </c>
      <c r="AM257">
        <v>51</v>
      </c>
      <c r="AN257">
        <v>180.39</v>
      </c>
      <c r="AO257" t="s">
        <v>2323</v>
      </c>
      <c r="AP257" t="s">
        <v>1994</v>
      </c>
      <c r="AQ257" t="s">
        <v>2324</v>
      </c>
      <c r="AR257" t="s">
        <v>2040</v>
      </c>
      <c r="AS257">
        <v>1.5</v>
      </c>
      <c r="AT257" t="s">
        <v>606</v>
      </c>
      <c r="AY257" t="s">
        <v>2326</v>
      </c>
    </row>
    <row r="258" spans="1:51" x14ac:dyDescent="0.25">
      <c r="A258" t="s">
        <v>11417</v>
      </c>
      <c r="B258" t="s">
        <v>11160</v>
      </c>
      <c r="C258" t="s">
        <v>2327</v>
      </c>
      <c r="D258" t="s">
        <v>2328</v>
      </c>
      <c r="F258" t="s">
        <v>2329</v>
      </c>
      <c r="G258" t="s">
        <v>2330</v>
      </c>
      <c r="H258" t="s">
        <v>2331</v>
      </c>
      <c r="I258" t="s">
        <v>2332</v>
      </c>
      <c r="J258" t="s">
        <v>2029</v>
      </c>
      <c r="K258" t="s">
        <v>240</v>
      </c>
      <c r="L258">
        <v>75</v>
      </c>
      <c r="M258">
        <v>59</v>
      </c>
      <c r="N258" t="s">
        <v>1746</v>
      </c>
      <c r="O258">
        <v>9</v>
      </c>
      <c r="P258">
        <v>16</v>
      </c>
      <c r="Q258" t="s">
        <v>2333</v>
      </c>
      <c r="R258">
        <v>704</v>
      </c>
      <c r="S258" t="s">
        <v>828</v>
      </c>
      <c r="T258">
        <v>11605</v>
      </c>
      <c r="U258" t="s">
        <v>437</v>
      </c>
      <c r="V258">
        <v>11075</v>
      </c>
      <c r="W258" t="s">
        <v>437</v>
      </c>
      <c r="X258" t="s">
        <v>439</v>
      </c>
      <c r="Y258" t="s">
        <v>143</v>
      </c>
      <c r="Z258" t="s">
        <v>440</v>
      </c>
      <c r="AA258" t="s">
        <v>515</v>
      </c>
      <c r="AB258">
        <v>13.1</v>
      </c>
      <c r="AC258" t="s">
        <v>442</v>
      </c>
      <c r="AD258" t="s">
        <v>516</v>
      </c>
      <c r="AE258">
        <v>500.55</v>
      </c>
      <c r="AF258" t="s">
        <v>10</v>
      </c>
      <c r="AG258" t="s">
        <v>143</v>
      </c>
      <c r="AH258" t="s">
        <v>149</v>
      </c>
      <c r="AI258">
        <v>1.2</v>
      </c>
      <c r="AJ258" t="s">
        <v>480</v>
      </c>
      <c r="AK258">
        <v>48</v>
      </c>
      <c r="AL258">
        <v>0</v>
      </c>
      <c r="AM258">
        <v>46</v>
      </c>
      <c r="AN258">
        <v>207.54</v>
      </c>
      <c r="AO258" t="s">
        <v>2334</v>
      </c>
      <c r="AP258" t="s">
        <v>1994</v>
      </c>
      <c r="AQ258" t="s">
        <v>2335</v>
      </c>
      <c r="AR258" t="s">
        <v>2081</v>
      </c>
      <c r="AS258">
        <v>1.5</v>
      </c>
      <c r="AT258" t="s">
        <v>451</v>
      </c>
      <c r="AY258" t="s">
        <v>2336</v>
      </c>
    </row>
    <row r="259" spans="1:51" x14ac:dyDescent="0.25">
      <c r="A259" t="s">
        <v>11418</v>
      </c>
      <c r="B259" t="s">
        <v>11160</v>
      </c>
      <c r="C259" t="s">
        <v>2329</v>
      </c>
      <c r="D259" t="s">
        <v>2330</v>
      </c>
      <c r="F259" t="s">
        <v>2327</v>
      </c>
      <c r="G259" t="s">
        <v>2328</v>
      </c>
      <c r="H259" t="s">
        <v>2337</v>
      </c>
      <c r="I259" t="s">
        <v>2332</v>
      </c>
      <c r="J259" t="s">
        <v>2029</v>
      </c>
      <c r="K259" t="s">
        <v>240</v>
      </c>
      <c r="L259">
        <v>76</v>
      </c>
      <c r="M259">
        <v>0</v>
      </c>
      <c r="N259" t="s">
        <v>2338</v>
      </c>
      <c r="O259">
        <v>9</v>
      </c>
      <c r="P259">
        <v>18</v>
      </c>
      <c r="Q259" t="s">
        <v>2339</v>
      </c>
      <c r="R259">
        <v>646</v>
      </c>
      <c r="S259" t="s">
        <v>828</v>
      </c>
      <c r="T259">
        <v>11075</v>
      </c>
      <c r="U259" t="s">
        <v>437</v>
      </c>
      <c r="V259">
        <v>11605</v>
      </c>
      <c r="W259" t="s">
        <v>437</v>
      </c>
      <c r="X259" t="s">
        <v>439</v>
      </c>
      <c r="Y259" t="s">
        <v>143</v>
      </c>
      <c r="Z259" t="s">
        <v>440</v>
      </c>
      <c r="AA259" t="s">
        <v>515</v>
      </c>
      <c r="AB259">
        <v>13.1</v>
      </c>
      <c r="AC259" t="s">
        <v>442</v>
      </c>
      <c r="AD259" t="s">
        <v>516</v>
      </c>
      <c r="AE259">
        <v>500.55</v>
      </c>
      <c r="AF259" t="s">
        <v>10</v>
      </c>
      <c r="AG259" t="s">
        <v>143</v>
      </c>
      <c r="AH259" t="s">
        <v>149</v>
      </c>
      <c r="AI259">
        <v>1.2</v>
      </c>
      <c r="AJ259" t="s">
        <v>480</v>
      </c>
      <c r="AK259">
        <v>30</v>
      </c>
      <c r="AL259">
        <v>0</v>
      </c>
      <c r="AM259">
        <v>29</v>
      </c>
      <c r="AN259">
        <v>27.539999999999992</v>
      </c>
      <c r="AO259" t="s">
        <v>2334</v>
      </c>
      <c r="AP259" t="s">
        <v>1994</v>
      </c>
      <c r="AQ259" t="s">
        <v>2335</v>
      </c>
      <c r="AR259" t="s">
        <v>2340</v>
      </c>
      <c r="AS259">
        <v>1.5</v>
      </c>
      <c r="AT259" t="s">
        <v>451</v>
      </c>
      <c r="AY259" t="s">
        <v>2336</v>
      </c>
    </row>
    <row r="260" spans="1:51" x14ac:dyDescent="0.25">
      <c r="A260" t="s">
        <v>11419</v>
      </c>
      <c r="B260" t="s">
        <v>11160</v>
      </c>
      <c r="C260" t="s">
        <v>2341</v>
      </c>
      <c r="D260" t="s">
        <v>2342</v>
      </c>
      <c r="F260" t="s">
        <v>1497</v>
      </c>
      <c r="G260" t="s">
        <v>1498</v>
      </c>
      <c r="H260" t="s">
        <v>2343</v>
      </c>
      <c r="I260" t="s">
        <v>726</v>
      </c>
      <c r="J260" t="s">
        <v>235</v>
      </c>
      <c r="K260" t="s">
        <v>727</v>
      </c>
      <c r="L260">
        <v>75</v>
      </c>
      <c r="M260">
        <v>12</v>
      </c>
      <c r="N260" t="s">
        <v>2344</v>
      </c>
      <c r="O260">
        <v>12</v>
      </c>
      <c r="P260">
        <v>3</v>
      </c>
      <c r="Q260" t="s">
        <v>2345</v>
      </c>
      <c r="R260">
        <v>3292</v>
      </c>
      <c r="S260" t="s">
        <v>1540</v>
      </c>
      <c r="T260">
        <v>23212</v>
      </c>
      <c r="U260" t="s">
        <v>377</v>
      </c>
      <c r="V260">
        <v>21980</v>
      </c>
      <c r="W260" t="s">
        <v>377</v>
      </c>
      <c r="X260" t="s">
        <v>934</v>
      </c>
      <c r="Y260" t="s">
        <v>143</v>
      </c>
      <c r="Z260" t="s">
        <v>440</v>
      </c>
      <c r="AA260" t="s">
        <v>441</v>
      </c>
      <c r="AB260">
        <v>19.3</v>
      </c>
      <c r="AC260" t="s">
        <v>442</v>
      </c>
      <c r="AD260" t="s">
        <v>443</v>
      </c>
      <c r="AE260">
        <v>366.298</v>
      </c>
      <c r="AF260" t="s">
        <v>10</v>
      </c>
      <c r="AG260" t="s">
        <v>143</v>
      </c>
      <c r="AH260" t="s">
        <v>153</v>
      </c>
      <c r="AI260">
        <v>0.3</v>
      </c>
      <c r="AJ260" t="s">
        <v>577</v>
      </c>
      <c r="AK260">
        <v>29.25</v>
      </c>
      <c r="AL260">
        <v>0</v>
      </c>
      <c r="AM260">
        <v>28.25</v>
      </c>
      <c r="AN260">
        <v>298.83999999999997</v>
      </c>
      <c r="AO260" t="s">
        <v>2346</v>
      </c>
      <c r="AP260" t="s">
        <v>1994</v>
      </c>
      <c r="AQ260" t="s">
        <v>850</v>
      </c>
      <c r="AR260" t="s">
        <v>2347</v>
      </c>
      <c r="AS260">
        <v>1.5</v>
      </c>
      <c r="AT260" t="e">
        <v>#N/A</v>
      </c>
      <c r="AY260" t="s">
        <v>2348</v>
      </c>
    </row>
    <row r="261" spans="1:51" x14ac:dyDescent="0.25">
      <c r="A261" t="s">
        <v>11420</v>
      </c>
      <c r="B261" t="s">
        <v>11160</v>
      </c>
      <c r="C261" t="s">
        <v>1497</v>
      </c>
      <c r="D261" t="s">
        <v>1498</v>
      </c>
      <c r="F261" t="s">
        <v>2341</v>
      </c>
      <c r="G261" t="s">
        <v>2342</v>
      </c>
      <c r="H261" t="s">
        <v>1507</v>
      </c>
      <c r="I261" t="s">
        <v>726</v>
      </c>
      <c r="J261" t="s">
        <v>235</v>
      </c>
      <c r="K261" t="s">
        <v>727</v>
      </c>
      <c r="L261">
        <v>75</v>
      </c>
      <c r="M261">
        <v>13</v>
      </c>
      <c r="N261" t="s">
        <v>1508</v>
      </c>
      <c r="O261">
        <v>12</v>
      </c>
      <c r="P261">
        <v>2</v>
      </c>
      <c r="Q261" t="s">
        <v>1509</v>
      </c>
      <c r="R261">
        <v>3278</v>
      </c>
      <c r="S261" t="s">
        <v>1540</v>
      </c>
      <c r="T261">
        <v>21980</v>
      </c>
      <c r="U261" t="s">
        <v>377</v>
      </c>
      <c r="V261">
        <v>23212</v>
      </c>
      <c r="W261" t="s">
        <v>377</v>
      </c>
      <c r="X261" t="s">
        <v>934</v>
      </c>
      <c r="Y261" t="s">
        <v>143</v>
      </c>
      <c r="Z261" t="s">
        <v>440</v>
      </c>
      <c r="AA261" t="s">
        <v>441</v>
      </c>
      <c r="AB261">
        <v>19.3</v>
      </c>
      <c r="AC261" t="s">
        <v>442</v>
      </c>
      <c r="AD261" t="s">
        <v>443</v>
      </c>
      <c r="AE261">
        <v>366.298</v>
      </c>
      <c r="AF261" t="s">
        <v>10</v>
      </c>
      <c r="AG261" t="s">
        <v>8</v>
      </c>
      <c r="AH261" t="s">
        <v>25</v>
      </c>
      <c r="AI261">
        <v>0.3</v>
      </c>
      <c r="AJ261" t="s">
        <v>577</v>
      </c>
      <c r="AK261">
        <v>70</v>
      </c>
      <c r="AL261">
        <v>0</v>
      </c>
      <c r="AM261">
        <v>50</v>
      </c>
      <c r="AN261">
        <v>118.83999999999997</v>
      </c>
      <c r="AO261" t="s">
        <v>2346</v>
      </c>
      <c r="AP261" t="s">
        <v>1994</v>
      </c>
      <c r="AQ261" t="s">
        <v>850</v>
      </c>
      <c r="AR261" t="s">
        <v>1335</v>
      </c>
      <c r="AS261">
        <v>1.5</v>
      </c>
      <c r="AT261" t="s">
        <v>451</v>
      </c>
      <c r="AY261" t="s">
        <v>2348</v>
      </c>
    </row>
    <row r="262" spans="1:51" x14ac:dyDescent="0.25">
      <c r="A262" t="s">
        <v>11421</v>
      </c>
      <c r="B262" t="s">
        <v>11160</v>
      </c>
      <c r="C262" t="s">
        <v>2349</v>
      </c>
      <c r="D262" t="s">
        <v>2350</v>
      </c>
      <c r="F262" t="s">
        <v>2351</v>
      </c>
      <c r="G262" t="s">
        <v>2352</v>
      </c>
      <c r="H262" t="s">
        <v>2353</v>
      </c>
      <c r="I262" t="s">
        <v>2354</v>
      </c>
      <c r="J262" t="s">
        <v>235</v>
      </c>
      <c r="K262" t="s">
        <v>727</v>
      </c>
      <c r="L262">
        <v>75</v>
      </c>
      <c r="M262">
        <v>10</v>
      </c>
      <c r="N262" t="s">
        <v>2355</v>
      </c>
      <c r="O262">
        <v>12</v>
      </c>
      <c r="P262">
        <v>7</v>
      </c>
      <c r="Q262" t="s">
        <v>2356</v>
      </c>
      <c r="R262">
        <v>3273</v>
      </c>
      <c r="S262" t="s">
        <v>2357</v>
      </c>
      <c r="T262">
        <v>19315</v>
      </c>
      <c r="U262" t="s">
        <v>437</v>
      </c>
      <c r="V262">
        <v>18305</v>
      </c>
      <c r="W262" t="s">
        <v>437</v>
      </c>
      <c r="X262" t="s">
        <v>439</v>
      </c>
      <c r="Y262" t="s">
        <v>143</v>
      </c>
      <c r="Z262" t="s">
        <v>440</v>
      </c>
      <c r="AA262" t="s">
        <v>985</v>
      </c>
      <c r="AB262">
        <v>22.1</v>
      </c>
      <c r="AC262" t="s">
        <v>442</v>
      </c>
      <c r="AD262" t="s">
        <v>986</v>
      </c>
      <c r="AE262">
        <v>639.67600000000004</v>
      </c>
      <c r="AF262" t="s">
        <v>10</v>
      </c>
      <c r="AG262" t="s">
        <v>143</v>
      </c>
      <c r="AH262" t="s">
        <v>142</v>
      </c>
      <c r="AI262">
        <v>0.6</v>
      </c>
      <c r="AJ262" t="s">
        <v>987</v>
      </c>
      <c r="AK262">
        <v>30</v>
      </c>
      <c r="AL262">
        <v>0</v>
      </c>
      <c r="AM262">
        <v>26</v>
      </c>
      <c r="AN262">
        <v>141.33000000000001</v>
      </c>
      <c r="AO262" t="s">
        <v>2248</v>
      </c>
      <c r="AP262" t="s">
        <v>1994</v>
      </c>
      <c r="AQ262" t="s">
        <v>804</v>
      </c>
      <c r="AR262" t="s">
        <v>968</v>
      </c>
      <c r="AS262">
        <v>1.5</v>
      </c>
      <c r="AT262" t="e">
        <v>#N/A</v>
      </c>
      <c r="AY262" t="s">
        <v>2358</v>
      </c>
    </row>
    <row r="263" spans="1:51" x14ac:dyDescent="0.25">
      <c r="A263" t="s">
        <v>11422</v>
      </c>
      <c r="B263" t="s">
        <v>11160</v>
      </c>
      <c r="C263" t="s">
        <v>2351</v>
      </c>
      <c r="D263" t="s">
        <v>2352</v>
      </c>
      <c r="F263" t="s">
        <v>2349</v>
      </c>
      <c r="G263" t="s">
        <v>2350</v>
      </c>
      <c r="H263" t="s">
        <v>2359</v>
      </c>
      <c r="I263" t="s">
        <v>551</v>
      </c>
      <c r="J263" t="s">
        <v>235</v>
      </c>
      <c r="K263" t="s">
        <v>727</v>
      </c>
      <c r="L263">
        <v>75</v>
      </c>
      <c r="M263">
        <v>9</v>
      </c>
      <c r="N263" t="s">
        <v>2360</v>
      </c>
      <c r="O263">
        <v>12</v>
      </c>
      <c r="P263">
        <v>9</v>
      </c>
      <c r="Q263" t="s">
        <v>2361</v>
      </c>
      <c r="R263">
        <v>3346</v>
      </c>
      <c r="S263" t="s">
        <v>2357</v>
      </c>
      <c r="T263">
        <v>18305</v>
      </c>
      <c r="U263" t="s">
        <v>437</v>
      </c>
      <c r="V263">
        <v>19315</v>
      </c>
      <c r="W263" t="s">
        <v>437</v>
      </c>
      <c r="X263" t="s">
        <v>439</v>
      </c>
      <c r="Y263" t="s">
        <v>143</v>
      </c>
      <c r="Z263" t="s">
        <v>440</v>
      </c>
      <c r="AA263" t="s">
        <v>985</v>
      </c>
      <c r="AB263">
        <v>22.1</v>
      </c>
      <c r="AC263" t="s">
        <v>442</v>
      </c>
      <c r="AD263" t="s">
        <v>986</v>
      </c>
      <c r="AE263">
        <v>639.67600000000004</v>
      </c>
      <c r="AF263" t="s">
        <v>10</v>
      </c>
      <c r="AG263" t="s">
        <v>143</v>
      </c>
      <c r="AH263" t="s">
        <v>142</v>
      </c>
      <c r="AI263">
        <v>0.6</v>
      </c>
      <c r="AJ263" t="s">
        <v>987</v>
      </c>
      <c r="AK263">
        <v>72</v>
      </c>
      <c r="AL263">
        <v>0</v>
      </c>
      <c r="AM263">
        <v>50</v>
      </c>
      <c r="AN263">
        <v>321.33000000000004</v>
      </c>
      <c r="AO263" t="s">
        <v>2248</v>
      </c>
      <c r="AP263" t="s">
        <v>1994</v>
      </c>
      <c r="AQ263" t="s">
        <v>804</v>
      </c>
      <c r="AR263" t="s">
        <v>1335</v>
      </c>
      <c r="AS263">
        <v>1.5</v>
      </c>
      <c r="AT263" t="s">
        <v>451</v>
      </c>
      <c r="AY263" t="s">
        <v>2358</v>
      </c>
    </row>
    <row r="264" spans="1:51" x14ac:dyDescent="0.25">
      <c r="A264" t="s">
        <v>11423</v>
      </c>
      <c r="B264" t="s">
        <v>11407</v>
      </c>
      <c r="C264" t="s">
        <v>2362</v>
      </c>
      <c r="D264" t="s">
        <v>2363</v>
      </c>
      <c r="F264" t="s">
        <v>1848</v>
      </c>
      <c r="G264" t="s">
        <v>1849</v>
      </c>
      <c r="H264" t="s">
        <v>2364</v>
      </c>
      <c r="I264" t="s">
        <v>2365</v>
      </c>
      <c r="J264" t="s">
        <v>2365</v>
      </c>
      <c r="K264" t="s">
        <v>774</v>
      </c>
      <c r="L264">
        <v>77</v>
      </c>
      <c r="M264">
        <v>56</v>
      </c>
      <c r="N264" t="s">
        <v>1633</v>
      </c>
      <c r="O264">
        <v>10</v>
      </c>
      <c r="P264">
        <v>27</v>
      </c>
      <c r="Q264" t="s">
        <v>2366</v>
      </c>
      <c r="R264">
        <v>259</v>
      </c>
      <c r="S264" t="s">
        <v>491</v>
      </c>
      <c r="T264">
        <v>7624</v>
      </c>
      <c r="U264" t="s">
        <v>437</v>
      </c>
      <c r="V264">
        <v>7470</v>
      </c>
      <c r="W264" t="s">
        <v>437</v>
      </c>
      <c r="X264" t="s">
        <v>439</v>
      </c>
      <c r="Y264" t="s">
        <v>143</v>
      </c>
      <c r="Z264" t="s">
        <v>440</v>
      </c>
      <c r="AA264" t="s">
        <v>492</v>
      </c>
      <c r="AB264">
        <v>24.9</v>
      </c>
      <c r="AC264" t="s">
        <v>442</v>
      </c>
      <c r="AD264" t="s">
        <v>470</v>
      </c>
      <c r="AE264">
        <v>639.67600000000004</v>
      </c>
      <c r="AF264" t="s">
        <v>10</v>
      </c>
      <c r="AG264" t="s">
        <v>143</v>
      </c>
      <c r="AH264" t="s">
        <v>162</v>
      </c>
      <c r="AI264">
        <v>1.2</v>
      </c>
      <c r="AJ264" t="s">
        <v>595</v>
      </c>
      <c r="AK264">
        <v>50</v>
      </c>
      <c r="AL264">
        <v>0</v>
      </c>
      <c r="AM264">
        <v>45</v>
      </c>
      <c r="AN264">
        <v>148.63999999999999</v>
      </c>
      <c r="AO264" t="s">
        <v>2367</v>
      </c>
      <c r="AP264" t="s">
        <v>1994</v>
      </c>
      <c r="AQ264" t="s">
        <v>1007</v>
      </c>
      <c r="AR264" t="s">
        <v>474</v>
      </c>
      <c r="AS264">
        <v>1.5</v>
      </c>
      <c r="AT264" t="s">
        <v>451</v>
      </c>
      <c r="AY264" t="s">
        <v>2368</v>
      </c>
    </row>
    <row r="265" spans="1:51" x14ac:dyDescent="0.25">
      <c r="A265" t="s">
        <v>11424</v>
      </c>
      <c r="B265" t="s">
        <v>11407</v>
      </c>
      <c r="C265" t="s">
        <v>1848</v>
      </c>
      <c r="D265" t="s">
        <v>1849</v>
      </c>
      <c r="F265" t="s">
        <v>2362</v>
      </c>
      <c r="G265" t="s">
        <v>2363</v>
      </c>
      <c r="H265" t="s">
        <v>1857</v>
      </c>
      <c r="I265" t="s">
        <v>1858</v>
      </c>
      <c r="J265" t="s">
        <v>1852</v>
      </c>
      <c r="K265" t="s">
        <v>432</v>
      </c>
      <c r="L265">
        <v>77</v>
      </c>
      <c r="M265">
        <v>43</v>
      </c>
      <c r="N265" t="s">
        <v>1859</v>
      </c>
      <c r="O265">
        <v>10</v>
      </c>
      <c r="P265">
        <v>47</v>
      </c>
      <c r="Q265" t="s">
        <v>1860</v>
      </c>
      <c r="R265">
        <v>69</v>
      </c>
      <c r="S265" t="s">
        <v>491</v>
      </c>
      <c r="T265">
        <v>7470</v>
      </c>
      <c r="U265" t="s">
        <v>437</v>
      </c>
      <c r="V265">
        <v>7624</v>
      </c>
      <c r="W265" t="s">
        <v>437</v>
      </c>
      <c r="X265" t="s">
        <v>439</v>
      </c>
      <c r="Y265" t="s">
        <v>143</v>
      </c>
      <c r="Z265" t="s">
        <v>440</v>
      </c>
      <c r="AA265" t="s">
        <v>492</v>
      </c>
      <c r="AB265">
        <v>24.9</v>
      </c>
      <c r="AC265" t="s">
        <v>442</v>
      </c>
      <c r="AD265" t="s">
        <v>470</v>
      </c>
      <c r="AE265">
        <v>639.67600000000004</v>
      </c>
      <c r="AF265" t="s">
        <v>10</v>
      </c>
      <c r="AG265" t="s">
        <v>143</v>
      </c>
      <c r="AH265" t="s">
        <v>162</v>
      </c>
      <c r="AI265">
        <v>1.2</v>
      </c>
      <c r="AJ265" t="s">
        <v>595</v>
      </c>
      <c r="AK265">
        <v>60</v>
      </c>
      <c r="AL265">
        <v>0</v>
      </c>
      <c r="AM265">
        <v>45</v>
      </c>
      <c r="AN265">
        <v>328.64</v>
      </c>
      <c r="AO265" t="s">
        <v>2367</v>
      </c>
      <c r="AP265" t="s">
        <v>1994</v>
      </c>
      <c r="AQ265" t="s">
        <v>1007</v>
      </c>
      <c r="AR265" t="s">
        <v>474</v>
      </c>
      <c r="AS265">
        <v>1.5</v>
      </c>
      <c r="AT265" t="s">
        <v>451</v>
      </c>
      <c r="AY265" t="s">
        <v>2368</v>
      </c>
    </row>
    <row r="266" spans="1:51" x14ac:dyDescent="0.25">
      <c r="A266" t="s">
        <v>11425</v>
      </c>
      <c r="B266" t="s">
        <v>11160</v>
      </c>
      <c r="C266" t="s">
        <v>2362</v>
      </c>
      <c r="D266" t="s">
        <v>2363</v>
      </c>
      <c r="F266" t="s">
        <v>2369</v>
      </c>
      <c r="G266" t="s">
        <v>2370</v>
      </c>
      <c r="H266" t="s">
        <v>2364</v>
      </c>
      <c r="I266" t="s">
        <v>2365</v>
      </c>
      <c r="J266" t="s">
        <v>2365</v>
      </c>
      <c r="K266" t="s">
        <v>774</v>
      </c>
      <c r="L266">
        <v>77</v>
      </c>
      <c r="M266">
        <v>56</v>
      </c>
      <c r="N266" t="s">
        <v>1633</v>
      </c>
      <c r="O266">
        <v>10</v>
      </c>
      <c r="P266">
        <v>27</v>
      </c>
      <c r="Q266" t="s">
        <v>2366</v>
      </c>
      <c r="R266">
        <v>259</v>
      </c>
      <c r="S266" t="s">
        <v>1298</v>
      </c>
      <c r="T266">
        <v>7652</v>
      </c>
      <c r="U266" t="s">
        <v>437</v>
      </c>
      <c r="V266">
        <v>7498</v>
      </c>
      <c r="W266" t="s">
        <v>437</v>
      </c>
      <c r="X266" t="s">
        <v>439</v>
      </c>
      <c r="Y266" t="s">
        <v>143</v>
      </c>
      <c r="Z266" t="s">
        <v>440</v>
      </c>
      <c r="AA266" t="s">
        <v>492</v>
      </c>
      <c r="AB266">
        <v>25</v>
      </c>
      <c r="AC266" t="s">
        <v>442</v>
      </c>
      <c r="AD266" t="s">
        <v>470</v>
      </c>
      <c r="AE266">
        <v>639.67600000000004</v>
      </c>
      <c r="AF266" t="s">
        <v>10</v>
      </c>
      <c r="AG266" t="s">
        <v>143</v>
      </c>
      <c r="AH266" t="s">
        <v>162</v>
      </c>
      <c r="AI266">
        <v>1.2</v>
      </c>
      <c r="AJ266" t="s">
        <v>595</v>
      </c>
      <c r="AK266">
        <v>50</v>
      </c>
      <c r="AL266">
        <v>0</v>
      </c>
      <c r="AM266">
        <v>45</v>
      </c>
      <c r="AN266">
        <v>333.77</v>
      </c>
      <c r="AO266" t="s">
        <v>2371</v>
      </c>
      <c r="AP266" t="s">
        <v>1994</v>
      </c>
      <c r="AQ266" t="s">
        <v>1407</v>
      </c>
      <c r="AR266" t="s">
        <v>474</v>
      </c>
      <c r="AS266">
        <v>1.5</v>
      </c>
      <c r="AT266" t="s">
        <v>451</v>
      </c>
      <c r="AY266" t="s">
        <v>2372</v>
      </c>
    </row>
    <row r="267" spans="1:51" x14ac:dyDescent="0.25">
      <c r="A267" t="s">
        <v>11426</v>
      </c>
      <c r="B267" t="s">
        <v>11160</v>
      </c>
      <c r="C267" t="s">
        <v>2369</v>
      </c>
      <c r="D267" t="s">
        <v>2370</v>
      </c>
      <c r="F267" t="s">
        <v>2362</v>
      </c>
      <c r="G267" t="s">
        <v>2363</v>
      </c>
      <c r="H267" t="s">
        <v>2373</v>
      </c>
      <c r="I267" t="s">
        <v>2365</v>
      </c>
      <c r="J267" t="s">
        <v>2365</v>
      </c>
      <c r="K267" t="s">
        <v>774</v>
      </c>
      <c r="L267">
        <v>78</v>
      </c>
      <c r="M267">
        <v>7</v>
      </c>
      <c r="N267" t="s">
        <v>2374</v>
      </c>
      <c r="O267">
        <v>10</v>
      </c>
      <c r="P267">
        <v>5</v>
      </c>
      <c r="Q267" t="s">
        <v>1817</v>
      </c>
      <c r="R267">
        <v>308</v>
      </c>
      <c r="S267" t="s">
        <v>1298</v>
      </c>
      <c r="T267">
        <v>7498</v>
      </c>
      <c r="U267" t="s">
        <v>437</v>
      </c>
      <c r="V267">
        <v>7652</v>
      </c>
      <c r="W267" t="s">
        <v>437</v>
      </c>
      <c r="X267" t="s">
        <v>439</v>
      </c>
      <c r="Y267" t="s">
        <v>143</v>
      </c>
      <c r="Z267" t="s">
        <v>440</v>
      </c>
      <c r="AA267" t="s">
        <v>492</v>
      </c>
      <c r="AB267">
        <v>23</v>
      </c>
      <c r="AC267" t="s">
        <v>442</v>
      </c>
      <c r="AD267" t="s">
        <v>470</v>
      </c>
      <c r="AE267">
        <v>639.67600000000004</v>
      </c>
      <c r="AF267" t="s">
        <v>10</v>
      </c>
      <c r="AG267" t="s">
        <v>143</v>
      </c>
      <c r="AH267" t="s">
        <v>162</v>
      </c>
      <c r="AI267">
        <v>1.2</v>
      </c>
      <c r="AJ267" t="s">
        <v>595</v>
      </c>
      <c r="AK267">
        <v>50</v>
      </c>
      <c r="AL267">
        <v>0</v>
      </c>
      <c r="AM267">
        <v>45</v>
      </c>
      <c r="AN267">
        <v>153.76999999999998</v>
      </c>
      <c r="AO267" t="s">
        <v>2371</v>
      </c>
      <c r="AP267" t="s">
        <v>1994</v>
      </c>
      <c r="AQ267" t="s">
        <v>936</v>
      </c>
      <c r="AR267" t="s">
        <v>474</v>
      </c>
      <c r="AS267">
        <v>1.5</v>
      </c>
      <c r="AT267" t="s">
        <v>451</v>
      </c>
      <c r="AY267" t="s">
        <v>2372</v>
      </c>
    </row>
    <row r="268" spans="1:51" x14ac:dyDescent="0.25">
      <c r="A268" t="s">
        <v>11427</v>
      </c>
      <c r="B268" t="s">
        <v>11160</v>
      </c>
      <c r="C268" t="s">
        <v>2375</v>
      </c>
      <c r="D268" t="s">
        <v>2376</v>
      </c>
      <c r="F268" t="s">
        <v>2377</v>
      </c>
      <c r="G268" t="s">
        <v>2378</v>
      </c>
      <c r="H268" t="s">
        <v>2379</v>
      </c>
      <c r="I268" t="s">
        <v>2380</v>
      </c>
      <c r="J268" t="s">
        <v>2381</v>
      </c>
      <c r="K268" t="s">
        <v>727</v>
      </c>
      <c r="L268">
        <v>75</v>
      </c>
      <c r="M268">
        <v>57</v>
      </c>
      <c r="N268" t="s">
        <v>2382</v>
      </c>
      <c r="O268">
        <v>11</v>
      </c>
      <c r="P268">
        <v>29</v>
      </c>
      <c r="Q268" t="s">
        <v>2383</v>
      </c>
      <c r="R268">
        <v>4294</v>
      </c>
      <c r="S268" t="s">
        <v>2384</v>
      </c>
      <c r="T268">
        <v>15215</v>
      </c>
      <c r="U268" t="s">
        <v>437</v>
      </c>
      <c r="V268">
        <v>14725</v>
      </c>
      <c r="W268" t="s">
        <v>437</v>
      </c>
      <c r="X268" t="s">
        <v>439</v>
      </c>
      <c r="Y268" t="s">
        <v>143</v>
      </c>
      <c r="Z268" t="s">
        <v>440</v>
      </c>
      <c r="AA268" t="s">
        <v>915</v>
      </c>
      <c r="AB268">
        <v>22.9</v>
      </c>
      <c r="AC268" t="s">
        <v>442</v>
      </c>
      <c r="AD268" t="s">
        <v>470</v>
      </c>
      <c r="AE268">
        <v>319.83800000000002</v>
      </c>
      <c r="AF268" t="s">
        <v>10</v>
      </c>
      <c r="AG268" t="s">
        <v>143</v>
      </c>
      <c r="AH268" t="s">
        <v>145</v>
      </c>
      <c r="AI268">
        <v>0.6</v>
      </c>
      <c r="AJ268" t="s">
        <v>916</v>
      </c>
      <c r="AK268">
        <v>48</v>
      </c>
      <c r="AL268">
        <v>0</v>
      </c>
      <c r="AM268">
        <v>45</v>
      </c>
      <c r="AN268">
        <v>118.99</v>
      </c>
      <c r="AO268" t="s">
        <v>2385</v>
      </c>
      <c r="AP268" t="s">
        <v>1994</v>
      </c>
      <c r="AQ268" t="s">
        <v>1440</v>
      </c>
      <c r="AR268" t="s">
        <v>474</v>
      </c>
      <c r="AS268">
        <v>1.5</v>
      </c>
      <c r="AT268" t="s">
        <v>497</v>
      </c>
      <c r="AY268" t="s">
        <v>2386</v>
      </c>
    </row>
    <row r="269" spans="1:51" x14ac:dyDescent="0.25">
      <c r="A269" t="s">
        <v>11428</v>
      </c>
      <c r="B269" t="s">
        <v>11160</v>
      </c>
      <c r="C269" t="s">
        <v>2377</v>
      </c>
      <c r="D269" t="s">
        <v>2378</v>
      </c>
      <c r="F269" t="s">
        <v>2375</v>
      </c>
      <c r="G269" t="s">
        <v>2376</v>
      </c>
      <c r="H269" t="s">
        <v>2387</v>
      </c>
      <c r="I269" t="s">
        <v>2388</v>
      </c>
      <c r="J269" t="s">
        <v>2381</v>
      </c>
      <c r="K269" t="s">
        <v>727</v>
      </c>
      <c r="L269">
        <v>75</v>
      </c>
      <c r="M269">
        <v>54</v>
      </c>
      <c r="N269" t="s">
        <v>2389</v>
      </c>
      <c r="O269">
        <v>11</v>
      </c>
      <c r="P269">
        <v>31</v>
      </c>
      <c r="Q269" t="s">
        <v>1714</v>
      </c>
      <c r="R269">
        <v>4065</v>
      </c>
      <c r="S269" t="s">
        <v>2384</v>
      </c>
      <c r="T269">
        <v>14725</v>
      </c>
      <c r="U269" t="s">
        <v>437</v>
      </c>
      <c r="V269">
        <v>15215</v>
      </c>
      <c r="W269" t="s">
        <v>437</v>
      </c>
      <c r="X269" t="s">
        <v>439</v>
      </c>
      <c r="Y269" t="s">
        <v>143</v>
      </c>
      <c r="Z269" t="s">
        <v>440</v>
      </c>
      <c r="AA269" t="s">
        <v>915</v>
      </c>
      <c r="AB269">
        <v>22.9</v>
      </c>
      <c r="AC269" t="s">
        <v>442</v>
      </c>
      <c r="AD269" t="s">
        <v>470</v>
      </c>
      <c r="AE269">
        <v>319.83800000000002</v>
      </c>
      <c r="AF269" t="s">
        <v>10</v>
      </c>
      <c r="AG269" t="s">
        <v>143</v>
      </c>
      <c r="AH269" t="s">
        <v>145</v>
      </c>
      <c r="AI269">
        <v>0.6</v>
      </c>
      <c r="AJ269" t="s">
        <v>916</v>
      </c>
      <c r="AK269">
        <v>70</v>
      </c>
      <c r="AL269">
        <v>0</v>
      </c>
      <c r="AM269">
        <v>60</v>
      </c>
      <c r="AN269">
        <v>298.99</v>
      </c>
      <c r="AO269" t="s">
        <v>2385</v>
      </c>
      <c r="AP269" t="s">
        <v>1994</v>
      </c>
      <c r="AQ269" t="s">
        <v>1440</v>
      </c>
      <c r="AR269" t="s">
        <v>998</v>
      </c>
      <c r="AS269">
        <v>1.5</v>
      </c>
      <c r="AT269" t="s">
        <v>451</v>
      </c>
      <c r="AY269" t="s">
        <v>2386</v>
      </c>
    </row>
    <row r="270" spans="1:51" x14ac:dyDescent="0.25">
      <c r="A270" t="s">
        <v>11429</v>
      </c>
      <c r="B270" t="s">
        <v>11160</v>
      </c>
      <c r="C270" t="s">
        <v>2390</v>
      </c>
      <c r="D270" t="s">
        <v>2391</v>
      </c>
      <c r="F270" t="s">
        <v>2392</v>
      </c>
      <c r="G270" t="s">
        <v>2393</v>
      </c>
      <c r="H270" t="s">
        <v>2394</v>
      </c>
      <c r="I270" t="s">
        <v>2395</v>
      </c>
      <c r="J270" t="s">
        <v>2396</v>
      </c>
      <c r="K270" t="s">
        <v>592</v>
      </c>
      <c r="L270">
        <v>74</v>
      </c>
      <c r="M270">
        <v>55</v>
      </c>
      <c r="N270" t="s">
        <v>1989</v>
      </c>
      <c r="O270">
        <v>12</v>
      </c>
      <c r="P270">
        <v>30</v>
      </c>
      <c r="Q270" t="s">
        <v>2397</v>
      </c>
      <c r="R270">
        <v>3793</v>
      </c>
      <c r="S270" t="s">
        <v>1311</v>
      </c>
      <c r="T270">
        <v>10995</v>
      </c>
      <c r="U270" t="s">
        <v>437</v>
      </c>
      <c r="V270">
        <v>11525</v>
      </c>
      <c r="W270" t="s">
        <v>437</v>
      </c>
      <c r="X270" t="s">
        <v>439</v>
      </c>
      <c r="Y270" t="s">
        <v>143</v>
      </c>
      <c r="Z270" t="s">
        <v>440</v>
      </c>
      <c r="AA270" t="s">
        <v>515</v>
      </c>
      <c r="AB270">
        <v>23</v>
      </c>
      <c r="AC270" t="s">
        <v>442</v>
      </c>
      <c r="AD270" t="s">
        <v>516</v>
      </c>
      <c r="AE270">
        <v>436.87</v>
      </c>
      <c r="AF270" t="s">
        <v>10</v>
      </c>
      <c r="AG270" t="s">
        <v>143</v>
      </c>
      <c r="AH270" t="s">
        <v>149</v>
      </c>
      <c r="AI270">
        <v>1.2</v>
      </c>
      <c r="AJ270" t="s">
        <v>480</v>
      </c>
      <c r="AK270">
        <v>70</v>
      </c>
      <c r="AL270">
        <v>0</v>
      </c>
      <c r="AM270">
        <v>45</v>
      </c>
      <c r="AN270">
        <v>182.37</v>
      </c>
      <c r="AO270" t="s">
        <v>2398</v>
      </c>
      <c r="AP270" t="s">
        <v>1994</v>
      </c>
      <c r="AQ270" t="s">
        <v>1558</v>
      </c>
      <c r="AR270" t="s">
        <v>474</v>
      </c>
      <c r="AS270">
        <v>1.5</v>
      </c>
      <c r="AT270" t="s">
        <v>991</v>
      </c>
      <c r="AY270" t="s">
        <v>2399</v>
      </c>
    </row>
    <row r="271" spans="1:51" x14ac:dyDescent="0.25">
      <c r="A271" t="s">
        <v>11430</v>
      </c>
      <c r="B271" t="s">
        <v>11160</v>
      </c>
      <c r="C271" t="s">
        <v>2392</v>
      </c>
      <c r="D271" t="s">
        <v>2393</v>
      </c>
      <c r="F271" t="s">
        <v>2390</v>
      </c>
      <c r="G271" t="s">
        <v>2391</v>
      </c>
      <c r="H271" t="s">
        <v>2400</v>
      </c>
      <c r="I271" t="s">
        <v>2401</v>
      </c>
      <c r="J271" t="s">
        <v>592</v>
      </c>
      <c r="K271" t="s">
        <v>592</v>
      </c>
      <c r="L271">
        <v>74</v>
      </c>
      <c r="M271">
        <v>56</v>
      </c>
      <c r="N271" t="s">
        <v>2402</v>
      </c>
      <c r="O271">
        <v>12</v>
      </c>
      <c r="P271">
        <v>39</v>
      </c>
      <c r="Q271" t="s">
        <v>2403</v>
      </c>
      <c r="R271">
        <v>4366</v>
      </c>
      <c r="S271" t="s">
        <v>1311</v>
      </c>
      <c r="T271">
        <v>11525</v>
      </c>
      <c r="U271" t="s">
        <v>437</v>
      </c>
      <c r="V271">
        <v>10995</v>
      </c>
      <c r="W271" t="s">
        <v>437</v>
      </c>
      <c r="X271" t="s">
        <v>439</v>
      </c>
      <c r="Y271" t="s">
        <v>143</v>
      </c>
      <c r="Z271" t="s">
        <v>440</v>
      </c>
      <c r="AA271" t="s">
        <v>515</v>
      </c>
      <c r="AB271">
        <v>22.9</v>
      </c>
      <c r="AC271" t="s">
        <v>442</v>
      </c>
      <c r="AD271" t="s">
        <v>516</v>
      </c>
      <c r="AE271">
        <v>436.87</v>
      </c>
      <c r="AF271" t="s">
        <v>10</v>
      </c>
      <c r="AG271" t="s">
        <v>143</v>
      </c>
      <c r="AH271" t="s">
        <v>149</v>
      </c>
      <c r="AI271">
        <v>1.2</v>
      </c>
      <c r="AJ271" t="s">
        <v>480</v>
      </c>
      <c r="AK271">
        <v>72</v>
      </c>
      <c r="AL271">
        <v>0</v>
      </c>
      <c r="AM271">
        <v>69</v>
      </c>
      <c r="AN271">
        <v>2.3700000000000045</v>
      </c>
      <c r="AO271" t="s">
        <v>2398</v>
      </c>
      <c r="AP271" t="s">
        <v>1994</v>
      </c>
      <c r="AQ271" t="s">
        <v>1328</v>
      </c>
      <c r="AR271" t="s">
        <v>598</v>
      </c>
      <c r="AS271">
        <v>1.5</v>
      </c>
      <c r="AT271" t="s">
        <v>811</v>
      </c>
      <c r="AY271" t="s">
        <v>2399</v>
      </c>
    </row>
    <row r="272" spans="1:51" x14ac:dyDescent="0.25">
      <c r="A272" t="s">
        <v>11431</v>
      </c>
      <c r="B272" t="s">
        <v>11160</v>
      </c>
      <c r="C272" t="s">
        <v>2404</v>
      </c>
      <c r="D272" t="s">
        <v>2405</v>
      </c>
      <c r="F272" t="s">
        <v>2406</v>
      </c>
      <c r="G272" t="s">
        <v>2407</v>
      </c>
      <c r="H272" t="s">
        <v>2408</v>
      </c>
      <c r="I272" t="s">
        <v>2409</v>
      </c>
      <c r="J272" t="s">
        <v>1268</v>
      </c>
      <c r="K272" t="s">
        <v>274</v>
      </c>
      <c r="L272">
        <v>76</v>
      </c>
      <c r="M272">
        <v>8</v>
      </c>
      <c r="N272" t="s">
        <v>2410</v>
      </c>
      <c r="O272">
        <v>13</v>
      </c>
      <c r="P272">
        <v>29</v>
      </c>
      <c r="Q272" t="s">
        <v>2411</v>
      </c>
      <c r="R272">
        <v>55</v>
      </c>
      <c r="S272" t="s">
        <v>2412</v>
      </c>
      <c r="T272">
        <v>22610</v>
      </c>
      <c r="U272" t="s">
        <v>437</v>
      </c>
      <c r="V272">
        <v>21378</v>
      </c>
      <c r="W272" t="s">
        <v>437</v>
      </c>
      <c r="X272" t="s">
        <v>439</v>
      </c>
      <c r="Y272" t="s">
        <v>143</v>
      </c>
      <c r="Z272" t="s">
        <v>440</v>
      </c>
      <c r="AA272" t="s">
        <v>441</v>
      </c>
      <c r="AB272">
        <v>19.399999999999999</v>
      </c>
      <c r="AC272" t="s">
        <v>442</v>
      </c>
      <c r="AD272" t="s">
        <v>470</v>
      </c>
      <c r="AE272">
        <v>366.298</v>
      </c>
      <c r="AF272" t="s">
        <v>10</v>
      </c>
      <c r="AG272" t="s">
        <v>143</v>
      </c>
      <c r="AH272" t="s">
        <v>153</v>
      </c>
      <c r="AI272">
        <v>0.3</v>
      </c>
      <c r="AJ272" t="s">
        <v>577</v>
      </c>
      <c r="AK272">
        <v>42</v>
      </c>
      <c r="AL272">
        <v>0</v>
      </c>
      <c r="AM272">
        <v>41.2</v>
      </c>
      <c r="AN272">
        <v>8.57</v>
      </c>
      <c r="AO272" t="s">
        <v>2413</v>
      </c>
      <c r="AP272" t="s">
        <v>1994</v>
      </c>
      <c r="AQ272" t="s">
        <v>731</v>
      </c>
      <c r="AR272" t="s">
        <v>2414</v>
      </c>
      <c r="AS272">
        <v>1.5</v>
      </c>
      <c r="AT272" t="e">
        <v>#N/A</v>
      </c>
      <c r="AY272" t="s">
        <v>2415</v>
      </c>
    </row>
    <row r="273" spans="1:51" x14ac:dyDescent="0.25">
      <c r="A273" t="s">
        <v>11432</v>
      </c>
      <c r="B273" t="s">
        <v>11160</v>
      </c>
      <c r="C273" t="s">
        <v>2406</v>
      </c>
      <c r="D273" t="s">
        <v>2407</v>
      </c>
      <c r="F273" t="s">
        <v>2404</v>
      </c>
      <c r="G273" t="s">
        <v>2405</v>
      </c>
      <c r="H273" t="s">
        <v>2416</v>
      </c>
      <c r="I273" t="s">
        <v>2036</v>
      </c>
      <c r="J273" t="s">
        <v>1268</v>
      </c>
      <c r="K273" t="s">
        <v>274</v>
      </c>
      <c r="L273">
        <v>76</v>
      </c>
      <c r="M273">
        <v>8</v>
      </c>
      <c r="N273" t="s">
        <v>2417</v>
      </c>
      <c r="O273">
        <v>13</v>
      </c>
      <c r="P273">
        <v>27</v>
      </c>
      <c r="Q273" t="s">
        <v>2418</v>
      </c>
      <c r="R273">
        <v>63</v>
      </c>
      <c r="S273" t="s">
        <v>2412</v>
      </c>
      <c r="T273">
        <v>21378</v>
      </c>
      <c r="U273" t="s">
        <v>437</v>
      </c>
      <c r="V273">
        <v>22610</v>
      </c>
      <c r="W273" t="s">
        <v>437</v>
      </c>
      <c r="X273" t="s">
        <v>439</v>
      </c>
      <c r="Y273" t="s">
        <v>143</v>
      </c>
      <c r="Z273" t="s">
        <v>440</v>
      </c>
      <c r="AA273" t="s">
        <v>441</v>
      </c>
      <c r="AB273">
        <v>19.399999999999999</v>
      </c>
      <c r="AC273" t="s">
        <v>442</v>
      </c>
      <c r="AD273" t="s">
        <v>470</v>
      </c>
      <c r="AE273">
        <v>366.298</v>
      </c>
      <c r="AF273" t="s">
        <v>10</v>
      </c>
      <c r="AG273" t="s">
        <v>143</v>
      </c>
      <c r="AH273" t="s">
        <v>153</v>
      </c>
      <c r="AI273">
        <v>0.3</v>
      </c>
      <c r="AJ273" t="s">
        <v>577</v>
      </c>
      <c r="AK273">
        <v>50</v>
      </c>
      <c r="AL273">
        <v>0</v>
      </c>
      <c r="AM273">
        <v>44</v>
      </c>
      <c r="AN273">
        <v>188.57</v>
      </c>
      <c r="AO273" t="s">
        <v>2413</v>
      </c>
      <c r="AP273" t="s">
        <v>1994</v>
      </c>
      <c r="AQ273" t="s">
        <v>731</v>
      </c>
      <c r="AR273" t="s">
        <v>1329</v>
      </c>
      <c r="AS273">
        <v>1.5</v>
      </c>
      <c r="AT273" t="s">
        <v>451</v>
      </c>
      <c r="AY273" t="s">
        <v>2415</v>
      </c>
    </row>
    <row r="274" spans="1:51" x14ac:dyDescent="0.25">
      <c r="A274" t="s">
        <v>11433</v>
      </c>
      <c r="B274" t="s">
        <v>11160</v>
      </c>
      <c r="C274" t="s">
        <v>2419</v>
      </c>
      <c r="D274" t="s">
        <v>2420</v>
      </c>
      <c r="F274" t="s">
        <v>928</v>
      </c>
      <c r="G274" t="s">
        <v>929</v>
      </c>
      <c r="H274" t="s">
        <v>2421</v>
      </c>
      <c r="I274" t="s">
        <v>2422</v>
      </c>
      <c r="J274" t="s">
        <v>432</v>
      </c>
      <c r="K274" t="s">
        <v>432</v>
      </c>
      <c r="L274">
        <v>76</v>
      </c>
      <c r="M274">
        <v>51</v>
      </c>
      <c r="N274" t="s">
        <v>2423</v>
      </c>
      <c r="O274">
        <v>12</v>
      </c>
      <c r="P274">
        <v>5</v>
      </c>
      <c r="Q274" t="s">
        <v>2424</v>
      </c>
      <c r="R274">
        <v>494</v>
      </c>
      <c r="S274" t="s">
        <v>514</v>
      </c>
      <c r="T274" t="s">
        <v>2425</v>
      </c>
      <c r="U274" t="s">
        <v>437</v>
      </c>
      <c r="V274" t="s">
        <v>2426</v>
      </c>
      <c r="W274" t="s">
        <v>437</v>
      </c>
      <c r="X274" t="s">
        <v>439</v>
      </c>
      <c r="Y274" t="s">
        <v>143</v>
      </c>
      <c r="Z274" t="s">
        <v>440</v>
      </c>
      <c r="AA274" t="s">
        <v>515</v>
      </c>
      <c r="AB274">
        <v>20</v>
      </c>
      <c r="AC274" t="s">
        <v>442</v>
      </c>
      <c r="AD274" t="s">
        <v>516</v>
      </c>
      <c r="AE274">
        <v>1227.424</v>
      </c>
      <c r="AF274" t="s">
        <v>10</v>
      </c>
      <c r="AG274" t="s">
        <v>143</v>
      </c>
      <c r="AH274" t="s">
        <v>149</v>
      </c>
      <c r="AI274">
        <v>1.2</v>
      </c>
      <c r="AJ274" t="s">
        <v>480</v>
      </c>
      <c r="AK274">
        <v>36</v>
      </c>
      <c r="AL274">
        <v>0</v>
      </c>
      <c r="AM274">
        <v>31</v>
      </c>
      <c r="AN274">
        <v>270.24</v>
      </c>
      <c r="AO274" t="s">
        <v>2427</v>
      </c>
      <c r="AP274" t="s">
        <v>1994</v>
      </c>
      <c r="AQ274" t="s">
        <v>518</v>
      </c>
      <c r="AR274" t="s">
        <v>2428</v>
      </c>
      <c r="AS274">
        <v>1.5</v>
      </c>
      <c r="AT274" t="s">
        <v>497</v>
      </c>
      <c r="AY274" t="s">
        <v>2429</v>
      </c>
    </row>
    <row r="275" spans="1:51" x14ac:dyDescent="0.25">
      <c r="A275" t="s">
        <v>11434</v>
      </c>
      <c r="B275" t="s">
        <v>11160</v>
      </c>
      <c r="C275" t="s">
        <v>928</v>
      </c>
      <c r="D275" t="s">
        <v>929</v>
      </c>
      <c r="F275" t="s">
        <v>2419</v>
      </c>
      <c r="G275" t="s">
        <v>2420</v>
      </c>
      <c r="H275" t="s">
        <v>938</v>
      </c>
      <c r="I275" t="s">
        <v>699</v>
      </c>
      <c r="J275" t="s">
        <v>432</v>
      </c>
      <c r="K275" t="s">
        <v>432</v>
      </c>
      <c r="L275">
        <v>76</v>
      </c>
      <c r="M275">
        <v>57</v>
      </c>
      <c r="N275" t="s">
        <v>939</v>
      </c>
      <c r="O275">
        <v>12</v>
      </c>
      <c r="P275">
        <v>5</v>
      </c>
      <c r="Q275" t="s">
        <v>940</v>
      </c>
      <c r="R275">
        <v>313</v>
      </c>
      <c r="S275" t="s">
        <v>514</v>
      </c>
      <c r="T275" t="s">
        <v>2426</v>
      </c>
      <c r="U275" t="s">
        <v>437</v>
      </c>
      <c r="V275" t="s">
        <v>2425</v>
      </c>
      <c r="W275" t="s">
        <v>437</v>
      </c>
      <c r="X275" t="s">
        <v>439</v>
      </c>
      <c r="Y275" t="s">
        <v>143</v>
      </c>
      <c r="Z275" t="s">
        <v>440</v>
      </c>
      <c r="AA275" t="s">
        <v>515</v>
      </c>
      <c r="AB275">
        <v>20</v>
      </c>
      <c r="AC275" t="s">
        <v>265</v>
      </c>
      <c r="AD275" t="s">
        <v>516</v>
      </c>
      <c r="AE275">
        <v>1227.424</v>
      </c>
      <c r="AF275" t="s">
        <v>10</v>
      </c>
      <c r="AG275" t="s">
        <v>143</v>
      </c>
      <c r="AH275" t="s">
        <v>149</v>
      </c>
      <c r="AI275">
        <v>1.2</v>
      </c>
      <c r="AJ275" t="s">
        <v>480</v>
      </c>
      <c r="AK275">
        <v>60</v>
      </c>
      <c r="AL275">
        <v>0</v>
      </c>
      <c r="AM275">
        <v>29</v>
      </c>
      <c r="AN275">
        <v>90.240000000000009</v>
      </c>
      <c r="AO275" t="s">
        <v>2427</v>
      </c>
      <c r="AP275" t="s">
        <v>1994</v>
      </c>
      <c r="AQ275" t="s">
        <v>518</v>
      </c>
      <c r="AR275" t="s">
        <v>2340</v>
      </c>
      <c r="AS275">
        <v>1.5</v>
      </c>
      <c r="AT275" t="e">
        <v>#N/A</v>
      </c>
      <c r="AY275" t="s">
        <v>2429</v>
      </c>
    </row>
    <row r="276" spans="1:51" x14ac:dyDescent="0.25">
      <c r="A276" t="s">
        <v>11435</v>
      </c>
      <c r="B276" t="s">
        <v>11160</v>
      </c>
      <c r="C276" t="s">
        <v>2430</v>
      </c>
      <c r="D276" t="s">
        <v>2431</v>
      </c>
      <c r="F276" t="s">
        <v>928</v>
      </c>
      <c r="G276" t="s">
        <v>929</v>
      </c>
      <c r="H276" t="s">
        <v>2432</v>
      </c>
      <c r="I276" t="s">
        <v>1116</v>
      </c>
      <c r="J276" t="s">
        <v>432</v>
      </c>
      <c r="K276" t="s">
        <v>432</v>
      </c>
      <c r="L276">
        <v>76</v>
      </c>
      <c r="M276">
        <v>58</v>
      </c>
      <c r="N276" t="s">
        <v>2433</v>
      </c>
      <c r="O276">
        <v>12</v>
      </c>
      <c r="P276">
        <v>5</v>
      </c>
      <c r="Q276" t="s">
        <v>2434</v>
      </c>
      <c r="R276">
        <v>207</v>
      </c>
      <c r="S276" t="s">
        <v>2435</v>
      </c>
      <c r="T276" t="s">
        <v>2436</v>
      </c>
      <c r="U276" t="s">
        <v>437</v>
      </c>
      <c r="V276" t="s">
        <v>2437</v>
      </c>
      <c r="W276" t="s">
        <v>437</v>
      </c>
      <c r="X276" t="s">
        <v>439</v>
      </c>
      <c r="Y276" t="s">
        <v>143</v>
      </c>
      <c r="Z276" t="s">
        <v>440</v>
      </c>
      <c r="AA276" t="s">
        <v>441</v>
      </c>
      <c r="AB276">
        <v>14.9</v>
      </c>
      <c r="AC276" t="s">
        <v>265</v>
      </c>
      <c r="AD276" t="s">
        <v>470</v>
      </c>
      <c r="AE276">
        <v>628.04899999999998</v>
      </c>
      <c r="AF276" t="s">
        <v>10</v>
      </c>
      <c r="AG276" t="s">
        <v>143</v>
      </c>
      <c r="AH276" t="s">
        <v>153</v>
      </c>
      <c r="AI276">
        <v>0.3</v>
      </c>
      <c r="AJ276" t="s">
        <v>577</v>
      </c>
      <c r="AK276">
        <v>35</v>
      </c>
      <c r="AL276">
        <v>0</v>
      </c>
      <c r="AM276">
        <v>31</v>
      </c>
      <c r="AN276">
        <v>91.79</v>
      </c>
      <c r="AO276" t="s">
        <v>2438</v>
      </c>
      <c r="AP276" t="s">
        <v>1994</v>
      </c>
      <c r="AQ276" t="s">
        <v>1715</v>
      </c>
      <c r="AR276" t="s">
        <v>2428</v>
      </c>
      <c r="AS276">
        <v>1.5</v>
      </c>
      <c r="AT276" t="s">
        <v>497</v>
      </c>
      <c r="AY276" t="s">
        <v>2439</v>
      </c>
    </row>
    <row r="277" spans="1:51" x14ac:dyDescent="0.25">
      <c r="A277" t="s">
        <v>11436</v>
      </c>
      <c r="B277" t="s">
        <v>11160</v>
      </c>
      <c r="C277" t="s">
        <v>928</v>
      </c>
      <c r="D277" t="s">
        <v>929</v>
      </c>
      <c r="F277" t="s">
        <v>2430</v>
      </c>
      <c r="G277" t="s">
        <v>2431</v>
      </c>
      <c r="H277" t="s">
        <v>938</v>
      </c>
      <c r="I277" t="s">
        <v>699</v>
      </c>
      <c r="J277" t="s">
        <v>432</v>
      </c>
      <c r="K277" t="s">
        <v>432</v>
      </c>
      <c r="L277">
        <v>76</v>
      </c>
      <c r="M277">
        <v>57</v>
      </c>
      <c r="N277" t="s">
        <v>939</v>
      </c>
      <c r="O277">
        <v>12</v>
      </c>
      <c r="P277">
        <v>5</v>
      </c>
      <c r="Q277" t="s">
        <v>940</v>
      </c>
      <c r="R277">
        <v>313</v>
      </c>
      <c r="S277" t="s">
        <v>2435</v>
      </c>
      <c r="T277" t="s">
        <v>2437</v>
      </c>
      <c r="U277" t="s">
        <v>437</v>
      </c>
      <c r="V277" t="s">
        <v>2436</v>
      </c>
      <c r="W277" t="s">
        <v>437</v>
      </c>
      <c r="X277" t="s">
        <v>439</v>
      </c>
      <c r="Y277" t="s">
        <v>143</v>
      </c>
      <c r="Z277" t="s">
        <v>440</v>
      </c>
      <c r="AA277" t="s">
        <v>441</v>
      </c>
      <c r="AB277">
        <v>14.9</v>
      </c>
      <c r="AC277" t="s">
        <v>265</v>
      </c>
      <c r="AD277" t="s">
        <v>470</v>
      </c>
      <c r="AE277">
        <v>628.04899999999998</v>
      </c>
      <c r="AF277" t="s">
        <v>10</v>
      </c>
      <c r="AG277" t="s">
        <v>143</v>
      </c>
      <c r="AH277" t="s">
        <v>153</v>
      </c>
      <c r="AI277">
        <v>0.3</v>
      </c>
      <c r="AJ277" t="s">
        <v>577</v>
      </c>
      <c r="AK277">
        <v>60</v>
      </c>
      <c r="AL277">
        <v>0</v>
      </c>
      <c r="AM277">
        <v>44</v>
      </c>
      <c r="AN277">
        <v>271.79000000000002</v>
      </c>
      <c r="AO277" t="s">
        <v>2438</v>
      </c>
      <c r="AP277" t="s">
        <v>1994</v>
      </c>
      <c r="AQ277" t="s">
        <v>1715</v>
      </c>
      <c r="AR277" t="s">
        <v>1329</v>
      </c>
      <c r="AS277">
        <v>1.5</v>
      </c>
      <c r="AT277" t="e">
        <v>#N/A</v>
      </c>
      <c r="AY277" t="s">
        <v>2439</v>
      </c>
    </row>
    <row r="278" spans="1:51" x14ac:dyDescent="0.25">
      <c r="A278" t="s">
        <v>11437</v>
      </c>
      <c r="B278" t="s">
        <v>11160</v>
      </c>
      <c r="C278" t="s">
        <v>2440</v>
      </c>
      <c r="D278" t="s">
        <v>2441</v>
      </c>
      <c r="F278" t="s">
        <v>2442</v>
      </c>
      <c r="G278" t="s">
        <v>2443</v>
      </c>
      <c r="H278" t="s">
        <v>2444</v>
      </c>
      <c r="I278" t="s">
        <v>2445</v>
      </c>
      <c r="J278" t="s">
        <v>1939</v>
      </c>
      <c r="K278" t="s">
        <v>727</v>
      </c>
      <c r="L278">
        <v>75</v>
      </c>
      <c r="M278">
        <v>29</v>
      </c>
      <c r="N278" t="s">
        <v>2446</v>
      </c>
      <c r="O278">
        <v>11</v>
      </c>
      <c r="P278">
        <v>47</v>
      </c>
      <c r="Q278" t="s">
        <v>2447</v>
      </c>
      <c r="R278">
        <v>3366</v>
      </c>
      <c r="S278" t="s">
        <v>1146</v>
      </c>
      <c r="T278">
        <v>22876</v>
      </c>
      <c r="U278" t="s">
        <v>377</v>
      </c>
      <c r="V278">
        <v>21644</v>
      </c>
      <c r="W278" t="s">
        <v>377</v>
      </c>
      <c r="X278" t="s">
        <v>934</v>
      </c>
      <c r="Y278" t="s">
        <v>143</v>
      </c>
      <c r="Z278" t="s">
        <v>440</v>
      </c>
      <c r="AA278" t="s">
        <v>441</v>
      </c>
      <c r="AB278">
        <v>19.600000000000001</v>
      </c>
      <c r="AC278" t="s">
        <v>442</v>
      </c>
      <c r="AD278" t="s">
        <v>443</v>
      </c>
      <c r="AE278">
        <v>366.298</v>
      </c>
      <c r="AF278" t="s">
        <v>10</v>
      </c>
      <c r="AG278" t="s">
        <v>143</v>
      </c>
      <c r="AH278" t="s">
        <v>153</v>
      </c>
      <c r="AI278">
        <v>0.3</v>
      </c>
      <c r="AJ278" t="s">
        <v>577</v>
      </c>
      <c r="AK278">
        <v>27</v>
      </c>
      <c r="AL278">
        <v>0</v>
      </c>
      <c r="AM278">
        <v>25</v>
      </c>
      <c r="AN278">
        <v>322.58999999999997</v>
      </c>
      <c r="AO278" t="s">
        <v>2448</v>
      </c>
      <c r="AP278" t="s">
        <v>1994</v>
      </c>
      <c r="AQ278" t="s">
        <v>537</v>
      </c>
      <c r="AR278" t="s">
        <v>825</v>
      </c>
      <c r="AS278">
        <v>1.5</v>
      </c>
      <c r="AT278" t="e">
        <v>#N/A</v>
      </c>
      <c r="AY278" t="s">
        <v>2449</v>
      </c>
    </row>
    <row r="279" spans="1:51" x14ac:dyDescent="0.25">
      <c r="A279" t="s">
        <v>11438</v>
      </c>
      <c r="B279" t="s">
        <v>11160</v>
      </c>
      <c r="C279" t="s">
        <v>2442</v>
      </c>
      <c r="D279" t="s">
        <v>2443</v>
      </c>
      <c r="F279" t="s">
        <v>2440</v>
      </c>
      <c r="G279" t="s">
        <v>2441</v>
      </c>
      <c r="H279" t="s">
        <v>2450</v>
      </c>
      <c r="I279" t="s">
        <v>1939</v>
      </c>
      <c r="J279" t="s">
        <v>1939</v>
      </c>
      <c r="K279" t="s">
        <v>727</v>
      </c>
      <c r="L279">
        <v>75</v>
      </c>
      <c r="M279">
        <v>29</v>
      </c>
      <c r="N279" t="s">
        <v>2451</v>
      </c>
      <c r="O279">
        <v>11</v>
      </c>
      <c r="P279">
        <v>46</v>
      </c>
      <c r="Q279" t="s">
        <v>2452</v>
      </c>
      <c r="R279">
        <v>3388</v>
      </c>
      <c r="S279" t="s">
        <v>1146</v>
      </c>
      <c r="T279">
        <v>21644</v>
      </c>
      <c r="U279" t="s">
        <v>377</v>
      </c>
      <c r="V279">
        <v>22876</v>
      </c>
      <c r="W279" t="s">
        <v>377</v>
      </c>
      <c r="X279" t="s">
        <v>934</v>
      </c>
      <c r="Y279" t="s">
        <v>143</v>
      </c>
      <c r="Z279" t="s">
        <v>440</v>
      </c>
      <c r="AA279" t="s">
        <v>441</v>
      </c>
      <c r="AB279">
        <v>19.2</v>
      </c>
      <c r="AC279" t="s">
        <v>442</v>
      </c>
      <c r="AD279" t="s">
        <v>443</v>
      </c>
      <c r="AE279">
        <v>366.298</v>
      </c>
      <c r="AF279" t="s">
        <v>10</v>
      </c>
      <c r="AG279" t="s">
        <v>143</v>
      </c>
      <c r="AH279" t="s">
        <v>153</v>
      </c>
      <c r="AI279">
        <v>0.3</v>
      </c>
      <c r="AJ279" t="s">
        <v>577</v>
      </c>
      <c r="AK279">
        <v>45</v>
      </c>
      <c r="AL279">
        <v>0</v>
      </c>
      <c r="AM279">
        <v>43</v>
      </c>
      <c r="AN279">
        <v>142.58999999999997</v>
      </c>
      <c r="AO279" t="s">
        <v>2448</v>
      </c>
      <c r="AP279" t="s">
        <v>1994</v>
      </c>
      <c r="AQ279" t="s">
        <v>1168</v>
      </c>
      <c r="AR279" t="s">
        <v>925</v>
      </c>
      <c r="AS279">
        <v>1.5</v>
      </c>
      <c r="AT279" t="s">
        <v>497</v>
      </c>
      <c r="AY279" t="s">
        <v>2449</v>
      </c>
    </row>
    <row r="280" spans="1:51" x14ac:dyDescent="0.25">
      <c r="A280" t="s">
        <v>11439</v>
      </c>
      <c r="B280" t="s">
        <v>11160</v>
      </c>
      <c r="C280" t="s">
        <v>2453</v>
      </c>
      <c r="D280" t="s">
        <v>2454</v>
      </c>
      <c r="F280" t="s">
        <v>2455</v>
      </c>
      <c r="G280" t="s">
        <v>2456</v>
      </c>
      <c r="H280" t="s">
        <v>2457</v>
      </c>
      <c r="I280" t="s">
        <v>317</v>
      </c>
      <c r="J280" t="s">
        <v>317</v>
      </c>
      <c r="K280" t="s">
        <v>317</v>
      </c>
      <c r="L280">
        <v>80</v>
      </c>
      <c r="M280">
        <v>37</v>
      </c>
      <c r="N280" t="s">
        <v>2458</v>
      </c>
      <c r="O280">
        <v>5</v>
      </c>
      <c r="P280">
        <v>11</v>
      </c>
      <c r="Q280" t="s">
        <v>2459</v>
      </c>
      <c r="R280">
        <v>28</v>
      </c>
      <c r="S280" t="s">
        <v>2460</v>
      </c>
      <c r="T280">
        <v>21434</v>
      </c>
      <c r="U280" t="s">
        <v>437</v>
      </c>
      <c r="V280">
        <v>22666</v>
      </c>
      <c r="W280" t="s">
        <v>437</v>
      </c>
      <c r="X280" t="s">
        <v>439</v>
      </c>
      <c r="Y280" t="s">
        <v>143</v>
      </c>
      <c r="Z280" t="s">
        <v>440</v>
      </c>
      <c r="AA280" t="s">
        <v>441</v>
      </c>
      <c r="AB280">
        <v>9.9</v>
      </c>
      <c r="AC280" t="s">
        <v>317</v>
      </c>
      <c r="AD280" t="s">
        <v>470</v>
      </c>
      <c r="AE280">
        <v>341.42599999999999</v>
      </c>
      <c r="AF280" t="s">
        <v>10</v>
      </c>
      <c r="AG280" t="s">
        <v>143</v>
      </c>
      <c r="AH280" t="s">
        <v>153</v>
      </c>
      <c r="AI280">
        <v>0.3</v>
      </c>
      <c r="AJ280" t="s">
        <v>577</v>
      </c>
      <c r="AK280">
        <v>3</v>
      </c>
      <c r="AL280">
        <v>29.5</v>
      </c>
      <c r="AM280">
        <v>30.5</v>
      </c>
      <c r="AN280">
        <v>0.67</v>
      </c>
      <c r="AO280" t="s">
        <v>2338</v>
      </c>
      <c r="AP280" t="s">
        <v>1994</v>
      </c>
      <c r="AQ280" t="s">
        <v>1120</v>
      </c>
      <c r="AR280" t="s">
        <v>2104</v>
      </c>
      <c r="AS280">
        <v>1.5</v>
      </c>
      <c r="AT280" t="s">
        <v>451</v>
      </c>
      <c r="AY280" t="s">
        <v>2461</v>
      </c>
    </row>
    <row r="281" spans="1:51" x14ac:dyDescent="0.25">
      <c r="A281" t="s">
        <v>11440</v>
      </c>
      <c r="B281" t="s">
        <v>11160</v>
      </c>
      <c r="C281" t="s">
        <v>2455</v>
      </c>
      <c r="D281" t="s">
        <v>2456</v>
      </c>
      <c r="F281" t="s">
        <v>2453</v>
      </c>
      <c r="G281" t="s">
        <v>2454</v>
      </c>
      <c r="H281" t="s">
        <v>2462</v>
      </c>
      <c r="I281" t="s">
        <v>317</v>
      </c>
      <c r="J281" t="s">
        <v>317</v>
      </c>
      <c r="K281" t="s">
        <v>317</v>
      </c>
      <c r="L281">
        <v>80</v>
      </c>
      <c r="M281">
        <v>37</v>
      </c>
      <c r="N281" t="s">
        <v>2463</v>
      </c>
      <c r="O281">
        <v>5</v>
      </c>
      <c r="P281">
        <v>11</v>
      </c>
      <c r="Q281" t="s">
        <v>2464</v>
      </c>
      <c r="R281">
        <v>31</v>
      </c>
      <c r="S281" t="s">
        <v>2460</v>
      </c>
      <c r="T281">
        <v>22666</v>
      </c>
      <c r="U281" t="s">
        <v>437</v>
      </c>
      <c r="V281">
        <v>21434</v>
      </c>
      <c r="W281" t="s">
        <v>437</v>
      </c>
      <c r="X281" t="s">
        <v>439</v>
      </c>
      <c r="Y281" t="s">
        <v>143</v>
      </c>
      <c r="Z281" t="s">
        <v>440</v>
      </c>
      <c r="AA281" t="s">
        <v>441</v>
      </c>
      <c r="AB281">
        <v>9.9</v>
      </c>
      <c r="AC281" t="s">
        <v>317</v>
      </c>
      <c r="AD281" t="s">
        <v>470</v>
      </c>
      <c r="AE281">
        <v>341.42599999999999</v>
      </c>
      <c r="AF281" t="s">
        <v>10</v>
      </c>
      <c r="AG281" t="s">
        <v>143</v>
      </c>
      <c r="AH281" t="s">
        <v>153</v>
      </c>
      <c r="AI281">
        <v>0.3</v>
      </c>
      <c r="AJ281" t="s">
        <v>577</v>
      </c>
      <c r="AK281">
        <v>30</v>
      </c>
      <c r="AL281">
        <v>0</v>
      </c>
      <c r="AM281">
        <v>28</v>
      </c>
      <c r="AN281">
        <v>180.67</v>
      </c>
      <c r="AO281" t="s">
        <v>2338</v>
      </c>
      <c r="AP281" t="s">
        <v>1994</v>
      </c>
      <c r="AQ281" t="s">
        <v>1120</v>
      </c>
      <c r="AR281" t="s">
        <v>1480</v>
      </c>
      <c r="AS281">
        <v>1.5</v>
      </c>
      <c r="AT281" t="s">
        <v>451</v>
      </c>
      <c r="AY281" t="s">
        <v>2461</v>
      </c>
    </row>
    <row r="282" spans="1:51" x14ac:dyDescent="0.25">
      <c r="A282" t="s">
        <v>11441</v>
      </c>
      <c r="B282" t="s">
        <v>11160</v>
      </c>
      <c r="C282" t="s">
        <v>2465</v>
      </c>
      <c r="D282" t="s">
        <v>2466</v>
      </c>
      <c r="F282" t="s">
        <v>2467</v>
      </c>
      <c r="G282" t="s">
        <v>2468</v>
      </c>
      <c r="H282" t="s">
        <v>2469</v>
      </c>
      <c r="I282" t="s">
        <v>2470</v>
      </c>
      <c r="J282" t="s">
        <v>308</v>
      </c>
      <c r="K282" t="s">
        <v>488</v>
      </c>
      <c r="L282">
        <v>79</v>
      </c>
      <c r="M282">
        <v>0</v>
      </c>
      <c r="N282" t="s">
        <v>2471</v>
      </c>
      <c r="O282">
        <v>8</v>
      </c>
      <c r="P282">
        <v>9</v>
      </c>
      <c r="Q282" t="s">
        <v>2472</v>
      </c>
      <c r="R282">
        <v>15</v>
      </c>
      <c r="S282" t="s">
        <v>1055</v>
      </c>
      <c r="T282">
        <v>22190</v>
      </c>
      <c r="U282" t="s">
        <v>437</v>
      </c>
      <c r="V282">
        <v>23422</v>
      </c>
      <c r="W282" t="s">
        <v>437</v>
      </c>
      <c r="X282" t="s">
        <v>439</v>
      </c>
      <c r="Y282" t="s">
        <v>143</v>
      </c>
      <c r="Z282" t="s">
        <v>440</v>
      </c>
      <c r="AA282" t="s">
        <v>441</v>
      </c>
      <c r="AB282">
        <v>19.399999999999999</v>
      </c>
      <c r="AC282" t="s">
        <v>442</v>
      </c>
      <c r="AD282" t="s">
        <v>470</v>
      </c>
      <c r="AE282">
        <v>362.23599999999999</v>
      </c>
      <c r="AF282" t="s">
        <v>10</v>
      </c>
      <c r="AG282" t="s">
        <v>143</v>
      </c>
      <c r="AH282" t="s">
        <v>153</v>
      </c>
      <c r="AI282">
        <v>0.3</v>
      </c>
      <c r="AJ282" t="s">
        <v>577</v>
      </c>
      <c r="AK282">
        <v>30</v>
      </c>
      <c r="AL282">
        <v>0</v>
      </c>
      <c r="AM282">
        <v>27.3</v>
      </c>
      <c r="AN282">
        <v>337.55</v>
      </c>
      <c r="AO282" t="s">
        <v>2473</v>
      </c>
      <c r="AP282" t="s">
        <v>1994</v>
      </c>
      <c r="AQ282" t="s">
        <v>731</v>
      </c>
      <c r="AR282" t="s">
        <v>2474</v>
      </c>
      <c r="AS282">
        <v>1.5</v>
      </c>
      <c r="AT282" t="e">
        <v>#N/A</v>
      </c>
      <c r="AY282" t="s">
        <v>2475</v>
      </c>
    </row>
    <row r="283" spans="1:51" x14ac:dyDescent="0.25">
      <c r="A283" t="s">
        <v>11442</v>
      </c>
      <c r="B283" t="s">
        <v>11160</v>
      </c>
      <c r="C283" t="s">
        <v>2467</v>
      </c>
      <c r="D283" t="s">
        <v>2468</v>
      </c>
      <c r="F283" t="s">
        <v>2465</v>
      </c>
      <c r="G283" t="s">
        <v>2466</v>
      </c>
      <c r="H283" t="s">
        <v>2476</v>
      </c>
      <c r="I283" t="s">
        <v>308</v>
      </c>
      <c r="J283" t="s">
        <v>308</v>
      </c>
      <c r="K283" t="s">
        <v>488</v>
      </c>
      <c r="L283">
        <v>79</v>
      </c>
      <c r="M283">
        <v>0</v>
      </c>
      <c r="N283" t="s">
        <v>2477</v>
      </c>
      <c r="O283">
        <v>8</v>
      </c>
      <c r="P283">
        <v>8</v>
      </c>
      <c r="Q283" t="s">
        <v>2478</v>
      </c>
      <c r="R283">
        <v>17</v>
      </c>
      <c r="S283" t="s">
        <v>1055</v>
      </c>
      <c r="T283">
        <v>23422</v>
      </c>
      <c r="U283" t="s">
        <v>437</v>
      </c>
      <c r="V283">
        <v>22190</v>
      </c>
      <c r="W283" t="s">
        <v>437</v>
      </c>
      <c r="X283" t="s">
        <v>439</v>
      </c>
      <c r="Y283" t="s">
        <v>143</v>
      </c>
      <c r="Z283" t="s">
        <v>440</v>
      </c>
      <c r="AA283" t="s">
        <v>441</v>
      </c>
      <c r="AB283">
        <v>19.5</v>
      </c>
      <c r="AC283" t="s">
        <v>442</v>
      </c>
      <c r="AD283" t="s">
        <v>470</v>
      </c>
      <c r="AE283">
        <v>362.23599999999999</v>
      </c>
      <c r="AF283" t="s">
        <v>10</v>
      </c>
      <c r="AG283" t="s">
        <v>143</v>
      </c>
      <c r="AH283" t="s">
        <v>153</v>
      </c>
      <c r="AI283">
        <v>0.3</v>
      </c>
      <c r="AJ283" t="s">
        <v>577</v>
      </c>
      <c r="AK283">
        <v>40</v>
      </c>
      <c r="AL283">
        <v>0</v>
      </c>
      <c r="AM283">
        <v>35</v>
      </c>
      <c r="AN283">
        <v>157.55000000000001</v>
      </c>
      <c r="AO283" t="s">
        <v>2473</v>
      </c>
      <c r="AP283" t="s">
        <v>1994</v>
      </c>
      <c r="AQ283" t="s">
        <v>544</v>
      </c>
      <c r="AR283" t="s">
        <v>1563</v>
      </c>
      <c r="AS283">
        <v>1.5</v>
      </c>
      <c r="AT283" t="s">
        <v>451</v>
      </c>
      <c r="AY283" t="s">
        <v>2475</v>
      </c>
    </row>
    <row r="284" spans="1:51" x14ac:dyDescent="0.25">
      <c r="A284" t="s">
        <v>11443</v>
      </c>
      <c r="B284" t="s">
        <v>11160</v>
      </c>
      <c r="C284" t="s">
        <v>2479</v>
      </c>
      <c r="D284" t="s">
        <v>2480</v>
      </c>
      <c r="F284" t="s">
        <v>2481</v>
      </c>
      <c r="G284" t="s">
        <v>2482</v>
      </c>
      <c r="H284" t="s">
        <v>2483</v>
      </c>
      <c r="I284" t="s">
        <v>284</v>
      </c>
      <c r="J284" t="s">
        <v>284</v>
      </c>
      <c r="K284" t="s">
        <v>284</v>
      </c>
      <c r="L284">
        <v>71</v>
      </c>
      <c r="M284">
        <v>31</v>
      </c>
      <c r="N284" t="s">
        <v>2484</v>
      </c>
      <c r="O284">
        <v>16</v>
      </c>
      <c r="P284">
        <v>24</v>
      </c>
      <c r="Q284" t="s">
        <v>2485</v>
      </c>
      <c r="R284">
        <v>2365</v>
      </c>
      <c r="S284" t="s">
        <v>2486</v>
      </c>
      <c r="T284">
        <v>21252</v>
      </c>
      <c r="U284" t="s">
        <v>377</v>
      </c>
      <c r="V284">
        <v>22484</v>
      </c>
      <c r="W284" t="s">
        <v>377</v>
      </c>
      <c r="X284" t="s">
        <v>934</v>
      </c>
      <c r="Y284" t="s">
        <v>143</v>
      </c>
      <c r="Z284" t="s">
        <v>440</v>
      </c>
      <c r="AA284" t="s">
        <v>441</v>
      </c>
      <c r="AB284">
        <v>19.600000000000001</v>
      </c>
      <c r="AC284" t="s">
        <v>442</v>
      </c>
      <c r="AD284" t="s">
        <v>443</v>
      </c>
      <c r="AE284">
        <v>366.298</v>
      </c>
      <c r="AF284" t="s">
        <v>10</v>
      </c>
      <c r="AG284" t="s">
        <v>143</v>
      </c>
      <c r="AH284" t="s">
        <v>153</v>
      </c>
      <c r="AI284">
        <v>0.3</v>
      </c>
      <c r="AJ284" t="s">
        <v>577</v>
      </c>
      <c r="AK284">
        <v>6</v>
      </c>
      <c r="AL284">
        <v>12.05</v>
      </c>
      <c r="AM284">
        <v>18</v>
      </c>
      <c r="AN284">
        <v>183.18</v>
      </c>
      <c r="AO284" t="s">
        <v>2487</v>
      </c>
      <c r="AP284" t="s">
        <v>1994</v>
      </c>
      <c r="AQ284" t="s">
        <v>537</v>
      </c>
      <c r="AR284" t="s">
        <v>2261</v>
      </c>
      <c r="AS284">
        <v>1.5</v>
      </c>
      <c r="AT284" t="e">
        <v>#N/A</v>
      </c>
      <c r="AY284" t="s">
        <v>2488</v>
      </c>
    </row>
    <row r="285" spans="1:51" x14ac:dyDescent="0.25">
      <c r="A285" t="s">
        <v>11444</v>
      </c>
      <c r="B285" t="s">
        <v>11160</v>
      </c>
      <c r="C285" t="s">
        <v>2481</v>
      </c>
      <c r="D285" t="s">
        <v>2482</v>
      </c>
      <c r="F285" t="s">
        <v>2479</v>
      </c>
      <c r="G285" t="s">
        <v>2480</v>
      </c>
      <c r="H285" t="s">
        <v>2489</v>
      </c>
      <c r="I285" t="s">
        <v>2490</v>
      </c>
      <c r="J285" t="s">
        <v>284</v>
      </c>
      <c r="K285" t="s">
        <v>284</v>
      </c>
      <c r="L285">
        <v>71</v>
      </c>
      <c r="M285">
        <v>31</v>
      </c>
      <c r="N285" t="s">
        <v>2491</v>
      </c>
      <c r="O285">
        <v>16</v>
      </c>
      <c r="P285">
        <v>24</v>
      </c>
      <c r="Q285" t="s">
        <v>2492</v>
      </c>
      <c r="R285">
        <v>2345</v>
      </c>
      <c r="S285" t="s">
        <v>2486</v>
      </c>
      <c r="T285">
        <v>22484</v>
      </c>
      <c r="U285" t="s">
        <v>377</v>
      </c>
      <c r="V285">
        <v>21252</v>
      </c>
      <c r="W285" t="s">
        <v>377</v>
      </c>
      <c r="X285" t="s">
        <v>934</v>
      </c>
      <c r="Y285" t="s">
        <v>143</v>
      </c>
      <c r="Z285" t="s">
        <v>440</v>
      </c>
      <c r="AA285" t="s">
        <v>441</v>
      </c>
      <c r="AB285">
        <v>19.5</v>
      </c>
      <c r="AC285" t="s">
        <v>442</v>
      </c>
      <c r="AD285" t="s">
        <v>443</v>
      </c>
      <c r="AE285">
        <v>366.298</v>
      </c>
      <c r="AF285" t="s">
        <v>10</v>
      </c>
      <c r="AG285" t="s">
        <v>143</v>
      </c>
      <c r="AH285" t="s">
        <v>153</v>
      </c>
      <c r="AI285">
        <v>0.3</v>
      </c>
      <c r="AJ285" t="s">
        <v>577</v>
      </c>
      <c r="AK285">
        <v>43</v>
      </c>
      <c r="AL285">
        <v>0</v>
      </c>
      <c r="AM285">
        <v>43</v>
      </c>
      <c r="AN285">
        <v>3.1800000000000068</v>
      </c>
      <c r="AO285" t="s">
        <v>2487</v>
      </c>
      <c r="AP285" t="s">
        <v>1994</v>
      </c>
      <c r="AQ285" t="s">
        <v>544</v>
      </c>
      <c r="AR285" t="s">
        <v>925</v>
      </c>
      <c r="AS285">
        <v>1.5</v>
      </c>
      <c r="AT285" t="s">
        <v>451</v>
      </c>
      <c r="AY285" t="s">
        <v>2488</v>
      </c>
    </row>
    <row r="286" spans="1:51" x14ac:dyDescent="0.25">
      <c r="A286" t="s">
        <v>11445</v>
      </c>
      <c r="B286" t="s">
        <v>11160</v>
      </c>
      <c r="C286" t="s">
        <v>2493</v>
      </c>
      <c r="D286" t="s">
        <v>2494</v>
      </c>
      <c r="F286" t="s">
        <v>2495</v>
      </c>
      <c r="G286" t="s">
        <v>2496</v>
      </c>
      <c r="H286" t="s">
        <v>2497</v>
      </c>
      <c r="I286" t="s">
        <v>432</v>
      </c>
      <c r="J286" t="s">
        <v>432</v>
      </c>
      <c r="K286" t="s">
        <v>432</v>
      </c>
      <c r="L286">
        <v>77</v>
      </c>
      <c r="M286">
        <v>2</v>
      </c>
      <c r="N286" t="s">
        <v>2498</v>
      </c>
      <c r="O286">
        <v>12</v>
      </c>
      <c r="P286">
        <v>3</v>
      </c>
      <c r="Q286" t="s">
        <v>2499</v>
      </c>
      <c r="R286">
        <v>149</v>
      </c>
      <c r="S286" t="s">
        <v>2500</v>
      </c>
      <c r="T286">
        <v>22540</v>
      </c>
      <c r="U286" t="s">
        <v>437</v>
      </c>
      <c r="V286">
        <v>21308</v>
      </c>
      <c r="W286" t="s">
        <v>437</v>
      </c>
      <c r="X286" t="s">
        <v>439</v>
      </c>
      <c r="Y286" t="s">
        <v>143</v>
      </c>
      <c r="Z286" t="s">
        <v>440</v>
      </c>
      <c r="AA286" t="s">
        <v>441</v>
      </c>
      <c r="AB286">
        <v>12.9</v>
      </c>
      <c r="AC286" t="s">
        <v>442</v>
      </c>
      <c r="AD286" t="s">
        <v>443</v>
      </c>
      <c r="AE286">
        <v>726.91800000000001</v>
      </c>
      <c r="AF286" t="s">
        <v>10</v>
      </c>
      <c r="AG286" t="s">
        <v>143</v>
      </c>
      <c r="AH286" t="s">
        <v>153</v>
      </c>
      <c r="AI286">
        <v>0.3</v>
      </c>
      <c r="AJ286" t="s">
        <v>577</v>
      </c>
      <c r="AK286">
        <v>1.6</v>
      </c>
      <c r="AL286">
        <v>32</v>
      </c>
      <c r="AM286">
        <v>32</v>
      </c>
      <c r="AN286">
        <v>232.34</v>
      </c>
      <c r="AO286" t="s">
        <v>2338</v>
      </c>
      <c r="AP286" t="s">
        <v>1994</v>
      </c>
      <c r="AQ286" t="s">
        <v>1105</v>
      </c>
      <c r="AR286" t="s">
        <v>2187</v>
      </c>
      <c r="AS286">
        <v>1.5</v>
      </c>
      <c r="AT286" t="s">
        <v>451</v>
      </c>
      <c r="AY286" t="s">
        <v>2501</v>
      </c>
    </row>
    <row r="287" spans="1:51" x14ac:dyDescent="0.25">
      <c r="A287" t="s">
        <v>11446</v>
      </c>
      <c r="B287" t="s">
        <v>11160</v>
      </c>
      <c r="C287" t="s">
        <v>2495</v>
      </c>
      <c r="D287" t="s">
        <v>2496</v>
      </c>
      <c r="F287" t="s">
        <v>2493</v>
      </c>
      <c r="G287" t="s">
        <v>2494</v>
      </c>
      <c r="H287" t="s">
        <v>2502</v>
      </c>
      <c r="I287" t="s">
        <v>2503</v>
      </c>
      <c r="J287" t="s">
        <v>432</v>
      </c>
      <c r="K287" t="s">
        <v>432</v>
      </c>
      <c r="L287">
        <v>77</v>
      </c>
      <c r="M287">
        <v>2</v>
      </c>
      <c r="N287" t="s">
        <v>1546</v>
      </c>
      <c r="O287">
        <v>12</v>
      </c>
      <c r="P287">
        <v>3</v>
      </c>
      <c r="Q287" t="s">
        <v>2504</v>
      </c>
      <c r="R287">
        <v>139</v>
      </c>
      <c r="S287" t="s">
        <v>2500</v>
      </c>
      <c r="T287">
        <v>21308</v>
      </c>
      <c r="U287" t="s">
        <v>437</v>
      </c>
      <c r="V287">
        <v>22540</v>
      </c>
      <c r="W287" t="s">
        <v>437</v>
      </c>
      <c r="X287" t="s">
        <v>439</v>
      </c>
      <c r="Y287" t="s">
        <v>143</v>
      </c>
      <c r="Z287" t="s">
        <v>440</v>
      </c>
      <c r="AA287" t="s">
        <v>441</v>
      </c>
      <c r="AB287">
        <v>12.9</v>
      </c>
      <c r="AC287" t="s">
        <v>442</v>
      </c>
      <c r="AD287" t="s">
        <v>443</v>
      </c>
      <c r="AE287">
        <v>726.91800000000001</v>
      </c>
      <c r="AF287" t="s">
        <v>10</v>
      </c>
      <c r="AG287" t="s">
        <v>143</v>
      </c>
      <c r="AH287" t="s">
        <v>153</v>
      </c>
      <c r="AI287">
        <v>0.3</v>
      </c>
      <c r="AJ287" t="s">
        <v>577</v>
      </c>
      <c r="AK287">
        <v>10.5</v>
      </c>
      <c r="AL287">
        <v>17.649999999999999</v>
      </c>
      <c r="AM287">
        <v>23</v>
      </c>
      <c r="AN287">
        <v>52.34</v>
      </c>
      <c r="AO287" t="s">
        <v>2338</v>
      </c>
      <c r="AP287" t="s">
        <v>1994</v>
      </c>
      <c r="AQ287" t="s">
        <v>1105</v>
      </c>
      <c r="AR287" t="s">
        <v>2505</v>
      </c>
      <c r="AS287">
        <v>1.5</v>
      </c>
      <c r="AT287" t="s">
        <v>451</v>
      </c>
      <c r="AY287" t="s">
        <v>2501</v>
      </c>
    </row>
    <row r="288" spans="1:51" x14ac:dyDescent="0.25">
      <c r="A288" t="s">
        <v>11447</v>
      </c>
      <c r="B288" t="s">
        <v>11160</v>
      </c>
      <c r="C288" t="s">
        <v>2506</v>
      </c>
      <c r="D288" t="s">
        <v>2507</v>
      </c>
      <c r="F288" t="s">
        <v>2508</v>
      </c>
      <c r="G288" t="s">
        <v>2509</v>
      </c>
      <c r="H288" t="s">
        <v>2510</v>
      </c>
      <c r="I288" t="s">
        <v>2511</v>
      </c>
      <c r="J288" t="s">
        <v>2512</v>
      </c>
      <c r="K288" t="s">
        <v>284</v>
      </c>
      <c r="L288">
        <v>72</v>
      </c>
      <c r="M288">
        <v>11</v>
      </c>
      <c r="N288" t="s">
        <v>2513</v>
      </c>
      <c r="O288">
        <v>16</v>
      </c>
      <c r="P288">
        <v>20</v>
      </c>
      <c r="Q288" t="s">
        <v>2514</v>
      </c>
      <c r="R288">
        <v>1436</v>
      </c>
      <c r="S288" t="s">
        <v>2515</v>
      </c>
      <c r="T288">
        <v>19040</v>
      </c>
      <c r="U288" t="s">
        <v>437</v>
      </c>
      <c r="V288">
        <v>18030</v>
      </c>
      <c r="W288" t="s">
        <v>437</v>
      </c>
      <c r="X288" t="s">
        <v>439</v>
      </c>
      <c r="Y288" t="s">
        <v>143</v>
      </c>
      <c r="Z288" t="s">
        <v>440</v>
      </c>
      <c r="AA288" t="s">
        <v>985</v>
      </c>
      <c r="AB288">
        <v>20</v>
      </c>
      <c r="AC288" t="s">
        <v>442</v>
      </c>
      <c r="AD288" t="s">
        <v>986</v>
      </c>
      <c r="AE288">
        <v>364</v>
      </c>
      <c r="AF288" t="s">
        <v>10</v>
      </c>
      <c r="AG288" t="s">
        <v>143</v>
      </c>
      <c r="AH288" t="s">
        <v>142</v>
      </c>
      <c r="AI288">
        <v>0.6</v>
      </c>
      <c r="AJ288" t="s">
        <v>987</v>
      </c>
      <c r="AK288">
        <v>28.8</v>
      </c>
      <c r="AL288">
        <v>0</v>
      </c>
      <c r="AM288">
        <v>28.25</v>
      </c>
      <c r="AN288">
        <v>115.78</v>
      </c>
      <c r="AO288" t="s">
        <v>2516</v>
      </c>
      <c r="AP288" t="s">
        <v>1994</v>
      </c>
      <c r="AQ288" t="s">
        <v>997</v>
      </c>
      <c r="AR288" t="s">
        <v>2347</v>
      </c>
      <c r="AS288">
        <v>1.5</v>
      </c>
      <c r="AT288" t="e">
        <v>#N/A</v>
      </c>
      <c r="AY288" t="s">
        <v>2517</v>
      </c>
    </row>
    <row r="289" spans="1:51" x14ac:dyDescent="0.25">
      <c r="A289" t="s">
        <v>11448</v>
      </c>
      <c r="B289" t="s">
        <v>11160</v>
      </c>
      <c r="C289" t="s">
        <v>2508</v>
      </c>
      <c r="D289" t="s">
        <v>2509</v>
      </c>
      <c r="F289" t="s">
        <v>2506</v>
      </c>
      <c r="G289" t="s">
        <v>2507</v>
      </c>
      <c r="H289" t="s">
        <v>2518</v>
      </c>
      <c r="I289" t="s">
        <v>2519</v>
      </c>
      <c r="J289" t="s">
        <v>2512</v>
      </c>
      <c r="K289" t="s">
        <v>284</v>
      </c>
      <c r="L289">
        <v>72</v>
      </c>
      <c r="M289">
        <v>9</v>
      </c>
      <c r="N289" t="s">
        <v>2520</v>
      </c>
      <c r="O289">
        <v>16</v>
      </c>
      <c r="P289">
        <v>21</v>
      </c>
      <c r="Q289" t="s">
        <v>1241</v>
      </c>
      <c r="R289">
        <v>1437</v>
      </c>
      <c r="S289" t="s">
        <v>2515</v>
      </c>
      <c r="T289">
        <v>18030</v>
      </c>
      <c r="U289" t="s">
        <v>437</v>
      </c>
      <c r="V289">
        <v>19040</v>
      </c>
      <c r="W289" t="s">
        <v>437</v>
      </c>
      <c r="X289" t="s">
        <v>439</v>
      </c>
      <c r="Y289" t="s">
        <v>143</v>
      </c>
      <c r="Z289" t="s">
        <v>440</v>
      </c>
      <c r="AA289" t="s">
        <v>985</v>
      </c>
      <c r="AB289">
        <v>19.899999999999999</v>
      </c>
      <c r="AC289" t="s">
        <v>442</v>
      </c>
      <c r="AD289" t="s">
        <v>986</v>
      </c>
      <c r="AE289">
        <v>364</v>
      </c>
      <c r="AF289" t="s">
        <v>10</v>
      </c>
      <c r="AG289" t="s">
        <v>143</v>
      </c>
      <c r="AH289" t="s">
        <v>142</v>
      </c>
      <c r="AI289">
        <v>0.6</v>
      </c>
      <c r="AJ289" t="s">
        <v>987</v>
      </c>
      <c r="AK289">
        <v>70</v>
      </c>
      <c r="AL289">
        <v>0</v>
      </c>
      <c r="AM289">
        <v>45</v>
      </c>
      <c r="AN289">
        <v>295.77999999999997</v>
      </c>
      <c r="AO289" t="s">
        <v>2516</v>
      </c>
      <c r="AP289" t="s">
        <v>1994</v>
      </c>
      <c r="AQ289" t="s">
        <v>1574</v>
      </c>
      <c r="AR289" t="s">
        <v>474</v>
      </c>
      <c r="AS289">
        <v>1.5</v>
      </c>
      <c r="AT289" t="s">
        <v>451</v>
      </c>
      <c r="AY289" t="s">
        <v>2517</v>
      </c>
    </row>
    <row r="290" spans="1:51" x14ac:dyDescent="0.25">
      <c r="A290" t="s">
        <v>11449</v>
      </c>
      <c r="B290" t="s">
        <v>11160</v>
      </c>
      <c r="C290" t="s">
        <v>2521</v>
      </c>
      <c r="D290" t="s">
        <v>2522</v>
      </c>
      <c r="F290" t="s">
        <v>2523</v>
      </c>
      <c r="G290" t="s">
        <v>2524</v>
      </c>
      <c r="H290" t="s">
        <v>2525</v>
      </c>
      <c r="I290" t="s">
        <v>2526</v>
      </c>
      <c r="J290" t="s">
        <v>2527</v>
      </c>
      <c r="K290" t="s">
        <v>284</v>
      </c>
      <c r="L290">
        <v>72</v>
      </c>
      <c r="M290">
        <v>42</v>
      </c>
      <c r="N290" t="s">
        <v>2528</v>
      </c>
      <c r="O290">
        <v>16</v>
      </c>
      <c r="P290">
        <v>34</v>
      </c>
      <c r="Q290" t="s">
        <v>2529</v>
      </c>
      <c r="R290">
        <v>52</v>
      </c>
      <c r="S290" t="s">
        <v>2530</v>
      </c>
      <c r="T290">
        <v>14669</v>
      </c>
      <c r="U290" t="s">
        <v>437</v>
      </c>
      <c r="V290">
        <v>15159</v>
      </c>
      <c r="W290" t="s">
        <v>437</v>
      </c>
      <c r="X290" t="s">
        <v>439</v>
      </c>
      <c r="Y290" t="s">
        <v>143</v>
      </c>
      <c r="Z290" t="s">
        <v>440</v>
      </c>
      <c r="AA290" t="s">
        <v>915</v>
      </c>
      <c r="AB290">
        <v>20.8</v>
      </c>
      <c r="AC290" t="s">
        <v>442</v>
      </c>
      <c r="AD290" t="s">
        <v>470</v>
      </c>
      <c r="AE290">
        <v>366.298</v>
      </c>
      <c r="AF290" t="s">
        <v>10</v>
      </c>
      <c r="AG290" t="s">
        <v>143</v>
      </c>
      <c r="AH290" t="s">
        <v>145</v>
      </c>
      <c r="AI290">
        <v>0.6</v>
      </c>
      <c r="AJ290" t="s">
        <v>916</v>
      </c>
      <c r="AK290">
        <v>27.15</v>
      </c>
      <c r="AL290">
        <v>0</v>
      </c>
      <c r="AM290">
        <v>27</v>
      </c>
      <c r="AN290">
        <v>186.33</v>
      </c>
      <c r="AO290" t="s">
        <v>2531</v>
      </c>
      <c r="AP290" t="s">
        <v>1994</v>
      </c>
      <c r="AQ290" t="s">
        <v>584</v>
      </c>
      <c r="AR290" t="s">
        <v>1031</v>
      </c>
      <c r="AS290">
        <v>1.5</v>
      </c>
      <c r="AT290" t="e">
        <v>#N/A</v>
      </c>
      <c r="AY290" t="s">
        <v>2532</v>
      </c>
    </row>
    <row r="291" spans="1:51" x14ac:dyDescent="0.25">
      <c r="A291" t="s">
        <v>11450</v>
      </c>
      <c r="B291" t="s">
        <v>11160</v>
      </c>
      <c r="C291" t="s">
        <v>2523</v>
      </c>
      <c r="D291" t="s">
        <v>2524</v>
      </c>
      <c r="F291" t="s">
        <v>2521</v>
      </c>
      <c r="G291" t="s">
        <v>2522</v>
      </c>
      <c r="H291" t="s">
        <v>2533</v>
      </c>
      <c r="I291" t="s">
        <v>2527</v>
      </c>
      <c r="J291" t="s">
        <v>2527</v>
      </c>
      <c r="K291" t="s">
        <v>284</v>
      </c>
      <c r="L291">
        <v>72</v>
      </c>
      <c r="M291">
        <v>43</v>
      </c>
      <c r="N291" t="s">
        <v>2534</v>
      </c>
      <c r="O291">
        <v>16</v>
      </c>
      <c r="P291">
        <v>36</v>
      </c>
      <c r="Q291" t="s">
        <v>2535</v>
      </c>
      <c r="R291">
        <v>19</v>
      </c>
      <c r="S291" t="s">
        <v>2530</v>
      </c>
      <c r="T291">
        <v>15159</v>
      </c>
      <c r="U291" t="s">
        <v>437</v>
      </c>
      <c r="V291">
        <v>14669</v>
      </c>
      <c r="W291" t="s">
        <v>437</v>
      </c>
      <c r="X291" t="s">
        <v>439</v>
      </c>
      <c r="Y291" t="s">
        <v>143</v>
      </c>
      <c r="Z291" t="s">
        <v>440</v>
      </c>
      <c r="AA291" t="s">
        <v>915</v>
      </c>
      <c r="AB291">
        <v>21.1</v>
      </c>
      <c r="AC291" t="s">
        <v>442</v>
      </c>
      <c r="AD291" t="s">
        <v>470</v>
      </c>
      <c r="AE291">
        <v>366.298</v>
      </c>
      <c r="AF291" t="s">
        <v>10</v>
      </c>
      <c r="AG291" t="s">
        <v>143</v>
      </c>
      <c r="AH291" t="s">
        <v>145</v>
      </c>
      <c r="AI291">
        <v>0.6</v>
      </c>
      <c r="AJ291" t="s">
        <v>916</v>
      </c>
      <c r="AK291">
        <v>50</v>
      </c>
      <c r="AL291">
        <v>0</v>
      </c>
      <c r="AM291">
        <v>45</v>
      </c>
      <c r="AN291">
        <v>6.3300000000000125</v>
      </c>
      <c r="AO291" t="s">
        <v>2531</v>
      </c>
      <c r="AP291" t="s">
        <v>1994</v>
      </c>
      <c r="AQ291" t="s">
        <v>2536</v>
      </c>
      <c r="AR291" t="s">
        <v>474</v>
      </c>
      <c r="AS291">
        <v>1.5</v>
      </c>
      <c r="AT291" t="s">
        <v>451</v>
      </c>
      <c r="AY291" t="s">
        <v>2532</v>
      </c>
    </row>
    <row r="292" spans="1:51" x14ac:dyDescent="0.25">
      <c r="A292" t="s">
        <v>11451</v>
      </c>
      <c r="B292" t="s">
        <v>11160</v>
      </c>
      <c r="C292" t="s">
        <v>527</v>
      </c>
      <c r="D292" t="s">
        <v>528</v>
      </c>
      <c r="F292" t="s">
        <v>2537</v>
      </c>
      <c r="G292" t="s">
        <v>2538</v>
      </c>
      <c r="H292" t="s">
        <v>541</v>
      </c>
      <c r="I292" t="s">
        <v>312</v>
      </c>
      <c r="J292" t="s">
        <v>312</v>
      </c>
      <c r="K292" t="s">
        <v>511</v>
      </c>
      <c r="L292">
        <v>79</v>
      </c>
      <c r="M292">
        <v>51</v>
      </c>
      <c r="N292" t="s">
        <v>542</v>
      </c>
      <c r="O292">
        <v>6</v>
      </c>
      <c r="P292">
        <v>46</v>
      </c>
      <c r="Q292" t="s">
        <v>543</v>
      </c>
      <c r="R292">
        <v>26</v>
      </c>
      <c r="S292" t="s">
        <v>933</v>
      </c>
      <c r="T292">
        <v>7442</v>
      </c>
      <c r="U292" t="s">
        <v>437</v>
      </c>
      <c r="V292">
        <v>7596</v>
      </c>
      <c r="W292" t="s">
        <v>437</v>
      </c>
      <c r="X292" t="s">
        <v>439</v>
      </c>
      <c r="Y292" t="s">
        <v>143</v>
      </c>
      <c r="Z292" t="s">
        <v>440</v>
      </c>
      <c r="AA292" t="s">
        <v>492</v>
      </c>
      <c r="AB292">
        <v>24.9</v>
      </c>
      <c r="AC292" t="s">
        <v>442</v>
      </c>
      <c r="AD292" t="s">
        <v>470</v>
      </c>
      <c r="AE292">
        <v>319.83800000000002</v>
      </c>
      <c r="AF292" t="s">
        <v>10</v>
      </c>
      <c r="AG292" t="s">
        <v>143</v>
      </c>
      <c r="AH292" t="s">
        <v>162</v>
      </c>
      <c r="AI292">
        <v>1.2</v>
      </c>
      <c r="AJ292" t="s">
        <v>595</v>
      </c>
      <c r="AK292">
        <v>42</v>
      </c>
      <c r="AL292">
        <v>0</v>
      </c>
      <c r="AM292">
        <v>35</v>
      </c>
      <c r="AN292">
        <v>162.29</v>
      </c>
      <c r="AO292" t="s">
        <v>2539</v>
      </c>
      <c r="AP292" t="s">
        <v>1994</v>
      </c>
      <c r="AQ292" t="s">
        <v>1007</v>
      </c>
      <c r="AR292" t="s">
        <v>1563</v>
      </c>
      <c r="AS292">
        <v>1.5</v>
      </c>
      <c r="AT292" t="s">
        <v>451</v>
      </c>
      <c r="AX292">
        <v>1</v>
      </c>
      <c r="AY292" t="s">
        <v>2540</v>
      </c>
    </row>
    <row r="293" spans="1:51" x14ac:dyDescent="0.25">
      <c r="A293" t="s">
        <v>11452</v>
      </c>
      <c r="B293" t="s">
        <v>11160</v>
      </c>
      <c r="C293" t="s">
        <v>2537</v>
      </c>
      <c r="D293" t="s">
        <v>2538</v>
      </c>
      <c r="F293" t="s">
        <v>527</v>
      </c>
      <c r="G293" t="s">
        <v>528</v>
      </c>
      <c r="H293" t="s">
        <v>2541</v>
      </c>
      <c r="I293" t="s">
        <v>2542</v>
      </c>
      <c r="J293" t="s">
        <v>312</v>
      </c>
      <c r="K293" t="s">
        <v>511</v>
      </c>
      <c r="L293">
        <v>79</v>
      </c>
      <c r="M293">
        <v>49</v>
      </c>
      <c r="N293" t="s">
        <v>2543</v>
      </c>
      <c r="O293">
        <v>6</v>
      </c>
      <c r="P293">
        <v>52</v>
      </c>
      <c r="Q293" t="s">
        <v>2544</v>
      </c>
      <c r="R293">
        <v>69</v>
      </c>
      <c r="S293" t="s">
        <v>933</v>
      </c>
      <c r="T293">
        <v>7596</v>
      </c>
      <c r="U293" t="s">
        <v>437</v>
      </c>
      <c r="V293">
        <v>7442</v>
      </c>
      <c r="W293" t="s">
        <v>437</v>
      </c>
      <c r="X293" t="s">
        <v>439</v>
      </c>
      <c r="Y293" t="s">
        <v>143</v>
      </c>
      <c r="Z293" t="s">
        <v>440</v>
      </c>
      <c r="AA293" t="s">
        <v>492</v>
      </c>
      <c r="AB293">
        <v>25</v>
      </c>
      <c r="AC293" t="s">
        <v>442</v>
      </c>
      <c r="AD293" t="s">
        <v>470</v>
      </c>
      <c r="AE293">
        <v>319.83800000000002</v>
      </c>
      <c r="AF293" t="s">
        <v>10</v>
      </c>
      <c r="AG293" t="s">
        <v>143</v>
      </c>
      <c r="AH293" t="s">
        <v>162</v>
      </c>
      <c r="AI293">
        <v>1.2</v>
      </c>
      <c r="AJ293" t="s">
        <v>595</v>
      </c>
      <c r="AK293">
        <v>80</v>
      </c>
      <c r="AL293">
        <v>0</v>
      </c>
      <c r="AM293">
        <v>40</v>
      </c>
      <c r="AN293">
        <v>342.28999999999996</v>
      </c>
      <c r="AO293" t="s">
        <v>2539</v>
      </c>
      <c r="AP293" t="s">
        <v>1994</v>
      </c>
      <c r="AQ293" t="s">
        <v>1407</v>
      </c>
      <c r="AR293" t="s">
        <v>480</v>
      </c>
      <c r="AS293">
        <v>1.5</v>
      </c>
      <c r="AT293" t="s">
        <v>451</v>
      </c>
      <c r="AX293">
        <v>1</v>
      </c>
      <c r="AY293" t="s">
        <v>2540</v>
      </c>
    </row>
    <row r="294" spans="1:51" x14ac:dyDescent="0.25">
      <c r="A294" t="s">
        <v>11453</v>
      </c>
      <c r="B294" t="s">
        <v>11160</v>
      </c>
      <c r="C294" t="s">
        <v>2545</v>
      </c>
      <c r="D294" t="s">
        <v>2546</v>
      </c>
      <c r="F294" t="s">
        <v>2547</v>
      </c>
      <c r="G294" t="s">
        <v>2548</v>
      </c>
      <c r="H294" t="s">
        <v>2549</v>
      </c>
      <c r="I294" t="s">
        <v>2550</v>
      </c>
      <c r="J294" t="s">
        <v>308</v>
      </c>
      <c r="K294" t="s">
        <v>488</v>
      </c>
      <c r="L294">
        <v>79</v>
      </c>
      <c r="M294">
        <v>1</v>
      </c>
      <c r="N294" t="s">
        <v>2551</v>
      </c>
      <c r="O294">
        <v>8</v>
      </c>
      <c r="P294">
        <v>4</v>
      </c>
      <c r="Q294" t="s">
        <v>2552</v>
      </c>
      <c r="R294">
        <v>130</v>
      </c>
      <c r="S294" t="s">
        <v>2114</v>
      </c>
      <c r="T294">
        <v>23254</v>
      </c>
      <c r="U294" t="s">
        <v>437</v>
      </c>
      <c r="V294">
        <v>22022</v>
      </c>
      <c r="W294" t="s">
        <v>437</v>
      </c>
      <c r="X294" t="s">
        <v>439</v>
      </c>
      <c r="Y294" t="s">
        <v>143</v>
      </c>
      <c r="Z294" t="s">
        <v>440</v>
      </c>
      <c r="AA294" t="s">
        <v>441</v>
      </c>
      <c r="AB294">
        <v>19.399999999999999</v>
      </c>
      <c r="AC294" t="s">
        <v>442</v>
      </c>
      <c r="AD294" t="s">
        <v>470</v>
      </c>
      <c r="AE294">
        <v>432</v>
      </c>
      <c r="AF294" t="s">
        <v>10</v>
      </c>
      <c r="AG294" t="s">
        <v>143</v>
      </c>
      <c r="AH294" t="s">
        <v>153</v>
      </c>
      <c r="AI294">
        <v>0.3</v>
      </c>
      <c r="AJ294" t="s">
        <v>577</v>
      </c>
      <c r="AK294">
        <v>27</v>
      </c>
      <c r="AL294">
        <v>0</v>
      </c>
      <c r="AM294">
        <v>26</v>
      </c>
      <c r="AN294">
        <v>255.49</v>
      </c>
      <c r="AO294" t="s">
        <v>2553</v>
      </c>
      <c r="AP294" t="s">
        <v>1994</v>
      </c>
      <c r="AQ294" t="s">
        <v>731</v>
      </c>
      <c r="AR294" t="s">
        <v>968</v>
      </c>
      <c r="AS294">
        <v>1.5</v>
      </c>
      <c r="AT294" t="e">
        <v>#N/A</v>
      </c>
      <c r="AY294" t="s">
        <v>2554</v>
      </c>
    </row>
    <row r="295" spans="1:51" x14ac:dyDescent="0.25">
      <c r="A295" t="s">
        <v>11454</v>
      </c>
      <c r="B295" t="s">
        <v>11160</v>
      </c>
      <c r="C295" t="s">
        <v>2547</v>
      </c>
      <c r="D295" t="s">
        <v>2548</v>
      </c>
      <c r="F295" t="s">
        <v>2545</v>
      </c>
      <c r="G295" t="s">
        <v>2546</v>
      </c>
      <c r="H295" t="s">
        <v>2555</v>
      </c>
      <c r="I295" t="s">
        <v>2556</v>
      </c>
      <c r="J295" t="s">
        <v>308</v>
      </c>
      <c r="K295" t="s">
        <v>488</v>
      </c>
      <c r="L295">
        <v>79</v>
      </c>
      <c r="M295">
        <v>2</v>
      </c>
      <c r="N295" t="s">
        <v>2557</v>
      </c>
      <c r="O295">
        <v>8</v>
      </c>
      <c r="P295">
        <v>4</v>
      </c>
      <c r="Q295" t="s">
        <v>2558</v>
      </c>
      <c r="R295">
        <v>81</v>
      </c>
      <c r="S295" t="s">
        <v>2114</v>
      </c>
      <c r="T295">
        <v>22022</v>
      </c>
      <c r="U295" t="s">
        <v>437</v>
      </c>
      <c r="V295">
        <v>23254</v>
      </c>
      <c r="W295" t="s">
        <v>437</v>
      </c>
      <c r="X295" t="s">
        <v>439</v>
      </c>
      <c r="Y295" t="s">
        <v>143</v>
      </c>
      <c r="Z295" t="s">
        <v>440</v>
      </c>
      <c r="AA295" t="s">
        <v>441</v>
      </c>
      <c r="AB295">
        <v>19.399999999999999</v>
      </c>
      <c r="AC295" t="s">
        <v>442</v>
      </c>
      <c r="AD295" t="s">
        <v>470</v>
      </c>
      <c r="AE295">
        <v>432</v>
      </c>
      <c r="AF295" t="s">
        <v>10</v>
      </c>
      <c r="AG295" t="s">
        <v>143</v>
      </c>
      <c r="AH295" t="s">
        <v>151</v>
      </c>
      <c r="AI295">
        <v>0.6</v>
      </c>
      <c r="AJ295" t="s">
        <v>535</v>
      </c>
      <c r="AK295">
        <v>60</v>
      </c>
      <c r="AL295">
        <v>0</v>
      </c>
      <c r="AM295">
        <v>45</v>
      </c>
      <c r="AN295">
        <v>75.490000000000009</v>
      </c>
      <c r="AO295" t="s">
        <v>2553</v>
      </c>
      <c r="AP295" t="s">
        <v>1994</v>
      </c>
      <c r="AQ295" t="s">
        <v>1440</v>
      </c>
      <c r="AR295" t="s">
        <v>474</v>
      </c>
      <c r="AS295">
        <v>1.5</v>
      </c>
      <c r="AT295" t="s">
        <v>451</v>
      </c>
      <c r="AY295" t="s">
        <v>2554</v>
      </c>
    </row>
    <row r="296" spans="1:51" x14ac:dyDescent="0.25">
      <c r="A296" t="s">
        <v>11455</v>
      </c>
      <c r="B296" t="s">
        <v>11160</v>
      </c>
      <c r="C296" t="s">
        <v>2559</v>
      </c>
      <c r="D296" t="s">
        <v>2560</v>
      </c>
      <c r="F296" t="s">
        <v>2561</v>
      </c>
      <c r="G296" t="s">
        <v>2562</v>
      </c>
      <c r="H296" t="s">
        <v>2563</v>
      </c>
      <c r="I296" t="s">
        <v>2564</v>
      </c>
      <c r="J296" t="s">
        <v>2565</v>
      </c>
      <c r="K296" t="s">
        <v>317</v>
      </c>
      <c r="L296">
        <v>81</v>
      </c>
      <c r="M296">
        <v>16</v>
      </c>
      <c r="N296" t="s">
        <v>1153</v>
      </c>
      <c r="O296">
        <v>4</v>
      </c>
      <c r="P296">
        <v>34</v>
      </c>
      <c r="Q296" t="s">
        <v>2566</v>
      </c>
      <c r="R296">
        <v>14</v>
      </c>
      <c r="S296" t="s">
        <v>1792</v>
      </c>
      <c r="T296">
        <v>22778</v>
      </c>
      <c r="U296" t="s">
        <v>437</v>
      </c>
      <c r="V296">
        <v>21546</v>
      </c>
      <c r="W296" t="s">
        <v>437</v>
      </c>
      <c r="X296" t="s">
        <v>439</v>
      </c>
      <c r="Y296" t="s">
        <v>143</v>
      </c>
      <c r="Z296" t="s">
        <v>440</v>
      </c>
      <c r="AA296" t="s">
        <v>441</v>
      </c>
      <c r="AB296">
        <v>19.600000000000001</v>
      </c>
      <c r="AC296" t="s">
        <v>442</v>
      </c>
      <c r="AD296" t="s">
        <v>470</v>
      </c>
      <c r="AE296">
        <v>362.23599999999999</v>
      </c>
      <c r="AF296" t="s">
        <v>10</v>
      </c>
      <c r="AG296" t="s">
        <v>143</v>
      </c>
      <c r="AH296" t="s">
        <v>153</v>
      </c>
      <c r="AI296">
        <v>0.3</v>
      </c>
      <c r="AJ296" t="s">
        <v>577</v>
      </c>
      <c r="AK296">
        <v>30</v>
      </c>
      <c r="AL296">
        <v>0</v>
      </c>
      <c r="AM296">
        <v>28</v>
      </c>
      <c r="AN296">
        <v>227.37</v>
      </c>
      <c r="AO296" t="s">
        <v>845</v>
      </c>
      <c r="AP296" t="s">
        <v>1994</v>
      </c>
      <c r="AQ296" t="s">
        <v>537</v>
      </c>
      <c r="AR296" t="s">
        <v>1480</v>
      </c>
      <c r="AS296">
        <v>1.5</v>
      </c>
      <c r="AT296" t="s">
        <v>720</v>
      </c>
      <c r="AY296" t="s">
        <v>2567</v>
      </c>
    </row>
    <row r="297" spans="1:51" x14ac:dyDescent="0.25">
      <c r="A297" t="s">
        <v>11456</v>
      </c>
      <c r="B297" t="s">
        <v>11160</v>
      </c>
      <c r="C297" t="s">
        <v>2561</v>
      </c>
      <c r="D297" t="s">
        <v>2562</v>
      </c>
      <c r="F297" t="s">
        <v>2559</v>
      </c>
      <c r="G297" t="s">
        <v>2560</v>
      </c>
      <c r="H297" t="s">
        <v>2568</v>
      </c>
      <c r="I297" t="s">
        <v>2564</v>
      </c>
      <c r="J297" t="s">
        <v>2565</v>
      </c>
      <c r="K297" t="s">
        <v>317</v>
      </c>
      <c r="L297">
        <v>81</v>
      </c>
      <c r="M297">
        <v>17</v>
      </c>
      <c r="N297" t="s">
        <v>2569</v>
      </c>
      <c r="O297">
        <v>4</v>
      </c>
      <c r="P297">
        <v>35</v>
      </c>
      <c r="Q297" t="s">
        <v>2570</v>
      </c>
      <c r="R297">
        <v>62</v>
      </c>
      <c r="S297" t="s">
        <v>1792</v>
      </c>
      <c r="T297">
        <v>21546</v>
      </c>
      <c r="U297" t="s">
        <v>437</v>
      </c>
      <c r="V297">
        <v>22778</v>
      </c>
      <c r="W297" t="s">
        <v>437</v>
      </c>
      <c r="X297" t="s">
        <v>439</v>
      </c>
      <c r="Y297" t="s">
        <v>143</v>
      </c>
      <c r="Z297" t="s">
        <v>440</v>
      </c>
      <c r="AA297" t="s">
        <v>441</v>
      </c>
      <c r="AB297">
        <v>19.600000000000001</v>
      </c>
      <c r="AC297" t="s">
        <v>442</v>
      </c>
      <c r="AD297" t="s">
        <v>470</v>
      </c>
      <c r="AE297">
        <v>362.23599999999999</v>
      </c>
      <c r="AF297" t="s">
        <v>10</v>
      </c>
      <c r="AG297" t="s">
        <v>143</v>
      </c>
      <c r="AH297" t="s">
        <v>153</v>
      </c>
      <c r="AI297">
        <v>0.3</v>
      </c>
      <c r="AJ297" t="s">
        <v>577</v>
      </c>
      <c r="AK297">
        <v>70</v>
      </c>
      <c r="AL297">
        <v>0</v>
      </c>
      <c r="AM297">
        <v>40</v>
      </c>
      <c r="AN297">
        <v>47.370000000000005</v>
      </c>
      <c r="AO297" t="s">
        <v>845</v>
      </c>
      <c r="AP297" t="s">
        <v>1994</v>
      </c>
      <c r="AQ297" t="s">
        <v>537</v>
      </c>
      <c r="AR297" t="s">
        <v>480</v>
      </c>
      <c r="AS297">
        <v>1.5</v>
      </c>
      <c r="AT297" t="s">
        <v>451</v>
      </c>
      <c r="AY297" t="s">
        <v>2567</v>
      </c>
    </row>
    <row r="298" spans="1:51" x14ac:dyDescent="0.25">
      <c r="A298" t="s">
        <v>11457</v>
      </c>
      <c r="B298" t="s">
        <v>11160</v>
      </c>
      <c r="C298" t="s">
        <v>2571</v>
      </c>
      <c r="D298" t="s">
        <v>2572</v>
      </c>
      <c r="F298" t="s">
        <v>2573</v>
      </c>
      <c r="G298" t="s">
        <v>2574</v>
      </c>
      <c r="H298" t="s">
        <v>2575</v>
      </c>
      <c r="I298" t="s">
        <v>1421</v>
      </c>
      <c r="J298" t="s">
        <v>432</v>
      </c>
      <c r="K298" t="s">
        <v>432</v>
      </c>
      <c r="L298">
        <v>76</v>
      </c>
      <c r="M298">
        <v>54</v>
      </c>
      <c r="N298" t="s">
        <v>2576</v>
      </c>
      <c r="O298">
        <v>11</v>
      </c>
      <c r="P298">
        <v>58</v>
      </c>
      <c r="Q298" t="s">
        <v>2577</v>
      </c>
      <c r="R298">
        <v>484</v>
      </c>
      <c r="S298" t="s">
        <v>2578</v>
      </c>
      <c r="T298">
        <v>23058</v>
      </c>
      <c r="U298" t="s">
        <v>437</v>
      </c>
      <c r="V298">
        <v>21826</v>
      </c>
      <c r="W298" t="s">
        <v>437</v>
      </c>
      <c r="X298" t="s">
        <v>439</v>
      </c>
      <c r="Y298" t="s">
        <v>143</v>
      </c>
      <c r="Z298" t="s">
        <v>440</v>
      </c>
      <c r="AA298" t="s">
        <v>441</v>
      </c>
      <c r="AB298">
        <v>17.100000000000001</v>
      </c>
      <c r="AC298" t="s">
        <v>442</v>
      </c>
      <c r="AD298" t="s">
        <v>470</v>
      </c>
      <c r="AE298">
        <v>728</v>
      </c>
      <c r="AF298" t="s">
        <v>10</v>
      </c>
      <c r="AG298" t="s">
        <v>143</v>
      </c>
      <c r="AH298" t="s">
        <v>153</v>
      </c>
      <c r="AI298">
        <v>0.3</v>
      </c>
      <c r="AJ298" t="s">
        <v>577</v>
      </c>
      <c r="AK298">
        <v>30</v>
      </c>
      <c r="AL298">
        <v>0</v>
      </c>
      <c r="AM298">
        <v>27</v>
      </c>
      <c r="AN298">
        <v>157.27000000000001</v>
      </c>
      <c r="AO298" t="s">
        <v>2579</v>
      </c>
      <c r="AP298" t="s">
        <v>1994</v>
      </c>
      <c r="AQ298" t="s">
        <v>1874</v>
      </c>
      <c r="AR298" t="s">
        <v>1031</v>
      </c>
      <c r="AS298">
        <v>1.5</v>
      </c>
      <c r="AT298" t="e">
        <v>#N/A</v>
      </c>
      <c r="AY298" t="s">
        <v>2580</v>
      </c>
    </row>
    <row r="299" spans="1:51" x14ac:dyDescent="0.25">
      <c r="A299" t="s">
        <v>11458</v>
      </c>
      <c r="B299" t="s">
        <v>11160</v>
      </c>
      <c r="C299" t="s">
        <v>2573</v>
      </c>
      <c r="D299" t="s">
        <v>2574</v>
      </c>
      <c r="F299" t="s">
        <v>2571</v>
      </c>
      <c r="G299" t="s">
        <v>2572</v>
      </c>
      <c r="H299" t="s">
        <v>2581</v>
      </c>
      <c r="I299" t="s">
        <v>1421</v>
      </c>
      <c r="J299" t="s">
        <v>432</v>
      </c>
      <c r="K299" t="s">
        <v>432</v>
      </c>
      <c r="L299">
        <v>76</v>
      </c>
      <c r="M299">
        <v>54</v>
      </c>
      <c r="N299" t="s">
        <v>2582</v>
      </c>
      <c r="O299">
        <v>11</v>
      </c>
      <c r="P299">
        <v>59</v>
      </c>
      <c r="Q299" t="s">
        <v>2583</v>
      </c>
      <c r="R299">
        <v>389</v>
      </c>
      <c r="S299" t="s">
        <v>2578</v>
      </c>
      <c r="T299">
        <v>21826</v>
      </c>
      <c r="U299" t="s">
        <v>437</v>
      </c>
      <c r="V299">
        <v>23058</v>
      </c>
      <c r="W299" t="s">
        <v>437</v>
      </c>
      <c r="X299" t="s">
        <v>439</v>
      </c>
      <c r="Y299" t="s">
        <v>143</v>
      </c>
      <c r="Z299" t="s">
        <v>440</v>
      </c>
      <c r="AA299" t="s">
        <v>441</v>
      </c>
      <c r="AB299">
        <v>17.100000000000001</v>
      </c>
      <c r="AC299" t="s">
        <v>442</v>
      </c>
      <c r="AD299" t="s">
        <v>470</v>
      </c>
      <c r="AE299">
        <v>728</v>
      </c>
      <c r="AF299" t="s">
        <v>10</v>
      </c>
      <c r="AG299" t="s">
        <v>143</v>
      </c>
      <c r="AH299" t="s">
        <v>151</v>
      </c>
      <c r="AI299">
        <v>0.6</v>
      </c>
      <c r="AJ299" t="s">
        <v>535</v>
      </c>
      <c r="AK299">
        <v>45</v>
      </c>
      <c r="AL299">
        <v>0</v>
      </c>
      <c r="AM299">
        <v>40</v>
      </c>
      <c r="AN299">
        <v>337.27</v>
      </c>
      <c r="AO299" t="s">
        <v>2579</v>
      </c>
      <c r="AP299" t="s">
        <v>1994</v>
      </c>
      <c r="AQ299" t="s">
        <v>2584</v>
      </c>
      <c r="AR299" t="s">
        <v>480</v>
      </c>
      <c r="AS299">
        <v>1.5</v>
      </c>
      <c r="AT299" t="s">
        <v>451</v>
      </c>
      <c r="AY299" t="s">
        <v>2580</v>
      </c>
    </row>
    <row r="300" spans="1:51" x14ac:dyDescent="0.25">
      <c r="A300" t="s">
        <v>11459</v>
      </c>
      <c r="B300" t="s">
        <v>11160</v>
      </c>
      <c r="C300" t="s">
        <v>2585</v>
      </c>
      <c r="D300" t="s">
        <v>2586</v>
      </c>
      <c r="F300" t="s">
        <v>2587</v>
      </c>
      <c r="G300" t="s">
        <v>2588</v>
      </c>
      <c r="H300" t="s">
        <v>2589</v>
      </c>
      <c r="I300" t="s">
        <v>1858</v>
      </c>
      <c r="J300" t="s">
        <v>1852</v>
      </c>
      <c r="K300" t="s">
        <v>432</v>
      </c>
      <c r="L300">
        <v>77</v>
      </c>
      <c r="M300">
        <v>42</v>
      </c>
      <c r="N300" t="s">
        <v>2590</v>
      </c>
      <c r="O300">
        <v>10</v>
      </c>
      <c r="P300">
        <v>47</v>
      </c>
      <c r="Q300" t="s">
        <v>2591</v>
      </c>
      <c r="R300">
        <v>47</v>
      </c>
      <c r="S300" t="s">
        <v>693</v>
      </c>
      <c r="T300">
        <v>22050</v>
      </c>
      <c r="U300" t="s">
        <v>437</v>
      </c>
      <c r="V300">
        <v>23282</v>
      </c>
      <c r="W300" t="s">
        <v>437</v>
      </c>
      <c r="X300" t="s">
        <v>439</v>
      </c>
      <c r="Y300" t="s">
        <v>143</v>
      </c>
      <c r="Z300" t="s">
        <v>440</v>
      </c>
      <c r="AA300" t="s">
        <v>441</v>
      </c>
      <c r="AB300">
        <v>19</v>
      </c>
      <c r="AC300" t="s">
        <v>442</v>
      </c>
      <c r="AD300" t="s">
        <v>470</v>
      </c>
      <c r="AE300">
        <v>366.298</v>
      </c>
      <c r="AF300" t="s">
        <v>10</v>
      </c>
      <c r="AG300" t="s">
        <v>143</v>
      </c>
      <c r="AH300" t="s">
        <v>153</v>
      </c>
      <c r="AI300">
        <v>0.3</v>
      </c>
      <c r="AJ300" t="s">
        <v>577</v>
      </c>
      <c r="AK300">
        <v>27</v>
      </c>
      <c r="AL300">
        <v>0</v>
      </c>
      <c r="AM300">
        <v>26</v>
      </c>
      <c r="AN300">
        <v>188.94</v>
      </c>
      <c r="AO300" t="s">
        <v>2592</v>
      </c>
      <c r="AP300" t="s">
        <v>1994</v>
      </c>
      <c r="AQ300" t="s">
        <v>2593</v>
      </c>
      <c r="AR300" t="s">
        <v>968</v>
      </c>
      <c r="AS300">
        <v>1.5</v>
      </c>
      <c r="AT300" t="e">
        <v>#N/A</v>
      </c>
      <c r="AY300" t="s">
        <v>2594</v>
      </c>
    </row>
    <row r="301" spans="1:51" x14ac:dyDescent="0.25">
      <c r="A301" t="s">
        <v>11460</v>
      </c>
      <c r="B301" t="s">
        <v>11160</v>
      </c>
      <c r="C301" t="s">
        <v>2587</v>
      </c>
      <c r="D301" t="s">
        <v>2588</v>
      </c>
      <c r="F301" t="s">
        <v>2585</v>
      </c>
      <c r="G301" t="s">
        <v>2586</v>
      </c>
      <c r="H301" t="s">
        <v>2595</v>
      </c>
      <c r="I301" t="s">
        <v>2596</v>
      </c>
      <c r="J301" t="s">
        <v>1852</v>
      </c>
      <c r="K301" t="s">
        <v>432</v>
      </c>
      <c r="L301">
        <v>77</v>
      </c>
      <c r="M301">
        <v>43</v>
      </c>
      <c r="N301" t="s">
        <v>2597</v>
      </c>
      <c r="O301">
        <v>10</v>
      </c>
      <c r="P301">
        <v>48</v>
      </c>
      <c r="Q301" t="s">
        <v>2598</v>
      </c>
      <c r="R301">
        <v>86</v>
      </c>
      <c r="S301" t="s">
        <v>693</v>
      </c>
      <c r="T301">
        <v>23282</v>
      </c>
      <c r="U301" t="s">
        <v>437</v>
      </c>
      <c r="V301">
        <v>22050</v>
      </c>
      <c r="W301" t="s">
        <v>437</v>
      </c>
      <c r="X301" t="s">
        <v>439</v>
      </c>
      <c r="Y301" t="s">
        <v>143</v>
      </c>
      <c r="Z301" t="s">
        <v>440</v>
      </c>
      <c r="AA301" t="s">
        <v>441</v>
      </c>
      <c r="AB301">
        <v>18.899999999999999</v>
      </c>
      <c r="AC301" t="s">
        <v>442</v>
      </c>
      <c r="AD301" t="s">
        <v>470</v>
      </c>
      <c r="AE301">
        <v>366.298</v>
      </c>
      <c r="AF301" t="s">
        <v>10</v>
      </c>
      <c r="AG301" t="s">
        <v>143</v>
      </c>
      <c r="AH301" t="s">
        <v>153</v>
      </c>
      <c r="AI301">
        <v>0.3</v>
      </c>
      <c r="AJ301" t="s">
        <v>577</v>
      </c>
      <c r="AK301">
        <v>70</v>
      </c>
      <c r="AL301">
        <v>0</v>
      </c>
      <c r="AM301">
        <v>40</v>
      </c>
      <c r="AN301">
        <v>8.9399999999999977</v>
      </c>
      <c r="AO301" t="s">
        <v>2592</v>
      </c>
      <c r="AP301" t="s">
        <v>1994</v>
      </c>
      <c r="AQ301" t="s">
        <v>1735</v>
      </c>
      <c r="AR301" t="s">
        <v>480</v>
      </c>
      <c r="AS301">
        <v>1.5</v>
      </c>
      <c r="AT301" t="s">
        <v>696</v>
      </c>
      <c r="AY301" t="s">
        <v>2594</v>
      </c>
    </row>
    <row r="302" spans="1:51" x14ac:dyDescent="0.25">
      <c r="A302" t="s">
        <v>11461</v>
      </c>
      <c r="B302" t="s">
        <v>11160</v>
      </c>
      <c r="C302" t="s">
        <v>2599</v>
      </c>
      <c r="D302" t="s">
        <v>2600</v>
      </c>
      <c r="F302" t="s">
        <v>2601</v>
      </c>
      <c r="G302" t="s">
        <v>2602</v>
      </c>
      <c r="H302" t="s">
        <v>2603</v>
      </c>
      <c r="I302" t="s">
        <v>299</v>
      </c>
      <c r="J302" t="s">
        <v>1523</v>
      </c>
      <c r="K302" t="s">
        <v>774</v>
      </c>
      <c r="L302">
        <v>78</v>
      </c>
      <c r="M302">
        <v>35</v>
      </c>
      <c r="N302" t="s">
        <v>2604</v>
      </c>
      <c r="O302">
        <v>9</v>
      </c>
      <c r="P302">
        <v>3</v>
      </c>
      <c r="Q302" t="s">
        <v>2605</v>
      </c>
      <c r="R302">
        <v>3824</v>
      </c>
      <c r="S302" t="s">
        <v>2606</v>
      </c>
      <c r="T302" t="s">
        <v>2607</v>
      </c>
      <c r="U302" t="s">
        <v>437</v>
      </c>
      <c r="V302" t="s">
        <v>2608</v>
      </c>
      <c r="W302" t="s">
        <v>437</v>
      </c>
      <c r="X302" t="s">
        <v>439</v>
      </c>
      <c r="Y302" t="s">
        <v>143</v>
      </c>
      <c r="Z302" t="s">
        <v>440</v>
      </c>
      <c r="AA302" t="s">
        <v>441</v>
      </c>
      <c r="AB302">
        <v>10.9</v>
      </c>
      <c r="AC302" t="s">
        <v>442</v>
      </c>
      <c r="AD302" t="s">
        <v>470</v>
      </c>
      <c r="AE302">
        <v>362.23599999999999</v>
      </c>
      <c r="AF302" t="s">
        <v>10</v>
      </c>
      <c r="AG302" t="s">
        <v>143</v>
      </c>
      <c r="AH302" t="s">
        <v>153</v>
      </c>
      <c r="AI302">
        <v>0.3</v>
      </c>
      <c r="AJ302" t="s">
        <v>577</v>
      </c>
      <c r="AK302">
        <v>30.8</v>
      </c>
      <c r="AL302">
        <v>0</v>
      </c>
      <c r="AM302">
        <v>30</v>
      </c>
      <c r="AN302">
        <v>338.13</v>
      </c>
      <c r="AO302" t="s">
        <v>1600</v>
      </c>
      <c r="AP302" t="s">
        <v>2609</v>
      </c>
      <c r="AQ302" t="s">
        <v>1072</v>
      </c>
      <c r="AR302" t="s">
        <v>1461</v>
      </c>
      <c r="AS302" t="s">
        <v>450</v>
      </c>
      <c r="AT302" t="s">
        <v>879</v>
      </c>
      <c r="AY302" t="s">
        <v>2610</v>
      </c>
    </row>
    <row r="303" spans="1:51" x14ac:dyDescent="0.25">
      <c r="A303" t="s">
        <v>11462</v>
      </c>
      <c r="B303" t="s">
        <v>11160</v>
      </c>
      <c r="C303" t="s">
        <v>2601</v>
      </c>
      <c r="D303" t="s">
        <v>2602</v>
      </c>
      <c r="F303" t="s">
        <v>2599</v>
      </c>
      <c r="G303" t="s">
        <v>2600</v>
      </c>
      <c r="H303" t="s">
        <v>2611</v>
      </c>
      <c r="I303" t="s">
        <v>299</v>
      </c>
      <c r="J303" t="s">
        <v>1523</v>
      </c>
      <c r="K303" t="s">
        <v>774</v>
      </c>
      <c r="L303">
        <v>78</v>
      </c>
      <c r="M303">
        <v>35</v>
      </c>
      <c r="N303" t="s">
        <v>2612</v>
      </c>
      <c r="O303">
        <v>9</v>
      </c>
      <c r="P303">
        <v>2</v>
      </c>
      <c r="Q303" t="s">
        <v>2613</v>
      </c>
      <c r="R303">
        <v>69</v>
      </c>
      <c r="S303" t="s">
        <v>2606</v>
      </c>
      <c r="T303">
        <v>21798</v>
      </c>
      <c r="U303" t="s">
        <v>437</v>
      </c>
      <c r="V303" t="s">
        <v>2607</v>
      </c>
      <c r="W303" t="s">
        <v>437</v>
      </c>
      <c r="X303" t="s">
        <v>439</v>
      </c>
      <c r="Y303" t="s">
        <v>143</v>
      </c>
      <c r="Z303" t="s">
        <v>440</v>
      </c>
      <c r="AA303" t="s">
        <v>441</v>
      </c>
      <c r="AB303">
        <v>11</v>
      </c>
      <c r="AC303" t="s">
        <v>442</v>
      </c>
      <c r="AD303" t="s">
        <v>470</v>
      </c>
      <c r="AE303">
        <v>362.23599999999999</v>
      </c>
      <c r="AF303" t="s">
        <v>10</v>
      </c>
      <c r="AG303" t="s">
        <v>143</v>
      </c>
      <c r="AH303" t="s">
        <v>151</v>
      </c>
      <c r="AI303">
        <v>0.6</v>
      </c>
      <c r="AJ303" t="s">
        <v>535</v>
      </c>
      <c r="AK303">
        <v>4</v>
      </c>
      <c r="AL303">
        <v>7.85</v>
      </c>
      <c r="AM303">
        <v>10</v>
      </c>
      <c r="AN303">
        <v>158.13</v>
      </c>
      <c r="AO303" t="s">
        <v>1600</v>
      </c>
      <c r="AP303" t="s">
        <v>2609</v>
      </c>
      <c r="AQ303" t="s">
        <v>2614</v>
      </c>
      <c r="AR303" t="s">
        <v>2615</v>
      </c>
      <c r="AS303">
        <v>1.5</v>
      </c>
      <c r="AT303" t="s">
        <v>451</v>
      </c>
      <c r="AY303" t="s">
        <v>2610</v>
      </c>
    </row>
    <row r="304" spans="1:51" x14ac:dyDescent="0.25">
      <c r="A304" t="s">
        <v>11463</v>
      </c>
      <c r="B304" t="s">
        <v>11160</v>
      </c>
      <c r="C304" t="s">
        <v>2616</v>
      </c>
      <c r="D304" t="s">
        <v>2617</v>
      </c>
      <c r="F304" t="s">
        <v>2547</v>
      </c>
      <c r="G304" t="s">
        <v>2548</v>
      </c>
      <c r="H304" t="s">
        <v>2618</v>
      </c>
      <c r="I304" t="s">
        <v>2556</v>
      </c>
      <c r="J304" t="s">
        <v>308</v>
      </c>
      <c r="K304" t="s">
        <v>488</v>
      </c>
      <c r="L304">
        <v>79</v>
      </c>
      <c r="M304">
        <v>2</v>
      </c>
      <c r="N304" t="s">
        <v>1405</v>
      </c>
      <c r="O304">
        <v>8</v>
      </c>
      <c r="P304">
        <v>4</v>
      </c>
      <c r="Q304" t="s">
        <v>2619</v>
      </c>
      <c r="R304">
        <v>100</v>
      </c>
      <c r="S304" t="s">
        <v>1599</v>
      </c>
      <c r="T304">
        <v>21266</v>
      </c>
      <c r="U304" t="s">
        <v>437</v>
      </c>
      <c r="V304">
        <v>22498</v>
      </c>
      <c r="W304" t="s">
        <v>437</v>
      </c>
      <c r="X304" t="s">
        <v>439</v>
      </c>
      <c r="Y304" t="s">
        <v>143</v>
      </c>
      <c r="Z304" t="s">
        <v>440</v>
      </c>
      <c r="AA304" t="s">
        <v>441</v>
      </c>
      <c r="AB304">
        <v>13.9</v>
      </c>
      <c r="AC304" t="s">
        <v>442</v>
      </c>
      <c r="AD304" t="s">
        <v>470</v>
      </c>
      <c r="AE304">
        <v>362.23599999999999</v>
      </c>
      <c r="AF304" t="s">
        <v>10</v>
      </c>
      <c r="AG304" t="s">
        <v>143</v>
      </c>
      <c r="AH304" t="s">
        <v>153</v>
      </c>
      <c r="AI304">
        <v>0.3</v>
      </c>
      <c r="AJ304" t="s">
        <v>577</v>
      </c>
      <c r="AK304">
        <v>27</v>
      </c>
      <c r="AL304">
        <v>0</v>
      </c>
      <c r="AM304">
        <v>26</v>
      </c>
      <c r="AN304">
        <v>231.39</v>
      </c>
      <c r="AO304" t="s">
        <v>630</v>
      </c>
      <c r="AP304" t="s">
        <v>2609</v>
      </c>
      <c r="AQ304" t="s">
        <v>1763</v>
      </c>
      <c r="AR304" t="s">
        <v>968</v>
      </c>
      <c r="AS304">
        <v>1.5</v>
      </c>
      <c r="AT304" t="e">
        <v>#N/A</v>
      </c>
      <c r="AY304" t="s">
        <v>2620</v>
      </c>
    </row>
    <row r="305" spans="1:51" x14ac:dyDescent="0.25">
      <c r="A305" t="s">
        <v>11464</v>
      </c>
      <c r="B305" t="s">
        <v>11160</v>
      </c>
      <c r="C305" t="s">
        <v>2547</v>
      </c>
      <c r="D305" t="s">
        <v>2548</v>
      </c>
      <c r="F305" t="s">
        <v>2616</v>
      </c>
      <c r="G305" t="s">
        <v>2617</v>
      </c>
      <c r="H305" t="s">
        <v>2555</v>
      </c>
      <c r="I305" t="s">
        <v>2556</v>
      </c>
      <c r="J305" t="s">
        <v>308</v>
      </c>
      <c r="K305" t="s">
        <v>488</v>
      </c>
      <c r="L305">
        <v>79</v>
      </c>
      <c r="M305">
        <v>2</v>
      </c>
      <c r="N305" t="s">
        <v>2557</v>
      </c>
      <c r="O305">
        <v>8</v>
      </c>
      <c r="P305">
        <v>4</v>
      </c>
      <c r="Q305" t="s">
        <v>2558</v>
      </c>
      <c r="R305">
        <v>81</v>
      </c>
      <c r="S305" t="s">
        <v>1599</v>
      </c>
      <c r="T305">
        <v>22498</v>
      </c>
      <c r="U305" t="s">
        <v>437</v>
      </c>
      <c r="V305">
        <v>21266</v>
      </c>
      <c r="W305" t="s">
        <v>437</v>
      </c>
      <c r="X305" t="s">
        <v>439</v>
      </c>
      <c r="Y305" t="s">
        <v>143</v>
      </c>
      <c r="Z305" t="s">
        <v>440</v>
      </c>
      <c r="AA305" t="s">
        <v>441</v>
      </c>
      <c r="AB305">
        <v>13.9</v>
      </c>
      <c r="AC305" t="s">
        <v>442</v>
      </c>
      <c r="AD305" t="s">
        <v>470</v>
      </c>
      <c r="AE305">
        <v>362.23599999999999</v>
      </c>
      <c r="AF305" t="s">
        <v>10</v>
      </c>
      <c r="AG305" t="s">
        <v>143</v>
      </c>
      <c r="AH305" t="s">
        <v>151</v>
      </c>
      <c r="AI305">
        <v>0.6</v>
      </c>
      <c r="AJ305" t="s">
        <v>535</v>
      </c>
      <c r="AK305">
        <v>60</v>
      </c>
      <c r="AL305">
        <v>0</v>
      </c>
      <c r="AM305">
        <v>40</v>
      </c>
      <c r="AN305">
        <v>51.389999999999986</v>
      </c>
      <c r="AO305" t="s">
        <v>630</v>
      </c>
      <c r="AP305" t="s">
        <v>2609</v>
      </c>
      <c r="AQ305" t="s">
        <v>1092</v>
      </c>
      <c r="AR305" t="s">
        <v>480</v>
      </c>
      <c r="AS305">
        <v>1.5</v>
      </c>
      <c r="AT305" t="s">
        <v>451</v>
      </c>
      <c r="AY305" t="s">
        <v>2620</v>
      </c>
    </row>
    <row r="306" spans="1:51" x14ac:dyDescent="0.25">
      <c r="A306" t="s">
        <v>11465</v>
      </c>
      <c r="B306" t="s">
        <v>11160</v>
      </c>
      <c r="C306" t="s">
        <v>2621</v>
      </c>
      <c r="D306" t="s">
        <v>2622</v>
      </c>
      <c r="F306" t="s">
        <v>2623</v>
      </c>
      <c r="G306" t="s">
        <v>2624</v>
      </c>
      <c r="H306" t="s">
        <v>2625</v>
      </c>
      <c r="I306" t="s">
        <v>2626</v>
      </c>
      <c r="J306" t="s">
        <v>1295</v>
      </c>
      <c r="K306" t="s">
        <v>432</v>
      </c>
      <c r="L306">
        <v>76</v>
      </c>
      <c r="M306">
        <v>42</v>
      </c>
      <c r="N306" t="s">
        <v>2627</v>
      </c>
      <c r="O306">
        <v>12</v>
      </c>
      <c r="P306">
        <v>34</v>
      </c>
      <c r="Q306" t="s">
        <v>2531</v>
      </c>
      <c r="R306">
        <v>3</v>
      </c>
      <c r="S306" t="s">
        <v>629</v>
      </c>
      <c r="T306">
        <v>22834</v>
      </c>
      <c r="U306" t="s">
        <v>437</v>
      </c>
      <c r="V306">
        <v>21602</v>
      </c>
      <c r="W306" t="s">
        <v>437</v>
      </c>
      <c r="X306" t="s">
        <v>439</v>
      </c>
      <c r="Y306" t="s">
        <v>143</v>
      </c>
      <c r="Z306" t="s">
        <v>440</v>
      </c>
      <c r="AA306" t="s">
        <v>441</v>
      </c>
      <c r="AB306">
        <v>22</v>
      </c>
      <c r="AC306" t="s">
        <v>442</v>
      </c>
      <c r="AD306" t="s">
        <v>470</v>
      </c>
      <c r="AE306">
        <v>270.38600000000002</v>
      </c>
      <c r="AF306" t="s">
        <v>10</v>
      </c>
      <c r="AG306" t="s">
        <v>143</v>
      </c>
      <c r="AH306" t="s">
        <v>153</v>
      </c>
      <c r="AI306">
        <v>0.3</v>
      </c>
      <c r="AJ306" t="s">
        <v>577</v>
      </c>
      <c r="AK306">
        <v>3</v>
      </c>
      <c r="AL306">
        <v>30</v>
      </c>
      <c r="AM306">
        <v>32</v>
      </c>
      <c r="AN306">
        <v>126.66</v>
      </c>
      <c r="AO306" t="s">
        <v>2628</v>
      </c>
      <c r="AP306" t="s">
        <v>2609</v>
      </c>
      <c r="AQ306" t="s">
        <v>579</v>
      </c>
      <c r="AR306" t="s">
        <v>1675</v>
      </c>
      <c r="AS306">
        <v>1.5</v>
      </c>
      <c r="AT306" t="s">
        <v>451</v>
      </c>
      <c r="AY306" t="s">
        <v>2629</v>
      </c>
    </row>
    <row r="307" spans="1:51" x14ac:dyDescent="0.25">
      <c r="A307" t="s">
        <v>11466</v>
      </c>
      <c r="B307" t="s">
        <v>11160</v>
      </c>
      <c r="C307" t="s">
        <v>2623</v>
      </c>
      <c r="D307" t="s">
        <v>2624</v>
      </c>
      <c r="F307" t="s">
        <v>2621</v>
      </c>
      <c r="G307" t="s">
        <v>2622</v>
      </c>
      <c r="H307" t="s">
        <v>2630</v>
      </c>
      <c r="I307" t="s">
        <v>2626</v>
      </c>
      <c r="J307" t="s">
        <v>1295</v>
      </c>
      <c r="K307" t="s">
        <v>432</v>
      </c>
      <c r="L307">
        <v>76</v>
      </c>
      <c r="M307">
        <v>42</v>
      </c>
      <c r="N307" t="s">
        <v>2631</v>
      </c>
      <c r="O307">
        <v>12</v>
      </c>
      <c r="P307">
        <v>34</v>
      </c>
      <c r="Q307" t="s">
        <v>2632</v>
      </c>
      <c r="R307">
        <v>4</v>
      </c>
      <c r="S307" t="s">
        <v>629</v>
      </c>
      <c r="T307">
        <v>21602</v>
      </c>
      <c r="U307" t="s">
        <v>437</v>
      </c>
      <c r="V307">
        <v>22834</v>
      </c>
      <c r="W307" t="s">
        <v>437</v>
      </c>
      <c r="X307" t="s">
        <v>439</v>
      </c>
      <c r="Y307" t="s">
        <v>143</v>
      </c>
      <c r="Z307" t="s">
        <v>440</v>
      </c>
      <c r="AA307" t="s">
        <v>441</v>
      </c>
      <c r="AB307">
        <v>22</v>
      </c>
      <c r="AC307" t="s">
        <v>442</v>
      </c>
      <c r="AD307" t="s">
        <v>470</v>
      </c>
      <c r="AE307">
        <v>270.38600000000002</v>
      </c>
      <c r="AF307" t="s">
        <v>10</v>
      </c>
      <c r="AG307" t="s">
        <v>143</v>
      </c>
      <c r="AH307" t="s">
        <v>153</v>
      </c>
      <c r="AI307">
        <v>0.3</v>
      </c>
      <c r="AJ307" t="s">
        <v>577</v>
      </c>
      <c r="AK307">
        <v>30</v>
      </c>
      <c r="AL307">
        <v>0</v>
      </c>
      <c r="AM307">
        <v>18</v>
      </c>
      <c r="AN307">
        <v>306.65999999999997</v>
      </c>
      <c r="AO307" t="s">
        <v>2628</v>
      </c>
      <c r="AP307" t="s">
        <v>2609</v>
      </c>
      <c r="AQ307" t="s">
        <v>579</v>
      </c>
      <c r="AR307" t="s">
        <v>1308</v>
      </c>
      <c r="AS307">
        <v>1.5</v>
      </c>
      <c r="AT307" t="s">
        <v>451</v>
      </c>
      <c r="AY307" t="s">
        <v>2629</v>
      </c>
    </row>
    <row r="308" spans="1:51" x14ac:dyDescent="0.25">
      <c r="A308" t="s">
        <v>11467</v>
      </c>
      <c r="B308" t="s">
        <v>11160</v>
      </c>
      <c r="C308" t="s">
        <v>2633</v>
      </c>
      <c r="D308" t="s">
        <v>2634</v>
      </c>
      <c r="F308" t="s">
        <v>1264</v>
      </c>
      <c r="G308" t="s">
        <v>1265</v>
      </c>
      <c r="H308" t="s">
        <v>2635</v>
      </c>
      <c r="I308" t="s">
        <v>1275</v>
      </c>
      <c r="J308" t="s">
        <v>1268</v>
      </c>
      <c r="K308" t="s">
        <v>274</v>
      </c>
      <c r="L308">
        <v>76</v>
      </c>
      <c r="M308">
        <v>8</v>
      </c>
      <c r="N308" t="s">
        <v>2011</v>
      </c>
      <c r="O308">
        <v>13</v>
      </c>
      <c r="P308">
        <v>26</v>
      </c>
      <c r="Q308" t="s">
        <v>2636</v>
      </c>
      <c r="R308">
        <v>69</v>
      </c>
      <c r="S308" t="s">
        <v>2500</v>
      </c>
      <c r="T308">
        <v>22540</v>
      </c>
      <c r="U308" t="s">
        <v>437</v>
      </c>
      <c r="V308">
        <v>21308</v>
      </c>
      <c r="W308" t="s">
        <v>437</v>
      </c>
      <c r="X308" t="s">
        <v>439</v>
      </c>
      <c r="Y308" t="s">
        <v>143</v>
      </c>
      <c r="Z308" t="s">
        <v>440</v>
      </c>
      <c r="AA308" t="s">
        <v>441</v>
      </c>
      <c r="AB308">
        <v>11.9</v>
      </c>
      <c r="AC308" t="s">
        <v>442</v>
      </c>
      <c r="AD308" t="s">
        <v>443</v>
      </c>
      <c r="AE308">
        <v>861.94399999999996</v>
      </c>
      <c r="AF308" t="s">
        <v>10</v>
      </c>
      <c r="AG308" t="s">
        <v>143</v>
      </c>
      <c r="AH308" t="s">
        <v>153</v>
      </c>
      <c r="AI308">
        <v>0.3</v>
      </c>
      <c r="AJ308" t="s">
        <v>577</v>
      </c>
      <c r="AK308">
        <v>30</v>
      </c>
      <c r="AL308">
        <v>0</v>
      </c>
      <c r="AM308">
        <v>28</v>
      </c>
      <c r="AN308">
        <v>6.76</v>
      </c>
      <c r="AO308" t="s">
        <v>2637</v>
      </c>
      <c r="AP308" t="s">
        <v>2609</v>
      </c>
      <c r="AQ308" t="s">
        <v>1685</v>
      </c>
      <c r="AR308" t="s">
        <v>1480</v>
      </c>
      <c r="AS308">
        <v>1.5</v>
      </c>
      <c r="AT308" t="s">
        <v>451</v>
      </c>
      <c r="AY308" t="s">
        <v>2638</v>
      </c>
    </row>
    <row r="309" spans="1:51" x14ac:dyDescent="0.25">
      <c r="A309" t="s">
        <v>11468</v>
      </c>
      <c r="B309" t="s">
        <v>11160</v>
      </c>
      <c r="C309" t="s">
        <v>1264</v>
      </c>
      <c r="D309" t="s">
        <v>1265</v>
      </c>
      <c r="F309" t="s">
        <v>2633</v>
      </c>
      <c r="G309" t="s">
        <v>2634</v>
      </c>
      <c r="H309" t="s">
        <v>1274</v>
      </c>
      <c r="I309" t="s">
        <v>1275</v>
      </c>
      <c r="J309" t="s">
        <v>1268</v>
      </c>
      <c r="K309" t="s">
        <v>274</v>
      </c>
      <c r="L309">
        <v>76</v>
      </c>
      <c r="M309">
        <v>8</v>
      </c>
      <c r="N309" t="s">
        <v>1276</v>
      </c>
      <c r="O309">
        <v>13</v>
      </c>
      <c r="P309">
        <v>25</v>
      </c>
      <c r="Q309" t="s">
        <v>1277</v>
      </c>
      <c r="R309">
        <v>88</v>
      </c>
      <c r="S309" t="s">
        <v>2500</v>
      </c>
      <c r="T309">
        <v>21308</v>
      </c>
      <c r="U309" t="s">
        <v>437</v>
      </c>
      <c r="V309">
        <v>22540</v>
      </c>
      <c r="W309" t="s">
        <v>437</v>
      </c>
      <c r="X309" t="s">
        <v>439</v>
      </c>
      <c r="Y309" t="s">
        <v>143</v>
      </c>
      <c r="Z309" t="s">
        <v>440</v>
      </c>
      <c r="AA309" t="s">
        <v>441</v>
      </c>
      <c r="AB309">
        <v>12</v>
      </c>
      <c r="AC309" t="s">
        <v>442</v>
      </c>
      <c r="AD309" t="s">
        <v>443</v>
      </c>
      <c r="AE309">
        <v>861.94399999999996</v>
      </c>
      <c r="AF309" t="s">
        <v>10</v>
      </c>
      <c r="AG309" t="s">
        <v>143</v>
      </c>
      <c r="AH309" t="s">
        <v>153</v>
      </c>
      <c r="AI309">
        <v>0.3</v>
      </c>
      <c r="AJ309" t="s">
        <v>577</v>
      </c>
      <c r="AK309">
        <v>71.3</v>
      </c>
      <c r="AL309">
        <v>0</v>
      </c>
      <c r="AM309">
        <v>40</v>
      </c>
      <c r="AN309">
        <v>186.76</v>
      </c>
      <c r="AO309" t="s">
        <v>2637</v>
      </c>
      <c r="AP309" t="s">
        <v>2609</v>
      </c>
      <c r="AQ309" t="s">
        <v>967</v>
      </c>
      <c r="AR309" t="s">
        <v>480</v>
      </c>
      <c r="AS309">
        <v>1.5</v>
      </c>
      <c r="AT309" t="s">
        <v>451</v>
      </c>
      <c r="AY309" t="s">
        <v>2638</v>
      </c>
    </row>
    <row r="310" spans="1:51" x14ac:dyDescent="0.25">
      <c r="A310" t="s">
        <v>11469</v>
      </c>
      <c r="B310" t="s">
        <v>11160</v>
      </c>
      <c r="C310" t="s">
        <v>2639</v>
      </c>
      <c r="D310" t="s">
        <v>2640</v>
      </c>
      <c r="F310" t="s">
        <v>2641</v>
      </c>
      <c r="G310" t="s">
        <v>2642</v>
      </c>
      <c r="H310" t="s">
        <v>2643</v>
      </c>
      <c r="I310" t="s">
        <v>727</v>
      </c>
      <c r="J310" t="s">
        <v>727</v>
      </c>
      <c r="K310" t="s">
        <v>727</v>
      </c>
      <c r="L310">
        <v>75</v>
      </c>
      <c r="M310">
        <v>59</v>
      </c>
      <c r="N310" t="s">
        <v>2644</v>
      </c>
      <c r="O310">
        <v>11</v>
      </c>
      <c r="P310">
        <v>9</v>
      </c>
      <c r="Q310" t="s">
        <v>2645</v>
      </c>
      <c r="R310">
        <v>4116</v>
      </c>
      <c r="S310" t="s">
        <v>514</v>
      </c>
      <c r="T310">
        <v>11405</v>
      </c>
      <c r="U310" t="s">
        <v>437</v>
      </c>
      <c r="V310">
        <v>10875</v>
      </c>
      <c r="W310" t="s">
        <v>437</v>
      </c>
      <c r="X310" t="s">
        <v>439</v>
      </c>
      <c r="Y310" t="s">
        <v>143</v>
      </c>
      <c r="Z310" t="s">
        <v>440</v>
      </c>
      <c r="AA310" t="s">
        <v>515</v>
      </c>
      <c r="AB310">
        <v>18.899999999999999</v>
      </c>
      <c r="AC310" t="s">
        <v>442</v>
      </c>
      <c r="AD310" t="s">
        <v>516</v>
      </c>
      <c r="AE310">
        <v>500.55</v>
      </c>
      <c r="AF310" t="s">
        <v>10</v>
      </c>
      <c r="AG310" t="s">
        <v>143</v>
      </c>
      <c r="AH310" t="s">
        <v>149</v>
      </c>
      <c r="AI310">
        <v>1.2</v>
      </c>
      <c r="AJ310" t="s">
        <v>480</v>
      </c>
      <c r="AK310">
        <v>26</v>
      </c>
      <c r="AL310">
        <v>7.3</v>
      </c>
      <c r="AM310">
        <v>28</v>
      </c>
      <c r="AN310">
        <v>111.83</v>
      </c>
      <c r="AO310" t="s">
        <v>776</v>
      </c>
      <c r="AP310" t="s">
        <v>2609</v>
      </c>
      <c r="AQ310" t="s">
        <v>2054</v>
      </c>
      <c r="AR310" t="s">
        <v>2646</v>
      </c>
      <c r="AS310">
        <v>1.5</v>
      </c>
      <c r="AT310" t="s">
        <v>497</v>
      </c>
      <c r="AY310" t="s">
        <v>2647</v>
      </c>
    </row>
    <row r="311" spans="1:51" x14ac:dyDescent="0.25">
      <c r="A311" t="s">
        <v>11470</v>
      </c>
      <c r="B311" t="s">
        <v>11160</v>
      </c>
      <c r="C311" t="s">
        <v>2641</v>
      </c>
      <c r="D311" t="s">
        <v>2642</v>
      </c>
      <c r="F311" t="s">
        <v>2639</v>
      </c>
      <c r="G311" t="s">
        <v>2640</v>
      </c>
      <c r="H311" t="s">
        <v>2648</v>
      </c>
      <c r="I311" t="s">
        <v>727</v>
      </c>
      <c r="J311" t="s">
        <v>727</v>
      </c>
      <c r="K311" t="s">
        <v>727</v>
      </c>
      <c r="L311">
        <v>75</v>
      </c>
      <c r="M311">
        <v>56</v>
      </c>
      <c r="N311" t="s">
        <v>2649</v>
      </c>
      <c r="O311">
        <v>11</v>
      </c>
      <c r="P311">
        <v>11</v>
      </c>
      <c r="Q311" t="s">
        <v>2650</v>
      </c>
      <c r="R311">
        <v>4506</v>
      </c>
      <c r="S311" t="s">
        <v>514</v>
      </c>
      <c r="T311">
        <v>10875</v>
      </c>
      <c r="U311" t="s">
        <v>437</v>
      </c>
      <c r="V311">
        <v>11405</v>
      </c>
      <c r="W311" t="s">
        <v>437</v>
      </c>
      <c r="X311" t="s">
        <v>439</v>
      </c>
      <c r="Y311" t="s">
        <v>143</v>
      </c>
      <c r="Z311" t="s">
        <v>440</v>
      </c>
      <c r="AA311" t="s">
        <v>515</v>
      </c>
      <c r="AB311">
        <v>19.100000000000001</v>
      </c>
      <c r="AC311" t="s">
        <v>442</v>
      </c>
      <c r="AD311" t="s">
        <v>516</v>
      </c>
      <c r="AE311">
        <v>500.55</v>
      </c>
      <c r="AF311" t="s">
        <v>10</v>
      </c>
      <c r="AG311" t="s">
        <v>143</v>
      </c>
      <c r="AH311" t="s">
        <v>149</v>
      </c>
      <c r="AI311">
        <v>1.2</v>
      </c>
      <c r="AJ311" t="s">
        <v>480</v>
      </c>
      <c r="AK311">
        <v>40</v>
      </c>
      <c r="AL311">
        <v>0</v>
      </c>
      <c r="AM311">
        <v>30</v>
      </c>
      <c r="AN311">
        <v>291.83</v>
      </c>
      <c r="AO311" t="s">
        <v>776</v>
      </c>
      <c r="AP311" t="s">
        <v>2609</v>
      </c>
      <c r="AQ311" t="s">
        <v>2651</v>
      </c>
      <c r="AR311" t="s">
        <v>1461</v>
      </c>
      <c r="AS311">
        <v>1.5</v>
      </c>
      <c r="AT311" t="s">
        <v>451</v>
      </c>
      <c r="AY311" t="s">
        <v>2647</v>
      </c>
    </row>
    <row r="312" spans="1:51" x14ac:dyDescent="0.25">
      <c r="A312" t="s">
        <v>11471</v>
      </c>
      <c r="B312" t="s">
        <v>11160</v>
      </c>
      <c r="C312" t="s">
        <v>2652</v>
      </c>
      <c r="D312" t="s">
        <v>2653</v>
      </c>
      <c r="F312" t="s">
        <v>2654</v>
      </c>
      <c r="G312" t="s">
        <v>2655</v>
      </c>
      <c r="H312" t="s">
        <v>2656</v>
      </c>
      <c r="I312" t="s">
        <v>2657</v>
      </c>
      <c r="J312" t="s">
        <v>312</v>
      </c>
      <c r="K312" t="s">
        <v>511</v>
      </c>
      <c r="L312">
        <v>79</v>
      </c>
      <c r="M312">
        <v>52</v>
      </c>
      <c r="N312" t="s">
        <v>2658</v>
      </c>
      <c r="O312">
        <v>6</v>
      </c>
      <c r="P312">
        <v>45</v>
      </c>
      <c r="Q312" t="s">
        <v>2473</v>
      </c>
      <c r="R312">
        <v>23</v>
      </c>
      <c r="S312" t="s">
        <v>1133</v>
      </c>
      <c r="T312">
        <v>22092</v>
      </c>
      <c r="U312" t="s">
        <v>437</v>
      </c>
      <c r="V312">
        <v>23324</v>
      </c>
      <c r="W312" t="s">
        <v>437</v>
      </c>
      <c r="X312" t="s">
        <v>439</v>
      </c>
      <c r="Y312" t="s">
        <v>143</v>
      </c>
      <c r="Z312" t="s">
        <v>440</v>
      </c>
      <c r="AA312" t="s">
        <v>441</v>
      </c>
      <c r="AB312">
        <v>14</v>
      </c>
      <c r="AC312" t="s">
        <v>442</v>
      </c>
      <c r="AD312" t="s">
        <v>443</v>
      </c>
      <c r="AE312">
        <v>906</v>
      </c>
      <c r="AF312" t="s">
        <v>10</v>
      </c>
      <c r="AG312" t="s">
        <v>143</v>
      </c>
      <c r="AH312" t="s">
        <v>153</v>
      </c>
      <c r="AI312">
        <v>0.3</v>
      </c>
      <c r="AJ312" t="s">
        <v>577</v>
      </c>
      <c r="AK312">
        <v>42</v>
      </c>
      <c r="AL312">
        <v>0</v>
      </c>
      <c r="AM312">
        <v>30</v>
      </c>
      <c r="AN312">
        <v>97.05</v>
      </c>
      <c r="AO312" t="s">
        <v>2659</v>
      </c>
      <c r="AP312" t="s">
        <v>2609</v>
      </c>
      <c r="AQ312" t="s">
        <v>1759</v>
      </c>
      <c r="AR312" t="s">
        <v>1461</v>
      </c>
      <c r="AS312">
        <v>1.5</v>
      </c>
      <c r="AT312" t="s">
        <v>539</v>
      </c>
      <c r="AY312" t="s">
        <v>2660</v>
      </c>
    </row>
    <row r="313" spans="1:51" x14ac:dyDescent="0.25">
      <c r="A313" t="s">
        <v>11472</v>
      </c>
      <c r="B313" t="s">
        <v>11160</v>
      </c>
      <c r="C313" t="s">
        <v>2654</v>
      </c>
      <c r="D313" t="s">
        <v>2655</v>
      </c>
      <c r="F313" t="s">
        <v>2652</v>
      </c>
      <c r="G313" t="s">
        <v>2653</v>
      </c>
      <c r="H313" t="s">
        <v>2661</v>
      </c>
      <c r="I313" t="s">
        <v>2662</v>
      </c>
      <c r="J313" t="s">
        <v>312</v>
      </c>
      <c r="K313" t="s">
        <v>511</v>
      </c>
      <c r="L313">
        <v>79</v>
      </c>
      <c r="M313">
        <v>50</v>
      </c>
      <c r="N313" t="s">
        <v>2663</v>
      </c>
      <c r="O313">
        <v>6</v>
      </c>
      <c r="P313">
        <v>45</v>
      </c>
      <c r="Q313" t="s">
        <v>2664</v>
      </c>
      <c r="R313">
        <v>28</v>
      </c>
      <c r="S313" t="s">
        <v>1133</v>
      </c>
      <c r="T313">
        <v>23324</v>
      </c>
      <c r="U313" t="s">
        <v>437</v>
      </c>
      <c r="V313">
        <v>22092</v>
      </c>
      <c r="W313" t="s">
        <v>437</v>
      </c>
      <c r="X313" t="s">
        <v>439</v>
      </c>
      <c r="Y313" t="s">
        <v>143</v>
      </c>
      <c r="Z313" t="s">
        <v>440</v>
      </c>
      <c r="AA313" t="s">
        <v>441</v>
      </c>
      <c r="AB313">
        <v>14</v>
      </c>
      <c r="AC313" t="s">
        <v>442</v>
      </c>
      <c r="AD313" t="s">
        <v>443</v>
      </c>
      <c r="AE313">
        <v>906</v>
      </c>
      <c r="AF313" t="s">
        <v>10</v>
      </c>
      <c r="AG313" t="s">
        <v>143</v>
      </c>
      <c r="AH313" t="s">
        <v>153</v>
      </c>
      <c r="AI313">
        <v>0.3</v>
      </c>
      <c r="AJ313" t="s">
        <v>577</v>
      </c>
      <c r="AK313">
        <v>40</v>
      </c>
      <c r="AL313">
        <v>0</v>
      </c>
      <c r="AM313">
        <v>36</v>
      </c>
      <c r="AN313">
        <v>277.05</v>
      </c>
      <c r="AO313" t="s">
        <v>2659</v>
      </c>
      <c r="AP313" t="s">
        <v>2609</v>
      </c>
      <c r="AQ313" t="s">
        <v>1759</v>
      </c>
      <c r="AR313" t="s">
        <v>1424</v>
      </c>
      <c r="AS313">
        <v>1.5</v>
      </c>
      <c r="AT313" t="s">
        <v>451</v>
      </c>
      <c r="AY313" t="s">
        <v>2660</v>
      </c>
    </row>
    <row r="314" spans="1:51" x14ac:dyDescent="0.25">
      <c r="A314" t="s">
        <v>11473</v>
      </c>
      <c r="B314" t="s">
        <v>11160</v>
      </c>
      <c r="C314" t="s">
        <v>2599</v>
      </c>
      <c r="D314" t="s">
        <v>2600</v>
      </c>
      <c r="F314" t="s">
        <v>2665</v>
      </c>
      <c r="G314" t="s">
        <v>2666</v>
      </c>
      <c r="H314" t="s">
        <v>2603</v>
      </c>
      <c r="I314" t="s">
        <v>299</v>
      </c>
      <c r="J314" t="s">
        <v>1523</v>
      </c>
      <c r="K314" t="s">
        <v>774</v>
      </c>
      <c r="L314">
        <v>78</v>
      </c>
      <c r="M314">
        <v>35</v>
      </c>
      <c r="N314" t="s">
        <v>2604</v>
      </c>
      <c r="O314">
        <v>9</v>
      </c>
      <c r="P314">
        <v>3</v>
      </c>
      <c r="Q314" t="s">
        <v>2605</v>
      </c>
      <c r="R314">
        <v>3824</v>
      </c>
      <c r="S314" t="s">
        <v>1696</v>
      </c>
      <c r="T314">
        <v>23380</v>
      </c>
      <c r="U314" t="s">
        <v>437</v>
      </c>
      <c r="V314">
        <v>22148</v>
      </c>
      <c r="W314" t="s">
        <v>437</v>
      </c>
      <c r="X314" t="s">
        <v>439</v>
      </c>
      <c r="Y314" t="s">
        <v>143</v>
      </c>
      <c r="Z314" t="s">
        <v>440</v>
      </c>
      <c r="AA314" t="s">
        <v>441</v>
      </c>
      <c r="AB314">
        <v>17.899999999999999</v>
      </c>
      <c r="AC314" t="s">
        <v>442</v>
      </c>
      <c r="AD314" t="s">
        <v>443</v>
      </c>
      <c r="AE314">
        <v>861.94399999999996</v>
      </c>
      <c r="AF314" t="s">
        <v>10</v>
      </c>
      <c r="AG314" t="s">
        <v>143</v>
      </c>
      <c r="AH314" t="s">
        <v>153</v>
      </c>
      <c r="AI314">
        <v>0.3</v>
      </c>
      <c r="AJ314" t="s">
        <v>577</v>
      </c>
      <c r="AK314">
        <v>30.8</v>
      </c>
      <c r="AL314">
        <v>0</v>
      </c>
      <c r="AM314">
        <v>30</v>
      </c>
      <c r="AN314">
        <v>51.7</v>
      </c>
      <c r="AO314" t="s">
        <v>2667</v>
      </c>
      <c r="AP314" t="s">
        <v>2609</v>
      </c>
      <c r="AQ314" t="s">
        <v>763</v>
      </c>
      <c r="AR314" t="s">
        <v>1461</v>
      </c>
      <c r="AS314">
        <v>1.5</v>
      </c>
      <c r="AT314" t="s">
        <v>879</v>
      </c>
      <c r="AY314" t="s">
        <v>2668</v>
      </c>
    </row>
    <row r="315" spans="1:51" x14ac:dyDescent="0.25">
      <c r="A315" t="s">
        <v>11474</v>
      </c>
      <c r="B315" t="s">
        <v>11160</v>
      </c>
      <c r="C315" t="s">
        <v>2665</v>
      </c>
      <c r="D315" t="s">
        <v>2666</v>
      </c>
      <c r="F315" t="s">
        <v>2599</v>
      </c>
      <c r="G315" t="s">
        <v>2600</v>
      </c>
      <c r="H315" t="s">
        <v>2669</v>
      </c>
      <c r="I315" t="s">
        <v>299</v>
      </c>
      <c r="J315" t="s">
        <v>1523</v>
      </c>
      <c r="K315" t="s">
        <v>774</v>
      </c>
      <c r="L315">
        <v>78</v>
      </c>
      <c r="M315">
        <v>34</v>
      </c>
      <c r="N315" t="s">
        <v>2670</v>
      </c>
      <c r="O315">
        <v>9</v>
      </c>
      <c r="P315">
        <v>3</v>
      </c>
      <c r="Q315" t="s">
        <v>2671</v>
      </c>
      <c r="R315">
        <v>25</v>
      </c>
      <c r="S315" t="s">
        <v>1696</v>
      </c>
      <c r="T315">
        <v>22148</v>
      </c>
      <c r="U315" t="s">
        <v>437</v>
      </c>
      <c r="V315">
        <v>23380</v>
      </c>
      <c r="W315" t="s">
        <v>437</v>
      </c>
      <c r="X315" t="s">
        <v>439</v>
      </c>
      <c r="Y315" t="s">
        <v>143</v>
      </c>
      <c r="Z315" t="s">
        <v>440</v>
      </c>
      <c r="AA315" t="s">
        <v>441</v>
      </c>
      <c r="AB315">
        <v>17.899999999999999</v>
      </c>
      <c r="AC315" t="s">
        <v>442</v>
      </c>
      <c r="AD315" t="s">
        <v>443</v>
      </c>
      <c r="AE315">
        <v>861.94399999999996</v>
      </c>
      <c r="AF315" t="s">
        <v>10</v>
      </c>
      <c r="AG315" t="s">
        <v>143</v>
      </c>
      <c r="AH315" t="s">
        <v>153</v>
      </c>
      <c r="AI315">
        <v>0.3</v>
      </c>
      <c r="AJ315" t="s">
        <v>577</v>
      </c>
      <c r="AK315">
        <v>24</v>
      </c>
      <c r="AL315">
        <v>0</v>
      </c>
      <c r="AM315">
        <v>22.5</v>
      </c>
      <c r="AN315">
        <v>231.7</v>
      </c>
      <c r="AO315" t="s">
        <v>2667</v>
      </c>
      <c r="AP315" t="s">
        <v>2609</v>
      </c>
      <c r="AQ315" t="s">
        <v>763</v>
      </c>
      <c r="AR315" t="s">
        <v>2672</v>
      </c>
      <c r="AS315">
        <v>1.5</v>
      </c>
      <c r="AT315" t="s">
        <v>451</v>
      </c>
      <c r="AY315" t="s">
        <v>2668</v>
      </c>
    </row>
    <row r="316" spans="1:51" x14ac:dyDescent="0.25">
      <c r="A316" t="s">
        <v>11475</v>
      </c>
      <c r="B316" t="s">
        <v>11160</v>
      </c>
      <c r="C316" t="s">
        <v>2673</v>
      </c>
      <c r="D316" t="s">
        <v>2674</v>
      </c>
      <c r="F316" t="s">
        <v>1408</v>
      </c>
      <c r="G316" t="s">
        <v>1409</v>
      </c>
      <c r="H316" t="s">
        <v>2675</v>
      </c>
      <c r="I316" t="s">
        <v>690</v>
      </c>
      <c r="J316" t="s">
        <v>432</v>
      </c>
      <c r="K316" t="s">
        <v>432</v>
      </c>
      <c r="L316">
        <v>76</v>
      </c>
      <c r="M316">
        <v>49</v>
      </c>
      <c r="N316" t="s">
        <v>2676</v>
      </c>
      <c r="O316">
        <v>12</v>
      </c>
      <c r="P316">
        <v>1</v>
      </c>
      <c r="Q316" t="s">
        <v>2677</v>
      </c>
      <c r="R316">
        <v>635</v>
      </c>
      <c r="S316" t="s">
        <v>1101</v>
      </c>
      <c r="T316">
        <v>18875</v>
      </c>
      <c r="U316" t="s">
        <v>437</v>
      </c>
      <c r="V316">
        <v>17865</v>
      </c>
      <c r="W316" t="s">
        <v>437</v>
      </c>
      <c r="X316" t="s">
        <v>439</v>
      </c>
      <c r="Y316" t="s">
        <v>143</v>
      </c>
      <c r="Z316" t="s">
        <v>440</v>
      </c>
      <c r="AA316" t="s">
        <v>1102</v>
      </c>
      <c r="AB316">
        <v>17.399999999999999</v>
      </c>
      <c r="AC316" t="s">
        <v>442</v>
      </c>
      <c r="AD316" t="s">
        <v>1103</v>
      </c>
      <c r="AE316">
        <v>726.91800000000001</v>
      </c>
      <c r="AF316" t="s">
        <v>10</v>
      </c>
      <c r="AG316" t="s">
        <v>143</v>
      </c>
      <c r="AH316" t="s">
        <v>142</v>
      </c>
      <c r="AI316">
        <v>0.6</v>
      </c>
      <c r="AJ316" t="s">
        <v>987</v>
      </c>
      <c r="AK316">
        <v>6</v>
      </c>
      <c r="AL316">
        <v>14.5</v>
      </c>
      <c r="AM316">
        <v>19</v>
      </c>
      <c r="AN316">
        <v>320.81</v>
      </c>
      <c r="AO316" t="s">
        <v>2678</v>
      </c>
      <c r="AP316" t="s">
        <v>2609</v>
      </c>
      <c r="AQ316" t="s">
        <v>2679</v>
      </c>
      <c r="AR316" t="s">
        <v>1670</v>
      </c>
      <c r="AS316">
        <v>1.5</v>
      </c>
      <c r="AT316" t="s">
        <v>451</v>
      </c>
      <c r="AY316" t="s">
        <v>2680</v>
      </c>
    </row>
    <row r="317" spans="1:51" x14ac:dyDescent="0.25">
      <c r="A317" t="s">
        <v>11476</v>
      </c>
      <c r="B317" t="s">
        <v>11160</v>
      </c>
      <c r="C317" t="s">
        <v>1408</v>
      </c>
      <c r="D317" t="s">
        <v>1409</v>
      </c>
      <c r="F317" t="s">
        <v>2673</v>
      </c>
      <c r="G317" t="s">
        <v>2674</v>
      </c>
      <c r="H317" t="s">
        <v>1412</v>
      </c>
      <c r="I317" t="s">
        <v>690</v>
      </c>
      <c r="J317" t="s">
        <v>432</v>
      </c>
      <c r="K317" t="s">
        <v>432</v>
      </c>
      <c r="L317">
        <v>76</v>
      </c>
      <c r="M317">
        <v>50</v>
      </c>
      <c r="N317" t="s">
        <v>1413</v>
      </c>
      <c r="O317">
        <v>12</v>
      </c>
      <c r="P317">
        <v>0</v>
      </c>
      <c r="Q317" t="s">
        <v>1414</v>
      </c>
      <c r="R317">
        <v>506</v>
      </c>
      <c r="S317" t="s">
        <v>1101</v>
      </c>
      <c r="T317">
        <v>17865</v>
      </c>
      <c r="U317" t="s">
        <v>437</v>
      </c>
      <c r="V317">
        <v>18875</v>
      </c>
      <c r="W317" t="s">
        <v>437</v>
      </c>
      <c r="X317" t="s">
        <v>439</v>
      </c>
      <c r="Y317" t="s">
        <v>143</v>
      </c>
      <c r="Z317" t="s">
        <v>440</v>
      </c>
      <c r="AA317" t="s">
        <v>1102</v>
      </c>
      <c r="AB317">
        <v>17.5</v>
      </c>
      <c r="AC317" t="s">
        <v>442</v>
      </c>
      <c r="AD317" t="s">
        <v>1103</v>
      </c>
      <c r="AE317">
        <v>726.91800000000001</v>
      </c>
      <c r="AF317" t="s">
        <v>10</v>
      </c>
      <c r="AG317" t="s">
        <v>143</v>
      </c>
      <c r="AH317" t="s">
        <v>142</v>
      </c>
      <c r="AI317">
        <v>0.6</v>
      </c>
      <c r="AJ317" t="s">
        <v>987</v>
      </c>
      <c r="AK317">
        <v>50</v>
      </c>
      <c r="AL317">
        <v>0</v>
      </c>
      <c r="AM317">
        <v>30</v>
      </c>
      <c r="AN317">
        <v>140.81</v>
      </c>
      <c r="AO317" t="s">
        <v>2678</v>
      </c>
      <c r="AP317" t="s">
        <v>2609</v>
      </c>
      <c r="AQ317" t="s">
        <v>1222</v>
      </c>
      <c r="AR317" t="s">
        <v>1461</v>
      </c>
      <c r="AS317">
        <v>1.5</v>
      </c>
      <c r="AT317" t="s">
        <v>451</v>
      </c>
      <c r="AY317" t="s">
        <v>2680</v>
      </c>
    </row>
    <row r="318" spans="1:51" x14ac:dyDescent="0.25">
      <c r="A318" t="s">
        <v>11477</v>
      </c>
      <c r="B318" t="s">
        <v>11160</v>
      </c>
      <c r="C318" t="s">
        <v>2681</v>
      </c>
      <c r="D318" t="s">
        <v>2682</v>
      </c>
      <c r="F318" t="s">
        <v>2683</v>
      </c>
      <c r="G318" t="s">
        <v>2684</v>
      </c>
      <c r="H318" t="s">
        <v>2685</v>
      </c>
      <c r="I318" t="s">
        <v>2686</v>
      </c>
      <c r="J318" t="s">
        <v>287</v>
      </c>
      <c r="K318" t="s">
        <v>287</v>
      </c>
      <c r="L318">
        <v>70</v>
      </c>
      <c r="M318">
        <v>11</v>
      </c>
      <c r="N318" t="s">
        <v>2687</v>
      </c>
      <c r="O318">
        <v>17</v>
      </c>
      <c r="P318">
        <v>59</v>
      </c>
      <c r="Q318" t="s">
        <v>2688</v>
      </c>
      <c r="R318">
        <v>709</v>
      </c>
      <c r="S318" t="s">
        <v>2689</v>
      </c>
      <c r="T318">
        <v>22862</v>
      </c>
      <c r="U318" t="s">
        <v>437</v>
      </c>
      <c r="V318">
        <v>21630</v>
      </c>
      <c r="W318" t="s">
        <v>437</v>
      </c>
      <c r="X318" t="s">
        <v>439</v>
      </c>
      <c r="Y318" t="s">
        <v>143</v>
      </c>
      <c r="Z318" t="s">
        <v>440</v>
      </c>
      <c r="AA318" t="s">
        <v>441</v>
      </c>
      <c r="AB318">
        <v>19.399999999999999</v>
      </c>
      <c r="AC318" t="s">
        <v>442</v>
      </c>
      <c r="AD318" t="s">
        <v>470</v>
      </c>
      <c r="AE318">
        <v>362.23599999999999</v>
      </c>
      <c r="AF318" t="s">
        <v>10</v>
      </c>
      <c r="AG318" t="s">
        <v>143</v>
      </c>
      <c r="AH318" t="s">
        <v>153</v>
      </c>
      <c r="AI318">
        <v>0.3</v>
      </c>
      <c r="AJ318" t="s">
        <v>577</v>
      </c>
      <c r="AK318">
        <v>30</v>
      </c>
      <c r="AL318">
        <v>0</v>
      </c>
      <c r="AM318">
        <v>28</v>
      </c>
      <c r="AN318">
        <v>271.08</v>
      </c>
      <c r="AO318" t="s">
        <v>2690</v>
      </c>
      <c r="AP318" t="s">
        <v>2609</v>
      </c>
      <c r="AQ318" t="s">
        <v>731</v>
      </c>
      <c r="AR318" t="s">
        <v>1480</v>
      </c>
      <c r="AS318">
        <v>1.5</v>
      </c>
      <c r="AT318" t="s">
        <v>811</v>
      </c>
      <c r="AY318" t="s">
        <v>2691</v>
      </c>
    </row>
    <row r="319" spans="1:51" x14ac:dyDescent="0.25">
      <c r="A319" t="s">
        <v>11478</v>
      </c>
      <c r="B319" t="s">
        <v>11160</v>
      </c>
      <c r="C319" t="s">
        <v>2683</v>
      </c>
      <c r="D319" t="s">
        <v>2684</v>
      </c>
      <c r="F319" t="s">
        <v>2681</v>
      </c>
      <c r="G319" t="s">
        <v>2682</v>
      </c>
      <c r="H319" t="s">
        <v>2692</v>
      </c>
      <c r="I319" t="s">
        <v>2686</v>
      </c>
      <c r="J319" t="s">
        <v>287</v>
      </c>
      <c r="K319" t="s">
        <v>287</v>
      </c>
      <c r="L319">
        <v>70</v>
      </c>
      <c r="M319">
        <v>13</v>
      </c>
      <c r="N319" t="s">
        <v>2693</v>
      </c>
      <c r="O319">
        <v>17</v>
      </c>
      <c r="P319">
        <v>59</v>
      </c>
      <c r="Q319" t="s">
        <v>2694</v>
      </c>
      <c r="R319">
        <v>690</v>
      </c>
      <c r="S319" t="s">
        <v>2689</v>
      </c>
      <c r="T319">
        <v>21630</v>
      </c>
      <c r="U319" t="s">
        <v>437</v>
      </c>
      <c r="V319">
        <v>22862</v>
      </c>
      <c r="W319" t="s">
        <v>437</v>
      </c>
      <c r="X319" t="s">
        <v>439</v>
      </c>
      <c r="Y319" t="s">
        <v>143</v>
      </c>
      <c r="Z319" t="s">
        <v>440</v>
      </c>
      <c r="AA319" t="s">
        <v>441</v>
      </c>
      <c r="AB319">
        <v>19.5</v>
      </c>
      <c r="AC319" t="s">
        <v>442</v>
      </c>
      <c r="AD319" t="s">
        <v>470</v>
      </c>
      <c r="AE319">
        <v>362.23599999999999</v>
      </c>
      <c r="AF319" t="s">
        <v>10</v>
      </c>
      <c r="AG319" t="s">
        <v>143</v>
      </c>
      <c r="AH319" t="s">
        <v>151</v>
      </c>
      <c r="AI319">
        <v>0.6</v>
      </c>
      <c r="AJ319" t="s">
        <v>535</v>
      </c>
      <c r="AK319">
        <v>8.5</v>
      </c>
      <c r="AL319">
        <v>8.6</v>
      </c>
      <c r="AM319">
        <v>16</v>
      </c>
      <c r="AN319">
        <v>91.079999999999984</v>
      </c>
      <c r="AO319" t="s">
        <v>2690</v>
      </c>
      <c r="AP319" t="s">
        <v>2609</v>
      </c>
      <c r="AQ319" t="s">
        <v>2006</v>
      </c>
      <c r="AR319" t="s">
        <v>2695</v>
      </c>
      <c r="AS319">
        <v>1.5</v>
      </c>
      <c r="AT319" t="s">
        <v>811</v>
      </c>
      <c r="AY319" t="s">
        <v>2691</v>
      </c>
    </row>
    <row r="320" spans="1:51" x14ac:dyDescent="0.25">
      <c r="A320" t="s">
        <v>11479</v>
      </c>
      <c r="B320" t="s">
        <v>11160</v>
      </c>
      <c r="C320" t="s">
        <v>2696</v>
      </c>
      <c r="D320" t="s">
        <v>2697</v>
      </c>
      <c r="F320" t="s">
        <v>2698</v>
      </c>
      <c r="G320" t="s">
        <v>2699</v>
      </c>
      <c r="H320" t="s">
        <v>2700</v>
      </c>
      <c r="I320" t="s">
        <v>257</v>
      </c>
      <c r="J320" t="s">
        <v>1016</v>
      </c>
      <c r="K320" t="s">
        <v>1016</v>
      </c>
      <c r="L320">
        <v>76</v>
      </c>
      <c r="M320">
        <v>21</v>
      </c>
      <c r="N320" t="s">
        <v>2701</v>
      </c>
      <c r="O320">
        <v>6</v>
      </c>
      <c r="P320">
        <v>29</v>
      </c>
      <c r="Q320" t="s">
        <v>2702</v>
      </c>
      <c r="R320">
        <v>283</v>
      </c>
      <c r="S320" t="s">
        <v>1599</v>
      </c>
      <c r="T320">
        <v>22498</v>
      </c>
      <c r="U320" t="s">
        <v>437</v>
      </c>
      <c r="V320">
        <v>21266</v>
      </c>
      <c r="W320" t="s">
        <v>437</v>
      </c>
      <c r="X320" t="s">
        <v>439</v>
      </c>
      <c r="Y320" t="s">
        <v>143</v>
      </c>
      <c r="Z320" t="s">
        <v>440</v>
      </c>
      <c r="AA320" t="s">
        <v>441</v>
      </c>
      <c r="AB320">
        <v>18.899999999999999</v>
      </c>
      <c r="AC320" t="s">
        <v>442</v>
      </c>
      <c r="AD320" t="s">
        <v>470</v>
      </c>
      <c r="AE320">
        <v>362.23599999999999</v>
      </c>
      <c r="AF320" t="s">
        <v>10</v>
      </c>
      <c r="AG320" t="s">
        <v>143</v>
      </c>
      <c r="AH320" t="s">
        <v>153</v>
      </c>
      <c r="AI320">
        <v>0.3</v>
      </c>
      <c r="AJ320" t="s">
        <v>577</v>
      </c>
      <c r="AK320">
        <v>42</v>
      </c>
      <c r="AL320">
        <v>0</v>
      </c>
      <c r="AM320">
        <v>28</v>
      </c>
      <c r="AN320">
        <v>77.569999999999993</v>
      </c>
      <c r="AO320" t="s">
        <v>1959</v>
      </c>
      <c r="AP320" t="s">
        <v>2609</v>
      </c>
      <c r="AQ320" t="s">
        <v>1735</v>
      </c>
      <c r="AR320" t="s">
        <v>1480</v>
      </c>
      <c r="AS320">
        <v>1.5</v>
      </c>
      <c r="AT320" t="s">
        <v>920</v>
      </c>
      <c r="AY320" t="s">
        <v>2703</v>
      </c>
    </row>
    <row r="321" spans="1:51" x14ac:dyDescent="0.25">
      <c r="A321" t="s">
        <v>11480</v>
      </c>
      <c r="B321" t="s">
        <v>11160</v>
      </c>
      <c r="C321" t="s">
        <v>2698</v>
      </c>
      <c r="D321" t="s">
        <v>2699</v>
      </c>
      <c r="F321" t="s">
        <v>2696</v>
      </c>
      <c r="G321" t="s">
        <v>2697</v>
      </c>
      <c r="H321" t="s">
        <v>2704</v>
      </c>
      <c r="I321" t="s">
        <v>1015</v>
      </c>
      <c r="J321" t="s">
        <v>1016</v>
      </c>
      <c r="K321" t="s">
        <v>1016</v>
      </c>
      <c r="L321">
        <v>76</v>
      </c>
      <c r="M321">
        <v>21</v>
      </c>
      <c r="N321" t="s">
        <v>2705</v>
      </c>
      <c r="O321">
        <v>6</v>
      </c>
      <c r="P321">
        <v>29</v>
      </c>
      <c r="Q321" t="s">
        <v>2706</v>
      </c>
      <c r="R321">
        <v>330</v>
      </c>
      <c r="S321" t="s">
        <v>1599</v>
      </c>
      <c r="T321">
        <v>21266</v>
      </c>
      <c r="U321" t="s">
        <v>437</v>
      </c>
      <c r="V321">
        <v>22498</v>
      </c>
      <c r="W321" t="s">
        <v>437</v>
      </c>
      <c r="X321" t="s">
        <v>439</v>
      </c>
      <c r="Y321" t="s">
        <v>143</v>
      </c>
      <c r="Z321" t="s">
        <v>440</v>
      </c>
      <c r="AA321" t="s">
        <v>441</v>
      </c>
      <c r="AB321">
        <v>19</v>
      </c>
      <c r="AC321" t="s">
        <v>442</v>
      </c>
      <c r="AD321" t="s">
        <v>470</v>
      </c>
      <c r="AE321">
        <v>362.23599999999999</v>
      </c>
      <c r="AF321" t="s">
        <v>10</v>
      </c>
      <c r="AG321" t="s">
        <v>143</v>
      </c>
      <c r="AH321" t="s">
        <v>153</v>
      </c>
      <c r="AI321">
        <v>0.3</v>
      </c>
      <c r="AJ321" t="s">
        <v>577</v>
      </c>
      <c r="AK321">
        <v>42</v>
      </c>
      <c r="AL321">
        <v>0</v>
      </c>
      <c r="AM321">
        <v>24</v>
      </c>
      <c r="AN321">
        <v>257.57</v>
      </c>
      <c r="AO321" t="s">
        <v>1959</v>
      </c>
      <c r="AP321" t="s">
        <v>2609</v>
      </c>
      <c r="AQ321" t="s">
        <v>2593</v>
      </c>
      <c r="AR321" t="s">
        <v>1127</v>
      </c>
      <c r="AS321">
        <v>1.5</v>
      </c>
      <c r="AT321" t="s">
        <v>879</v>
      </c>
      <c r="AY321" t="s">
        <v>2703</v>
      </c>
    </row>
    <row r="322" spans="1:51" x14ac:dyDescent="0.25">
      <c r="A322" t="s">
        <v>11481</v>
      </c>
      <c r="B322" t="s">
        <v>11160</v>
      </c>
      <c r="C322" t="s">
        <v>2707</v>
      </c>
      <c r="D322" t="s">
        <v>2708</v>
      </c>
      <c r="F322" t="s">
        <v>1497</v>
      </c>
      <c r="G322" t="s">
        <v>1498</v>
      </c>
      <c r="H322" t="s">
        <v>2709</v>
      </c>
      <c r="I322" t="s">
        <v>726</v>
      </c>
      <c r="J322" t="s">
        <v>235</v>
      </c>
      <c r="K322" t="s">
        <v>727</v>
      </c>
      <c r="L322">
        <v>75</v>
      </c>
      <c r="M322">
        <v>13</v>
      </c>
      <c r="N322" t="s">
        <v>1872</v>
      </c>
      <c r="O322">
        <v>12</v>
      </c>
      <c r="P322">
        <v>3</v>
      </c>
      <c r="Q322" t="s">
        <v>2710</v>
      </c>
      <c r="R322">
        <v>3269</v>
      </c>
      <c r="S322" t="s">
        <v>2711</v>
      </c>
      <c r="T322">
        <v>21476</v>
      </c>
      <c r="U322" t="s">
        <v>437</v>
      </c>
      <c r="V322">
        <v>22708</v>
      </c>
      <c r="W322" t="s">
        <v>437</v>
      </c>
      <c r="X322" t="s">
        <v>439</v>
      </c>
      <c r="Y322" t="s">
        <v>143</v>
      </c>
      <c r="Z322" t="s">
        <v>440</v>
      </c>
      <c r="AA322" t="s">
        <v>441</v>
      </c>
      <c r="AB322">
        <v>15.5</v>
      </c>
      <c r="AC322" t="s">
        <v>442</v>
      </c>
      <c r="AD322" t="s">
        <v>443</v>
      </c>
      <c r="AE322">
        <v>1723.8879999999999</v>
      </c>
      <c r="AF322" t="s">
        <v>10</v>
      </c>
      <c r="AG322" t="s">
        <v>143</v>
      </c>
      <c r="AH322" t="s">
        <v>153</v>
      </c>
      <c r="AI322">
        <v>0.3</v>
      </c>
      <c r="AJ322" t="s">
        <v>577</v>
      </c>
      <c r="AK322">
        <v>14</v>
      </c>
      <c r="AL322">
        <v>16.75</v>
      </c>
      <c r="AM322">
        <v>28</v>
      </c>
      <c r="AN322">
        <v>339.57</v>
      </c>
      <c r="AO322" t="s">
        <v>1959</v>
      </c>
      <c r="AP322" t="s">
        <v>2609</v>
      </c>
      <c r="AQ322" t="s">
        <v>2215</v>
      </c>
      <c r="AR322" t="s">
        <v>2712</v>
      </c>
      <c r="AS322">
        <v>1.5</v>
      </c>
      <c r="AT322" t="s">
        <v>451</v>
      </c>
      <c r="AY322" t="s">
        <v>2713</v>
      </c>
    </row>
    <row r="323" spans="1:51" x14ac:dyDescent="0.25">
      <c r="A323" t="s">
        <v>11482</v>
      </c>
      <c r="B323" t="s">
        <v>11160</v>
      </c>
      <c r="C323" t="s">
        <v>1497</v>
      </c>
      <c r="D323" t="s">
        <v>1498</v>
      </c>
      <c r="F323" t="s">
        <v>2707</v>
      </c>
      <c r="G323" t="s">
        <v>2708</v>
      </c>
      <c r="H323" t="s">
        <v>1507</v>
      </c>
      <c r="I323" t="s">
        <v>726</v>
      </c>
      <c r="J323" t="s">
        <v>235</v>
      </c>
      <c r="K323" t="s">
        <v>727</v>
      </c>
      <c r="L323">
        <v>75</v>
      </c>
      <c r="M323">
        <v>13</v>
      </c>
      <c r="N323" t="s">
        <v>1508</v>
      </c>
      <c r="O323">
        <v>12</v>
      </c>
      <c r="P323">
        <v>2</v>
      </c>
      <c r="Q323" t="s">
        <v>1509</v>
      </c>
      <c r="R323">
        <v>3278</v>
      </c>
      <c r="S323" t="s">
        <v>2711</v>
      </c>
      <c r="T323">
        <v>22708</v>
      </c>
      <c r="U323" t="s">
        <v>437</v>
      </c>
      <c r="V323">
        <v>21476</v>
      </c>
      <c r="W323" t="s">
        <v>437</v>
      </c>
      <c r="X323" t="s">
        <v>439</v>
      </c>
      <c r="Y323" t="s">
        <v>143</v>
      </c>
      <c r="Z323" t="s">
        <v>440</v>
      </c>
      <c r="AA323" t="s">
        <v>441</v>
      </c>
      <c r="AB323">
        <v>15.4</v>
      </c>
      <c r="AC323" t="s">
        <v>442</v>
      </c>
      <c r="AD323" t="s">
        <v>443</v>
      </c>
      <c r="AE323">
        <v>1723.8879999999999</v>
      </c>
      <c r="AF323" t="s">
        <v>10</v>
      </c>
      <c r="AG323" t="s">
        <v>8</v>
      </c>
      <c r="AH323" t="s">
        <v>25</v>
      </c>
      <c r="AI323">
        <v>0.3</v>
      </c>
      <c r="AJ323" t="s">
        <v>577</v>
      </c>
      <c r="AK323">
        <v>70</v>
      </c>
      <c r="AL323">
        <v>0</v>
      </c>
      <c r="AM323">
        <v>30</v>
      </c>
      <c r="AN323">
        <v>159.57</v>
      </c>
      <c r="AO323" t="s">
        <v>1959</v>
      </c>
      <c r="AP323" t="s">
        <v>2609</v>
      </c>
      <c r="AQ323" t="s">
        <v>1963</v>
      </c>
      <c r="AR323" t="s">
        <v>1461</v>
      </c>
      <c r="AS323">
        <v>1.5</v>
      </c>
      <c r="AT323" t="s">
        <v>451</v>
      </c>
      <c r="AY323" t="s">
        <v>2713</v>
      </c>
    </row>
    <row r="324" spans="1:51" x14ac:dyDescent="0.25">
      <c r="A324" t="s">
        <v>11483</v>
      </c>
      <c r="B324" t="s">
        <v>11160</v>
      </c>
      <c r="C324" t="s">
        <v>2714</v>
      </c>
      <c r="D324" t="s">
        <v>2715</v>
      </c>
      <c r="F324" t="s">
        <v>2716</v>
      </c>
      <c r="G324" t="s">
        <v>2717</v>
      </c>
      <c r="H324" t="s">
        <v>2718</v>
      </c>
      <c r="I324" t="s">
        <v>2719</v>
      </c>
      <c r="J324" t="s">
        <v>2720</v>
      </c>
      <c r="K324" t="s">
        <v>2721</v>
      </c>
      <c r="L324">
        <v>74</v>
      </c>
      <c r="M324">
        <v>35</v>
      </c>
      <c r="N324" t="s">
        <v>2722</v>
      </c>
      <c r="O324">
        <v>8</v>
      </c>
      <c r="P324">
        <v>22</v>
      </c>
      <c r="Q324" t="s">
        <v>2723</v>
      </c>
      <c r="R324">
        <v>155</v>
      </c>
      <c r="S324" t="s">
        <v>2724</v>
      </c>
      <c r="T324">
        <v>22918</v>
      </c>
      <c r="U324" t="s">
        <v>437</v>
      </c>
      <c r="V324">
        <v>21686</v>
      </c>
      <c r="W324" t="s">
        <v>437</v>
      </c>
      <c r="X324" t="s">
        <v>439</v>
      </c>
      <c r="Y324" t="s">
        <v>143</v>
      </c>
      <c r="Z324" t="s">
        <v>440</v>
      </c>
      <c r="AA324" t="s">
        <v>441</v>
      </c>
      <c r="AB324">
        <v>19.399999999999999</v>
      </c>
      <c r="AC324" t="s">
        <v>442</v>
      </c>
      <c r="AD324" t="s">
        <v>470</v>
      </c>
      <c r="AE324">
        <v>362.23599999999999</v>
      </c>
      <c r="AF324" t="s">
        <v>10</v>
      </c>
      <c r="AG324" t="s">
        <v>143</v>
      </c>
      <c r="AH324" t="s">
        <v>153</v>
      </c>
      <c r="AI324">
        <v>0.3</v>
      </c>
      <c r="AJ324" t="s">
        <v>577</v>
      </c>
      <c r="AK324">
        <v>30</v>
      </c>
      <c r="AL324">
        <v>0</v>
      </c>
      <c r="AM324">
        <v>28</v>
      </c>
      <c r="AN324">
        <v>34.450000000000003</v>
      </c>
      <c r="AO324" t="s">
        <v>2725</v>
      </c>
      <c r="AP324" t="s">
        <v>2609</v>
      </c>
      <c r="AQ324" t="s">
        <v>731</v>
      </c>
      <c r="AR324" t="s">
        <v>1480</v>
      </c>
      <c r="AS324">
        <v>1.5</v>
      </c>
      <c r="AT324" t="s">
        <v>720</v>
      </c>
      <c r="AY324" t="s">
        <v>2726</v>
      </c>
    </row>
    <row r="325" spans="1:51" x14ac:dyDescent="0.25">
      <c r="A325" t="s">
        <v>11484</v>
      </c>
      <c r="B325" t="s">
        <v>11160</v>
      </c>
      <c r="C325" t="s">
        <v>2716</v>
      </c>
      <c r="D325" t="s">
        <v>2717</v>
      </c>
      <c r="F325" t="s">
        <v>2714</v>
      </c>
      <c r="G325" t="s">
        <v>2715</v>
      </c>
      <c r="H325" t="s">
        <v>2727</v>
      </c>
      <c r="I325" t="s">
        <v>2719</v>
      </c>
      <c r="J325" t="s">
        <v>2720</v>
      </c>
      <c r="K325" t="s">
        <v>2721</v>
      </c>
      <c r="L325">
        <v>74</v>
      </c>
      <c r="M325">
        <v>34</v>
      </c>
      <c r="N325" t="s">
        <v>2728</v>
      </c>
      <c r="O325">
        <v>8</v>
      </c>
      <c r="P325">
        <v>21</v>
      </c>
      <c r="Q325" t="s">
        <v>2729</v>
      </c>
      <c r="R325">
        <v>154</v>
      </c>
      <c r="S325" t="s">
        <v>2724</v>
      </c>
      <c r="T325">
        <v>21686</v>
      </c>
      <c r="U325" t="s">
        <v>437</v>
      </c>
      <c r="V325">
        <v>22918</v>
      </c>
      <c r="W325" t="s">
        <v>437</v>
      </c>
      <c r="X325" t="s">
        <v>439</v>
      </c>
      <c r="Y325" t="s">
        <v>143</v>
      </c>
      <c r="Z325" t="s">
        <v>440</v>
      </c>
      <c r="AA325" t="s">
        <v>441</v>
      </c>
      <c r="AB325">
        <v>18.899999999999999</v>
      </c>
      <c r="AC325" t="s">
        <v>442</v>
      </c>
      <c r="AD325" t="s">
        <v>470</v>
      </c>
      <c r="AE325">
        <v>362.23599999999999</v>
      </c>
      <c r="AF325" t="s">
        <v>10</v>
      </c>
      <c r="AG325" t="s">
        <v>143</v>
      </c>
      <c r="AH325" t="s">
        <v>151</v>
      </c>
      <c r="AI325">
        <v>0.6</v>
      </c>
      <c r="AJ325" t="s">
        <v>535</v>
      </c>
      <c r="AK325">
        <v>24</v>
      </c>
      <c r="AL325">
        <v>0</v>
      </c>
      <c r="AM325">
        <v>18</v>
      </c>
      <c r="AN325">
        <v>214.45</v>
      </c>
      <c r="AO325" t="s">
        <v>2725</v>
      </c>
      <c r="AP325" t="s">
        <v>2609</v>
      </c>
      <c r="AQ325" t="s">
        <v>2061</v>
      </c>
      <c r="AR325" t="s">
        <v>1308</v>
      </c>
      <c r="AS325">
        <v>1.5</v>
      </c>
      <c r="AT325" t="s">
        <v>451</v>
      </c>
      <c r="AY325" t="s">
        <v>2726</v>
      </c>
    </row>
    <row r="326" spans="1:51" x14ac:dyDescent="0.25">
      <c r="A326" t="s">
        <v>11485</v>
      </c>
      <c r="B326" t="s">
        <v>11160</v>
      </c>
      <c r="C326" t="s">
        <v>2730</v>
      </c>
      <c r="D326" t="s">
        <v>2731</v>
      </c>
      <c r="F326" t="s">
        <v>2732</v>
      </c>
      <c r="G326" t="s">
        <v>2733</v>
      </c>
      <c r="H326" t="s">
        <v>2734</v>
      </c>
      <c r="I326" t="s">
        <v>1654</v>
      </c>
      <c r="J326" t="s">
        <v>284</v>
      </c>
      <c r="K326" t="s">
        <v>284</v>
      </c>
      <c r="L326">
        <v>71</v>
      </c>
      <c r="M326">
        <v>42</v>
      </c>
      <c r="N326" t="s">
        <v>2735</v>
      </c>
      <c r="O326">
        <v>16</v>
      </c>
      <c r="P326">
        <v>15</v>
      </c>
      <c r="Q326" t="s">
        <v>2736</v>
      </c>
      <c r="R326">
        <v>2586</v>
      </c>
      <c r="S326" t="s">
        <v>491</v>
      </c>
      <c r="T326">
        <v>7624</v>
      </c>
      <c r="U326" t="s">
        <v>437</v>
      </c>
      <c r="V326">
        <v>7463</v>
      </c>
      <c r="W326" t="s">
        <v>437</v>
      </c>
      <c r="X326" t="s">
        <v>439</v>
      </c>
      <c r="Y326" t="s">
        <v>143</v>
      </c>
      <c r="Z326" t="s">
        <v>440</v>
      </c>
      <c r="AA326" t="s">
        <v>492</v>
      </c>
      <c r="AB326">
        <v>25</v>
      </c>
      <c r="AC326" t="s">
        <v>442</v>
      </c>
      <c r="AD326" t="s">
        <v>470</v>
      </c>
      <c r="AE326">
        <v>264.68799999999999</v>
      </c>
      <c r="AF326" t="s">
        <v>10</v>
      </c>
      <c r="AG326" t="s">
        <v>8</v>
      </c>
      <c r="AH326" t="s">
        <v>37</v>
      </c>
      <c r="AI326">
        <v>1.2</v>
      </c>
      <c r="AJ326" t="s">
        <v>557</v>
      </c>
      <c r="AK326">
        <v>70</v>
      </c>
      <c r="AL326">
        <v>0</v>
      </c>
      <c r="AM326">
        <v>30</v>
      </c>
      <c r="AN326">
        <v>181.39</v>
      </c>
      <c r="AO326" t="s">
        <v>2737</v>
      </c>
      <c r="AP326" t="s">
        <v>2609</v>
      </c>
      <c r="AQ326" t="s">
        <v>810</v>
      </c>
      <c r="AR326" t="s">
        <v>1461</v>
      </c>
      <c r="AS326">
        <v>1.5</v>
      </c>
      <c r="AT326" t="s">
        <v>451</v>
      </c>
      <c r="AX326">
        <v>1</v>
      </c>
      <c r="AY326" t="s">
        <v>2738</v>
      </c>
    </row>
    <row r="327" spans="1:51" x14ac:dyDescent="0.25">
      <c r="A327" t="s">
        <v>11486</v>
      </c>
      <c r="B327" t="s">
        <v>11160</v>
      </c>
      <c r="C327" t="s">
        <v>2732</v>
      </c>
      <c r="D327" t="s">
        <v>2733</v>
      </c>
      <c r="F327" t="s">
        <v>2730</v>
      </c>
      <c r="G327" t="s">
        <v>2731</v>
      </c>
      <c r="H327" t="s">
        <v>2739</v>
      </c>
      <c r="I327" t="s">
        <v>2740</v>
      </c>
      <c r="J327" t="s">
        <v>284</v>
      </c>
      <c r="K327" t="s">
        <v>284</v>
      </c>
      <c r="L327">
        <v>71</v>
      </c>
      <c r="M327">
        <v>42</v>
      </c>
      <c r="N327" t="s">
        <v>2741</v>
      </c>
      <c r="O327">
        <v>16</v>
      </c>
      <c r="P327">
        <v>27</v>
      </c>
      <c r="Q327" t="s">
        <v>2742</v>
      </c>
      <c r="R327">
        <v>2390</v>
      </c>
      <c r="S327" t="s">
        <v>491</v>
      </c>
      <c r="T327">
        <v>7463</v>
      </c>
      <c r="U327" t="s">
        <v>437</v>
      </c>
      <c r="V327">
        <v>7624</v>
      </c>
      <c r="W327" t="s">
        <v>437</v>
      </c>
      <c r="X327" t="s">
        <v>439</v>
      </c>
      <c r="Y327" t="s">
        <v>143</v>
      </c>
      <c r="Z327" t="s">
        <v>440</v>
      </c>
      <c r="AA327" t="s">
        <v>492</v>
      </c>
      <c r="AB327">
        <v>25</v>
      </c>
      <c r="AC327" t="s">
        <v>442</v>
      </c>
      <c r="AD327" t="s">
        <v>470</v>
      </c>
      <c r="AE327">
        <v>264.68799999999999</v>
      </c>
      <c r="AF327" t="s">
        <v>10</v>
      </c>
      <c r="AG327" t="s">
        <v>8</v>
      </c>
      <c r="AH327" t="s">
        <v>37</v>
      </c>
      <c r="AI327">
        <v>1.2</v>
      </c>
      <c r="AJ327" t="s">
        <v>557</v>
      </c>
      <c r="AK327">
        <v>70</v>
      </c>
      <c r="AL327">
        <v>0</v>
      </c>
      <c r="AM327">
        <v>35</v>
      </c>
      <c r="AN327">
        <v>1.3899999999999864</v>
      </c>
      <c r="AO327" t="s">
        <v>2737</v>
      </c>
      <c r="AP327" t="s">
        <v>2609</v>
      </c>
      <c r="AQ327" t="s">
        <v>810</v>
      </c>
      <c r="AR327" t="s">
        <v>1563</v>
      </c>
      <c r="AS327">
        <v>1.5</v>
      </c>
      <c r="AT327" t="s">
        <v>451</v>
      </c>
      <c r="AX327">
        <v>1</v>
      </c>
      <c r="AY327" t="s">
        <v>2738</v>
      </c>
    </row>
    <row r="328" spans="1:51" x14ac:dyDescent="0.25">
      <c r="A328" t="s">
        <v>11487</v>
      </c>
      <c r="B328" t="s">
        <v>11160</v>
      </c>
      <c r="C328" t="s">
        <v>2743</v>
      </c>
      <c r="D328" t="s">
        <v>2744</v>
      </c>
      <c r="F328" t="s">
        <v>2745</v>
      </c>
      <c r="G328" t="s">
        <v>2746</v>
      </c>
      <c r="H328" t="s">
        <v>2747</v>
      </c>
      <c r="I328" t="s">
        <v>317</v>
      </c>
      <c r="J328" t="s">
        <v>317</v>
      </c>
      <c r="K328" t="s">
        <v>317</v>
      </c>
      <c r="L328">
        <v>80</v>
      </c>
      <c r="M328">
        <v>37</v>
      </c>
      <c r="N328" t="s">
        <v>2748</v>
      </c>
      <c r="O328">
        <v>5</v>
      </c>
      <c r="P328">
        <v>12</v>
      </c>
      <c r="Q328" t="s">
        <v>2749</v>
      </c>
      <c r="R328">
        <v>32</v>
      </c>
      <c r="S328" t="s">
        <v>1502</v>
      </c>
      <c r="T328">
        <v>21966</v>
      </c>
      <c r="U328" t="s">
        <v>437</v>
      </c>
      <c r="V328">
        <v>23198</v>
      </c>
      <c r="W328" t="s">
        <v>437</v>
      </c>
      <c r="X328" t="s">
        <v>439</v>
      </c>
      <c r="Y328" t="s">
        <v>143</v>
      </c>
      <c r="Z328" t="s">
        <v>440</v>
      </c>
      <c r="AA328" t="s">
        <v>441</v>
      </c>
      <c r="AB328">
        <v>19.399999999999999</v>
      </c>
      <c r="AC328" t="s">
        <v>442</v>
      </c>
      <c r="AD328" t="s">
        <v>470</v>
      </c>
      <c r="AE328">
        <v>362.23599999999999</v>
      </c>
      <c r="AF328" t="s">
        <v>10</v>
      </c>
      <c r="AG328" t="s">
        <v>143</v>
      </c>
      <c r="AH328" t="s">
        <v>153</v>
      </c>
      <c r="AI328">
        <v>0.3</v>
      </c>
      <c r="AJ328" t="s">
        <v>577</v>
      </c>
      <c r="AK328">
        <v>30</v>
      </c>
      <c r="AL328">
        <v>0</v>
      </c>
      <c r="AM328">
        <v>28</v>
      </c>
      <c r="AN328">
        <v>99.11</v>
      </c>
      <c r="AO328" t="s">
        <v>2750</v>
      </c>
      <c r="AP328" t="s">
        <v>2609</v>
      </c>
      <c r="AQ328" t="s">
        <v>731</v>
      </c>
      <c r="AR328" t="s">
        <v>1480</v>
      </c>
      <c r="AS328">
        <v>1.5</v>
      </c>
      <c r="AT328" t="s">
        <v>497</v>
      </c>
      <c r="AY328" t="s">
        <v>2751</v>
      </c>
    </row>
    <row r="329" spans="1:51" x14ac:dyDescent="0.25">
      <c r="A329" t="s">
        <v>11488</v>
      </c>
      <c r="B329" t="s">
        <v>11160</v>
      </c>
      <c r="C329" t="s">
        <v>2745</v>
      </c>
      <c r="D329" t="s">
        <v>2746</v>
      </c>
      <c r="F329" t="s">
        <v>2743</v>
      </c>
      <c r="G329" t="s">
        <v>2744</v>
      </c>
      <c r="H329" t="s">
        <v>2752</v>
      </c>
      <c r="I329" t="s">
        <v>1468</v>
      </c>
      <c r="J329" t="s">
        <v>317</v>
      </c>
      <c r="K329" t="s">
        <v>317</v>
      </c>
      <c r="L329">
        <v>80</v>
      </c>
      <c r="M329">
        <v>37</v>
      </c>
      <c r="N329" t="s">
        <v>2753</v>
      </c>
      <c r="O329">
        <v>5</v>
      </c>
      <c r="P329">
        <v>12</v>
      </c>
      <c r="Q329" t="s">
        <v>2754</v>
      </c>
      <c r="R329">
        <v>31</v>
      </c>
      <c r="S329" t="s">
        <v>1502</v>
      </c>
      <c r="T329">
        <v>23198</v>
      </c>
      <c r="U329" t="s">
        <v>437</v>
      </c>
      <c r="V329">
        <v>21966</v>
      </c>
      <c r="W329" t="s">
        <v>437</v>
      </c>
      <c r="X329" t="s">
        <v>439</v>
      </c>
      <c r="Y329" t="s">
        <v>143</v>
      </c>
      <c r="Z329" t="s">
        <v>440</v>
      </c>
      <c r="AA329" t="s">
        <v>441</v>
      </c>
      <c r="AB329">
        <v>19.5</v>
      </c>
      <c r="AC329" t="s">
        <v>442</v>
      </c>
      <c r="AD329" t="s">
        <v>470</v>
      </c>
      <c r="AE329">
        <v>362.23599999999999</v>
      </c>
      <c r="AF329" t="s">
        <v>10</v>
      </c>
      <c r="AG329" t="s">
        <v>143</v>
      </c>
      <c r="AH329" t="s">
        <v>153</v>
      </c>
      <c r="AI329">
        <v>0.3</v>
      </c>
      <c r="AJ329" t="s">
        <v>577</v>
      </c>
      <c r="AK329">
        <v>42</v>
      </c>
      <c r="AL329">
        <v>0</v>
      </c>
      <c r="AM329">
        <v>34.799999999999997</v>
      </c>
      <c r="AN329">
        <v>279.11</v>
      </c>
      <c r="AO329" t="s">
        <v>2750</v>
      </c>
      <c r="AP329" t="s">
        <v>2609</v>
      </c>
      <c r="AQ329" t="s">
        <v>544</v>
      </c>
      <c r="AR329" t="s">
        <v>2755</v>
      </c>
      <c r="AS329">
        <v>1.5</v>
      </c>
      <c r="AT329" t="s">
        <v>879</v>
      </c>
      <c r="AY329" t="s">
        <v>2751</v>
      </c>
    </row>
    <row r="330" spans="1:51" x14ac:dyDescent="0.25">
      <c r="A330" t="s">
        <v>11489</v>
      </c>
      <c r="B330" t="s">
        <v>11160</v>
      </c>
      <c r="C330" t="s">
        <v>527</v>
      </c>
      <c r="D330" t="s">
        <v>528</v>
      </c>
      <c r="F330" t="s">
        <v>2756</v>
      </c>
      <c r="G330" t="s">
        <v>2757</v>
      </c>
      <c r="H330" t="s">
        <v>541</v>
      </c>
      <c r="I330" t="s">
        <v>312</v>
      </c>
      <c r="J330" t="s">
        <v>312</v>
      </c>
      <c r="K330" t="s">
        <v>511</v>
      </c>
      <c r="L330">
        <v>79</v>
      </c>
      <c r="M330">
        <v>51</v>
      </c>
      <c r="N330" t="s">
        <v>542</v>
      </c>
      <c r="O330">
        <v>6</v>
      </c>
      <c r="P330">
        <v>46</v>
      </c>
      <c r="Q330" t="s">
        <v>543</v>
      </c>
      <c r="R330">
        <v>26</v>
      </c>
      <c r="S330" t="s">
        <v>435</v>
      </c>
      <c r="T330" t="s">
        <v>2758</v>
      </c>
      <c r="U330" t="s">
        <v>437</v>
      </c>
      <c r="V330" t="s">
        <v>2759</v>
      </c>
      <c r="W330" t="s">
        <v>437</v>
      </c>
      <c r="X330" t="s">
        <v>439</v>
      </c>
      <c r="Y330" t="s">
        <v>143</v>
      </c>
      <c r="Z330" t="s">
        <v>440</v>
      </c>
      <c r="AA330" t="s">
        <v>441</v>
      </c>
      <c r="AB330">
        <v>17.899999999999999</v>
      </c>
      <c r="AC330" t="s">
        <v>442</v>
      </c>
      <c r="AD330" t="s">
        <v>443</v>
      </c>
      <c r="AE330">
        <v>1808.98</v>
      </c>
      <c r="AF330" t="s">
        <v>10</v>
      </c>
      <c r="AG330" t="s">
        <v>143</v>
      </c>
      <c r="AH330" t="s">
        <v>153</v>
      </c>
      <c r="AI330">
        <v>0.3</v>
      </c>
      <c r="AJ330" t="s">
        <v>577</v>
      </c>
      <c r="AK330">
        <v>42</v>
      </c>
      <c r="AL330">
        <v>0</v>
      </c>
      <c r="AM330">
        <v>30</v>
      </c>
      <c r="AN330">
        <v>243.25</v>
      </c>
      <c r="AO330" t="s">
        <v>2760</v>
      </c>
      <c r="AP330" t="s">
        <v>2609</v>
      </c>
      <c r="AQ330" t="s">
        <v>763</v>
      </c>
      <c r="AR330" t="s">
        <v>1461</v>
      </c>
      <c r="AS330">
        <v>1.5</v>
      </c>
      <c r="AT330" t="s">
        <v>451</v>
      </c>
      <c r="AY330" t="s">
        <v>2761</v>
      </c>
    </row>
    <row r="331" spans="1:51" x14ac:dyDescent="0.25">
      <c r="A331" t="s">
        <v>11490</v>
      </c>
      <c r="B331" t="s">
        <v>11160</v>
      </c>
      <c r="C331" t="s">
        <v>2756</v>
      </c>
      <c r="D331" t="s">
        <v>2757</v>
      </c>
      <c r="F331" t="s">
        <v>527</v>
      </c>
      <c r="G331" t="s">
        <v>528</v>
      </c>
      <c r="H331" t="s">
        <v>2762</v>
      </c>
      <c r="I331" t="s">
        <v>2657</v>
      </c>
      <c r="J331" t="s">
        <v>312</v>
      </c>
      <c r="K331" t="s">
        <v>511</v>
      </c>
      <c r="L331">
        <v>79</v>
      </c>
      <c r="M331">
        <v>52</v>
      </c>
      <c r="N331" t="s">
        <v>2763</v>
      </c>
      <c r="O331">
        <v>6</v>
      </c>
      <c r="P331">
        <v>46</v>
      </c>
      <c r="Q331" t="s">
        <v>2764</v>
      </c>
      <c r="R331">
        <v>30</v>
      </c>
      <c r="S331" t="s">
        <v>435</v>
      </c>
      <c r="T331" t="s">
        <v>2759</v>
      </c>
      <c r="U331" t="s">
        <v>437</v>
      </c>
      <c r="V331" t="s">
        <v>2758</v>
      </c>
      <c r="W331" t="s">
        <v>437</v>
      </c>
      <c r="X331" t="s">
        <v>439</v>
      </c>
      <c r="Y331" t="s">
        <v>143</v>
      </c>
      <c r="Z331" t="s">
        <v>440</v>
      </c>
      <c r="AA331" t="s">
        <v>441</v>
      </c>
      <c r="AB331">
        <v>17.899999999999999</v>
      </c>
      <c r="AC331" t="s">
        <v>442</v>
      </c>
      <c r="AD331" t="s">
        <v>443</v>
      </c>
      <c r="AE331">
        <v>1808.98</v>
      </c>
      <c r="AF331" t="s">
        <v>10</v>
      </c>
      <c r="AG331" t="s">
        <v>143</v>
      </c>
      <c r="AH331" t="s">
        <v>153</v>
      </c>
      <c r="AI331">
        <v>0.3</v>
      </c>
      <c r="AJ331" t="s">
        <v>577</v>
      </c>
      <c r="AK331">
        <v>60</v>
      </c>
      <c r="AL331">
        <v>0</v>
      </c>
      <c r="AM331">
        <v>35</v>
      </c>
      <c r="AN331">
        <v>63.25</v>
      </c>
      <c r="AO331" t="s">
        <v>2760</v>
      </c>
      <c r="AP331" t="s">
        <v>2609</v>
      </c>
      <c r="AQ331" t="s">
        <v>763</v>
      </c>
      <c r="AR331" t="s">
        <v>1563</v>
      </c>
      <c r="AS331">
        <v>1.5</v>
      </c>
      <c r="AT331" t="s">
        <v>451</v>
      </c>
      <c r="AY331" t="s">
        <v>2761</v>
      </c>
    </row>
    <row r="332" spans="1:51" x14ac:dyDescent="0.25">
      <c r="A332" t="s">
        <v>11491</v>
      </c>
      <c r="B332" t="s">
        <v>11160</v>
      </c>
      <c r="C332" t="s">
        <v>2765</v>
      </c>
      <c r="D332" t="s">
        <v>2766</v>
      </c>
      <c r="F332" t="s">
        <v>2767</v>
      </c>
      <c r="G332" t="s">
        <v>2768</v>
      </c>
      <c r="H332" t="s">
        <v>2769</v>
      </c>
      <c r="I332" t="s">
        <v>287</v>
      </c>
      <c r="J332" t="s">
        <v>287</v>
      </c>
      <c r="K332" t="s">
        <v>287</v>
      </c>
      <c r="L332">
        <v>70</v>
      </c>
      <c r="M332">
        <v>15</v>
      </c>
      <c r="N332" t="s">
        <v>2770</v>
      </c>
      <c r="O332">
        <v>18</v>
      </c>
      <c r="P332">
        <v>3</v>
      </c>
      <c r="Q332" t="s">
        <v>2771</v>
      </c>
      <c r="R332">
        <v>502</v>
      </c>
      <c r="S332" t="s">
        <v>1180</v>
      </c>
      <c r="T332">
        <v>21700</v>
      </c>
      <c r="U332" t="s">
        <v>437</v>
      </c>
      <c r="V332">
        <v>22932</v>
      </c>
      <c r="W332" t="s">
        <v>437</v>
      </c>
      <c r="X332" t="s">
        <v>439</v>
      </c>
      <c r="Y332" t="s">
        <v>143</v>
      </c>
      <c r="Z332" t="s">
        <v>440</v>
      </c>
      <c r="AA332" t="s">
        <v>441</v>
      </c>
      <c r="AB332">
        <v>19.5</v>
      </c>
      <c r="AC332" t="s">
        <v>442</v>
      </c>
      <c r="AD332" t="s">
        <v>443</v>
      </c>
      <c r="AE332">
        <v>726.91800000000001</v>
      </c>
      <c r="AF332" t="s">
        <v>10</v>
      </c>
      <c r="AG332" t="s">
        <v>143</v>
      </c>
      <c r="AH332" t="s">
        <v>153</v>
      </c>
      <c r="AI332">
        <v>0.3</v>
      </c>
      <c r="AJ332" t="s">
        <v>577</v>
      </c>
      <c r="AK332">
        <v>6</v>
      </c>
      <c r="AL332">
        <v>9.1</v>
      </c>
      <c r="AM332">
        <v>14</v>
      </c>
      <c r="AN332">
        <v>237.32</v>
      </c>
      <c r="AO332" t="s">
        <v>2772</v>
      </c>
      <c r="AP332" t="s">
        <v>2609</v>
      </c>
      <c r="AQ332" t="s">
        <v>544</v>
      </c>
      <c r="AR332" t="s">
        <v>2773</v>
      </c>
      <c r="AS332">
        <v>1.5</v>
      </c>
      <c r="AT332" t="s">
        <v>451</v>
      </c>
      <c r="AY332" t="s">
        <v>2774</v>
      </c>
    </row>
    <row r="333" spans="1:51" x14ac:dyDescent="0.25">
      <c r="A333" t="s">
        <v>11492</v>
      </c>
      <c r="B333" t="s">
        <v>11160</v>
      </c>
      <c r="C333" t="s">
        <v>2767</v>
      </c>
      <c r="D333" t="s">
        <v>2768</v>
      </c>
      <c r="F333" t="s">
        <v>2765</v>
      </c>
      <c r="G333" t="s">
        <v>2766</v>
      </c>
      <c r="H333" t="s">
        <v>2775</v>
      </c>
      <c r="I333" t="s">
        <v>287</v>
      </c>
      <c r="J333" t="s">
        <v>287</v>
      </c>
      <c r="K333" t="s">
        <v>287</v>
      </c>
      <c r="L333">
        <v>70</v>
      </c>
      <c r="M333">
        <v>17</v>
      </c>
      <c r="N333" t="s">
        <v>1751</v>
      </c>
      <c r="O333">
        <v>18</v>
      </c>
      <c r="P333">
        <v>4</v>
      </c>
      <c r="Q333" t="s">
        <v>2776</v>
      </c>
      <c r="R333">
        <v>365</v>
      </c>
      <c r="S333" t="s">
        <v>1180</v>
      </c>
      <c r="T333">
        <v>22932</v>
      </c>
      <c r="U333" t="s">
        <v>437</v>
      </c>
      <c r="V333">
        <v>21700</v>
      </c>
      <c r="W333" t="s">
        <v>437</v>
      </c>
      <c r="X333" t="s">
        <v>439</v>
      </c>
      <c r="Y333" t="s">
        <v>143</v>
      </c>
      <c r="Z333" t="s">
        <v>440</v>
      </c>
      <c r="AA333" t="s">
        <v>441</v>
      </c>
      <c r="AB333">
        <v>19.5</v>
      </c>
      <c r="AC333" t="s">
        <v>442</v>
      </c>
      <c r="AD333" t="s">
        <v>443</v>
      </c>
      <c r="AE333">
        <v>726.91800000000001</v>
      </c>
      <c r="AF333" t="s">
        <v>10</v>
      </c>
      <c r="AG333" t="s">
        <v>143</v>
      </c>
      <c r="AH333" t="s">
        <v>151</v>
      </c>
      <c r="AI333">
        <v>0.6</v>
      </c>
      <c r="AJ333" t="s">
        <v>535</v>
      </c>
      <c r="AK333">
        <v>42</v>
      </c>
      <c r="AL333">
        <v>0</v>
      </c>
      <c r="AM333">
        <v>24</v>
      </c>
      <c r="AN333">
        <v>57.319999999999993</v>
      </c>
      <c r="AO333" t="s">
        <v>2772</v>
      </c>
      <c r="AP333" t="s">
        <v>2609</v>
      </c>
      <c r="AQ333" t="s">
        <v>2006</v>
      </c>
      <c r="AR333" t="s">
        <v>1127</v>
      </c>
      <c r="AS333">
        <v>1.5</v>
      </c>
      <c r="AT333" t="s">
        <v>879</v>
      </c>
      <c r="AY333" t="s">
        <v>2774</v>
      </c>
    </row>
    <row r="334" spans="1:51" x14ac:dyDescent="0.25">
      <c r="A334" t="s">
        <v>11493</v>
      </c>
      <c r="B334" t="s">
        <v>11160</v>
      </c>
      <c r="C334" t="s">
        <v>2777</v>
      </c>
      <c r="D334" t="s">
        <v>2778</v>
      </c>
      <c r="F334" t="s">
        <v>2779</v>
      </c>
      <c r="G334" t="s">
        <v>2780</v>
      </c>
      <c r="H334" t="s">
        <v>2781</v>
      </c>
      <c r="I334" t="s">
        <v>2782</v>
      </c>
      <c r="J334" t="s">
        <v>287</v>
      </c>
      <c r="K334" t="s">
        <v>287</v>
      </c>
      <c r="L334">
        <v>70</v>
      </c>
      <c r="M334">
        <v>15</v>
      </c>
      <c r="N334" t="s">
        <v>2783</v>
      </c>
      <c r="O334">
        <v>18</v>
      </c>
      <c r="P334">
        <v>2</v>
      </c>
      <c r="Q334" t="s">
        <v>2784</v>
      </c>
      <c r="R334">
        <v>531</v>
      </c>
      <c r="S334" t="s">
        <v>2785</v>
      </c>
      <c r="T334">
        <v>19260</v>
      </c>
      <c r="U334" t="s">
        <v>437</v>
      </c>
      <c r="V334">
        <v>18250</v>
      </c>
      <c r="W334" t="s">
        <v>437</v>
      </c>
      <c r="X334" t="s">
        <v>439</v>
      </c>
      <c r="Y334" t="s">
        <v>143</v>
      </c>
      <c r="Z334" t="s">
        <v>440</v>
      </c>
      <c r="AA334" t="s">
        <v>1102</v>
      </c>
      <c r="AB334">
        <v>21.8</v>
      </c>
      <c r="AC334" t="s">
        <v>442</v>
      </c>
      <c r="AD334" t="s">
        <v>1103</v>
      </c>
      <c r="AE334">
        <v>544.64800000000002</v>
      </c>
      <c r="AF334" t="s">
        <v>10</v>
      </c>
      <c r="AG334" t="s">
        <v>143</v>
      </c>
      <c r="AH334" t="s">
        <v>142</v>
      </c>
      <c r="AI334">
        <v>0.6</v>
      </c>
      <c r="AJ334" t="s">
        <v>987</v>
      </c>
      <c r="AK334">
        <v>6.27</v>
      </c>
      <c r="AL334">
        <v>15.19</v>
      </c>
      <c r="AM334">
        <v>20</v>
      </c>
      <c r="AN334">
        <v>325.38</v>
      </c>
      <c r="AO334" t="s">
        <v>2786</v>
      </c>
      <c r="AP334" t="s">
        <v>2609</v>
      </c>
      <c r="AQ334" t="s">
        <v>2787</v>
      </c>
      <c r="AR334" t="s">
        <v>2788</v>
      </c>
      <c r="AS334">
        <v>1.5</v>
      </c>
      <c r="AT334" t="s">
        <v>451</v>
      </c>
      <c r="AY334" t="s">
        <v>2789</v>
      </c>
    </row>
    <row r="335" spans="1:51" x14ac:dyDescent="0.25">
      <c r="A335" t="s">
        <v>11494</v>
      </c>
      <c r="B335" t="s">
        <v>11160</v>
      </c>
      <c r="C335" t="s">
        <v>2779</v>
      </c>
      <c r="D335" t="s">
        <v>2780</v>
      </c>
      <c r="F335" t="s">
        <v>2777</v>
      </c>
      <c r="G335" t="s">
        <v>2778</v>
      </c>
      <c r="H335" t="s">
        <v>2790</v>
      </c>
      <c r="I335" t="s">
        <v>287</v>
      </c>
      <c r="J335" t="s">
        <v>287</v>
      </c>
      <c r="K335" t="s">
        <v>287</v>
      </c>
      <c r="L335">
        <v>70</v>
      </c>
      <c r="M335">
        <v>16</v>
      </c>
      <c r="N335" t="s">
        <v>2791</v>
      </c>
      <c r="O335">
        <v>17</v>
      </c>
      <c r="P335">
        <v>59</v>
      </c>
      <c r="Q335" t="s">
        <v>2792</v>
      </c>
      <c r="R335">
        <v>792</v>
      </c>
      <c r="S335" t="s">
        <v>2785</v>
      </c>
      <c r="T335">
        <v>18250</v>
      </c>
      <c r="U335" t="s">
        <v>437</v>
      </c>
      <c r="V335">
        <v>19260</v>
      </c>
      <c r="W335" t="s">
        <v>437</v>
      </c>
      <c r="X335" t="s">
        <v>439</v>
      </c>
      <c r="Y335" t="s">
        <v>143</v>
      </c>
      <c r="Z335" t="s">
        <v>440</v>
      </c>
      <c r="AA335" t="s">
        <v>1102</v>
      </c>
      <c r="AB335">
        <v>22.1</v>
      </c>
      <c r="AC335" t="s">
        <v>442</v>
      </c>
      <c r="AD335" t="s">
        <v>1103</v>
      </c>
      <c r="AE335">
        <v>544.64800000000002</v>
      </c>
      <c r="AF335" t="s">
        <v>10</v>
      </c>
      <c r="AG335" t="s">
        <v>143</v>
      </c>
      <c r="AH335" t="s">
        <v>142</v>
      </c>
      <c r="AI335">
        <v>0.6</v>
      </c>
      <c r="AJ335" t="s">
        <v>987</v>
      </c>
      <c r="AK335">
        <v>70</v>
      </c>
      <c r="AL335">
        <v>0</v>
      </c>
      <c r="AM335">
        <v>20</v>
      </c>
      <c r="AN335">
        <v>145.38</v>
      </c>
      <c r="AO335" t="s">
        <v>2786</v>
      </c>
      <c r="AP335" t="s">
        <v>2609</v>
      </c>
      <c r="AQ335" t="s">
        <v>804</v>
      </c>
      <c r="AR335" t="s">
        <v>449</v>
      </c>
      <c r="AS335">
        <v>1.5</v>
      </c>
      <c r="AT335" t="s">
        <v>451</v>
      </c>
      <c r="AY335" t="s">
        <v>2789</v>
      </c>
    </row>
    <row r="336" spans="1:51" x14ac:dyDescent="0.25">
      <c r="A336" t="s">
        <v>11495</v>
      </c>
      <c r="B336" t="s">
        <v>11160</v>
      </c>
      <c r="C336" t="s">
        <v>2793</v>
      </c>
      <c r="D336" t="s">
        <v>2794</v>
      </c>
      <c r="F336" t="s">
        <v>2795</v>
      </c>
      <c r="G336" t="s">
        <v>2796</v>
      </c>
      <c r="H336" t="s">
        <v>2797</v>
      </c>
      <c r="I336" t="s">
        <v>2798</v>
      </c>
      <c r="J336" t="s">
        <v>284</v>
      </c>
      <c r="K336" t="s">
        <v>284</v>
      </c>
      <c r="L336">
        <v>71</v>
      </c>
      <c r="M336">
        <v>33</v>
      </c>
      <c r="N336" t="s">
        <v>2799</v>
      </c>
      <c r="O336">
        <v>16</v>
      </c>
      <c r="P336">
        <v>19</v>
      </c>
      <c r="Q336" t="s">
        <v>2800</v>
      </c>
      <c r="R336">
        <v>2655</v>
      </c>
      <c r="S336" t="s">
        <v>1792</v>
      </c>
      <c r="T336">
        <v>21546</v>
      </c>
      <c r="U336" t="s">
        <v>437</v>
      </c>
      <c r="V336">
        <v>22778</v>
      </c>
      <c r="W336" t="s">
        <v>437</v>
      </c>
      <c r="X336" t="s">
        <v>439</v>
      </c>
      <c r="Y336" t="s">
        <v>143</v>
      </c>
      <c r="Z336" t="s">
        <v>440</v>
      </c>
      <c r="AA336" t="s">
        <v>441</v>
      </c>
      <c r="AB336">
        <v>18.899999999999999</v>
      </c>
      <c r="AC336" t="s">
        <v>442</v>
      </c>
      <c r="AD336" t="s">
        <v>470</v>
      </c>
      <c r="AE336">
        <v>319.83800000000002</v>
      </c>
      <c r="AF336" t="s">
        <v>10</v>
      </c>
      <c r="AG336" t="s">
        <v>143</v>
      </c>
      <c r="AH336" t="s">
        <v>153</v>
      </c>
      <c r="AI336">
        <v>0.3</v>
      </c>
      <c r="AJ336" t="s">
        <v>577</v>
      </c>
      <c r="AK336">
        <v>30.4</v>
      </c>
      <c r="AL336">
        <v>0</v>
      </c>
      <c r="AM336">
        <v>28</v>
      </c>
      <c r="AN336">
        <v>115.71</v>
      </c>
      <c r="AO336" t="s">
        <v>2801</v>
      </c>
      <c r="AP336" t="s">
        <v>2609</v>
      </c>
      <c r="AQ336" t="s">
        <v>1735</v>
      </c>
      <c r="AR336" t="s">
        <v>1480</v>
      </c>
      <c r="AS336">
        <v>1.5</v>
      </c>
      <c r="AT336" t="s">
        <v>879</v>
      </c>
      <c r="AY336" t="s">
        <v>2802</v>
      </c>
    </row>
    <row r="337" spans="1:51" x14ac:dyDescent="0.25">
      <c r="A337" t="s">
        <v>11496</v>
      </c>
      <c r="B337" t="s">
        <v>11160</v>
      </c>
      <c r="C337" t="s">
        <v>2795</v>
      </c>
      <c r="D337" t="s">
        <v>2796</v>
      </c>
      <c r="F337" t="s">
        <v>2793</v>
      </c>
      <c r="G337" t="s">
        <v>2794</v>
      </c>
      <c r="H337" t="s">
        <v>2803</v>
      </c>
      <c r="I337" t="s">
        <v>2798</v>
      </c>
      <c r="J337" t="s">
        <v>284</v>
      </c>
      <c r="K337" t="s">
        <v>284</v>
      </c>
      <c r="L337">
        <v>71</v>
      </c>
      <c r="M337">
        <v>33</v>
      </c>
      <c r="N337" t="s">
        <v>2804</v>
      </c>
      <c r="O337">
        <v>16</v>
      </c>
      <c r="P337">
        <v>19</v>
      </c>
      <c r="Q337" t="s">
        <v>2805</v>
      </c>
      <c r="R337">
        <v>2649</v>
      </c>
      <c r="S337" t="s">
        <v>1792</v>
      </c>
      <c r="T337">
        <v>22778</v>
      </c>
      <c r="U337" t="s">
        <v>437</v>
      </c>
      <c r="V337">
        <v>21546</v>
      </c>
      <c r="W337" t="s">
        <v>437</v>
      </c>
      <c r="X337" t="s">
        <v>439</v>
      </c>
      <c r="Y337" t="s">
        <v>143</v>
      </c>
      <c r="Z337" t="s">
        <v>440</v>
      </c>
      <c r="AA337" t="s">
        <v>441</v>
      </c>
      <c r="AB337">
        <v>18.899999999999999</v>
      </c>
      <c r="AC337" t="s">
        <v>442</v>
      </c>
      <c r="AD337" t="s">
        <v>470</v>
      </c>
      <c r="AE337">
        <v>319.83800000000002</v>
      </c>
      <c r="AF337" t="s">
        <v>10</v>
      </c>
      <c r="AG337" t="s">
        <v>143</v>
      </c>
      <c r="AH337" t="s">
        <v>153</v>
      </c>
      <c r="AI337">
        <v>0.3</v>
      </c>
      <c r="AJ337" t="s">
        <v>577</v>
      </c>
      <c r="AK337">
        <v>3</v>
      </c>
      <c r="AL337">
        <v>8</v>
      </c>
      <c r="AM337">
        <v>8.4</v>
      </c>
      <c r="AN337">
        <v>295.70999999999998</v>
      </c>
      <c r="AO337" t="s">
        <v>2801</v>
      </c>
      <c r="AP337" t="s">
        <v>2609</v>
      </c>
      <c r="AQ337" t="s">
        <v>1735</v>
      </c>
      <c r="AR337" t="s">
        <v>2806</v>
      </c>
      <c r="AS337">
        <v>1.5</v>
      </c>
      <c r="AT337" t="s">
        <v>451</v>
      </c>
      <c r="AY337" t="s">
        <v>2802</v>
      </c>
    </row>
    <row r="338" spans="1:51" x14ac:dyDescent="0.25">
      <c r="A338" t="s">
        <v>11497</v>
      </c>
      <c r="B338" t="s">
        <v>11160</v>
      </c>
      <c r="C338" t="s">
        <v>2807</v>
      </c>
      <c r="D338" t="s">
        <v>2808</v>
      </c>
      <c r="F338" t="s">
        <v>1608</v>
      </c>
      <c r="G338" t="s">
        <v>1609</v>
      </c>
      <c r="H338" t="s">
        <v>2809</v>
      </c>
      <c r="I338" t="s">
        <v>320</v>
      </c>
      <c r="J338" t="s">
        <v>320</v>
      </c>
      <c r="K338" t="s">
        <v>320</v>
      </c>
      <c r="L338">
        <v>80</v>
      </c>
      <c r="M338">
        <v>23</v>
      </c>
      <c r="N338" t="s">
        <v>2810</v>
      </c>
      <c r="O338">
        <v>3</v>
      </c>
      <c r="P338">
        <v>30</v>
      </c>
      <c r="Q338" t="s">
        <v>2811</v>
      </c>
      <c r="R338">
        <v>4</v>
      </c>
      <c r="S338" t="s">
        <v>2812</v>
      </c>
      <c r="T338">
        <v>7310</v>
      </c>
      <c r="U338" t="s">
        <v>437</v>
      </c>
      <c r="V338">
        <v>7149</v>
      </c>
      <c r="W338" t="s">
        <v>437</v>
      </c>
      <c r="X338" t="s">
        <v>439</v>
      </c>
      <c r="Y338" t="s">
        <v>143</v>
      </c>
      <c r="Z338" t="s">
        <v>440</v>
      </c>
      <c r="AA338" t="s">
        <v>469</v>
      </c>
      <c r="AB338">
        <v>23</v>
      </c>
      <c r="AC338" t="s">
        <v>442</v>
      </c>
      <c r="AD338" t="s">
        <v>443</v>
      </c>
      <c r="AE338">
        <v>364.63</v>
      </c>
      <c r="AF338" t="s">
        <v>10</v>
      </c>
      <c r="AG338" t="s">
        <v>143</v>
      </c>
      <c r="AH338" t="s">
        <v>164</v>
      </c>
      <c r="AI338">
        <v>1.8</v>
      </c>
      <c r="AJ338" t="s">
        <v>780</v>
      </c>
      <c r="AK338">
        <v>70</v>
      </c>
      <c r="AL338">
        <v>0</v>
      </c>
      <c r="AM338">
        <v>30</v>
      </c>
      <c r="AN338">
        <v>221.32</v>
      </c>
      <c r="AO338" t="s">
        <v>543</v>
      </c>
      <c r="AP338" t="s">
        <v>2609</v>
      </c>
      <c r="AQ338" t="s">
        <v>2813</v>
      </c>
      <c r="AR338" t="s">
        <v>1461</v>
      </c>
      <c r="AS338">
        <v>1.5</v>
      </c>
      <c r="AT338" t="s">
        <v>451</v>
      </c>
      <c r="AY338" t="s">
        <v>2814</v>
      </c>
    </row>
    <row r="339" spans="1:51" x14ac:dyDescent="0.25">
      <c r="A339" t="s">
        <v>11498</v>
      </c>
      <c r="B339" t="s">
        <v>11160</v>
      </c>
      <c r="C339" t="s">
        <v>1608</v>
      </c>
      <c r="D339" t="s">
        <v>1609</v>
      </c>
      <c r="F339" t="s">
        <v>2807</v>
      </c>
      <c r="G339" t="s">
        <v>2808</v>
      </c>
      <c r="H339" t="s">
        <v>1616</v>
      </c>
      <c r="I339" t="s">
        <v>320</v>
      </c>
      <c r="J339" t="s">
        <v>320</v>
      </c>
      <c r="K339" t="s">
        <v>320</v>
      </c>
      <c r="L339">
        <v>80</v>
      </c>
      <c r="M339">
        <v>26</v>
      </c>
      <c r="N339" t="s">
        <v>1617</v>
      </c>
      <c r="O339">
        <v>3</v>
      </c>
      <c r="P339">
        <v>34</v>
      </c>
      <c r="Q339" t="s">
        <v>1618</v>
      </c>
      <c r="R339">
        <v>37</v>
      </c>
      <c r="S339" t="s">
        <v>2812</v>
      </c>
      <c r="T339">
        <v>7149</v>
      </c>
      <c r="U339" t="s">
        <v>437</v>
      </c>
      <c r="V339">
        <v>7310</v>
      </c>
      <c r="W339" t="s">
        <v>437</v>
      </c>
      <c r="X339" t="s">
        <v>439</v>
      </c>
      <c r="Y339" t="s">
        <v>143</v>
      </c>
      <c r="Z339" t="s">
        <v>440</v>
      </c>
      <c r="AA339" t="s">
        <v>469</v>
      </c>
      <c r="AB339">
        <v>23</v>
      </c>
      <c r="AC339" t="s">
        <v>442</v>
      </c>
      <c r="AD339" t="s">
        <v>443</v>
      </c>
      <c r="AE339">
        <v>364.63</v>
      </c>
      <c r="AF339" t="s">
        <v>10</v>
      </c>
      <c r="AG339" t="s">
        <v>143</v>
      </c>
      <c r="AH339" t="s">
        <v>164</v>
      </c>
      <c r="AI339">
        <v>1.8</v>
      </c>
      <c r="AJ339" t="s">
        <v>780</v>
      </c>
      <c r="AK339">
        <v>70</v>
      </c>
      <c r="AL339">
        <v>0</v>
      </c>
      <c r="AM339">
        <v>40</v>
      </c>
      <c r="AN339">
        <v>41.319999999999993</v>
      </c>
      <c r="AO339" t="s">
        <v>543</v>
      </c>
      <c r="AP339" t="s">
        <v>2609</v>
      </c>
      <c r="AQ339" t="s">
        <v>2813</v>
      </c>
      <c r="AR339" t="s">
        <v>480</v>
      </c>
      <c r="AS339">
        <v>1.5</v>
      </c>
      <c r="AT339" t="s">
        <v>451</v>
      </c>
      <c r="AY339" t="s">
        <v>2814</v>
      </c>
    </row>
    <row r="340" spans="1:51" x14ac:dyDescent="0.25">
      <c r="A340" t="s">
        <v>11499</v>
      </c>
      <c r="B340" t="s">
        <v>11160</v>
      </c>
      <c r="C340" t="s">
        <v>2815</v>
      </c>
      <c r="D340" t="s">
        <v>2816</v>
      </c>
      <c r="F340" t="s">
        <v>2817</v>
      </c>
      <c r="G340" t="s">
        <v>2818</v>
      </c>
      <c r="H340" t="s">
        <v>2819</v>
      </c>
      <c r="I340" t="s">
        <v>2820</v>
      </c>
      <c r="J340" t="s">
        <v>2821</v>
      </c>
      <c r="K340" t="s">
        <v>1162</v>
      </c>
      <c r="L340">
        <v>76</v>
      </c>
      <c r="M340">
        <v>6</v>
      </c>
      <c r="N340" t="s">
        <v>1591</v>
      </c>
      <c r="O340">
        <v>5</v>
      </c>
      <c r="P340">
        <v>54</v>
      </c>
      <c r="Q340" t="s">
        <v>2822</v>
      </c>
      <c r="R340">
        <v>151</v>
      </c>
      <c r="S340" t="s">
        <v>965</v>
      </c>
      <c r="T340">
        <v>21322</v>
      </c>
      <c r="U340" t="s">
        <v>437</v>
      </c>
      <c r="V340">
        <v>22554</v>
      </c>
      <c r="W340" t="s">
        <v>437</v>
      </c>
      <c r="X340" t="s">
        <v>439</v>
      </c>
      <c r="Y340" t="s">
        <v>143</v>
      </c>
      <c r="Z340" t="s">
        <v>440</v>
      </c>
      <c r="AA340" t="s">
        <v>441</v>
      </c>
      <c r="AB340">
        <v>19.399999999999999</v>
      </c>
      <c r="AC340" t="s">
        <v>442</v>
      </c>
      <c r="AD340" t="s">
        <v>470</v>
      </c>
      <c r="AE340">
        <v>319.83800000000002</v>
      </c>
      <c r="AF340" t="s">
        <v>10</v>
      </c>
      <c r="AG340" t="s">
        <v>143</v>
      </c>
      <c r="AH340" t="s">
        <v>153</v>
      </c>
      <c r="AI340">
        <v>0.3</v>
      </c>
      <c r="AJ340" t="s">
        <v>577</v>
      </c>
      <c r="AK340">
        <v>30</v>
      </c>
      <c r="AL340">
        <v>0</v>
      </c>
      <c r="AM340">
        <v>28</v>
      </c>
      <c r="AN340">
        <v>47.91</v>
      </c>
      <c r="AO340" t="s">
        <v>1818</v>
      </c>
      <c r="AP340" t="s">
        <v>2609</v>
      </c>
      <c r="AQ340" t="s">
        <v>731</v>
      </c>
      <c r="AR340" t="s">
        <v>1480</v>
      </c>
      <c r="AS340">
        <v>1.5</v>
      </c>
      <c r="AT340" t="s">
        <v>991</v>
      </c>
      <c r="AX340">
        <v>1</v>
      </c>
      <c r="AY340" t="s">
        <v>2823</v>
      </c>
    </row>
    <row r="341" spans="1:51" x14ac:dyDescent="0.25">
      <c r="A341" t="s">
        <v>11500</v>
      </c>
      <c r="B341" t="s">
        <v>11160</v>
      </c>
      <c r="C341" t="s">
        <v>2817</v>
      </c>
      <c r="D341" t="s">
        <v>2818</v>
      </c>
      <c r="F341" t="s">
        <v>2815</v>
      </c>
      <c r="G341" t="s">
        <v>2816</v>
      </c>
      <c r="H341" t="s">
        <v>2824</v>
      </c>
      <c r="I341" t="s">
        <v>2820</v>
      </c>
      <c r="J341" t="s">
        <v>2821</v>
      </c>
      <c r="K341" t="s">
        <v>1162</v>
      </c>
      <c r="L341">
        <v>76</v>
      </c>
      <c r="M341">
        <v>6</v>
      </c>
      <c r="N341" t="s">
        <v>2825</v>
      </c>
      <c r="O341">
        <v>5</v>
      </c>
      <c r="P341">
        <v>53</v>
      </c>
      <c r="Q341" t="s">
        <v>2826</v>
      </c>
      <c r="R341">
        <v>145</v>
      </c>
      <c r="S341" t="s">
        <v>965</v>
      </c>
      <c r="T341">
        <v>22554</v>
      </c>
      <c r="U341" t="s">
        <v>437</v>
      </c>
      <c r="V341">
        <v>21322</v>
      </c>
      <c r="W341" t="s">
        <v>437</v>
      </c>
      <c r="X341" t="s">
        <v>439</v>
      </c>
      <c r="Y341" t="s">
        <v>143</v>
      </c>
      <c r="Z341" t="s">
        <v>440</v>
      </c>
      <c r="AA341" t="s">
        <v>441</v>
      </c>
      <c r="AB341">
        <v>19.5</v>
      </c>
      <c r="AC341" t="s">
        <v>442</v>
      </c>
      <c r="AD341" t="s">
        <v>470</v>
      </c>
      <c r="AE341">
        <v>319.83800000000002</v>
      </c>
      <c r="AF341" t="s">
        <v>10</v>
      </c>
      <c r="AG341" t="s">
        <v>143</v>
      </c>
      <c r="AH341" t="s">
        <v>153</v>
      </c>
      <c r="AI341">
        <v>0.3</v>
      </c>
      <c r="AJ341" t="s">
        <v>577</v>
      </c>
      <c r="AK341">
        <v>23</v>
      </c>
      <c r="AL341">
        <v>15.5</v>
      </c>
      <c r="AM341">
        <v>34</v>
      </c>
      <c r="AN341">
        <v>227.91</v>
      </c>
      <c r="AO341" t="s">
        <v>1818</v>
      </c>
      <c r="AP341" t="s">
        <v>2609</v>
      </c>
      <c r="AQ341" t="s">
        <v>544</v>
      </c>
      <c r="AR341" t="s">
        <v>2827</v>
      </c>
      <c r="AS341">
        <v>1.5</v>
      </c>
      <c r="AT341" t="s">
        <v>497</v>
      </c>
      <c r="AX341">
        <v>1</v>
      </c>
      <c r="AY341" t="s">
        <v>2823</v>
      </c>
    </row>
    <row r="342" spans="1:51" x14ac:dyDescent="0.25">
      <c r="A342" t="s">
        <v>11501</v>
      </c>
      <c r="B342" t="s">
        <v>11160</v>
      </c>
      <c r="C342" t="s">
        <v>2828</v>
      </c>
      <c r="D342" t="s">
        <v>2829</v>
      </c>
      <c r="F342" t="s">
        <v>2830</v>
      </c>
      <c r="G342" t="s">
        <v>2831</v>
      </c>
      <c r="H342" t="s">
        <v>2832</v>
      </c>
      <c r="I342" t="s">
        <v>2833</v>
      </c>
      <c r="J342" t="s">
        <v>2833</v>
      </c>
      <c r="K342" t="s">
        <v>232</v>
      </c>
      <c r="L342">
        <v>79</v>
      </c>
      <c r="M342">
        <v>0</v>
      </c>
      <c r="N342" t="s">
        <v>2834</v>
      </c>
      <c r="O342">
        <v>5</v>
      </c>
      <c r="P342">
        <v>8</v>
      </c>
      <c r="Q342" t="s">
        <v>2835</v>
      </c>
      <c r="R342">
        <v>1276</v>
      </c>
      <c r="S342" t="s">
        <v>2836</v>
      </c>
      <c r="T342">
        <v>17975</v>
      </c>
      <c r="U342" t="s">
        <v>437</v>
      </c>
      <c r="V342">
        <v>18985</v>
      </c>
      <c r="W342" t="s">
        <v>437</v>
      </c>
      <c r="X342" t="s">
        <v>439</v>
      </c>
      <c r="Y342" t="s">
        <v>143</v>
      </c>
      <c r="Z342" t="s">
        <v>440</v>
      </c>
      <c r="AA342" t="s">
        <v>1102</v>
      </c>
      <c r="AB342">
        <v>16.899999999999999</v>
      </c>
      <c r="AC342" t="s">
        <v>442</v>
      </c>
      <c r="AD342" t="s">
        <v>1103</v>
      </c>
      <c r="AE342">
        <v>644.05999999999995</v>
      </c>
      <c r="AF342" t="s">
        <v>10</v>
      </c>
      <c r="AG342" t="s">
        <v>143</v>
      </c>
      <c r="AH342" t="s">
        <v>142</v>
      </c>
      <c r="AI342">
        <v>0.6</v>
      </c>
      <c r="AJ342" t="s">
        <v>987</v>
      </c>
      <c r="AK342">
        <v>30</v>
      </c>
      <c r="AL342">
        <v>0</v>
      </c>
      <c r="AM342">
        <v>28</v>
      </c>
      <c r="AN342">
        <v>340.88</v>
      </c>
      <c r="AO342" t="s">
        <v>2837</v>
      </c>
      <c r="AP342" t="s">
        <v>2609</v>
      </c>
      <c r="AQ342" t="s">
        <v>2838</v>
      </c>
      <c r="AR342" t="s">
        <v>1480</v>
      </c>
      <c r="AS342">
        <v>1.5</v>
      </c>
      <c r="AT342" t="s">
        <v>497</v>
      </c>
      <c r="AY342" t="s">
        <v>2839</v>
      </c>
    </row>
    <row r="343" spans="1:51" x14ac:dyDescent="0.25">
      <c r="A343" t="s">
        <v>11502</v>
      </c>
      <c r="B343" t="s">
        <v>11160</v>
      </c>
      <c r="C343" t="s">
        <v>2830</v>
      </c>
      <c r="D343" t="s">
        <v>2831</v>
      </c>
      <c r="F343" t="s">
        <v>2828</v>
      </c>
      <c r="G343" t="s">
        <v>2829</v>
      </c>
      <c r="H343" t="s">
        <v>2840</v>
      </c>
      <c r="I343" t="s">
        <v>2833</v>
      </c>
      <c r="J343" t="s">
        <v>2833</v>
      </c>
      <c r="K343" t="s">
        <v>232</v>
      </c>
      <c r="L343">
        <v>79</v>
      </c>
      <c r="M343">
        <v>0</v>
      </c>
      <c r="N343" t="s">
        <v>2841</v>
      </c>
      <c r="O343">
        <v>5</v>
      </c>
      <c r="P343">
        <v>7</v>
      </c>
      <c r="Q343" t="s">
        <v>2842</v>
      </c>
      <c r="R343">
        <v>1763</v>
      </c>
      <c r="S343" t="s">
        <v>2836</v>
      </c>
      <c r="T343">
        <v>18985</v>
      </c>
      <c r="U343" t="s">
        <v>437</v>
      </c>
      <c r="V343">
        <v>17975</v>
      </c>
      <c r="W343" t="s">
        <v>437</v>
      </c>
      <c r="X343" t="s">
        <v>439</v>
      </c>
      <c r="Y343" t="s">
        <v>143</v>
      </c>
      <c r="Z343" t="s">
        <v>440</v>
      </c>
      <c r="AA343" t="s">
        <v>1102</v>
      </c>
      <c r="AB343">
        <v>17</v>
      </c>
      <c r="AC343" t="s">
        <v>442</v>
      </c>
      <c r="AD343" t="s">
        <v>1103</v>
      </c>
      <c r="AE343">
        <v>644.05999999999995</v>
      </c>
      <c r="AF343" t="s">
        <v>10</v>
      </c>
      <c r="AG343" t="s">
        <v>143</v>
      </c>
      <c r="AH343" t="s">
        <v>142</v>
      </c>
      <c r="AI343">
        <v>0.6</v>
      </c>
      <c r="AJ343" t="s">
        <v>987</v>
      </c>
      <c r="AK343">
        <v>72</v>
      </c>
      <c r="AL343">
        <v>0</v>
      </c>
      <c r="AM343">
        <v>71</v>
      </c>
      <c r="AN343">
        <v>160.88</v>
      </c>
      <c r="AO343" t="s">
        <v>2837</v>
      </c>
      <c r="AP343" t="s">
        <v>2609</v>
      </c>
      <c r="AQ343" t="s">
        <v>1705</v>
      </c>
      <c r="AR343" t="s">
        <v>830</v>
      </c>
      <c r="AS343">
        <v>1.5</v>
      </c>
      <c r="AT343" t="s">
        <v>497</v>
      </c>
      <c r="AY343" t="s">
        <v>2839</v>
      </c>
    </row>
    <row r="344" spans="1:51" x14ac:dyDescent="0.25">
      <c r="A344" t="s">
        <v>11503</v>
      </c>
      <c r="B344" t="s">
        <v>11160</v>
      </c>
      <c r="C344" t="s">
        <v>2843</v>
      </c>
      <c r="D344" t="s">
        <v>2844</v>
      </c>
      <c r="F344" t="s">
        <v>2845</v>
      </c>
      <c r="G344" t="s">
        <v>2846</v>
      </c>
      <c r="H344" t="s">
        <v>2847</v>
      </c>
      <c r="I344" t="s">
        <v>2719</v>
      </c>
      <c r="J344" t="s">
        <v>2720</v>
      </c>
      <c r="K344" t="s">
        <v>2721</v>
      </c>
      <c r="L344">
        <v>74</v>
      </c>
      <c r="M344">
        <v>33</v>
      </c>
      <c r="N344" t="s">
        <v>2848</v>
      </c>
      <c r="O344">
        <v>8</v>
      </c>
      <c r="P344">
        <v>23</v>
      </c>
      <c r="Q344" t="s">
        <v>2849</v>
      </c>
      <c r="R344">
        <v>155</v>
      </c>
      <c r="S344" t="s">
        <v>2850</v>
      </c>
      <c r="T344">
        <v>22316</v>
      </c>
      <c r="U344" t="s">
        <v>437</v>
      </c>
      <c r="V344">
        <v>23548</v>
      </c>
      <c r="W344" t="s">
        <v>437</v>
      </c>
      <c r="X344" t="s">
        <v>439</v>
      </c>
      <c r="Y344" t="s">
        <v>143</v>
      </c>
      <c r="Z344" t="s">
        <v>440</v>
      </c>
      <c r="AA344" t="s">
        <v>441</v>
      </c>
      <c r="AB344">
        <v>17.899999999999999</v>
      </c>
      <c r="AC344" t="s">
        <v>442</v>
      </c>
      <c r="AD344" t="s">
        <v>443</v>
      </c>
      <c r="AE344">
        <v>726.91800000000001</v>
      </c>
      <c r="AF344" t="s">
        <v>10</v>
      </c>
      <c r="AG344" t="s">
        <v>143</v>
      </c>
      <c r="AH344" t="s">
        <v>153</v>
      </c>
      <c r="AI344">
        <v>0.3</v>
      </c>
      <c r="AJ344" t="s">
        <v>577</v>
      </c>
      <c r="AK344">
        <v>24</v>
      </c>
      <c r="AL344">
        <v>0</v>
      </c>
      <c r="AM344">
        <v>16</v>
      </c>
      <c r="AN344">
        <v>88.4</v>
      </c>
      <c r="AO344" t="s">
        <v>2837</v>
      </c>
      <c r="AP344" t="s">
        <v>2609</v>
      </c>
      <c r="AQ344" t="s">
        <v>763</v>
      </c>
      <c r="AR344" t="s">
        <v>2851</v>
      </c>
      <c r="AS344">
        <v>1.5</v>
      </c>
      <c r="AT344" t="s">
        <v>451</v>
      </c>
      <c r="AY344" t="s">
        <v>2852</v>
      </c>
    </row>
    <row r="345" spans="1:51" x14ac:dyDescent="0.25">
      <c r="A345" t="s">
        <v>11504</v>
      </c>
      <c r="B345" t="s">
        <v>11160</v>
      </c>
      <c r="C345" t="s">
        <v>2845</v>
      </c>
      <c r="D345" t="s">
        <v>2846</v>
      </c>
      <c r="F345" t="s">
        <v>2843</v>
      </c>
      <c r="G345" t="s">
        <v>2844</v>
      </c>
      <c r="H345" t="s">
        <v>2853</v>
      </c>
      <c r="I345" t="s">
        <v>2854</v>
      </c>
      <c r="J345" t="s">
        <v>2720</v>
      </c>
      <c r="K345" t="s">
        <v>2721</v>
      </c>
      <c r="L345">
        <v>74</v>
      </c>
      <c r="M345">
        <v>32</v>
      </c>
      <c r="N345" t="s">
        <v>2855</v>
      </c>
      <c r="O345">
        <v>8</v>
      </c>
      <c r="P345">
        <v>22</v>
      </c>
      <c r="Q345" t="s">
        <v>2856</v>
      </c>
      <c r="R345">
        <v>155</v>
      </c>
      <c r="S345" t="s">
        <v>2850</v>
      </c>
      <c r="T345">
        <v>23548</v>
      </c>
      <c r="U345" t="s">
        <v>437</v>
      </c>
      <c r="V345">
        <v>22316</v>
      </c>
      <c r="W345" t="s">
        <v>437</v>
      </c>
      <c r="X345" t="s">
        <v>439</v>
      </c>
      <c r="Y345" t="s">
        <v>143</v>
      </c>
      <c r="Z345" t="s">
        <v>440</v>
      </c>
      <c r="AA345" t="s">
        <v>441</v>
      </c>
      <c r="AB345">
        <v>17.899999999999999</v>
      </c>
      <c r="AC345" t="s">
        <v>442</v>
      </c>
      <c r="AD345" t="s">
        <v>443</v>
      </c>
      <c r="AE345">
        <v>726.91800000000001</v>
      </c>
      <c r="AF345" t="s">
        <v>10</v>
      </c>
      <c r="AG345" t="s">
        <v>143</v>
      </c>
      <c r="AH345" t="s">
        <v>151</v>
      </c>
      <c r="AI345">
        <v>0.6</v>
      </c>
      <c r="AJ345" t="s">
        <v>535</v>
      </c>
      <c r="AK345">
        <v>30</v>
      </c>
      <c r="AL345">
        <v>0</v>
      </c>
      <c r="AM345">
        <v>22</v>
      </c>
      <c r="AN345">
        <v>268.39999999999998</v>
      </c>
      <c r="AO345" t="s">
        <v>2837</v>
      </c>
      <c r="AP345" t="s">
        <v>2609</v>
      </c>
      <c r="AQ345" t="s">
        <v>681</v>
      </c>
      <c r="AR345" t="s">
        <v>538</v>
      </c>
      <c r="AS345">
        <v>1.5</v>
      </c>
      <c r="AT345" t="s">
        <v>451</v>
      </c>
      <c r="AY345" t="s">
        <v>2852</v>
      </c>
    </row>
    <row r="346" spans="1:51" x14ac:dyDescent="0.25">
      <c r="A346" t="s">
        <v>11505</v>
      </c>
      <c r="B346" t="s">
        <v>11160</v>
      </c>
      <c r="C346" t="s">
        <v>2857</v>
      </c>
      <c r="D346" t="s">
        <v>2858</v>
      </c>
      <c r="F346" t="s">
        <v>2859</v>
      </c>
      <c r="G346" t="s">
        <v>2860</v>
      </c>
      <c r="H346" t="s">
        <v>2861</v>
      </c>
      <c r="I346" t="s">
        <v>1267</v>
      </c>
      <c r="J346" t="s">
        <v>1836</v>
      </c>
      <c r="K346" t="s">
        <v>511</v>
      </c>
      <c r="L346">
        <v>79</v>
      </c>
      <c r="M346">
        <v>47</v>
      </c>
      <c r="N346" t="s">
        <v>1242</v>
      </c>
      <c r="O346">
        <v>6</v>
      </c>
      <c r="P346">
        <v>37</v>
      </c>
      <c r="Q346" t="s">
        <v>2862</v>
      </c>
      <c r="R346">
        <v>40</v>
      </c>
      <c r="S346" t="s">
        <v>801</v>
      </c>
      <c r="T346">
        <v>7456</v>
      </c>
      <c r="U346" t="s">
        <v>437</v>
      </c>
      <c r="V346">
        <v>7610</v>
      </c>
      <c r="W346" t="s">
        <v>437</v>
      </c>
      <c r="X346" t="s">
        <v>439</v>
      </c>
      <c r="Y346" t="s">
        <v>143</v>
      </c>
      <c r="Z346" t="s">
        <v>440</v>
      </c>
      <c r="AA346" t="s">
        <v>802</v>
      </c>
      <c r="AB346">
        <v>22</v>
      </c>
      <c r="AC346" t="s">
        <v>442</v>
      </c>
      <c r="AD346" t="s">
        <v>443</v>
      </c>
      <c r="AE346">
        <v>861.94399999999996</v>
      </c>
      <c r="AF346" t="s">
        <v>10</v>
      </c>
      <c r="AG346" t="s">
        <v>8</v>
      </c>
      <c r="AH346" t="s">
        <v>37</v>
      </c>
      <c r="AI346">
        <v>1.2</v>
      </c>
      <c r="AJ346" t="s">
        <v>557</v>
      </c>
      <c r="AK346">
        <v>40</v>
      </c>
      <c r="AL346">
        <v>0</v>
      </c>
      <c r="AM346">
        <v>20</v>
      </c>
      <c r="AN346">
        <v>164.93</v>
      </c>
      <c r="AO346" t="s">
        <v>2287</v>
      </c>
      <c r="AP346" t="s">
        <v>2609</v>
      </c>
      <c r="AQ346" t="s">
        <v>1889</v>
      </c>
      <c r="AR346" t="s">
        <v>449</v>
      </c>
      <c r="AS346">
        <v>1.5</v>
      </c>
      <c r="AT346" t="s">
        <v>451</v>
      </c>
      <c r="AY346" t="s">
        <v>2863</v>
      </c>
    </row>
    <row r="347" spans="1:51" x14ac:dyDescent="0.25">
      <c r="A347" t="s">
        <v>11506</v>
      </c>
      <c r="B347" t="s">
        <v>11160</v>
      </c>
      <c r="C347" t="s">
        <v>2859</v>
      </c>
      <c r="D347" t="s">
        <v>2860</v>
      </c>
      <c r="F347" t="s">
        <v>2857</v>
      </c>
      <c r="G347" t="s">
        <v>2858</v>
      </c>
      <c r="H347" t="s">
        <v>2864</v>
      </c>
      <c r="I347" t="s">
        <v>2865</v>
      </c>
      <c r="J347" t="s">
        <v>312</v>
      </c>
      <c r="K347" t="s">
        <v>511</v>
      </c>
      <c r="L347">
        <v>79</v>
      </c>
      <c r="M347">
        <v>46</v>
      </c>
      <c r="N347" t="s">
        <v>803</v>
      </c>
      <c r="O347">
        <v>6</v>
      </c>
      <c r="P347">
        <v>42</v>
      </c>
      <c r="Q347" t="s">
        <v>2866</v>
      </c>
      <c r="R347">
        <v>41</v>
      </c>
      <c r="S347" t="s">
        <v>801</v>
      </c>
      <c r="T347">
        <v>7610</v>
      </c>
      <c r="U347" t="s">
        <v>437</v>
      </c>
      <c r="V347">
        <v>7456</v>
      </c>
      <c r="W347" t="s">
        <v>437</v>
      </c>
      <c r="X347" t="s">
        <v>439</v>
      </c>
      <c r="Y347" t="s">
        <v>143</v>
      </c>
      <c r="Z347" t="s">
        <v>440</v>
      </c>
      <c r="AA347" t="s">
        <v>802</v>
      </c>
      <c r="AB347">
        <v>22</v>
      </c>
      <c r="AC347" t="s">
        <v>442</v>
      </c>
      <c r="AD347" t="s">
        <v>443</v>
      </c>
      <c r="AE347">
        <v>861.94399999999996</v>
      </c>
      <c r="AF347" t="s">
        <v>10</v>
      </c>
      <c r="AG347" t="s">
        <v>8</v>
      </c>
      <c r="AH347" t="s">
        <v>37</v>
      </c>
      <c r="AI347">
        <v>1.2</v>
      </c>
      <c r="AJ347" t="s">
        <v>557</v>
      </c>
      <c r="AK347">
        <v>70</v>
      </c>
      <c r="AL347">
        <v>0</v>
      </c>
      <c r="AM347">
        <v>43.8</v>
      </c>
      <c r="AN347">
        <v>344.93</v>
      </c>
      <c r="AO347" t="s">
        <v>2287</v>
      </c>
      <c r="AP347" t="s">
        <v>2609</v>
      </c>
      <c r="AQ347" t="s">
        <v>1889</v>
      </c>
      <c r="AR347" t="s">
        <v>1057</v>
      </c>
      <c r="AS347">
        <v>1.5</v>
      </c>
      <c r="AT347" t="s">
        <v>451</v>
      </c>
      <c r="AY347" t="s">
        <v>2863</v>
      </c>
    </row>
    <row r="348" spans="1:51" x14ac:dyDescent="0.25">
      <c r="A348" t="s">
        <v>11507</v>
      </c>
      <c r="B348" t="s">
        <v>11160</v>
      </c>
      <c r="C348" t="s">
        <v>2867</v>
      </c>
      <c r="D348" t="s">
        <v>2868</v>
      </c>
      <c r="F348" t="s">
        <v>2869</v>
      </c>
      <c r="G348" t="s">
        <v>2870</v>
      </c>
      <c r="H348" t="s">
        <v>2871</v>
      </c>
      <c r="I348" t="s">
        <v>660</v>
      </c>
      <c r="J348" t="s">
        <v>432</v>
      </c>
      <c r="K348" t="s">
        <v>432</v>
      </c>
      <c r="L348">
        <v>76</v>
      </c>
      <c r="M348">
        <v>57</v>
      </c>
      <c r="N348" t="s">
        <v>1780</v>
      </c>
      <c r="O348">
        <v>12</v>
      </c>
      <c r="P348">
        <v>13</v>
      </c>
      <c r="Q348" t="s">
        <v>2872</v>
      </c>
      <c r="R348">
        <v>5</v>
      </c>
      <c r="S348" t="s">
        <v>2873</v>
      </c>
      <c r="T348">
        <v>23114</v>
      </c>
      <c r="U348" t="s">
        <v>437</v>
      </c>
      <c r="V348">
        <v>21882</v>
      </c>
      <c r="W348" t="s">
        <v>437</v>
      </c>
      <c r="X348" t="s">
        <v>439</v>
      </c>
      <c r="Y348" t="s">
        <v>143</v>
      </c>
      <c r="Z348" t="s">
        <v>440</v>
      </c>
      <c r="AA348" t="s">
        <v>441</v>
      </c>
      <c r="AB348">
        <v>21.7</v>
      </c>
      <c r="AC348" t="s">
        <v>442</v>
      </c>
      <c r="AD348" t="s">
        <v>470</v>
      </c>
      <c r="AE348">
        <v>319.83800000000002</v>
      </c>
      <c r="AF348" t="s">
        <v>10</v>
      </c>
      <c r="AG348" t="s">
        <v>143</v>
      </c>
      <c r="AH348" t="s">
        <v>153</v>
      </c>
      <c r="AI348">
        <v>0.3</v>
      </c>
      <c r="AJ348" t="s">
        <v>577</v>
      </c>
      <c r="AK348">
        <v>30</v>
      </c>
      <c r="AL348">
        <v>0</v>
      </c>
      <c r="AM348">
        <v>29.85</v>
      </c>
      <c r="AN348">
        <v>125.78</v>
      </c>
      <c r="AO348" t="s">
        <v>2801</v>
      </c>
      <c r="AP348" t="s">
        <v>2609</v>
      </c>
      <c r="AQ348" t="s">
        <v>2584</v>
      </c>
      <c r="AR348" t="s">
        <v>2874</v>
      </c>
      <c r="AS348">
        <v>1.5</v>
      </c>
      <c r="AT348" t="e">
        <v>#N/A</v>
      </c>
      <c r="AY348" t="s">
        <v>2875</v>
      </c>
    </row>
    <row r="349" spans="1:51" x14ac:dyDescent="0.25">
      <c r="A349" t="s">
        <v>11508</v>
      </c>
      <c r="B349" t="s">
        <v>11160</v>
      </c>
      <c r="C349" t="s">
        <v>2869</v>
      </c>
      <c r="D349" t="s">
        <v>2870</v>
      </c>
      <c r="F349" t="s">
        <v>2867</v>
      </c>
      <c r="G349" t="s">
        <v>2868</v>
      </c>
      <c r="H349" t="s">
        <v>2876</v>
      </c>
      <c r="I349" t="s">
        <v>660</v>
      </c>
      <c r="J349" t="s">
        <v>432</v>
      </c>
      <c r="K349" t="s">
        <v>432</v>
      </c>
      <c r="L349">
        <v>76</v>
      </c>
      <c r="M349">
        <v>57</v>
      </c>
      <c r="N349" t="s">
        <v>2877</v>
      </c>
      <c r="O349">
        <v>12</v>
      </c>
      <c r="P349">
        <v>14</v>
      </c>
      <c r="Q349" t="s">
        <v>2878</v>
      </c>
      <c r="R349">
        <v>6</v>
      </c>
      <c r="S349" t="s">
        <v>2873</v>
      </c>
      <c r="T349">
        <v>21882</v>
      </c>
      <c r="U349" t="s">
        <v>437</v>
      </c>
      <c r="V349">
        <v>23114</v>
      </c>
      <c r="W349" t="s">
        <v>437</v>
      </c>
      <c r="X349" t="s">
        <v>439</v>
      </c>
      <c r="Y349" t="s">
        <v>143</v>
      </c>
      <c r="Z349" t="s">
        <v>440</v>
      </c>
      <c r="AA349" t="s">
        <v>441</v>
      </c>
      <c r="AB349">
        <v>21.8</v>
      </c>
      <c r="AC349" t="s">
        <v>442</v>
      </c>
      <c r="AD349" t="s">
        <v>470</v>
      </c>
      <c r="AE349">
        <v>319.83800000000002</v>
      </c>
      <c r="AF349" t="s">
        <v>10</v>
      </c>
      <c r="AG349" t="s">
        <v>143</v>
      </c>
      <c r="AH349" t="s">
        <v>153</v>
      </c>
      <c r="AI349">
        <v>0.3</v>
      </c>
      <c r="AJ349" t="s">
        <v>577</v>
      </c>
      <c r="AK349">
        <v>30</v>
      </c>
      <c r="AL349">
        <v>0</v>
      </c>
      <c r="AM349">
        <v>30</v>
      </c>
      <c r="AN349">
        <v>305.77999999999997</v>
      </c>
      <c r="AO349" t="s">
        <v>2801</v>
      </c>
      <c r="AP349" t="s">
        <v>2609</v>
      </c>
      <c r="AQ349" t="s">
        <v>2879</v>
      </c>
      <c r="AR349" t="s">
        <v>1461</v>
      </c>
      <c r="AS349">
        <v>1.5</v>
      </c>
      <c r="AT349" t="s">
        <v>451</v>
      </c>
      <c r="AY349" t="s">
        <v>2875</v>
      </c>
    </row>
    <row r="350" spans="1:51" x14ac:dyDescent="0.25">
      <c r="A350" t="s">
        <v>11509</v>
      </c>
      <c r="B350" t="s">
        <v>11160</v>
      </c>
      <c r="C350" t="s">
        <v>1410</v>
      </c>
      <c r="D350" t="s">
        <v>1411</v>
      </c>
      <c r="F350" t="s">
        <v>1892</v>
      </c>
      <c r="G350" t="s">
        <v>1893</v>
      </c>
      <c r="H350" t="s">
        <v>1420</v>
      </c>
      <c r="I350" t="s">
        <v>1421</v>
      </c>
      <c r="J350" t="s">
        <v>432</v>
      </c>
      <c r="K350" t="s">
        <v>432</v>
      </c>
      <c r="L350">
        <v>76</v>
      </c>
      <c r="M350">
        <v>55</v>
      </c>
      <c r="N350" t="s">
        <v>1422</v>
      </c>
      <c r="O350">
        <v>12</v>
      </c>
      <c r="P350">
        <v>1</v>
      </c>
      <c r="Q350" t="s">
        <v>1423</v>
      </c>
      <c r="R350">
        <v>346</v>
      </c>
      <c r="S350" t="s">
        <v>2880</v>
      </c>
      <c r="T350" t="s">
        <v>2881</v>
      </c>
      <c r="U350" t="s">
        <v>437</v>
      </c>
      <c r="V350" t="s">
        <v>2882</v>
      </c>
      <c r="W350" t="s">
        <v>437</v>
      </c>
      <c r="X350" t="s">
        <v>439</v>
      </c>
      <c r="Y350" t="s">
        <v>143</v>
      </c>
      <c r="Z350" t="s">
        <v>440</v>
      </c>
      <c r="AA350" t="s">
        <v>778</v>
      </c>
      <c r="AB350">
        <v>23</v>
      </c>
      <c r="AC350" t="s">
        <v>442</v>
      </c>
      <c r="AD350" t="s">
        <v>779</v>
      </c>
      <c r="AE350">
        <v>365.01400000000001</v>
      </c>
      <c r="AF350" t="s">
        <v>10</v>
      </c>
      <c r="AG350" t="s">
        <v>118</v>
      </c>
      <c r="AH350" t="s">
        <v>120</v>
      </c>
      <c r="AI350">
        <v>0.6</v>
      </c>
      <c r="AJ350" t="s">
        <v>1897</v>
      </c>
      <c r="AK350">
        <v>52</v>
      </c>
      <c r="AL350">
        <v>0</v>
      </c>
      <c r="AM350">
        <v>28</v>
      </c>
      <c r="AN350">
        <v>76.02</v>
      </c>
      <c r="AO350" t="s">
        <v>1882</v>
      </c>
      <c r="AP350" t="s">
        <v>2609</v>
      </c>
      <c r="AQ350" t="s">
        <v>1735</v>
      </c>
      <c r="AR350" t="s">
        <v>1480</v>
      </c>
      <c r="AS350">
        <v>1.5</v>
      </c>
      <c r="AT350" t="s">
        <v>451</v>
      </c>
      <c r="AY350" t="s">
        <v>2883</v>
      </c>
    </row>
    <row r="351" spans="1:51" x14ac:dyDescent="0.25">
      <c r="A351" t="s">
        <v>11510</v>
      </c>
      <c r="B351" t="s">
        <v>11160</v>
      </c>
      <c r="C351" t="s">
        <v>1892</v>
      </c>
      <c r="D351" t="s">
        <v>1893</v>
      </c>
      <c r="F351" t="s">
        <v>1410</v>
      </c>
      <c r="G351" t="s">
        <v>1411</v>
      </c>
      <c r="H351" t="s">
        <v>1900</v>
      </c>
      <c r="I351" t="s">
        <v>1901</v>
      </c>
      <c r="J351" t="s">
        <v>432</v>
      </c>
      <c r="K351" t="s">
        <v>432</v>
      </c>
      <c r="L351">
        <v>76</v>
      </c>
      <c r="M351">
        <v>47</v>
      </c>
      <c r="N351" t="s">
        <v>1902</v>
      </c>
      <c r="O351">
        <v>11</v>
      </c>
      <c r="P351">
        <v>59</v>
      </c>
      <c r="Q351" t="s">
        <v>1903</v>
      </c>
      <c r="R351">
        <v>965</v>
      </c>
      <c r="S351" t="s">
        <v>2880</v>
      </c>
      <c r="T351" t="s">
        <v>2882</v>
      </c>
      <c r="U351" t="s">
        <v>437</v>
      </c>
      <c r="V351" t="s">
        <v>2881</v>
      </c>
      <c r="W351" t="s">
        <v>437</v>
      </c>
      <c r="X351" t="s">
        <v>439</v>
      </c>
      <c r="Y351" t="s">
        <v>143</v>
      </c>
      <c r="Z351" t="s">
        <v>440</v>
      </c>
      <c r="AA351" t="s">
        <v>778</v>
      </c>
      <c r="AB351">
        <v>22.9</v>
      </c>
      <c r="AC351" t="s">
        <v>442</v>
      </c>
      <c r="AD351" t="s">
        <v>779</v>
      </c>
      <c r="AE351">
        <v>365.01400000000001</v>
      </c>
      <c r="AF351" t="s">
        <v>10</v>
      </c>
      <c r="AG351" t="s">
        <v>118</v>
      </c>
      <c r="AH351" t="s">
        <v>120</v>
      </c>
      <c r="AI351">
        <v>0.6</v>
      </c>
      <c r="AJ351" t="s">
        <v>1897</v>
      </c>
      <c r="AK351">
        <v>33</v>
      </c>
      <c r="AL351">
        <v>0</v>
      </c>
      <c r="AM351">
        <v>22.8</v>
      </c>
      <c r="AN351">
        <v>256.02</v>
      </c>
      <c r="AO351" t="s">
        <v>1882</v>
      </c>
      <c r="AP351" t="s">
        <v>2609</v>
      </c>
      <c r="AQ351" t="s">
        <v>2884</v>
      </c>
      <c r="AR351" t="s">
        <v>2885</v>
      </c>
      <c r="AS351">
        <v>1.5</v>
      </c>
      <c r="AT351" t="s">
        <v>451</v>
      </c>
      <c r="AY351" t="s">
        <v>2883</v>
      </c>
    </row>
    <row r="352" spans="1:51" x14ac:dyDescent="0.25">
      <c r="A352" t="s">
        <v>11511</v>
      </c>
      <c r="B352" t="s">
        <v>11160</v>
      </c>
      <c r="C352" t="s">
        <v>2886</v>
      </c>
      <c r="D352" t="s">
        <v>2887</v>
      </c>
      <c r="F352" t="s">
        <v>2888</v>
      </c>
      <c r="G352" t="s">
        <v>2889</v>
      </c>
      <c r="H352" t="s">
        <v>2890</v>
      </c>
      <c r="I352" t="s">
        <v>232</v>
      </c>
      <c r="J352" t="s">
        <v>232</v>
      </c>
      <c r="K352" t="s">
        <v>232</v>
      </c>
      <c r="L352">
        <v>78</v>
      </c>
      <c r="M352">
        <v>33</v>
      </c>
      <c r="N352" t="s">
        <v>2891</v>
      </c>
      <c r="O352">
        <v>7</v>
      </c>
      <c r="P352">
        <v>5</v>
      </c>
      <c r="Q352" t="s">
        <v>2892</v>
      </c>
      <c r="R352">
        <v>3140</v>
      </c>
      <c r="S352" t="s">
        <v>2893</v>
      </c>
      <c r="T352">
        <v>11115</v>
      </c>
      <c r="U352" t="s">
        <v>437</v>
      </c>
      <c r="V352">
        <v>11645</v>
      </c>
      <c r="W352" t="s">
        <v>437</v>
      </c>
      <c r="X352" t="s">
        <v>439</v>
      </c>
      <c r="Y352" t="s">
        <v>143</v>
      </c>
      <c r="Z352" t="s">
        <v>440</v>
      </c>
      <c r="AA352" t="s">
        <v>515</v>
      </c>
      <c r="AB352">
        <v>22</v>
      </c>
      <c r="AC352" t="s">
        <v>442</v>
      </c>
      <c r="AD352" t="s">
        <v>516</v>
      </c>
      <c r="AE352">
        <v>500.55</v>
      </c>
      <c r="AF352" t="s">
        <v>10</v>
      </c>
      <c r="AG352" t="s">
        <v>143</v>
      </c>
      <c r="AH352" t="s">
        <v>149</v>
      </c>
      <c r="AI352">
        <v>1.2</v>
      </c>
      <c r="AJ352" t="s">
        <v>480</v>
      </c>
      <c r="AK352">
        <v>30</v>
      </c>
      <c r="AL352">
        <v>0</v>
      </c>
      <c r="AM352">
        <v>30</v>
      </c>
      <c r="AN352">
        <v>132.13</v>
      </c>
      <c r="AO352" t="s">
        <v>2894</v>
      </c>
      <c r="AP352" t="s">
        <v>2609</v>
      </c>
      <c r="AQ352" t="s">
        <v>904</v>
      </c>
      <c r="AR352" t="s">
        <v>1461</v>
      </c>
      <c r="AS352">
        <v>1.5</v>
      </c>
      <c r="AT352" t="s">
        <v>879</v>
      </c>
      <c r="AY352" t="s">
        <v>2895</v>
      </c>
    </row>
    <row r="353" spans="1:51" x14ac:dyDescent="0.25">
      <c r="A353" t="s">
        <v>11512</v>
      </c>
      <c r="B353" t="s">
        <v>11160</v>
      </c>
      <c r="C353" t="s">
        <v>2888</v>
      </c>
      <c r="D353" t="s">
        <v>2889</v>
      </c>
      <c r="F353" t="s">
        <v>2886</v>
      </c>
      <c r="G353" t="s">
        <v>2887</v>
      </c>
      <c r="H353" t="s">
        <v>2896</v>
      </c>
      <c r="I353" t="s">
        <v>232</v>
      </c>
      <c r="J353" t="s">
        <v>232</v>
      </c>
      <c r="K353" t="s">
        <v>232</v>
      </c>
      <c r="L353">
        <v>78</v>
      </c>
      <c r="M353">
        <v>29</v>
      </c>
      <c r="N353" t="s">
        <v>2897</v>
      </c>
      <c r="O353">
        <v>7</v>
      </c>
      <c r="P353">
        <v>8</v>
      </c>
      <c r="Q353" t="s">
        <v>1538</v>
      </c>
      <c r="R353">
        <v>2714</v>
      </c>
      <c r="S353" t="s">
        <v>2893</v>
      </c>
      <c r="T353">
        <v>11645</v>
      </c>
      <c r="U353" t="s">
        <v>437</v>
      </c>
      <c r="V353">
        <v>11115</v>
      </c>
      <c r="W353" t="s">
        <v>437</v>
      </c>
      <c r="X353" t="s">
        <v>439</v>
      </c>
      <c r="Y353" t="s">
        <v>143</v>
      </c>
      <c r="Z353" t="s">
        <v>440</v>
      </c>
      <c r="AA353" t="s">
        <v>515</v>
      </c>
      <c r="AB353">
        <v>22</v>
      </c>
      <c r="AC353" t="s">
        <v>442</v>
      </c>
      <c r="AD353" t="s">
        <v>516</v>
      </c>
      <c r="AE353">
        <v>500.55</v>
      </c>
      <c r="AF353" t="s">
        <v>10</v>
      </c>
      <c r="AG353" t="s">
        <v>143</v>
      </c>
      <c r="AH353" t="s">
        <v>149</v>
      </c>
      <c r="AI353">
        <v>1.2</v>
      </c>
      <c r="AJ353" t="s">
        <v>480</v>
      </c>
      <c r="AK353">
        <v>3</v>
      </c>
      <c r="AL353">
        <v>10</v>
      </c>
      <c r="AM353">
        <v>10</v>
      </c>
      <c r="AN353">
        <v>312.13</v>
      </c>
      <c r="AO353" t="s">
        <v>2894</v>
      </c>
      <c r="AP353" t="s">
        <v>2609</v>
      </c>
      <c r="AQ353" t="s">
        <v>904</v>
      </c>
      <c r="AR353" t="s">
        <v>2187</v>
      </c>
      <c r="AS353">
        <v>1.5</v>
      </c>
      <c r="AT353" t="s">
        <v>451</v>
      </c>
      <c r="AY353" t="s">
        <v>2895</v>
      </c>
    </row>
    <row r="354" spans="1:51" x14ac:dyDescent="0.25">
      <c r="A354" t="s">
        <v>11513</v>
      </c>
      <c r="B354" t="s">
        <v>11160</v>
      </c>
      <c r="C354" t="s">
        <v>2898</v>
      </c>
      <c r="D354" t="s">
        <v>2899</v>
      </c>
      <c r="F354" t="s">
        <v>2900</v>
      </c>
      <c r="G354" t="s">
        <v>2901</v>
      </c>
      <c r="H354" t="s">
        <v>2902</v>
      </c>
      <c r="I354" t="s">
        <v>511</v>
      </c>
      <c r="J354" t="s">
        <v>511</v>
      </c>
      <c r="K354" t="s">
        <v>511</v>
      </c>
      <c r="L354">
        <v>79</v>
      </c>
      <c r="M354">
        <v>53</v>
      </c>
      <c r="N354" t="s">
        <v>2903</v>
      </c>
      <c r="O354">
        <v>6</v>
      </c>
      <c r="P354">
        <v>42</v>
      </c>
      <c r="Q354" t="s">
        <v>2904</v>
      </c>
      <c r="R354">
        <v>17</v>
      </c>
      <c r="S354" t="s">
        <v>1041</v>
      </c>
      <c r="T354">
        <v>21238</v>
      </c>
      <c r="U354" t="s">
        <v>437</v>
      </c>
      <c r="V354">
        <v>22470</v>
      </c>
      <c r="W354" t="s">
        <v>437</v>
      </c>
      <c r="X354" t="s">
        <v>439</v>
      </c>
      <c r="Y354" t="s">
        <v>143</v>
      </c>
      <c r="Z354" t="s">
        <v>440</v>
      </c>
      <c r="AA354" t="s">
        <v>441</v>
      </c>
      <c r="AB354">
        <v>19.5</v>
      </c>
      <c r="AC354" t="s">
        <v>442</v>
      </c>
      <c r="AD354" t="s">
        <v>470</v>
      </c>
      <c r="AE354">
        <v>364</v>
      </c>
      <c r="AF354" t="s">
        <v>10</v>
      </c>
      <c r="AG354" t="s">
        <v>143</v>
      </c>
      <c r="AH354" t="s">
        <v>153</v>
      </c>
      <c r="AI354">
        <v>0.3</v>
      </c>
      <c r="AJ354" t="s">
        <v>577</v>
      </c>
      <c r="AK354">
        <v>28.8</v>
      </c>
      <c r="AL354">
        <v>0</v>
      </c>
      <c r="AM354">
        <v>28</v>
      </c>
      <c r="AN354">
        <v>247.01</v>
      </c>
      <c r="AO354" t="s">
        <v>1119</v>
      </c>
      <c r="AP354" t="s">
        <v>2609</v>
      </c>
      <c r="AQ354" t="s">
        <v>544</v>
      </c>
      <c r="AR354" t="s">
        <v>1480</v>
      </c>
      <c r="AS354">
        <v>1.5</v>
      </c>
      <c r="AT354" t="e">
        <v>#N/A</v>
      </c>
      <c r="AY354" t="s">
        <v>2905</v>
      </c>
    </row>
    <row r="355" spans="1:51" x14ac:dyDescent="0.25">
      <c r="A355" t="s">
        <v>11514</v>
      </c>
      <c r="B355" t="s">
        <v>11160</v>
      </c>
      <c r="C355" t="s">
        <v>2900</v>
      </c>
      <c r="D355" t="s">
        <v>2901</v>
      </c>
      <c r="F355" t="s">
        <v>2898</v>
      </c>
      <c r="G355" t="s">
        <v>2899</v>
      </c>
      <c r="H355" t="s">
        <v>2906</v>
      </c>
      <c r="I355" t="s">
        <v>511</v>
      </c>
      <c r="J355" t="s">
        <v>511</v>
      </c>
      <c r="K355" t="s">
        <v>511</v>
      </c>
      <c r="L355">
        <v>79</v>
      </c>
      <c r="M355">
        <v>54</v>
      </c>
      <c r="N355" t="s">
        <v>2907</v>
      </c>
      <c r="O355">
        <v>6</v>
      </c>
      <c r="P355">
        <v>42</v>
      </c>
      <c r="Q355" t="s">
        <v>2908</v>
      </c>
      <c r="R355">
        <v>16</v>
      </c>
      <c r="S355" t="s">
        <v>1041</v>
      </c>
      <c r="T355">
        <v>22470</v>
      </c>
      <c r="U355" t="s">
        <v>437</v>
      </c>
      <c r="V355">
        <v>21238</v>
      </c>
      <c r="W355" t="s">
        <v>437</v>
      </c>
      <c r="X355" t="s">
        <v>439</v>
      </c>
      <c r="Y355" t="s">
        <v>143</v>
      </c>
      <c r="Z355" t="s">
        <v>440</v>
      </c>
      <c r="AA355" t="s">
        <v>441</v>
      </c>
      <c r="AB355">
        <v>19.5</v>
      </c>
      <c r="AC355" t="s">
        <v>442</v>
      </c>
      <c r="AD355" t="s">
        <v>470</v>
      </c>
      <c r="AE355">
        <v>364</v>
      </c>
      <c r="AF355" t="s">
        <v>10</v>
      </c>
      <c r="AG355" t="s">
        <v>143</v>
      </c>
      <c r="AH355" t="s">
        <v>153</v>
      </c>
      <c r="AI355">
        <v>0.3</v>
      </c>
      <c r="AJ355" t="s">
        <v>577</v>
      </c>
      <c r="AK355">
        <v>40</v>
      </c>
      <c r="AL355">
        <v>0</v>
      </c>
      <c r="AM355">
        <v>38</v>
      </c>
      <c r="AN355">
        <v>67.009999999999991</v>
      </c>
      <c r="AO355" t="s">
        <v>1119</v>
      </c>
      <c r="AP355" t="s">
        <v>2609</v>
      </c>
      <c r="AQ355" t="s">
        <v>544</v>
      </c>
      <c r="AR355" t="s">
        <v>545</v>
      </c>
      <c r="AS355">
        <v>1.5</v>
      </c>
      <c r="AT355" t="s">
        <v>451</v>
      </c>
      <c r="AY355" t="s">
        <v>2905</v>
      </c>
    </row>
    <row r="356" spans="1:51" x14ac:dyDescent="0.25">
      <c r="A356" t="s">
        <v>11515</v>
      </c>
      <c r="B356" t="s">
        <v>11160</v>
      </c>
      <c r="C356" t="s">
        <v>2909</v>
      </c>
      <c r="D356" t="s">
        <v>2910</v>
      </c>
      <c r="F356" t="s">
        <v>2911</v>
      </c>
      <c r="G356" t="s">
        <v>2912</v>
      </c>
      <c r="H356" t="s">
        <v>2913</v>
      </c>
      <c r="I356" t="s">
        <v>2914</v>
      </c>
      <c r="J356" t="s">
        <v>2720</v>
      </c>
      <c r="K356" t="s">
        <v>2721</v>
      </c>
      <c r="L356">
        <v>74</v>
      </c>
      <c r="M356">
        <v>33</v>
      </c>
      <c r="N356" t="s">
        <v>2915</v>
      </c>
      <c r="O356">
        <v>8</v>
      </c>
      <c r="P356">
        <v>25</v>
      </c>
      <c r="Q356" t="s">
        <v>661</v>
      </c>
      <c r="R356">
        <v>155</v>
      </c>
      <c r="S356" t="s">
        <v>629</v>
      </c>
      <c r="T356">
        <v>21602</v>
      </c>
      <c r="U356" t="s">
        <v>437</v>
      </c>
      <c r="V356">
        <v>22834</v>
      </c>
      <c r="W356" t="s">
        <v>437</v>
      </c>
      <c r="X356" t="s">
        <v>439</v>
      </c>
      <c r="Y356" t="s">
        <v>143</v>
      </c>
      <c r="Z356" t="s">
        <v>440</v>
      </c>
      <c r="AA356" t="s">
        <v>441</v>
      </c>
      <c r="AB356">
        <v>19.5</v>
      </c>
      <c r="AC356" t="s">
        <v>442</v>
      </c>
      <c r="AD356" t="s">
        <v>470</v>
      </c>
      <c r="AE356">
        <v>364</v>
      </c>
      <c r="AF356" t="s">
        <v>10</v>
      </c>
      <c r="AG356" t="s">
        <v>143</v>
      </c>
      <c r="AH356" t="s">
        <v>153</v>
      </c>
      <c r="AI356">
        <v>0.3</v>
      </c>
      <c r="AJ356" t="s">
        <v>577</v>
      </c>
      <c r="AK356">
        <v>28.8</v>
      </c>
      <c r="AL356">
        <v>0</v>
      </c>
      <c r="AM356">
        <v>28</v>
      </c>
      <c r="AN356">
        <v>57.58</v>
      </c>
      <c r="AO356" t="s">
        <v>1086</v>
      </c>
      <c r="AP356" t="s">
        <v>2609</v>
      </c>
      <c r="AQ356" t="s">
        <v>544</v>
      </c>
      <c r="AR356" t="s">
        <v>1480</v>
      </c>
      <c r="AS356">
        <v>1.5</v>
      </c>
      <c r="AT356" t="e">
        <v>#N/A</v>
      </c>
      <c r="AY356" t="s">
        <v>2916</v>
      </c>
    </row>
    <row r="357" spans="1:51" x14ac:dyDescent="0.25">
      <c r="A357" t="s">
        <v>11516</v>
      </c>
      <c r="B357" t="s">
        <v>11160</v>
      </c>
      <c r="C357" t="s">
        <v>2911</v>
      </c>
      <c r="D357" t="s">
        <v>2912</v>
      </c>
      <c r="F357" t="s">
        <v>2909</v>
      </c>
      <c r="G357" t="s">
        <v>2910</v>
      </c>
      <c r="H357" t="s">
        <v>2917</v>
      </c>
      <c r="I357" t="s">
        <v>2854</v>
      </c>
      <c r="J357" t="s">
        <v>2720</v>
      </c>
      <c r="K357" t="s">
        <v>2721</v>
      </c>
      <c r="L357">
        <v>74</v>
      </c>
      <c r="M357">
        <v>33</v>
      </c>
      <c r="N357" t="s">
        <v>2918</v>
      </c>
      <c r="O357">
        <v>8</v>
      </c>
      <c r="P357">
        <v>24</v>
      </c>
      <c r="Q357" t="s">
        <v>2919</v>
      </c>
      <c r="R357">
        <v>156</v>
      </c>
      <c r="S357" t="s">
        <v>629</v>
      </c>
      <c r="T357">
        <v>22834</v>
      </c>
      <c r="U357" t="s">
        <v>437</v>
      </c>
      <c r="V357">
        <v>21602</v>
      </c>
      <c r="W357" t="s">
        <v>437</v>
      </c>
      <c r="X357" t="s">
        <v>439</v>
      </c>
      <c r="Y357" t="s">
        <v>143</v>
      </c>
      <c r="Z357" t="s">
        <v>440</v>
      </c>
      <c r="AA357" t="s">
        <v>441</v>
      </c>
      <c r="AB357">
        <v>19.3</v>
      </c>
      <c r="AC357" t="s">
        <v>248</v>
      </c>
      <c r="AD357" t="s">
        <v>470</v>
      </c>
      <c r="AE357">
        <v>364</v>
      </c>
      <c r="AF357" t="s">
        <v>10</v>
      </c>
      <c r="AG357" t="s">
        <v>143</v>
      </c>
      <c r="AH357" t="s">
        <v>153</v>
      </c>
      <c r="AI357">
        <v>0.3</v>
      </c>
      <c r="AJ357" t="s">
        <v>577</v>
      </c>
      <c r="AK357">
        <v>42.5</v>
      </c>
      <c r="AL357">
        <v>0</v>
      </c>
      <c r="AM357">
        <v>27</v>
      </c>
      <c r="AN357">
        <v>237.57999999999998</v>
      </c>
      <c r="AO357" t="s">
        <v>1086</v>
      </c>
      <c r="AP357" t="s">
        <v>2609</v>
      </c>
      <c r="AQ357" t="s">
        <v>850</v>
      </c>
      <c r="AR357" t="s">
        <v>1031</v>
      </c>
      <c r="AS357">
        <v>1.5</v>
      </c>
      <c r="AT357" t="s">
        <v>879</v>
      </c>
      <c r="AY357" t="s">
        <v>2916</v>
      </c>
    </row>
    <row r="358" spans="1:51" x14ac:dyDescent="0.25">
      <c r="A358" t="s">
        <v>11517</v>
      </c>
      <c r="B358" t="s">
        <v>11160</v>
      </c>
      <c r="C358" t="s">
        <v>2920</v>
      </c>
      <c r="D358" t="s">
        <v>2921</v>
      </c>
      <c r="F358" t="s">
        <v>2922</v>
      </c>
      <c r="G358" t="s">
        <v>2923</v>
      </c>
      <c r="H358" t="s">
        <v>2924</v>
      </c>
      <c r="I358" t="s">
        <v>2925</v>
      </c>
      <c r="J358" t="s">
        <v>235</v>
      </c>
      <c r="K358" t="s">
        <v>727</v>
      </c>
      <c r="L358">
        <v>75</v>
      </c>
      <c r="M358">
        <v>11</v>
      </c>
      <c r="N358" t="s">
        <v>2347</v>
      </c>
      <c r="O358">
        <v>12</v>
      </c>
      <c r="P358">
        <v>4</v>
      </c>
      <c r="Q358" t="s">
        <v>2926</v>
      </c>
      <c r="R358">
        <v>3282</v>
      </c>
      <c r="S358" t="s">
        <v>2927</v>
      </c>
      <c r="T358">
        <v>21658</v>
      </c>
      <c r="U358" t="s">
        <v>437</v>
      </c>
      <c r="V358">
        <v>22890</v>
      </c>
      <c r="W358" t="s">
        <v>437</v>
      </c>
      <c r="X358" t="s">
        <v>439</v>
      </c>
      <c r="Y358" t="s">
        <v>143</v>
      </c>
      <c r="Z358" t="s">
        <v>440</v>
      </c>
      <c r="AA358" t="s">
        <v>441</v>
      </c>
      <c r="AB358">
        <v>19.399999999999999</v>
      </c>
      <c r="AC358" t="s">
        <v>442</v>
      </c>
      <c r="AD358" t="s">
        <v>470</v>
      </c>
      <c r="AE358">
        <v>364</v>
      </c>
      <c r="AF358" t="s">
        <v>10</v>
      </c>
      <c r="AG358" t="s">
        <v>143</v>
      </c>
      <c r="AH358" t="s">
        <v>153</v>
      </c>
      <c r="AI358">
        <v>0.3</v>
      </c>
      <c r="AJ358" t="s">
        <v>577</v>
      </c>
      <c r="AK358">
        <v>28.8</v>
      </c>
      <c r="AL358">
        <v>0</v>
      </c>
      <c r="AM358">
        <v>28</v>
      </c>
      <c r="AN358">
        <v>288.61</v>
      </c>
      <c r="AO358" t="s">
        <v>2750</v>
      </c>
      <c r="AP358" t="s">
        <v>2609</v>
      </c>
      <c r="AQ358" t="s">
        <v>731</v>
      </c>
      <c r="AR358" t="s">
        <v>1480</v>
      </c>
      <c r="AS358">
        <v>1.5</v>
      </c>
      <c r="AT358" t="e">
        <v>#N/A</v>
      </c>
      <c r="AY358" t="s">
        <v>2928</v>
      </c>
    </row>
    <row r="359" spans="1:51" x14ac:dyDescent="0.25">
      <c r="A359" t="s">
        <v>11518</v>
      </c>
      <c r="B359" t="s">
        <v>11160</v>
      </c>
      <c r="C359" t="s">
        <v>2922</v>
      </c>
      <c r="D359" t="s">
        <v>2923</v>
      </c>
      <c r="F359" t="s">
        <v>2920</v>
      </c>
      <c r="G359" t="s">
        <v>2921</v>
      </c>
      <c r="H359" t="s">
        <v>2929</v>
      </c>
      <c r="I359" t="s">
        <v>235</v>
      </c>
      <c r="J359" t="s">
        <v>235</v>
      </c>
      <c r="K359" t="s">
        <v>727</v>
      </c>
      <c r="L359">
        <v>75</v>
      </c>
      <c r="M359">
        <v>11</v>
      </c>
      <c r="N359" t="s">
        <v>2930</v>
      </c>
      <c r="O359">
        <v>12</v>
      </c>
      <c r="P359">
        <v>4</v>
      </c>
      <c r="Q359" t="s">
        <v>2931</v>
      </c>
      <c r="R359">
        <v>3294</v>
      </c>
      <c r="S359" t="s">
        <v>2927</v>
      </c>
      <c r="T359">
        <v>22890</v>
      </c>
      <c r="U359" t="s">
        <v>437</v>
      </c>
      <c r="V359">
        <v>21658</v>
      </c>
      <c r="W359" t="s">
        <v>437</v>
      </c>
      <c r="X359" t="s">
        <v>439</v>
      </c>
      <c r="Y359" t="s">
        <v>143</v>
      </c>
      <c r="Z359" t="s">
        <v>440</v>
      </c>
      <c r="AA359" t="s">
        <v>441</v>
      </c>
      <c r="AB359">
        <v>19.399999999999999</v>
      </c>
      <c r="AC359" t="s">
        <v>442</v>
      </c>
      <c r="AD359" t="s">
        <v>470</v>
      </c>
      <c r="AE359">
        <v>364</v>
      </c>
      <c r="AF359" t="s">
        <v>10</v>
      </c>
      <c r="AG359" t="s">
        <v>143</v>
      </c>
      <c r="AH359" t="s">
        <v>153</v>
      </c>
      <c r="AI359">
        <v>0.3</v>
      </c>
      <c r="AJ359" t="s">
        <v>577</v>
      </c>
      <c r="AK359">
        <v>30</v>
      </c>
      <c r="AL359">
        <v>0</v>
      </c>
      <c r="AM359">
        <v>24</v>
      </c>
      <c r="AN359">
        <v>108.61000000000001</v>
      </c>
      <c r="AO359" t="s">
        <v>2750</v>
      </c>
      <c r="AP359" t="s">
        <v>2609</v>
      </c>
      <c r="AQ359" t="s">
        <v>731</v>
      </c>
      <c r="AR359" t="s">
        <v>1127</v>
      </c>
      <c r="AS359">
        <v>1.5</v>
      </c>
      <c r="AT359" t="s">
        <v>879</v>
      </c>
      <c r="AY359" t="s">
        <v>2928</v>
      </c>
    </row>
    <row r="360" spans="1:51" x14ac:dyDescent="0.25">
      <c r="A360" t="s">
        <v>11519</v>
      </c>
      <c r="B360" t="s">
        <v>11160</v>
      </c>
      <c r="C360" t="s">
        <v>2932</v>
      </c>
      <c r="D360" t="s">
        <v>2933</v>
      </c>
      <c r="F360" t="s">
        <v>2732</v>
      </c>
      <c r="G360" t="s">
        <v>2733</v>
      </c>
      <c r="H360" t="s">
        <v>2934</v>
      </c>
      <c r="I360" t="s">
        <v>2935</v>
      </c>
      <c r="J360" t="s">
        <v>284</v>
      </c>
      <c r="K360" t="s">
        <v>284</v>
      </c>
      <c r="L360">
        <v>71</v>
      </c>
      <c r="M360">
        <v>49</v>
      </c>
      <c r="N360" t="s">
        <v>2936</v>
      </c>
      <c r="O360">
        <v>16</v>
      </c>
      <c r="P360">
        <v>27</v>
      </c>
      <c r="Q360" t="s">
        <v>2937</v>
      </c>
      <c r="R360">
        <v>1566</v>
      </c>
      <c r="S360" t="s">
        <v>1586</v>
      </c>
      <c r="T360">
        <v>14963</v>
      </c>
      <c r="U360" t="s">
        <v>437</v>
      </c>
      <c r="V360">
        <v>14473</v>
      </c>
      <c r="W360" t="s">
        <v>437</v>
      </c>
      <c r="X360" t="s">
        <v>439</v>
      </c>
      <c r="Y360" t="s">
        <v>143</v>
      </c>
      <c r="Z360" t="s">
        <v>440</v>
      </c>
      <c r="AA360" t="s">
        <v>915</v>
      </c>
      <c r="AB360">
        <v>23</v>
      </c>
      <c r="AC360" t="s">
        <v>442</v>
      </c>
      <c r="AD360" t="s">
        <v>470</v>
      </c>
      <c r="AE360">
        <v>270.38600000000002</v>
      </c>
      <c r="AF360" t="s">
        <v>10</v>
      </c>
      <c r="AG360" t="s">
        <v>143</v>
      </c>
      <c r="AH360" t="s">
        <v>2938</v>
      </c>
      <c r="AI360">
        <v>0.3</v>
      </c>
      <c r="AJ360" t="s">
        <v>1935</v>
      </c>
      <c r="AK360">
        <v>48</v>
      </c>
      <c r="AL360">
        <v>0</v>
      </c>
      <c r="AM360">
        <v>27.9</v>
      </c>
      <c r="AN360">
        <v>93.51</v>
      </c>
      <c r="AO360" t="s">
        <v>2939</v>
      </c>
      <c r="AP360" t="s">
        <v>2609</v>
      </c>
      <c r="AQ360" t="s">
        <v>731</v>
      </c>
      <c r="AR360" t="s">
        <v>2940</v>
      </c>
      <c r="AS360">
        <v>1.5</v>
      </c>
      <c r="AT360" t="s">
        <v>920</v>
      </c>
      <c r="AY360" t="s">
        <v>2941</v>
      </c>
    </row>
    <row r="361" spans="1:51" x14ac:dyDescent="0.25">
      <c r="A361" t="s">
        <v>11520</v>
      </c>
      <c r="B361" t="s">
        <v>11160</v>
      </c>
      <c r="C361" t="s">
        <v>2732</v>
      </c>
      <c r="D361" t="s">
        <v>2733</v>
      </c>
      <c r="F361" t="s">
        <v>2932</v>
      </c>
      <c r="G361" t="s">
        <v>2933</v>
      </c>
      <c r="H361" t="s">
        <v>2739</v>
      </c>
      <c r="I361" t="s">
        <v>2740</v>
      </c>
      <c r="J361" t="s">
        <v>284</v>
      </c>
      <c r="K361" t="s">
        <v>284</v>
      </c>
      <c r="L361">
        <v>71</v>
      </c>
      <c r="M361">
        <v>42</v>
      </c>
      <c r="N361" t="s">
        <v>2741</v>
      </c>
      <c r="O361">
        <v>16</v>
      </c>
      <c r="P361">
        <v>27</v>
      </c>
      <c r="Q361" t="s">
        <v>2742</v>
      </c>
      <c r="R361">
        <v>2390</v>
      </c>
      <c r="S361" t="s">
        <v>1586</v>
      </c>
      <c r="T361">
        <v>14473</v>
      </c>
      <c r="U361" t="s">
        <v>437</v>
      </c>
      <c r="V361">
        <v>14963</v>
      </c>
      <c r="W361" t="s">
        <v>437</v>
      </c>
      <c r="X361" t="s">
        <v>439</v>
      </c>
      <c r="Y361" t="s">
        <v>143</v>
      </c>
      <c r="Z361" t="s">
        <v>440</v>
      </c>
      <c r="AA361" t="s">
        <v>915</v>
      </c>
      <c r="AB361">
        <v>22.9</v>
      </c>
      <c r="AC361" t="s">
        <v>442</v>
      </c>
      <c r="AD361" t="s">
        <v>470</v>
      </c>
      <c r="AE361">
        <v>270.38600000000002</v>
      </c>
      <c r="AF361" t="s">
        <v>10</v>
      </c>
      <c r="AG361" t="s">
        <v>143</v>
      </c>
      <c r="AH361" t="s">
        <v>2938</v>
      </c>
      <c r="AI361">
        <v>0.3</v>
      </c>
      <c r="AJ361" t="s">
        <v>1935</v>
      </c>
      <c r="AK361">
        <v>70</v>
      </c>
      <c r="AL361">
        <v>0</v>
      </c>
      <c r="AM361">
        <v>40</v>
      </c>
      <c r="AN361">
        <v>273.51</v>
      </c>
      <c r="AO361" t="s">
        <v>2939</v>
      </c>
      <c r="AP361" t="s">
        <v>2609</v>
      </c>
      <c r="AQ361" t="s">
        <v>850</v>
      </c>
      <c r="AR361" t="s">
        <v>480</v>
      </c>
      <c r="AS361">
        <v>1.5</v>
      </c>
      <c r="AT361" t="s">
        <v>451</v>
      </c>
      <c r="AY361" t="s">
        <v>2941</v>
      </c>
    </row>
    <row r="362" spans="1:51" x14ac:dyDescent="0.25">
      <c r="A362" t="s">
        <v>11521</v>
      </c>
      <c r="B362" t="s">
        <v>11160</v>
      </c>
      <c r="C362" t="s">
        <v>2942</v>
      </c>
      <c r="D362" t="s">
        <v>2943</v>
      </c>
      <c r="F362" t="s">
        <v>2547</v>
      </c>
      <c r="G362" t="s">
        <v>2548</v>
      </c>
      <c r="H362" t="s">
        <v>2944</v>
      </c>
      <c r="I362" t="s">
        <v>2945</v>
      </c>
      <c r="J362" t="s">
        <v>308</v>
      </c>
      <c r="K362" t="s">
        <v>488</v>
      </c>
      <c r="L362">
        <v>79</v>
      </c>
      <c r="M362">
        <v>6</v>
      </c>
      <c r="N362" t="s">
        <v>2946</v>
      </c>
      <c r="O362">
        <v>8</v>
      </c>
      <c r="P362">
        <v>5</v>
      </c>
      <c r="Q362" t="s">
        <v>2947</v>
      </c>
      <c r="R362">
        <v>12</v>
      </c>
      <c r="S362" t="s">
        <v>514</v>
      </c>
      <c r="T362">
        <v>10875</v>
      </c>
      <c r="U362" t="s">
        <v>437</v>
      </c>
      <c r="V362">
        <v>11405</v>
      </c>
      <c r="W362" t="s">
        <v>437</v>
      </c>
      <c r="X362" t="s">
        <v>439</v>
      </c>
      <c r="Y362" t="s">
        <v>143</v>
      </c>
      <c r="Z362" t="s">
        <v>440</v>
      </c>
      <c r="AA362" t="s">
        <v>515</v>
      </c>
      <c r="AB362">
        <v>22</v>
      </c>
      <c r="AC362" t="s">
        <v>442</v>
      </c>
      <c r="AD362" t="s">
        <v>516</v>
      </c>
      <c r="AE362">
        <v>861.94399999999996</v>
      </c>
      <c r="AF362" t="s">
        <v>10</v>
      </c>
      <c r="AG362" t="s">
        <v>143</v>
      </c>
      <c r="AH362" t="s">
        <v>149</v>
      </c>
      <c r="AI362">
        <v>1.2</v>
      </c>
      <c r="AJ362" t="s">
        <v>480</v>
      </c>
      <c r="AK362">
        <v>30</v>
      </c>
      <c r="AL362">
        <v>0</v>
      </c>
      <c r="AM362">
        <v>30</v>
      </c>
      <c r="AN362">
        <v>72.2</v>
      </c>
      <c r="AO362" t="s">
        <v>2948</v>
      </c>
      <c r="AP362" t="s">
        <v>2609</v>
      </c>
      <c r="AQ362" t="s">
        <v>904</v>
      </c>
      <c r="AR362" t="s">
        <v>1461</v>
      </c>
      <c r="AS362">
        <v>1.5</v>
      </c>
      <c r="AT362" t="s">
        <v>811</v>
      </c>
      <c r="AY362" t="s">
        <v>2949</v>
      </c>
    </row>
    <row r="363" spans="1:51" x14ac:dyDescent="0.25">
      <c r="A363" t="s">
        <v>11522</v>
      </c>
      <c r="B363" t="s">
        <v>11160</v>
      </c>
      <c r="C363" t="s">
        <v>2547</v>
      </c>
      <c r="D363" t="s">
        <v>2548</v>
      </c>
      <c r="F363" t="s">
        <v>2942</v>
      </c>
      <c r="G363" t="s">
        <v>2943</v>
      </c>
      <c r="H363" t="s">
        <v>2555</v>
      </c>
      <c r="I363" t="s">
        <v>2556</v>
      </c>
      <c r="J363" t="s">
        <v>308</v>
      </c>
      <c r="K363" t="s">
        <v>488</v>
      </c>
      <c r="L363">
        <v>79</v>
      </c>
      <c r="M363">
        <v>2</v>
      </c>
      <c r="N363" t="s">
        <v>2557</v>
      </c>
      <c r="O363">
        <v>8</v>
      </c>
      <c r="P363">
        <v>4</v>
      </c>
      <c r="Q363" t="s">
        <v>2558</v>
      </c>
      <c r="R363">
        <v>81</v>
      </c>
      <c r="S363" t="s">
        <v>514</v>
      </c>
      <c r="T363">
        <v>11405</v>
      </c>
      <c r="U363" t="s">
        <v>437</v>
      </c>
      <c r="V363">
        <v>10875</v>
      </c>
      <c r="W363" t="s">
        <v>437</v>
      </c>
      <c r="X363" t="s">
        <v>439</v>
      </c>
      <c r="Y363" t="s">
        <v>143</v>
      </c>
      <c r="Z363" t="s">
        <v>440</v>
      </c>
      <c r="AA363" t="s">
        <v>515</v>
      </c>
      <c r="AB363">
        <v>22</v>
      </c>
      <c r="AC363" t="s">
        <v>442</v>
      </c>
      <c r="AD363" t="s">
        <v>516</v>
      </c>
      <c r="AE363">
        <v>861.94399999999996</v>
      </c>
      <c r="AF363" t="s">
        <v>10</v>
      </c>
      <c r="AG363" t="s">
        <v>143</v>
      </c>
      <c r="AH363" t="s">
        <v>149</v>
      </c>
      <c r="AI363">
        <v>1.2</v>
      </c>
      <c r="AJ363" t="s">
        <v>480</v>
      </c>
      <c r="AK363">
        <v>60</v>
      </c>
      <c r="AL363">
        <v>0</v>
      </c>
      <c r="AM363">
        <v>35</v>
      </c>
      <c r="AN363">
        <v>252.2</v>
      </c>
      <c r="AO363" t="s">
        <v>2948</v>
      </c>
      <c r="AP363" t="s">
        <v>2609</v>
      </c>
      <c r="AQ363" t="s">
        <v>904</v>
      </c>
      <c r="AR363" t="s">
        <v>1563</v>
      </c>
      <c r="AS363">
        <v>1.5</v>
      </c>
      <c r="AT363" t="s">
        <v>451</v>
      </c>
      <c r="AY363" t="s">
        <v>2949</v>
      </c>
    </row>
    <row r="364" spans="1:51" x14ac:dyDescent="0.25">
      <c r="A364" t="s">
        <v>11523</v>
      </c>
      <c r="B364" t="s">
        <v>11160</v>
      </c>
      <c r="C364" t="s">
        <v>2950</v>
      </c>
      <c r="D364" t="s">
        <v>2951</v>
      </c>
      <c r="F364" t="s">
        <v>2952</v>
      </c>
      <c r="G364" t="s">
        <v>2953</v>
      </c>
      <c r="H364" t="s">
        <v>2954</v>
      </c>
      <c r="I364" t="s">
        <v>2945</v>
      </c>
      <c r="J364" t="s">
        <v>308</v>
      </c>
      <c r="K364" t="s">
        <v>488</v>
      </c>
      <c r="L364">
        <v>79</v>
      </c>
      <c r="M364">
        <v>7</v>
      </c>
      <c r="N364" t="s">
        <v>2955</v>
      </c>
      <c r="O364">
        <v>8</v>
      </c>
      <c r="P364">
        <v>4</v>
      </c>
      <c r="Q364" t="s">
        <v>2956</v>
      </c>
      <c r="R364">
        <v>24</v>
      </c>
      <c r="S364" t="s">
        <v>1386</v>
      </c>
      <c r="T364">
        <v>11685</v>
      </c>
      <c r="U364" t="s">
        <v>437</v>
      </c>
      <c r="V364">
        <v>11155</v>
      </c>
      <c r="W364" t="s">
        <v>437</v>
      </c>
      <c r="X364" t="s">
        <v>439</v>
      </c>
      <c r="Y364" t="s">
        <v>143</v>
      </c>
      <c r="Z364" t="s">
        <v>440</v>
      </c>
      <c r="AA364" t="s">
        <v>515</v>
      </c>
      <c r="AB364">
        <v>20</v>
      </c>
      <c r="AC364" t="s">
        <v>442</v>
      </c>
      <c r="AD364" t="s">
        <v>516</v>
      </c>
      <c r="AE364">
        <v>861.94399999999996</v>
      </c>
      <c r="AF364" t="s">
        <v>10</v>
      </c>
      <c r="AG364" t="s">
        <v>143</v>
      </c>
      <c r="AH364" t="s">
        <v>149</v>
      </c>
      <c r="AI364">
        <v>1.2</v>
      </c>
      <c r="AJ364" t="s">
        <v>480</v>
      </c>
      <c r="AK364">
        <v>30</v>
      </c>
      <c r="AL364">
        <v>0</v>
      </c>
      <c r="AM364">
        <v>27.8</v>
      </c>
      <c r="AN364">
        <v>115.01</v>
      </c>
      <c r="AO364" t="s">
        <v>2957</v>
      </c>
      <c r="AP364" t="s">
        <v>2609</v>
      </c>
      <c r="AQ364" t="s">
        <v>518</v>
      </c>
      <c r="AR364" t="s">
        <v>2958</v>
      </c>
      <c r="AS364">
        <v>1.5</v>
      </c>
      <c r="AT364" t="s">
        <v>451</v>
      </c>
      <c r="AY364" t="s">
        <v>2959</v>
      </c>
    </row>
    <row r="365" spans="1:51" x14ac:dyDescent="0.25">
      <c r="A365" t="s">
        <v>11524</v>
      </c>
      <c r="B365" t="s">
        <v>11160</v>
      </c>
      <c r="C365" t="s">
        <v>2952</v>
      </c>
      <c r="D365" t="s">
        <v>2953</v>
      </c>
      <c r="F365" t="s">
        <v>2950</v>
      </c>
      <c r="G365" t="s">
        <v>2951</v>
      </c>
      <c r="H365" t="s">
        <v>2960</v>
      </c>
      <c r="I365" t="s">
        <v>308</v>
      </c>
      <c r="J365" t="s">
        <v>308</v>
      </c>
      <c r="K365" t="s">
        <v>488</v>
      </c>
      <c r="L365">
        <v>79</v>
      </c>
      <c r="M365">
        <v>1</v>
      </c>
      <c r="N365" t="s">
        <v>2961</v>
      </c>
      <c r="O365">
        <v>8</v>
      </c>
      <c r="P365">
        <v>7</v>
      </c>
      <c r="Q365" t="s">
        <v>2962</v>
      </c>
      <c r="R365">
        <v>27</v>
      </c>
      <c r="S365" t="s">
        <v>1386</v>
      </c>
      <c r="T365">
        <v>11155</v>
      </c>
      <c r="U365" t="s">
        <v>437</v>
      </c>
      <c r="V365">
        <v>11685</v>
      </c>
      <c r="W365" t="s">
        <v>437</v>
      </c>
      <c r="X365" t="s">
        <v>439</v>
      </c>
      <c r="Y365" t="s">
        <v>143</v>
      </c>
      <c r="Z365" t="s">
        <v>440</v>
      </c>
      <c r="AA365" t="s">
        <v>515</v>
      </c>
      <c r="AB365">
        <v>20.100000000000001</v>
      </c>
      <c r="AC365" t="s">
        <v>308</v>
      </c>
      <c r="AD365" t="s">
        <v>516</v>
      </c>
      <c r="AE365">
        <v>861.94399999999996</v>
      </c>
      <c r="AF365" t="s">
        <v>10</v>
      </c>
      <c r="AG365" t="s">
        <v>143</v>
      </c>
      <c r="AH365" t="s">
        <v>149</v>
      </c>
      <c r="AI365">
        <v>1.2</v>
      </c>
      <c r="AJ365" t="s">
        <v>480</v>
      </c>
      <c r="AK365">
        <v>60</v>
      </c>
      <c r="AL365">
        <v>0</v>
      </c>
      <c r="AM365">
        <v>30</v>
      </c>
      <c r="AN365">
        <v>295.01</v>
      </c>
      <c r="AO365" t="s">
        <v>2957</v>
      </c>
      <c r="AP365" t="s">
        <v>2609</v>
      </c>
      <c r="AQ365" t="s">
        <v>2787</v>
      </c>
      <c r="AR365" t="s">
        <v>1461</v>
      </c>
      <c r="AS365">
        <v>1.5</v>
      </c>
      <c r="AT365" t="s">
        <v>451</v>
      </c>
      <c r="AY365" t="s">
        <v>2959</v>
      </c>
    </row>
    <row r="366" spans="1:51" x14ac:dyDescent="0.25">
      <c r="A366" t="s">
        <v>11525</v>
      </c>
      <c r="B366" t="s">
        <v>11160</v>
      </c>
      <c r="C366" t="s">
        <v>2963</v>
      </c>
      <c r="D366" t="s">
        <v>2964</v>
      </c>
      <c r="F366" t="s">
        <v>2965</v>
      </c>
      <c r="G366" t="s">
        <v>2966</v>
      </c>
      <c r="H366" t="s">
        <v>2967</v>
      </c>
      <c r="I366" t="s">
        <v>294</v>
      </c>
      <c r="J366" t="s">
        <v>1570</v>
      </c>
      <c r="K366" t="s">
        <v>553</v>
      </c>
      <c r="L366">
        <v>70</v>
      </c>
      <c r="M366">
        <v>8</v>
      </c>
      <c r="N366" t="s">
        <v>2968</v>
      </c>
      <c r="O366">
        <v>15</v>
      </c>
      <c r="P366">
        <v>27</v>
      </c>
      <c r="Q366" t="s">
        <v>2969</v>
      </c>
      <c r="R366">
        <v>3828</v>
      </c>
      <c r="S366" t="s">
        <v>2970</v>
      </c>
      <c r="T366">
        <v>19205</v>
      </c>
      <c r="U366" t="s">
        <v>437</v>
      </c>
      <c r="V366">
        <v>18195</v>
      </c>
      <c r="W366" t="s">
        <v>437</v>
      </c>
      <c r="X366" t="s">
        <v>439</v>
      </c>
      <c r="Y366" t="s">
        <v>143</v>
      </c>
      <c r="Z366" t="s">
        <v>440</v>
      </c>
      <c r="AA366" t="s">
        <v>985</v>
      </c>
      <c r="AB366">
        <v>20</v>
      </c>
      <c r="AC366" t="s">
        <v>442</v>
      </c>
      <c r="AD366" t="s">
        <v>986</v>
      </c>
      <c r="AE366">
        <v>362.23599999999999</v>
      </c>
      <c r="AF366" t="s">
        <v>10</v>
      </c>
      <c r="AG366" t="s">
        <v>143</v>
      </c>
      <c r="AH366" t="s">
        <v>142</v>
      </c>
      <c r="AI366">
        <v>0.6</v>
      </c>
      <c r="AJ366" t="s">
        <v>987</v>
      </c>
      <c r="AK366">
        <v>29.5</v>
      </c>
      <c r="AL366">
        <v>0</v>
      </c>
      <c r="AM366">
        <v>25.5</v>
      </c>
      <c r="AN366">
        <v>160.82</v>
      </c>
      <c r="AO366" t="s">
        <v>2971</v>
      </c>
      <c r="AP366" t="s">
        <v>2609</v>
      </c>
      <c r="AQ366" t="s">
        <v>997</v>
      </c>
      <c r="AR366" t="s">
        <v>2972</v>
      </c>
      <c r="AS366">
        <v>1.5</v>
      </c>
      <c r="AT366" t="s">
        <v>451</v>
      </c>
      <c r="AY366" t="s">
        <v>2973</v>
      </c>
    </row>
    <row r="367" spans="1:51" x14ac:dyDescent="0.25">
      <c r="A367" t="s">
        <v>11526</v>
      </c>
      <c r="B367" t="s">
        <v>11160</v>
      </c>
      <c r="C367" t="s">
        <v>2965</v>
      </c>
      <c r="D367" t="s">
        <v>2966</v>
      </c>
      <c r="F367" t="s">
        <v>2963</v>
      </c>
      <c r="G367" t="s">
        <v>2964</v>
      </c>
      <c r="H367" t="s">
        <v>2974</v>
      </c>
      <c r="I367" t="s">
        <v>294</v>
      </c>
      <c r="J367" t="s">
        <v>1570</v>
      </c>
      <c r="K367" t="s">
        <v>553</v>
      </c>
      <c r="L367">
        <v>70</v>
      </c>
      <c r="M367">
        <v>8</v>
      </c>
      <c r="N367" t="s">
        <v>2975</v>
      </c>
      <c r="O367">
        <v>15</v>
      </c>
      <c r="P367">
        <v>29</v>
      </c>
      <c r="Q367" t="s">
        <v>2976</v>
      </c>
      <c r="R367">
        <v>3885</v>
      </c>
      <c r="S367" t="s">
        <v>2970</v>
      </c>
      <c r="T367">
        <v>18195</v>
      </c>
      <c r="U367" t="s">
        <v>437</v>
      </c>
      <c r="V367">
        <v>19205</v>
      </c>
      <c r="W367" t="s">
        <v>437</v>
      </c>
      <c r="X367" t="s">
        <v>439</v>
      </c>
      <c r="Y367" t="s">
        <v>143</v>
      </c>
      <c r="Z367" t="s">
        <v>440</v>
      </c>
      <c r="AA367" t="s">
        <v>985</v>
      </c>
      <c r="AB367">
        <v>20</v>
      </c>
      <c r="AC367" t="s">
        <v>442</v>
      </c>
      <c r="AD367" t="s">
        <v>986</v>
      </c>
      <c r="AE367">
        <v>362.23599999999999</v>
      </c>
      <c r="AF367" t="s">
        <v>10</v>
      </c>
      <c r="AG367" t="s">
        <v>143</v>
      </c>
      <c r="AH367" t="s">
        <v>142</v>
      </c>
      <c r="AI367">
        <v>0.6</v>
      </c>
      <c r="AJ367" t="s">
        <v>987</v>
      </c>
      <c r="AK367">
        <v>50</v>
      </c>
      <c r="AL367">
        <v>0</v>
      </c>
      <c r="AM367">
        <v>40</v>
      </c>
      <c r="AN367">
        <v>340.82</v>
      </c>
      <c r="AO367" t="s">
        <v>2971</v>
      </c>
      <c r="AP367" t="s">
        <v>2609</v>
      </c>
      <c r="AQ367" t="s">
        <v>997</v>
      </c>
      <c r="AR367" t="s">
        <v>480</v>
      </c>
      <c r="AS367">
        <v>1.5</v>
      </c>
      <c r="AT367" t="s">
        <v>451</v>
      </c>
      <c r="AY367" t="s">
        <v>2973</v>
      </c>
    </row>
    <row r="368" spans="1:51" x14ac:dyDescent="0.25">
      <c r="A368" t="s">
        <v>11527</v>
      </c>
      <c r="B368" t="s">
        <v>11160</v>
      </c>
      <c r="C368" t="s">
        <v>2977</v>
      </c>
      <c r="D368" t="s">
        <v>2978</v>
      </c>
      <c r="F368" t="s">
        <v>2979</v>
      </c>
      <c r="G368" t="s">
        <v>2980</v>
      </c>
      <c r="H368" t="s">
        <v>2981</v>
      </c>
      <c r="I368" t="s">
        <v>591</v>
      </c>
      <c r="J368" t="s">
        <v>2982</v>
      </c>
      <c r="K368" t="s">
        <v>727</v>
      </c>
      <c r="L368">
        <v>75</v>
      </c>
      <c r="M368">
        <v>39</v>
      </c>
      <c r="N368" t="s">
        <v>2983</v>
      </c>
      <c r="O368">
        <v>11</v>
      </c>
      <c r="P368">
        <v>21</v>
      </c>
      <c r="Q368" t="s">
        <v>2984</v>
      </c>
      <c r="R368">
        <v>2973</v>
      </c>
      <c r="S368" t="s">
        <v>2985</v>
      </c>
      <c r="T368">
        <v>21518</v>
      </c>
      <c r="U368" t="s">
        <v>437</v>
      </c>
      <c r="V368">
        <v>22750</v>
      </c>
      <c r="W368" t="s">
        <v>437</v>
      </c>
      <c r="X368" t="s">
        <v>439</v>
      </c>
      <c r="Y368" t="s">
        <v>143</v>
      </c>
      <c r="Z368" t="s">
        <v>440</v>
      </c>
      <c r="AA368" t="s">
        <v>441</v>
      </c>
      <c r="AB368">
        <v>18.399999999999999</v>
      </c>
      <c r="AC368" t="s">
        <v>442</v>
      </c>
      <c r="AD368" t="s">
        <v>470</v>
      </c>
      <c r="AE368">
        <v>319.83800000000002</v>
      </c>
      <c r="AF368" t="s">
        <v>10</v>
      </c>
      <c r="AG368" t="s">
        <v>143</v>
      </c>
      <c r="AH368" t="s">
        <v>153</v>
      </c>
      <c r="AI368">
        <v>0.3</v>
      </c>
      <c r="AJ368" t="s">
        <v>577</v>
      </c>
      <c r="AK368">
        <v>30</v>
      </c>
      <c r="AL368">
        <v>0</v>
      </c>
      <c r="AM368">
        <v>27.5</v>
      </c>
      <c r="AN368">
        <v>306.66000000000003</v>
      </c>
      <c r="AO368" t="s">
        <v>1086</v>
      </c>
      <c r="AP368" t="s">
        <v>2609</v>
      </c>
      <c r="AQ368" t="s">
        <v>1810</v>
      </c>
      <c r="AR368" t="s">
        <v>2986</v>
      </c>
      <c r="AS368">
        <v>1.5</v>
      </c>
      <c r="AT368" t="s">
        <v>879</v>
      </c>
      <c r="AY368" t="s">
        <v>2987</v>
      </c>
    </row>
    <row r="369" spans="1:51" x14ac:dyDescent="0.25">
      <c r="A369" t="s">
        <v>11528</v>
      </c>
      <c r="B369" t="s">
        <v>11160</v>
      </c>
      <c r="C369" t="s">
        <v>2979</v>
      </c>
      <c r="D369" t="s">
        <v>2980</v>
      </c>
      <c r="F369" t="s">
        <v>2977</v>
      </c>
      <c r="G369" t="s">
        <v>2978</v>
      </c>
      <c r="H369" t="s">
        <v>2988</v>
      </c>
      <c r="I369" t="s">
        <v>591</v>
      </c>
      <c r="J369" t="s">
        <v>2982</v>
      </c>
      <c r="K369" t="s">
        <v>727</v>
      </c>
      <c r="L369">
        <v>75</v>
      </c>
      <c r="M369">
        <v>40</v>
      </c>
      <c r="N369" t="s">
        <v>555</v>
      </c>
      <c r="O369">
        <v>11</v>
      </c>
      <c r="P369">
        <v>20</v>
      </c>
      <c r="Q369" t="s">
        <v>2989</v>
      </c>
      <c r="R369">
        <v>3306</v>
      </c>
      <c r="S369" t="s">
        <v>2985</v>
      </c>
      <c r="T369">
        <v>22750</v>
      </c>
      <c r="U369" t="s">
        <v>437</v>
      </c>
      <c r="V369">
        <v>21518</v>
      </c>
      <c r="W369" t="s">
        <v>437</v>
      </c>
      <c r="X369" t="s">
        <v>439</v>
      </c>
      <c r="Y369" t="s">
        <v>143</v>
      </c>
      <c r="Z369" t="s">
        <v>440</v>
      </c>
      <c r="AA369" t="s">
        <v>441</v>
      </c>
      <c r="AB369">
        <v>18.5</v>
      </c>
      <c r="AC369" t="s">
        <v>442</v>
      </c>
      <c r="AD369" t="s">
        <v>470</v>
      </c>
      <c r="AE369">
        <v>319.83800000000002</v>
      </c>
      <c r="AF369" t="s">
        <v>10</v>
      </c>
      <c r="AG369" t="s">
        <v>143</v>
      </c>
      <c r="AH369" t="s">
        <v>153</v>
      </c>
      <c r="AI369">
        <v>0.3</v>
      </c>
      <c r="AJ369" t="s">
        <v>577</v>
      </c>
      <c r="AK369">
        <v>55</v>
      </c>
      <c r="AL369">
        <v>0</v>
      </c>
      <c r="AM369">
        <v>25</v>
      </c>
      <c r="AN369">
        <v>126.66000000000003</v>
      </c>
      <c r="AO369" t="s">
        <v>1086</v>
      </c>
      <c r="AP369" t="s">
        <v>2609</v>
      </c>
      <c r="AQ369" t="s">
        <v>1092</v>
      </c>
      <c r="AR369" t="s">
        <v>825</v>
      </c>
      <c r="AS369">
        <v>1.5</v>
      </c>
      <c r="AT369" t="s">
        <v>696</v>
      </c>
      <c r="AY369" t="s">
        <v>2987</v>
      </c>
    </row>
    <row r="370" spans="1:51" x14ac:dyDescent="0.25">
      <c r="A370" t="s">
        <v>11529</v>
      </c>
      <c r="B370" t="s">
        <v>11160</v>
      </c>
      <c r="C370" t="s">
        <v>2990</v>
      </c>
      <c r="D370" t="s">
        <v>2991</v>
      </c>
      <c r="F370" t="s">
        <v>2817</v>
      </c>
      <c r="G370" t="s">
        <v>2818</v>
      </c>
      <c r="H370" t="s">
        <v>2992</v>
      </c>
      <c r="I370" t="s">
        <v>2820</v>
      </c>
      <c r="J370" t="s">
        <v>2821</v>
      </c>
      <c r="K370" t="s">
        <v>1162</v>
      </c>
      <c r="L370">
        <v>76</v>
      </c>
      <c r="M370">
        <v>7</v>
      </c>
      <c r="N370" t="s">
        <v>2993</v>
      </c>
      <c r="O370">
        <v>5</v>
      </c>
      <c r="P370">
        <v>53</v>
      </c>
      <c r="Q370" t="s">
        <v>2994</v>
      </c>
      <c r="R370">
        <v>140</v>
      </c>
      <c r="S370" t="s">
        <v>2995</v>
      </c>
      <c r="T370">
        <v>21714</v>
      </c>
      <c r="U370" t="s">
        <v>437</v>
      </c>
      <c r="V370">
        <v>22946</v>
      </c>
      <c r="W370" t="s">
        <v>437</v>
      </c>
      <c r="X370" t="s">
        <v>439</v>
      </c>
      <c r="Y370" t="s">
        <v>143</v>
      </c>
      <c r="Z370" t="s">
        <v>440</v>
      </c>
      <c r="AA370" t="s">
        <v>441</v>
      </c>
      <c r="AB370">
        <v>22</v>
      </c>
      <c r="AC370" t="s">
        <v>442</v>
      </c>
      <c r="AD370" t="s">
        <v>470</v>
      </c>
      <c r="AE370">
        <v>319.83800000000002</v>
      </c>
      <c r="AF370" t="s">
        <v>10</v>
      </c>
      <c r="AG370" t="s">
        <v>143</v>
      </c>
      <c r="AH370" t="s">
        <v>153</v>
      </c>
      <c r="AI370">
        <v>0.3</v>
      </c>
      <c r="AJ370" t="s">
        <v>577</v>
      </c>
      <c r="AK370">
        <v>30</v>
      </c>
      <c r="AL370">
        <v>0</v>
      </c>
      <c r="AM370">
        <v>27.5</v>
      </c>
      <c r="AN370">
        <v>110.68</v>
      </c>
      <c r="AO370" t="s">
        <v>2996</v>
      </c>
      <c r="AP370" t="s">
        <v>2609</v>
      </c>
      <c r="AQ370" t="s">
        <v>579</v>
      </c>
      <c r="AR370" t="s">
        <v>2986</v>
      </c>
      <c r="AS370">
        <v>1.5</v>
      </c>
      <c r="AT370" t="s">
        <v>2997</v>
      </c>
      <c r="AY370" t="s">
        <v>2998</v>
      </c>
    </row>
    <row r="371" spans="1:51" x14ac:dyDescent="0.25">
      <c r="A371" t="s">
        <v>11530</v>
      </c>
      <c r="B371" t="s">
        <v>11160</v>
      </c>
      <c r="C371" t="s">
        <v>2817</v>
      </c>
      <c r="D371" t="s">
        <v>2818</v>
      </c>
      <c r="F371" t="s">
        <v>2990</v>
      </c>
      <c r="G371" t="s">
        <v>2991</v>
      </c>
      <c r="H371" t="s">
        <v>2824</v>
      </c>
      <c r="I371" t="s">
        <v>2820</v>
      </c>
      <c r="J371" t="s">
        <v>2821</v>
      </c>
      <c r="K371" t="s">
        <v>1162</v>
      </c>
      <c r="L371">
        <v>76</v>
      </c>
      <c r="M371">
        <v>6</v>
      </c>
      <c r="N371" t="s">
        <v>2825</v>
      </c>
      <c r="O371">
        <v>5</v>
      </c>
      <c r="P371">
        <v>53</v>
      </c>
      <c r="Q371" t="s">
        <v>2826</v>
      </c>
      <c r="R371">
        <v>145</v>
      </c>
      <c r="S371" t="s">
        <v>2995</v>
      </c>
      <c r="T371">
        <v>22946</v>
      </c>
      <c r="U371" t="s">
        <v>437</v>
      </c>
      <c r="V371">
        <v>21714</v>
      </c>
      <c r="W371" t="s">
        <v>437</v>
      </c>
      <c r="X371" t="s">
        <v>439</v>
      </c>
      <c r="Y371" t="s">
        <v>143</v>
      </c>
      <c r="Z371" t="s">
        <v>440</v>
      </c>
      <c r="AA371" t="s">
        <v>441</v>
      </c>
      <c r="AB371">
        <v>22</v>
      </c>
      <c r="AC371" t="s">
        <v>442</v>
      </c>
      <c r="AD371" t="s">
        <v>470</v>
      </c>
      <c r="AE371">
        <v>319.83800000000002</v>
      </c>
      <c r="AF371" t="s">
        <v>10</v>
      </c>
      <c r="AG371" t="s">
        <v>143</v>
      </c>
      <c r="AH371" t="s">
        <v>151</v>
      </c>
      <c r="AI371">
        <v>0.6</v>
      </c>
      <c r="AJ371" t="s">
        <v>535</v>
      </c>
      <c r="AK371">
        <v>23</v>
      </c>
      <c r="AL371">
        <v>15.5</v>
      </c>
      <c r="AM371">
        <v>34.85</v>
      </c>
      <c r="AN371">
        <v>290.68</v>
      </c>
      <c r="AO371" t="s">
        <v>2996</v>
      </c>
      <c r="AP371" t="s">
        <v>2609</v>
      </c>
      <c r="AQ371" t="s">
        <v>1407</v>
      </c>
      <c r="AR371" t="s">
        <v>2999</v>
      </c>
      <c r="AS371">
        <v>1.5</v>
      </c>
      <c r="AT371" t="s">
        <v>497</v>
      </c>
      <c r="AY371" t="s">
        <v>2998</v>
      </c>
    </row>
    <row r="372" spans="1:51" x14ac:dyDescent="0.25">
      <c r="A372" t="s">
        <v>11531</v>
      </c>
      <c r="B372" t="s">
        <v>11160</v>
      </c>
      <c r="C372" t="s">
        <v>3000</v>
      </c>
      <c r="D372" t="s">
        <v>3001</v>
      </c>
      <c r="F372" t="s">
        <v>2241</v>
      </c>
      <c r="G372" t="s">
        <v>2242</v>
      </c>
      <c r="H372" t="s">
        <v>3002</v>
      </c>
      <c r="I372" t="s">
        <v>431</v>
      </c>
      <c r="J372" t="s">
        <v>432</v>
      </c>
      <c r="K372" t="s">
        <v>432</v>
      </c>
      <c r="L372">
        <v>77</v>
      </c>
      <c r="M372">
        <v>1</v>
      </c>
      <c r="N372" t="s">
        <v>2252</v>
      </c>
      <c r="O372">
        <v>12</v>
      </c>
      <c r="P372">
        <v>5</v>
      </c>
      <c r="Q372" t="s">
        <v>3003</v>
      </c>
      <c r="R372">
        <v>115</v>
      </c>
      <c r="S372" t="s">
        <v>2435</v>
      </c>
      <c r="T372">
        <v>23478</v>
      </c>
      <c r="U372" t="s">
        <v>437</v>
      </c>
      <c r="V372">
        <v>22246</v>
      </c>
      <c r="W372" t="s">
        <v>437</v>
      </c>
      <c r="X372" t="s">
        <v>439</v>
      </c>
      <c r="Y372" t="s">
        <v>143</v>
      </c>
      <c r="Z372" t="s">
        <v>440</v>
      </c>
      <c r="AA372" t="s">
        <v>441</v>
      </c>
      <c r="AB372">
        <v>6</v>
      </c>
      <c r="AC372" t="s">
        <v>442</v>
      </c>
      <c r="AD372" t="s">
        <v>470</v>
      </c>
      <c r="AE372">
        <v>365.01400000000001</v>
      </c>
      <c r="AF372" t="s">
        <v>10</v>
      </c>
      <c r="AG372" t="s">
        <v>143</v>
      </c>
      <c r="AH372" t="s">
        <v>153</v>
      </c>
      <c r="AI372">
        <v>0.3</v>
      </c>
      <c r="AJ372" t="s">
        <v>577</v>
      </c>
      <c r="AK372">
        <v>3</v>
      </c>
      <c r="AL372">
        <v>25.5</v>
      </c>
      <c r="AM372">
        <v>27.5</v>
      </c>
      <c r="AN372">
        <v>253.78</v>
      </c>
      <c r="AO372" t="s">
        <v>1541</v>
      </c>
      <c r="AP372" t="s">
        <v>2609</v>
      </c>
      <c r="AQ372" t="s">
        <v>1547</v>
      </c>
      <c r="AR372" t="s">
        <v>1675</v>
      </c>
      <c r="AS372">
        <v>1.5</v>
      </c>
      <c r="AT372" t="s">
        <v>451</v>
      </c>
      <c r="AY372" t="s">
        <v>3004</v>
      </c>
    </row>
    <row r="373" spans="1:51" x14ac:dyDescent="0.25">
      <c r="A373" t="s">
        <v>11532</v>
      </c>
      <c r="B373" t="s">
        <v>11160</v>
      </c>
      <c r="C373" t="s">
        <v>2241</v>
      </c>
      <c r="D373" t="s">
        <v>2242</v>
      </c>
      <c r="F373" t="s">
        <v>3000</v>
      </c>
      <c r="G373" t="s">
        <v>3001</v>
      </c>
      <c r="H373" t="s">
        <v>2250</v>
      </c>
      <c r="I373" t="s">
        <v>431</v>
      </c>
      <c r="J373" t="s">
        <v>432</v>
      </c>
      <c r="K373" t="s">
        <v>432</v>
      </c>
      <c r="L373">
        <v>77</v>
      </c>
      <c r="M373">
        <v>2</v>
      </c>
      <c r="N373" t="s">
        <v>2251</v>
      </c>
      <c r="O373">
        <v>12</v>
      </c>
      <c r="P373">
        <v>5</v>
      </c>
      <c r="Q373" t="s">
        <v>2252</v>
      </c>
      <c r="R373">
        <v>114</v>
      </c>
      <c r="S373" t="s">
        <v>2435</v>
      </c>
      <c r="T373">
        <v>22246</v>
      </c>
      <c r="U373" t="s">
        <v>437</v>
      </c>
      <c r="V373">
        <v>23478</v>
      </c>
      <c r="W373" t="s">
        <v>437</v>
      </c>
      <c r="X373" t="s">
        <v>439</v>
      </c>
      <c r="Y373" t="s">
        <v>143</v>
      </c>
      <c r="Z373" t="s">
        <v>440</v>
      </c>
      <c r="AA373" t="s">
        <v>441</v>
      </c>
      <c r="AB373">
        <v>6</v>
      </c>
      <c r="AC373" t="s">
        <v>442</v>
      </c>
      <c r="AD373" t="s">
        <v>470</v>
      </c>
      <c r="AE373">
        <v>365.01400000000001</v>
      </c>
      <c r="AF373" t="s">
        <v>10</v>
      </c>
      <c r="AG373" t="s">
        <v>143</v>
      </c>
      <c r="AH373" t="s">
        <v>153</v>
      </c>
      <c r="AI373">
        <v>0.3</v>
      </c>
      <c r="AJ373" t="s">
        <v>577</v>
      </c>
      <c r="AK373">
        <v>15</v>
      </c>
      <c r="AL373">
        <v>54</v>
      </c>
      <c r="AM373">
        <v>61</v>
      </c>
      <c r="AN373">
        <v>73.78</v>
      </c>
      <c r="AO373" t="s">
        <v>1541</v>
      </c>
      <c r="AP373" t="s">
        <v>2609</v>
      </c>
      <c r="AQ373" t="s">
        <v>1547</v>
      </c>
      <c r="AR373" t="s">
        <v>2253</v>
      </c>
      <c r="AS373">
        <v>1.5</v>
      </c>
      <c r="AT373" t="e">
        <v>#N/A</v>
      </c>
      <c r="AY373" t="s">
        <v>3004</v>
      </c>
    </row>
    <row r="374" spans="1:51" x14ac:dyDescent="0.25">
      <c r="A374" t="s">
        <v>11533</v>
      </c>
      <c r="B374" t="s">
        <v>11160</v>
      </c>
      <c r="C374" t="s">
        <v>3005</v>
      </c>
      <c r="D374" t="s">
        <v>3006</v>
      </c>
      <c r="F374" t="s">
        <v>3007</v>
      </c>
      <c r="G374" t="s">
        <v>3008</v>
      </c>
      <c r="H374" t="s">
        <v>3009</v>
      </c>
      <c r="I374" t="s">
        <v>3010</v>
      </c>
      <c r="J374" t="s">
        <v>3011</v>
      </c>
      <c r="K374" t="s">
        <v>488</v>
      </c>
      <c r="L374">
        <v>79</v>
      </c>
      <c r="M374">
        <v>29</v>
      </c>
      <c r="N374" t="s">
        <v>3012</v>
      </c>
      <c r="O374">
        <v>7</v>
      </c>
      <c r="P374">
        <v>20</v>
      </c>
      <c r="Q374" t="s">
        <v>3013</v>
      </c>
      <c r="R374">
        <v>73</v>
      </c>
      <c r="S374" t="s">
        <v>828</v>
      </c>
      <c r="T374">
        <v>11075</v>
      </c>
      <c r="U374" t="s">
        <v>437</v>
      </c>
      <c r="V374">
        <v>11605</v>
      </c>
      <c r="W374" t="s">
        <v>437</v>
      </c>
      <c r="X374" t="s">
        <v>439</v>
      </c>
      <c r="Y374" t="s">
        <v>143</v>
      </c>
      <c r="Z374" t="s">
        <v>440</v>
      </c>
      <c r="AA374" t="s">
        <v>515</v>
      </c>
      <c r="AB374">
        <v>24.1</v>
      </c>
      <c r="AC374" t="s">
        <v>442</v>
      </c>
      <c r="AD374" t="s">
        <v>516</v>
      </c>
      <c r="AE374">
        <v>436.69400000000002</v>
      </c>
      <c r="AF374" t="s">
        <v>10</v>
      </c>
      <c r="AG374" t="s">
        <v>143</v>
      </c>
      <c r="AH374" t="s">
        <v>149</v>
      </c>
      <c r="AI374">
        <v>1.2</v>
      </c>
      <c r="AJ374" t="s">
        <v>480</v>
      </c>
      <c r="AK374">
        <v>30</v>
      </c>
      <c r="AL374">
        <v>0</v>
      </c>
      <c r="AM374">
        <v>25</v>
      </c>
      <c r="AN374">
        <v>228.99</v>
      </c>
      <c r="AO374" t="s">
        <v>3014</v>
      </c>
      <c r="AP374" t="s">
        <v>2609</v>
      </c>
      <c r="AQ374" t="s">
        <v>3015</v>
      </c>
      <c r="AR374" t="s">
        <v>825</v>
      </c>
      <c r="AS374">
        <v>1.5</v>
      </c>
      <c r="AT374" t="s">
        <v>991</v>
      </c>
      <c r="AY374" t="s">
        <v>3016</v>
      </c>
    </row>
    <row r="375" spans="1:51" x14ac:dyDescent="0.25">
      <c r="A375" t="s">
        <v>11534</v>
      </c>
      <c r="B375" t="s">
        <v>11160</v>
      </c>
      <c r="C375" t="s">
        <v>3007</v>
      </c>
      <c r="D375" t="s">
        <v>3008</v>
      </c>
      <c r="F375" t="s">
        <v>3005</v>
      </c>
      <c r="G375" t="s">
        <v>3006</v>
      </c>
      <c r="H375" t="s">
        <v>3017</v>
      </c>
      <c r="I375" t="s">
        <v>3011</v>
      </c>
      <c r="J375" t="s">
        <v>3011</v>
      </c>
      <c r="K375" t="s">
        <v>488</v>
      </c>
      <c r="L375">
        <v>79</v>
      </c>
      <c r="M375">
        <v>33</v>
      </c>
      <c r="N375" t="s">
        <v>3018</v>
      </c>
      <c r="O375">
        <v>7</v>
      </c>
      <c r="P375">
        <v>23</v>
      </c>
      <c r="Q375" t="s">
        <v>787</v>
      </c>
      <c r="R375">
        <v>93</v>
      </c>
      <c r="S375" t="s">
        <v>828</v>
      </c>
      <c r="T375">
        <v>11605</v>
      </c>
      <c r="U375" t="s">
        <v>437</v>
      </c>
      <c r="V375">
        <v>11075</v>
      </c>
      <c r="W375" t="s">
        <v>437</v>
      </c>
      <c r="X375" t="s">
        <v>439</v>
      </c>
      <c r="Y375" t="s">
        <v>143</v>
      </c>
      <c r="Z375" t="s">
        <v>440</v>
      </c>
      <c r="AA375" t="s">
        <v>515</v>
      </c>
      <c r="AB375">
        <v>24</v>
      </c>
      <c r="AC375" t="s">
        <v>442</v>
      </c>
      <c r="AD375" t="s">
        <v>516</v>
      </c>
      <c r="AE375">
        <v>436.69400000000002</v>
      </c>
      <c r="AF375" t="s">
        <v>10</v>
      </c>
      <c r="AG375" t="s">
        <v>143</v>
      </c>
      <c r="AH375" t="s">
        <v>149</v>
      </c>
      <c r="AI375">
        <v>1.2</v>
      </c>
      <c r="AJ375" t="s">
        <v>480</v>
      </c>
      <c r="AK375">
        <v>70</v>
      </c>
      <c r="AL375">
        <v>0</v>
      </c>
      <c r="AM375">
        <v>40</v>
      </c>
      <c r="AN375">
        <v>48.990000000000009</v>
      </c>
      <c r="AO375" t="s">
        <v>3014</v>
      </c>
      <c r="AP375" t="s">
        <v>2609</v>
      </c>
      <c r="AQ375" t="s">
        <v>950</v>
      </c>
      <c r="AR375" t="s">
        <v>480</v>
      </c>
      <c r="AS375">
        <v>1.5</v>
      </c>
      <c r="AT375" t="s">
        <v>451</v>
      </c>
      <c r="AY375" t="s">
        <v>3016</v>
      </c>
    </row>
    <row r="376" spans="1:51" x14ac:dyDescent="0.25">
      <c r="A376" t="s">
        <v>11535</v>
      </c>
      <c r="B376" t="s">
        <v>11160</v>
      </c>
      <c r="C376" t="s">
        <v>3019</v>
      </c>
      <c r="D376" t="s">
        <v>3020</v>
      </c>
      <c r="F376" t="s">
        <v>3021</v>
      </c>
      <c r="G376" t="s">
        <v>3022</v>
      </c>
      <c r="H376" t="s">
        <v>3023</v>
      </c>
      <c r="I376" t="s">
        <v>317</v>
      </c>
      <c r="J376" t="s">
        <v>317</v>
      </c>
      <c r="K376" t="s">
        <v>317</v>
      </c>
      <c r="L376">
        <v>80</v>
      </c>
      <c r="M376">
        <v>40</v>
      </c>
      <c r="N376" t="s">
        <v>3024</v>
      </c>
      <c r="O376">
        <v>5</v>
      </c>
      <c r="P376">
        <v>9</v>
      </c>
      <c r="Q376" t="s">
        <v>669</v>
      </c>
      <c r="R376">
        <v>42</v>
      </c>
      <c r="S376" t="s">
        <v>3025</v>
      </c>
      <c r="T376">
        <v>22204</v>
      </c>
      <c r="U376" t="s">
        <v>437</v>
      </c>
      <c r="V376">
        <v>23436</v>
      </c>
      <c r="W376" t="s">
        <v>437</v>
      </c>
      <c r="X376" t="s">
        <v>439</v>
      </c>
      <c r="Y376" t="s">
        <v>143</v>
      </c>
      <c r="Z376" t="s">
        <v>440</v>
      </c>
      <c r="AA376" t="s">
        <v>441</v>
      </c>
      <c r="AB376">
        <v>19.5</v>
      </c>
      <c r="AC376" t="s">
        <v>442</v>
      </c>
      <c r="AD376" t="s">
        <v>443</v>
      </c>
      <c r="AE376">
        <v>362.23599999999999</v>
      </c>
      <c r="AF376" t="s">
        <v>10</v>
      </c>
      <c r="AG376" t="s">
        <v>143</v>
      </c>
      <c r="AH376" t="s">
        <v>153</v>
      </c>
      <c r="AI376">
        <v>0.3</v>
      </c>
      <c r="AJ376" t="s">
        <v>577</v>
      </c>
      <c r="AK376">
        <v>24</v>
      </c>
      <c r="AL376">
        <v>0</v>
      </c>
      <c r="AM376">
        <v>22</v>
      </c>
      <c r="AN376">
        <v>147.27000000000001</v>
      </c>
      <c r="AO376" t="s">
        <v>3026</v>
      </c>
      <c r="AP376" t="s">
        <v>2609</v>
      </c>
      <c r="AQ376" t="s">
        <v>544</v>
      </c>
      <c r="AR376" t="s">
        <v>538</v>
      </c>
      <c r="AS376">
        <v>1.5</v>
      </c>
      <c r="AT376" t="e">
        <v>#N/A</v>
      </c>
      <c r="AY376" t="s">
        <v>3027</v>
      </c>
    </row>
    <row r="377" spans="1:51" x14ac:dyDescent="0.25">
      <c r="A377" t="s">
        <v>11536</v>
      </c>
      <c r="B377" t="s">
        <v>11160</v>
      </c>
      <c r="C377" t="s">
        <v>3021</v>
      </c>
      <c r="D377" t="s">
        <v>3022</v>
      </c>
      <c r="F377" t="s">
        <v>3019</v>
      </c>
      <c r="G377" t="s">
        <v>3020</v>
      </c>
      <c r="H377" t="s">
        <v>3028</v>
      </c>
      <c r="I377" t="s">
        <v>317</v>
      </c>
      <c r="J377" t="s">
        <v>317</v>
      </c>
      <c r="K377" t="s">
        <v>317</v>
      </c>
      <c r="L377">
        <v>80</v>
      </c>
      <c r="M377">
        <v>39</v>
      </c>
      <c r="N377" t="s">
        <v>3029</v>
      </c>
      <c r="O377">
        <v>5</v>
      </c>
      <c r="P377">
        <v>10</v>
      </c>
      <c r="Q377" t="s">
        <v>3030</v>
      </c>
      <c r="R377">
        <v>39</v>
      </c>
      <c r="S377" t="s">
        <v>3025</v>
      </c>
      <c r="T377">
        <v>23436</v>
      </c>
      <c r="U377" t="s">
        <v>437</v>
      </c>
      <c r="V377">
        <v>22204</v>
      </c>
      <c r="W377" t="s">
        <v>437</v>
      </c>
      <c r="X377" t="s">
        <v>439</v>
      </c>
      <c r="Y377" t="s">
        <v>143</v>
      </c>
      <c r="Z377" t="s">
        <v>440</v>
      </c>
      <c r="AA377" t="s">
        <v>441</v>
      </c>
      <c r="AB377">
        <v>19.399999999999999</v>
      </c>
      <c r="AC377" t="s">
        <v>442</v>
      </c>
      <c r="AD377" t="s">
        <v>443</v>
      </c>
      <c r="AE377">
        <v>362.23599999999999</v>
      </c>
      <c r="AF377" t="s">
        <v>10</v>
      </c>
      <c r="AG377" t="s">
        <v>143</v>
      </c>
      <c r="AH377" t="s">
        <v>151</v>
      </c>
      <c r="AI377">
        <v>0.6</v>
      </c>
      <c r="AJ377" t="s">
        <v>535</v>
      </c>
      <c r="AK377">
        <v>80</v>
      </c>
      <c r="AL377">
        <v>0</v>
      </c>
      <c r="AM377">
        <v>40</v>
      </c>
      <c r="AN377">
        <v>327.27</v>
      </c>
      <c r="AO377" t="s">
        <v>3026</v>
      </c>
      <c r="AP377" t="s">
        <v>2609</v>
      </c>
      <c r="AQ377" t="s">
        <v>1440</v>
      </c>
      <c r="AR377" t="s">
        <v>480</v>
      </c>
      <c r="AS377">
        <v>1.5</v>
      </c>
      <c r="AT377" t="s">
        <v>451</v>
      </c>
      <c r="AY377" t="s">
        <v>3027</v>
      </c>
    </row>
    <row r="378" spans="1:51" x14ac:dyDescent="0.25">
      <c r="A378" t="s">
        <v>11537</v>
      </c>
      <c r="B378" t="s">
        <v>11160</v>
      </c>
      <c r="C378" t="s">
        <v>3031</v>
      </c>
      <c r="D378" t="s">
        <v>3032</v>
      </c>
      <c r="F378" t="s">
        <v>2561</v>
      </c>
      <c r="G378" t="s">
        <v>2562</v>
      </c>
      <c r="H378" t="s">
        <v>3033</v>
      </c>
      <c r="I378" t="s">
        <v>2564</v>
      </c>
      <c r="J378" t="s">
        <v>2565</v>
      </c>
      <c r="K378" t="s">
        <v>317</v>
      </c>
      <c r="L378">
        <v>81</v>
      </c>
      <c r="M378">
        <v>15</v>
      </c>
      <c r="N378" t="s">
        <v>3034</v>
      </c>
      <c r="O378">
        <v>4</v>
      </c>
      <c r="P378">
        <v>35</v>
      </c>
      <c r="Q378" t="s">
        <v>2499</v>
      </c>
      <c r="R378">
        <v>86</v>
      </c>
      <c r="S378" t="s">
        <v>3035</v>
      </c>
      <c r="T378">
        <v>19425</v>
      </c>
      <c r="U378" t="s">
        <v>437</v>
      </c>
      <c r="V378">
        <v>18415</v>
      </c>
      <c r="W378" t="s">
        <v>437</v>
      </c>
      <c r="X378" t="s">
        <v>439</v>
      </c>
      <c r="Y378" t="s">
        <v>143</v>
      </c>
      <c r="Z378" t="s">
        <v>440</v>
      </c>
      <c r="AA378" t="s">
        <v>1102</v>
      </c>
      <c r="AB378">
        <v>20.100000000000001</v>
      </c>
      <c r="AC378" t="s">
        <v>442</v>
      </c>
      <c r="AD378" t="s">
        <v>1103</v>
      </c>
      <c r="AE378">
        <v>726.91800000000001</v>
      </c>
      <c r="AF378" t="s">
        <v>10</v>
      </c>
      <c r="AG378" t="s">
        <v>143</v>
      </c>
      <c r="AH378" t="s">
        <v>142</v>
      </c>
      <c r="AI378">
        <v>0.6</v>
      </c>
      <c r="AJ378" t="s">
        <v>987</v>
      </c>
      <c r="AK378">
        <v>9</v>
      </c>
      <c r="AL378">
        <v>12.15</v>
      </c>
      <c r="AM378">
        <v>20</v>
      </c>
      <c r="AN378">
        <v>253.46</v>
      </c>
      <c r="AO378" t="s">
        <v>1934</v>
      </c>
      <c r="AP378" t="s">
        <v>2609</v>
      </c>
      <c r="AQ378" t="s">
        <v>3036</v>
      </c>
      <c r="AR378" t="s">
        <v>3037</v>
      </c>
      <c r="AS378">
        <v>1.5</v>
      </c>
      <c r="AT378" t="e">
        <v>#N/A</v>
      </c>
      <c r="AY378" t="s">
        <v>3038</v>
      </c>
    </row>
    <row r="379" spans="1:51" x14ac:dyDescent="0.25">
      <c r="A379" t="s">
        <v>11538</v>
      </c>
      <c r="B379" t="s">
        <v>11160</v>
      </c>
      <c r="C379" t="s">
        <v>2561</v>
      </c>
      <c r="D379" t="s">
        <v>2562</v>
      </c>
      <c r="F379" t="s">
        <v>3031</v>
      </c>
      <c r="G379" t="s">
        <v>3032</v>
      </c>
      <c r="H379" t="s">
        <v>2568</v>
      </c>
      <c r="I379" t="s">
        <v>2564</v>
      </c>
      <c r="J379" t="s">
        <v>2565</v>
      </c>
      <c r="K379" t="s">
        <v>317</v>
      </c>
      <c r="L379">
        <v>81</v>
      </c>
      <c r="M379">
        <v>17</v>
      </c>
      <c r="N379" t="s">
        <v>2569</v>
      </c>
      <c r="O379">
        <v>4</v>
      </c>
      <c r="P379">
        <v>35</v>
      </c>
      <c r="Q379" t="s">
        <v>2570</v>
      </c>
      <c r="R379">
        <v>62</v>
      </c>
      <c r="S379" t="s">
        <v>3035</v>
      </c>
      <c r="T379">
        <v>18415</v>
      </c>
      <c r="U379" t="s">
        <v>437</v>
      </c>
      <c r="V379">
        <v>19425</v>
      </c>
      <c r="W379" t="s">
        <v>437</v>
      </c>
      <c r="X379" t="s">
        <v>439</v>
      </c>
      <c r="Y379" t="s">
        <v>143</v>
      </c>
      <c r="Z379" t="s">
        <v>440</v>
      </c>
      <c r="AA379" t="s">
        <v>1102</v>
      </c>
      <c r="AB379">
        <v>20.100000000000001</v>
      </c>
      <c r="AC379" t="s">
        <v>442</v>
      </c>
      <c r="AD379" t="s">
        <v>1103</v>
      </c>
      <c r="AE379">
        <v>726.91800000000001</v>
      </c>
      <c r="AF379" t="s">
        <v>10</v>
      </c>
      <c r="AG379" t="s">
        <v>143</v>
      </c>
      <c r="AH379" t="s">
        <v>142</v>
      </c>
      <c r="AI379">
        <v>0.6</v>
      </c>
      <c r="AJ379" t="s">
        <v>987</v>
      </c>
      <c r="AK379">
        <v>70</v>
      </c>
      <c r="AL379">
        <v>0</v>
      </c>
      <c r="AM379">
        <v>40</v>
      </c>
      <c r="AN379">
        <v>73.460000000000008</v>
      </c>
      <c r="AO379" t="s">
        <v>1934</v>
      </c>
      <c r="AP379" t="s">
        <v>2609</v>
      </c>
      <c r="AQ379" t="s">
        <v>3036</v>
      </c>
      <c r="AR379" t="s">
        <v>480</v>
      </c>
      <c r="AS379">
        <v>1.5</v>
      </c>
      <c r="AT379" t="s">
        <v>451</v>
      </c>
      <c r="AY379" t="s">
        <v>3038</v>
      </c>
    </row>
    <row r="380" spans="1:51" x14ac:dyDescent="0.25">
      <c r="A380" t="s">
        <v>11539</v>
      </c>
      <c r="B380" t="s">
        <v>11160</v>
      </c>
      <c r="C380" t="s">
        <v>3039</v>
      </c>
      <c r="D380" t="s">
        <v>3040</v>
      </c>
      <c r="F380" t="s">
        <v>3041</v>
      </c>
      <c r="G380" t="s">
        <v>3042</v>
      </c>
      <c r="H380" t="s">
        <v>3043</v>
      </c>
      <c r="I380" t="s">
        <v>660</v>
      </c>
      <c r="J380" t="s">
        <v>432</v>
      </c>
      <c r="K380" t="s">
        <v>432</v>
      </c>
      <c r="L380">
        <v>76</v>
      </c>
      <c r="M380">
        <v>54</v>
      </c>
      <c r="N380" t="s">
        <v>3044</v>
      </c>
      <c r="O380">
        <v>12</v>
      </c>
      <c r="P380">
        <v>14</v>
      </c>
      <c r="Q380" t="s">
        <v>3045</v>
      </c>
      <c r="R380">
        <v>100</v>
      </c>
      <c r="S380" t="s">
        <v>1180</v>
      </c>
      <c r="T380">
        <v>21700</v>
      </c>
      <c r="U380" t="s">
        <v>437</v>
      </c>
      <c r="V380">
        <v>22932</v>
      </c>
      <c r="W380" t="s">
        <v>437</v>
      </c>
      <c r="X380" t="s">
        <v>439</v>
      </c>
      <c r="Y380" t="s">
        <v>143</v>
      </c>
      <c r="Z380" t="s">
        <v>440</v>
      </c>
      <c r="AA380" t="s">
        <v>441</v>
      </c>
      <c r="AB380">
        <v>15.9</v>
      </c>
      <c r="AC380" t="s">
        <v>442</v>
      </c>
      <c r="AD380" t="s">
        <v>443</v>
      </c>
      <c r="AE380">
        <v>362.23599999999999</v>
      </c>
      <c r="AF380" t="s">
        <v>10</v>
      </c>
      <c r="AG380" t="s">
        <v>143</v>
      </c>
      <c r="AH380" t="s">
        <v>153</v>
      </c>
      <c r="AI380">
        <v>0.3</v>
      </c>
      <c r="AJ380" t="s">
        <v>577</v>
      </c>
      <c r="AK380">
        <v>21</v>
      </c>
      <c r="AL380">
        <v>11.5</v>
      </c>
      <c r="AM380">
        <v>21</v>
      </c>
      <c r="AN380">
        <v>114.83</v>
      </c>
      <c r="AO380" t="s">
        <v>3046</v>
      </c>
      <c r="AP380" t="s">
        <v>2609</v>
      </c>
      <c r="AQ380" t="s">
        <v>745</v>
      </c>
      <c r="AR380" t="s">
        <v>3047</v>
      </c>
      <c r="AS380">
        <v>1.5</v>
      </c>
      <c r="AT380" t="e">
        <v>#N/A</v>
      </c>
      <c r="AY380" t="s">
        <v>3048</v>
      </c>
    </row>
    <row r="381" spans="1:51" x14ac:dyDescent="0.25">
      <c r="A381" t="s">
        <v>11540</v>
      </c>
      <c r="B381" t="s">
        <v>11160</v>
      </c>
      <c r="C381" t="s">
        <v>3041</v>
      </c>
      <c r="D381" t="s">
        <v>3042</v>
      </c>
      <c r="F381" t="s">
        <v>3039</v>
      </c>
      <c r="G381" t="s">
        <v>3040</v>
      </c>
      <c r="H381" t="s">
        <v>3049</v>
      </c>
      <c r="I381" t="s">
        <v>2233</v>
      </c>
      <c r="J381" t="s">
        <v>432</v>
      </c>
      <c r="K381" t="s">
        <v>432</v>
      </c>
      <c r="L381">
        <v>76</v>
      </c>
      <c r="M381">
        <v>53</v>
      </c>
      <c r="N381" t="s">
        <v>3050</v>
      </c>
      <c r="O381">
        <v>12</v>
      </c>
      <c r="P381">
        <v>14</v>
      </c>
      <c r="Q381" t="s">
        <v>3051</v>
      </c>
      <c r="R381">
        <v>91</v>
      </c>
      <c r="S381" t="s">
        <v>1180</v>
      </c>
      <c r="T381">
        <v>22932</v>
      </c>
      <c r="U381" t="s">
        <v>437</v>
      </c>
      <c r="V381">
        <v>21700</v>
      </c>
      <c r="W381" t="s">
        <v>437</v>
      </c>
      <c r="X381" t="s">
        <v>439</v>
      </c>
      <c r="Y381" t="s">
        <v>143</v>
      </c>
      <c r="Z381" t="s">
        <v>440</v>
      </c>
      <c r="AA381" t="s">
        <v>441</v>
      </c>
      <c r="AB381">
        <v>16</v>
      </c>
      <c r="AC381" t="s">
        <v>442</v>
      </c>
      <c r="AD381" t="s">
        <v>443</v>
      </c>
      <c r="AE381">
        <v>362.23599999999999</v>
      </c>
      <c r="AF381" t="s">
        <v>10</v>
      </c>
      <c r="AG381" t="s">
        <v>143</v>
      </c>
      <c r="AH381" t="s">
        <v>153</v>
      </c>
      <c r="AI381">
        <v>0.3</v>
      </c>
      <c r="AJ381" t="s">
        <v>577</v>
      </c>
      <c r="AK381">
        <v>45</v>
      </c>
      <c r="AL381">
        <v>0</v>
      </c>
      <c r="AM381">
        <v>40</v>
      </c>
      <c r="AN381">
        <v>294.83</v>
      </c>
      <c r="AO381" t="s">
        <v>3046</v>
      </c>
      <c r="AP381" t="s">
        <v>2609</v>
      </c>
      <c r="AQ381" t="s">
        <v>2169</v>
      </c>
      <c r="AR381" t="s">
        <v>480</v>
      </c>
      <c r="AS381">
        <v>1.5</v>
      </c>
      <c r="AT381" t="s">
        <v>451</v>
      </c>
      <c r="AY381" t="s">
        <v>3048</v>
      </c>
    </row>
    <row r="382" spans="1:51" x14ac:dyDescent="0.25">
      <c r="A382" t="s">
        <v>11541</v>
      </c>
      <c r="B382" t="s">
        <v>11160</v>
      </c>
      <c r="C382" t="s">
        <v>3052</v>
      </c>
      <c r="D382" t="s">
        <v>3053</v>
      </c>
      <c r="F382" t="s">
        <v>1264</v>
      </c>
      <c r="G382" t="s">
        <v>1265</v>
      </c>
      <c r="H382" t="s">
        <v>3054</v>
      </c>
      <c r="I382" t="s">
        <v>3055</v>
      </c>
      <c r="J382" t="s">
        <v>1268</v>
      </c>
      <c r="K382" t="s">
        <v>274</v>
      </c>
      <c r="L382">
        <v>76</v>
      </c>
      <c r="M382">
        <v>8</v>
      </c>
      <c r="N382" t="s">
        <v>3056</v>
      </c>
      <c r="O382">
        <v>13</v>
      </c>
      <c r="P382">
        <v>25</v>
      </c>
      <c r="Q382" t="s">
        <v>3057</v>
      </c>
      <c r="R382">
        <v>69</v>
      </c>
      <c r="S382" t="s">
        <v>2873</v>
      </c>
      <c r="T382">
        <v>23114</v>
      </c>
      <c r="U382" t="s">
        <v>437</v>
      </c>
      <c r="V382">
        <v>21882</v>
      </c>
      <c r="W382" t="s">
        <v>437</v>
      </c>
      <c r="X382" t="s">
        <v>439</v>
      </c>
      <c r="Y382" t="s">
        <v>143</v>
      </c>
      <c r="Z382" t="s">
        <v>440</v>
      </c>
      <c r="AA382" t="s">
        <v>441</v>
      </c>
      <c r="AB382">
        <v>19.399999999999999</v>
      </c>
      <c r="AC382" t="s">
        <v>442</v>
      </c>
      <c r="AD382" t="s">
        <v>470</v>
      </c>
      <c r="AE382">
        <v>362.23599999999999</v>
      </c>
      <c r="AF382" t="s">
        <v>10</v>
      </c>
      <c r="AG382" t="s">
        <v>143</v>
      </c>
      <c r="AH382" t="s">
        <v>153</v>
      </c>
      <c r="AI382">
        <v>0.3</v>
      </c>
      <c r="AJ382" t="s">
        <v>577</v>
      </c>
      <c r="AK382">
        <v>24</v>
      </c>
      <c r="AL382">
        <v>0</v>
      </c>
      <c r="AM382">
        <v>22</v>
      </c>
      <c r="AN382">
        <v>66.31</v>
      </c>
      <c r="AO382" t="s">
        <v>502</v>
      </c>
      <c r="AP382" t="s">
        <v>2609</v>
      </c>
      <c r="AQ382" t="s">
        <v>731</v>
      </c>
      <c r="AR382" t="s">
        <v>538</v>
      </c>
      <c r="AS382">
        <v>1.5</v>
      </c>
      <c r="AT382" t="e">
        <v>#N/A</v>
      </c>
      <c r="AY382" t="s">
        <v>3058</v>
      </c>
    </row>
    <row r="383" spans="1:51" x14ac:dyDescent="0.25">
      <c r="A383" t="s">
        <v>11542</v>
      </c>
      <c r="B383" t="s">
        <v>11160</v>
      </c>
      <c r="C383" t="s">
        <v>1264</v>
      </c>
      <c r="D383" t="s">
        <v>1265</v>
      </c>
      <c r="F383" t="s">
        <v>3052</v>
      </c>
      <c r="G383" t="s">
        <v>3053</v>
      </c>
      <c r="H383" t="s">
        <v>1274</v>
      </c>
      <c r="I383" t="s">
        <v>1275</v>
      </c>
      <c r="J383" t="s">
        <v>1268</v>
      </c>
      <c r="K383" t="s">
        <v>274</v>
      </c>
      <c r="L383">
        <v>76</v>
      </c>
      <c r="M383">
        <v>8</v>
      </c>
      <c r="N383" t="s">
        <v>1276</v>
      </c>
      <c r="O383">
        <v>13</v>
      </c>
      <c r="P383">
        <v>25</v>
      </c>
      <c r="Q383" t="s">
        <v>1277</v>
      </c>
      <c r="R383">
        <v>88</v>
      </c>
      <c r="S383" t="s">
        <v>2873</v>
      </c>
      <c r="T383">
        <v>21882</v>
      </c>
      <c r="U383" t="s">
        <v>437</v>
      </c>
      <c r="V383">
        <v>23114</v>
      </c>
      <c r="W383" t="s">
        <v>437</v>
      </c>
      <c r="X383" t="s">
        <v>439</v>
      </c>
      <c r="Y383" t="s">
        <v>143</v>
      </c>
      <c r="Z383" t="s">
        <v>440</v>
      </c>
      <c r="AA383" t="s">
        <v>441</v>
      </c>
      <c r="AB383">
        <v>19.5</v>
      </c>
      <c r="AC383" t="s">
        <v>442</v>
      </c>
      <c r="AD383" t="s">
        <v>470</v>
      </c>
      <c r="AE383">
        <v>362.23599999999999</v>
      </c>
      <c r="AF383" t="s">
        <v>10</v>
      </c>
      <c r="AG383" t="s">
        <v>143</v>
      </c>
      <c r="AH383" t="s">
        <v>153</v>
      </c>
      <c r="AI383">
        <v>0.3</v>
      </c>
      <c r="AJ383" t="s">
        <v>577</v>
      </c>
      <c r="AK383">
        <v>71.3</v>
      </c>
      <c r="AL383">
        <v>0</v>
      </c>
      <c r="AM383">
        <v>40</v>
      </c>
      <c r="AN383">
        <v>246.31</v>
      </c>
      <c r="AO383" t="s">
        <v>502</v>
      </c>
      <c r="AP383" t="s">
        <v>2609</v>
      </c>
      <c r="AQ383" t="s">
        <v>544</v>
      </c>
      <c r="AR383" t="s">
        <v>480</v>
      </c>
      <c r="AS383">
        <v>1.5</v>
      </c>
      <c r="AT383" t="s">
        <v>451</v>
      </c>
      <c r="AY383" t="s">
        <v>3058</v>
      </c>
    </row>
    <row r="384" spans="1:51" x14ac:dyDescent="0.25">
      <c r="A384" t="s">
        <v>11543</v>
      </c>
      <c r="B384" t="s">
        <v>11160</v>
      </c>
      <c r="C384" t="s">
        <v>3059</v>
      </c>
      <c r="D384" t="s">
        <v>3060</v>
      </c>
      <c r="F384" t="s">
        <v>3061</v>
      </c>
      <c r="G384" t="s">
        <v>3062</v>
      </c>
      <c r="H384" t="s">
        <v>3063</v>
      </c>
      <c r="I384" t="s">
        <v>1880</v>
      </c>
      <c r="J384" t="s">
        <v>1295</v>
      </c>
      <c r="K384" t="s">
        <v>432</v>
      </c>
      <c r="L384">
        <v>76</v>
      </c>
      <c r="M384">
        <v>21</v>
      </c>
      <c r="N384" t="s">
        <v>3064</v>
      </c>
      <c r="O384">
        <v>13</v>
      </c>
      <c r="P384">
        <v>4</v>
      </c>
      <c r="Q384" t="s">
        <v>3065</v>
      </c>
      <c r="R384">
        <v>72</v>
      </c>
      <c r="S384" t="s">
        <v>1515</v>
      </c>
      <c r="T384">
        <v>23170</v>
      </c>
      <c r="U384" t="s">
        <v>437</v>
      </c>
      <c r="V384">
        <v>21938</v>
      </c>
      <c r="W384" t="s">
        <v>437</v>
      </c>
      <c r="X384" t="s">
        <v>439</v>
      </c>
      <c r="Y384" t="s">
        <v>143</v>
      </c>
      <c r="Z384" t="s">
        <v>440</v>
      </c>
      <c r="AA384" t="s">
        <v>441</v>
      </c>
      <c r="AB384">
        <v>18.100000000000001</v>
      </c>
      <c r="AC384" t="s">
        <v>442</v>
      </c>
      <c r="AD384" t="s">
        <v>470</v>
      </c>
      <c r="AE384">
        <v>362.23599999999999</v>
      </c>
      <c r="AF384" t="s">
        <v>10</v>
      </c>
      <c r="AG384" t="s">
        <v>143</v>
      </c>
      <c r="AH384" t="s">
        <v>153</v>
      </c>
      <c r="AI384">
        <v>0.3</v>
      </c>
      <c r="AJ384" t="s">
        <v>577</v>
      </c>
      <c r="AK384">
        <v>30</v>
      </c>
      <c r="AL384">
        <v>0</v>
      </c>
      <c r="AM384">
        <v>19.850000000000001</v>
      </c>
      <c r="AN384">
        <v>96.95</v>
      </c>
      <c r="AO384" t="s">
        <v>2771</v>
      </c>
      <c r="AP384" t="s">
        <v>2609</v>
      </c>
      <c r="AQ384" t="s">
        <v>3066</v>
      </c>
      <c r="AR384" t="s">
        <v>1903</v>
      </c>
      <c r="AS384">
        <v>1.5</v>
      </c>
      <c r="AT384" t="e">
        <v>#N/A</v>
      </c>
      <c r="AY384" t="s">
        <v>3067</v>
      </c>
    </row>
    <row r="385" spans="1:51" x14ac:dyDescent="0.25">
      <c r="A385" t="s">
        <v>11544</v>
      </c>
      <c r="B385" t="s">
        <v>11160</v>
      </c>
      <c r="C385" t="s">
        <v>3061</v>
      </c>
      <c r="D385" t="s">
        <v>3062</v>
      </c>
      <c r="F385" t="s">
        <v>3059</v>
      </c>
      <c r="G385" t="s">
        <v>3060</v>
      </c>
      <c r="H385" t="s">
        <v>3068</v>
      </c>
      <c r="I385" t="s">
        <v>3069</v>
      </c>
      <c r="J385" t="s">
        <v>1295</v>
      </c>
      <c r="K385" t="s">
        <v>432</v>
      </c>
      <c r="L385">
        <v>76</v>
      </c>
      <c r="M385">
        <v>20</v>
      </c>
      <c r="N385" t="s">
        <v>3070</v>
      </c>
      <c r="O385">
        <v>13</v>
      </c>
      <c r="P385">
        <v>4</v>
      </c>
      <c r="Q385" t="s">
        <v>3071</v>
      </c>
      <c r="R385">
        <v>95</v>
      </c>
      <c r="S385" t="s">
        <v>1515</v>
      </c>
      <c r="T385">
        <v>21938</v>
      </c>
      <c r="U385" t="s">
        <v>437</v>
      </c>
      <c r="V385">
        <v>23170</v>
      </c>
      <c r="W385" t="s">
        <v>437</v>
      </c>
      <c r="X385" t="s">
        <v>439</v>
      </c>
      <c r="Y385" t="s">
        <v>143</v>
      </c>
      <c r="Z385" t="s">
        <v>440</v>
      </c>
      <c r="AA385" t="s">
        <v>441</v>
      </c>
      <c r="AB385">
        <v>17.8</v>
      </c>
      <c r="AC385" t="s">
        <v>442</v>
      </c>
      <c r="AD385" t="s">
        <v>470</v>
      </c>
      <c r="AE385">
        <v>362.23599999999999</v>
      </c>
      <c r="AF385" t="s">
        <v>10</v>
      </c>
      <c r="AG385" t="s">
        <v>143</v>
      </c>
      <c r="AH385" t="s">
        <v>153</v>
      </c>
      <c r="AI385">
        <v>0.3</v>
      </c>
      <c r="AJ385" t="s">
        <v>577</v>
      </c>
      <c r="AK385">
        <v>50</v>
      </c>
      <c r="AL385">
        <v>0</v>
      </c>
      <c r="AM385">
        <v>40</v>
      </c>
      <c r="AN385">
        <v>276.95</v>
      </c>
      <c r="AO385" t="s">
        <v>2771</v>
      </c>
      <c r="AP385" t="s">
        <v>2609</v>
      </c>
      <c r="AQ385" t="s">
        <v>2335</v>
      </c>
      <c r="AR385" t="s">
        <v>480</v>
      </c>
      <c r="AS385">
        <v>1.5</v>
      </c>
      <c r="AT385" t="s">
        <v>451</v>
      </c>
      <c r="AY385" t="s">
        <v>3067</v>
      </c>
    </row>
    <row r="386" spans="1:51" x14ac:dyDescent="0.25">
      <c r="A386" t="s">
        <v>11545</v>
      </c>
      <c r="B386" t="s">
        <v>11160</v>
      </c>
      <c r="C386" t="s">
        <v>3072</v>
      </c>
      <c r="D386" t="s">
        <v>3073</v>
      </c>
      <c r="F386" t="s">
        <v>3074</v>
      </c>
      <c r="G386" t="s">
        <v>3075</v>
      </c>
      <c r="H386" t="s">
        <v>3076</v>
      </c>
      <c r="I386" t="s">
        <v>660</v>
      </c>
      <c r="J386" t="s">
        <v>432</v>
      </c>
      <c r="K386" t="s">
        <v>432</v>
      </c>
      <c r="L386">
        <v>76</v>
      </c>
      <c r="M386">
        <v>56</v>
      </c>
      <c r="N386" t="s">
        <v>3077</v>
      </c>
      <c r="O386">
        <v>12</v>
      </c>
      <c r="P386">
        <v>13</v>
      </c>
      <c r="Q386" t="s">
        <v>3078</v>
      </c>
      <c r="R386">
        <v>115</v>
      </c>
      <c r="S386" t="s">
        <v>1085</v>
      </c>
      <c r="T386">
        <v>23100</v>
      </c>
      <c r="U386" t="s">
        <v>437</v>
      </c>
      <c r="V386">
        <v>21868</v>
      </c>
      <c r="W386" t="s">
        <v>437</v>
      </c>
      <c r="X386" t="s">
        <v>439</v>
      </c>
      <c r="Y386" t="s">
        <v>143</v>
      </c>
      <c r="Z386" t="s">
        <v>440</v>
      </c>
      <c r="AA386" t="s">
        <v>441</v>
      </c>
      <c r="AB386">
        <v>17.899999999999999</v>
      </c>
      <c r="AC386" t="s">
        <v>442</v>
      </c>
      <c r="AD386" t="s">
        <v>443</v>
      </c>
      <c r="AE386">
        <v>1808.98</v>
      </c>
      <c r="AF386" t="s">
        <v>10</v>
      </c>
      <c r="AG386" t="s">
        <v>143</v>
      </c>
      <c r="AH386" t="s">
        <v>153</v>
      </c>
      <c r="AI386">
        <v>0.3</v>
      </c>
      <c r="AJ386" t="s">
        <v>577</v>
      </c>
      <c r="AK386">
        <v>18.75</v>
      </c>
      <c r="AL386">
        <v>9</v>
      </c>
      <c r="AM386">
        <v>26</v>
      </c>
      <c r="AN386">
        <v>2.62</v>
      </c>
      <c r="AO386" t="s">
        <v>2087</v>
      </c>
      <c r="AP386" t="s">
        <v>2609</v>
      </c>
      <c r="AQ386" t="s">
        <v>763</v>
      </c>
      <c r="AR386" t="s">
        <v>3079</v>
      </c>
      <c r="AS386">
        <v>1.5</v>
      </c>
      <c r="AT386" t="s">
        <v>451</v>
      </c>
      <c r="AY386" t="s">
        <v>3080</v>
      </c>
    </row>
    <row r="387" spans="1:51" x14ac:dyDescent="0.25">
      <c r="A387" t="s">
        <v>11546</v>
      </c>
      <c r="B387" t="s">
        <v>11160</v>
      </c>
      <c r="C387" t="s">
        <v>3074</v>
      </c>
      <c r="D387" t="s">
        <v>3075</v>
      </c>
      <c r="F387" t="s">
        <v>3072</v>
      </c>
      <c r="G387" t="s">
        <v>3073</v>
      </c>
      <c r="H387" t="s">
        <v>3081</v>
      </c>
      <c r="I387" t="s">
        <v>660</v>
      </c>
      <c r="J387" t="s">
        <v>432</v>
      </c>
      <c r="K387" t="s">
        <v>432</v>
      </c>
      <c r="L387">
        <v>76</v>
      </c>
      <c r="M387">
        <v>56</v>
      </c>
      <c r="N387" t="s">
        <v>3082</v>
      </c>
      <c r="O387">
        <v>12</v>
      </c>
      <c r="P387">
        <v>12</v>
      </c>
      <c r="Q387" t="s">
        <v>3083</v>
      </c>
      <c r="R387">
        <v>166</v>
      </c>
      <c r="S387" t="s">
        <v>1085</v>
      </c>
      <c r="T387">
        <v>21868</v>
      </c>
      <c r="U387" t="s">
        <v>437</v>
      </c>
      <c r="V387">
        <v>23100</v>
      </c>
      <c r="W387" t="s">
        <v>437</v>
      </c>
      <c r="X387" t="s">
        <v>439</v>
      </c>
      <c r="Y387" t="s">
        <v>143</v>
      </c>
      <c r="Z387" t="s">
        <v>440</v>
      </c>
      <c r="AA387" t="s">
        <v>441</v>
      </c>
      <c r="AB387">
        <v>17.899999999999999</v>
      </c>
      <c r="AC387" t="s">
        <v>442</v>
      </c>
      <c r="AD387" t="s">
        <v>443</v>
      </c>
      <c r="AE387">
        <v>1808.98</v>
      </c>
      <c r="AF387" t="s">
        <v>10</v>
      </c>
      <c r="AG387" t="s">
        <v>143</v>
      </c>
      <c r="AH387" t="s">
        <v>153</v>
      </c>
      <c r="AI387">
        <v>0.3</v>
      </c>
      <c r="AJ387" t="s">
        <v>577</v>
      </c>
      <c r="AK387">
        <v>23</v>
      </c>
      <c r="AL387">
        <v>10</v>
      </c>
      <c r="AM387">
        <v>24</v>
      </c>
      <c r="AN387">
        <v>182.62</v>
      </c>
      <c r="AO387" t="s">
        <v>2087</v>
      </c>
      <c r="AP387" t="s">
        <v>2609</v>
      </c>
      <c r="AQ387" t="s">
        <v>763</v>
      </c>
      <c r="AR387" t="s">
        <v>2229</v>
      </c>
      <c r="AS387">
        <v>1.5</v>
      </c>
      <c r="AT387" t="s">
        <v>451</v>
      </c>
      <c r="AY387" t="s">
        <v>3080</v>
      </c>
    </row>
    <row r="388" spans="1:51" x14ac:dyDescent="0.25">
      <c r="A388" t="s">
        <v>11547</v>
      </c>
      <c r="B388" t="s">
        <v>11160</v>
      </c>
      <c r="C388" t="s">
        <v>3084</v>
      </c>
      <c r="D388" t="s">
        <v>3085</v>
      </c>
      <c r="F388" t="s">
        <v>3086</v>
      </c>
      <c r="G388" t="s">
        <v>3087</v>
      </c>
      <c r="H388" t="s">
        <v>3088</v>
      </c>
      <c r="I388" t="s">
        <v>3089</v>
      </c>
      <c r="J388" t="s">
        <v>284</v>
      </c>
      <c r="K388" t="s">
        <v>284</v>
      </c>
      <c r="L388">
        <v>71</v>
      </c>
      <c r="M388">
        <v>29</v>
      </c>
      <c r="N388" t="s">
        <v>3090</v>
      </c>
      <c r="O388">
        <v>16</v>
      </c>
      <c r="P388">
        <v>25</v>
      </c>
      <c r="Q388" t="s">
        <v>3091</v>
      </c>
      <c r="R388">
        <v>2434</v>
      </c>
      <c r="S388" t="s">
        <v>3092</v>
      </c>
      <c r="T388">
        <v>22806</v>
      </c>
      <c r="U388" t="s">
        <v>437</v>
      </c>
      <c r="V388">
        <v>21574</v>
      </c>
      <c r="W388" t="s">
        <v>437</v>
      </c>
      <c r="X388" t="s">
        <v>439</v>
      </c>
      <c r="Y388" t="s">
        <v>143</v>
      </c>
      <c r="Z388" t="s">
        <v>440</v>
      </c>
      <c r="AA388" t="s">
        <v>441</v>
      </c>
      <c r="AB388">
        <v>16</v>
      </c>
      <c r="AC388" t="s">
        <v>284</v>
      </c>
      <c r="AD388" t="s">
        <v>470</v>
      </c>
      <c r="AE388">
        <v>362.23599999999999</v>
      </c>
      <c r="AF388" t="s">
        <v>10</v>
      </c>
      <c r="AG388" t="s">
        <v>143</v>
      </c>
      <c r="AH388" t="s">
        <v>153</v>
      </c>
      <c r="AI388">
        <v>0.3</v>
      </c>
      <c r="AJ388" t="s">
        <v>577</v>
      </c>
      <c r="AK388">
        <v>27</v>
      </c>
      <c r="AL388">
        <v>0</v>
      </c>
      <c r="AM388">
        <v>26</v>
      </c>
      <c r="AN388">
        <v>358.84</v>
      </c>
      <c r="AO388" t="s">
        <v>1541</v>
      </c>
      <c r="AP388" t="s">
        <v>2609</v>
      </c>
      <c r="AQ388" t="s">
        <v>2169</v>
      </c>
      <c r="AR388" t="s">
        <v>968</v>
      </c>
      <c r="AS388">
        <v>1.5</v>
      </c>
      <c r="AT388" t="e">
        <v>#N/A</v>
      </c>
      <c r="AY388" t="s">
        <v>3093</v>
      </c>
    </row>
    <row r="389" spans="1:51" x14ac:dyDescent="0.25">
      <c r="A389" t="s">
        <v>11548</v>
      </c>
      <c r="B389" t="s">
        <v>11160</v>
      </c>
      <c r="C389" t="s">
        <v>3086</v>
      </c>
      <c r="D389" t="s">
        <v>3087</v>
      </c>
      <c r="F389" t="s">
        <v>3084</v>
      </c>
      <c r="G389" t="s">
        <v>3085</v>
      </c>
      <c r="H389" t="s">
        <v>3094</v>
      </c>
      <c r="I389" t="s">
        <v>3089</v>
      </c>
      <c r="J389" t="s">
        <v>284</v>
      </c>
      <c r="K389" t="s">
        <v>284</v>
      </c>
      <c r="L389">
        <v>71</v>
      </c>
      <c r="M389">
        <v>29</v>
      </c>
      <c r="N389" t="s">
        <v>3095</v>
      </c>
      <c r="O389">
        <v>16</v>
      </c>
      <c r="P389">
        <v>25</v>
      </c>
      <c r="Q389" t="s">
        <v>3096</v>
      </c>
      <c r="R389">
        <v>2440</v>
      </c>
      <c r="S389" t="s">
        <v>3092</v>
      </c>
      <c r="T389">
        <v>21574</v>
      </c>
      <c r="U389" t="s">
        <v>437</v>
      </c>
      <c r="V389">
        <v>22806</v>
      </c>
      <c r="W389" t="s">
        <v>437</v>
      </c>
      <c r="X389" t="s">
        <v>439</v>
      </c>
      <c r="Y389" t="s">
        <v>143</v>
      </c>
      <c r="Z389" t="s">
        <v>440</v>
      </c>
      <c r="AA389" t="s">
        <v>441</v>
      </c>
      <c r="AB389">
        <v>15.9</v>
      </c>
      <c r="AC389" t="s">
        <v>284</v>
      </c>
      <c r="AD389" t="s">
        <v>470</v>
      </c>
      <c r="AE389">
        <v>362.23599999999999</v>
      </c>
      <c r="AF389" t="s">
        <v>10</v>
      </c>
      <c r="AG389" t="s">
        <v>143</v>
      </c>
      <c r="AH389" t="s">
        <v>153</v>
      </c>
      <c r="AI389">
        <v>0.3</v>
      </c>
      <c r="AJ389" t="s">
        <v>577</v>
      </c>
      <c r="AK389">
        <v>30</v>
      </c>
      <c r="AL389">
        <v>0</v>
      </c>
      <c r="AM389">
        <v>22</v>
      </c>
      <c r="AN389">
        <v>178.83999999999997</v>
      </c>
      <c r="AO389" t="s">
        <v>1541</v>
      </c>
      <c r="AP389" t="s">
        <v>2609</v>
      </c>
      <c r="AQ389" t="s">
        <v>745</v>
      </c>
      <c r="AR389" t="s">
        <v>538</v>
      </c>
      <c r="AS389">
        <v>1.5</v>
      </c>
      <c r="AT389" t="s">
        <v>497</v>
      </c>
      <c r="AY389" t="s">
        <v>3093</v>
      </c>
    </row>
    <row r="390" spans="1:51" x14ac:dyDescent="0.25">
      <c r="A390" t="s">
        <v>11549</v>
      </c>
      <c r="B390" t="s">
        <v>11160</v>
      </c>
      <c r="C390" t="s">
        <v>3097</v>
      </c>
      <c r="D390" t="s">
        <v>3098</v>
      </c>
      <c r="F390" t="s">
        <v>2756</v>
      </c>
      <c r="G390" t="s">
        <v>2757</v>
      </c>
      <c r="H390" t="s">
        <v>3099</v>
      </c>
      <c r="I390" t="s">
        <v>312</v>
      </c>
      <c r="J390" t="s">
        <v>312</v>
      </c>
      <c r="K390" t="s">
        <v>511</v>
      </c>
      <c r="L390">
        <v>79</v>
      </c>
      <c r="M390">
        <v>52</v>
      </c>
      <c r="N390" t="s">
        <v>3100</v>
      </c>
      <c r="O390">
        <v>6</v>
      </c>
      <c r="P390">
        <v>46</v>
      </c>
      <c r="Q390" t="s">
        <v>3101</v>
      </c>
      <c r="R390">
        <v>29</v>
      </c>
      <c r="S390" t="s">
        <v>1085</v>
      </c>
      <c r="T390">
        <v>21868</v>
      </c>
      <c r="U390" t="s">
        <v>437</v>
      </c>
      <c r="V390">
        <v>23100</v>
      </c>
      <c r="W390" t="s">
        <v>437</v>
      </c>
      <c r="X390" t="s">
        <v>439</v>
      </c>
      <c r="Y390" t="s">
        <v>143</v>
      </c>
      <c r="Z390" t="s">
        <v>440</v>
      </c>
      <c r="AA390" t="s">
        <v>441</v>
      </c>
      <c r="AB390">
        <v>19.399999999999999</v>
      </c>
      <c r="AC390" t="s">
        <v>442</v>
      </c>
      <c r="AD390" t="s">
        <v>443</v>
      </c>
      <c r="AE390">
        <v>864</v>
      </c>
      <c r="AF390" t="s">
        <v>10</v>
      </c>
      <c r="AG390" t="s">
        <v>143</v>
      </c>
      <c r="AH390" t="s">
        <v>153</v>
      </c>
      <c r="AI390">
        <v>0.3</v>
      </c>
      <c r="AJ390" t="s">
        <v>577</v>
      </c>
      <c r="AK390">
        <v>30</v>
      </c>
      <c r="AL390">
        <v>0</v>
      </c>
      <c r="AM390">
        <v>26</v>
      </c>
      <c r="AN390">
        <v>206.14</v>
      </c>
      <c r="AO390" t="s">
        <v>3102</v>
      </c>
      <c r="AP390" t="s">
        <v>2609</v>
      </c>
      <c r="AQ390" t="s">
        <v>731</v>
      </c>
      <c r="AR390" t="s">
        <v>968</v>
      </c>
      <c r="AS390">
        <v>1.5</v>
      </c>
      <c r="AT390" t="s">
        <v>879</v>
      </c>
      <c r="AY390" t="s">
        <v>3103</v>
      </c>
    </row>
    <row r="391" spans="1:51" x14ac:dyDescent="0.25">
      <c r="A391" t="s">
        <v>11550</v>
      </c>
      <c r="B391" t="s">
        <v>11160</v>
      </c>
      <c r="C391" t="s">
        <v>2756</v>
      </c>
      <c r="D391" t="s">
        <v>2757</v>
      </c>
      <c r="F391" t="s">
        <v>3097</v>
      </c>
      <c r="G391" t="s">
        <v>3098</v>
      </c>
      <c r="H391" t="s">
        <v>2762</v>
      </c>
      <c r="I391" t="s">
        <v>2657</v>
      </c>
      <c r="J391" t="s">
        <v>312</v>
      </c>
      <c r="K391" t="s">
        <v>511</v>
      </c>
      <c r="L391">
        <v>79</v>
      </c>
      <c r="M391">
        <v>52</v>
      </c>
      <c r="N391" t="s">
        <v>2763</v>
      </c>
      <c r="O391">
        <v>6</v>
      </c>
      <c r="P391">
        <v>46</v>
      </c>
      <c r="Q391" t="s">
        <v>2764</v>
      </c>
      <c r="R391">
        <v>30</v>
      </c>
      <c r="S391" t="s">
        <v>1085</v>
      </c>
      <c r="T391">
        <v>23100</v>
      </c>
      <c r="U391" t="s">
        <v>437</v>
      </c>
      <c r="V391">
        <v>21868</v>
      </c>
      <c r="W391" t="s">
        <v>437</v>
      </c>
      <c r="X391" t="s">
        <v>439</v>
      </c>
      <c r="Y391" t="s">
        <v>143</v>
      </c>
      <c r="Z391" t="s">
        <v>440</v>
      </c>
      <c r="AA391" t="s">
        <v>441</v>
      </c>
      <c r="AB391">
        <v>19.399999999999999</v>
      </c>
      <c r="AC391" t="s">
        <v>442</v>
      </c>
      <c r="AD391" t="s">
        <v>443</v>
      </c>
      <c r="AE391">
        <v>864</v>
      </c>
      <c r="AF391" t="s">
        <v>10</v>
      </c>
      <c r="AG391" t="s">
        <v>143</v>
      </c>
      <c r="AH391" t="s">
        <v>153</v>
      </c>
      <c r="AI391">
        <v>0.3</v>
      </c>
      <c r="AJ391" t="s">
        <v>577</v>
      </c>
      <c r="AK391">
        <v>60</v>
      </c>
      <c r="AL391">
        <v>0</v>
      </c>
      <c r="AM391">
        <v>50</v>
      </c>
      <c r="AN391">
        <v>26.139999999999986</v>
      </c>
      <c r="AO391" t="s">
        <v>3102</v>
      </c>
      <c r="AP391" t="s">
        <v>2609</v>
      </c>
      <c r="AQ391" t="s">
        <v>731</v>
      </c>
      <c r="AR391" t="s">
        <v>1335</v>
      </c>
      <c r="AS391">
        <v>1.5</v>
      </c>
      <c r="AT391" t="s">
        <v>451</v>
      </c>
      <c r="AY391" t="s">
        <v>3103</v>
      </c>
    </row>
    <row r="392" spans="1:51" x14ac:dyDescent="0.25">
      <c r="A392" t="s">
        <v>11551</v>
      </c>
      <c r="B392" t="s">
        <v>11160</v>
      </c>
      <c r="C392" t="s">
        <v>3104</v>
      </c>
      <c r="D392" t="s">
        <v>3105</v>
      </c>
      <c r="F392" t="s">
        <v>3106</v>
      </c>
      <c r="G392" t="s">
        <v>3107</v>
      </c>
      <c r="H392" t="s">
        <v>3108</v>
      </c>
      <c r="I392" t="s">
        <v>432</v>
      </c>
      <c r="J392" t="s">
        <v>432</v>
      </c>
      <c r="K392" t="s">
        <v>432</v>
      </c>
      <c r="L392">
        <v>77</v>
      </c>
      <c r="M392">
        <v>1</v>
      </c>
      <c r="N392" t="s">
        <v>2423</v>
      </c>
      <c r="O392">
        <v>12</v>
      </c>
      <c r="P392">
        <v>3</v>
      </c>
      <c r="Q392" t="s">
        <v>3109</v>
      </c>
      <c r="R392">
        <v>157</v>
      </c>
      <c r="S392" t="s">
        <v>1133</v>
      </c>
      <c r="T392">
        <v>22092</v>
      </c>
      <c r="U392" t="s">
        <v>437</v>
      </c>
      <c r="V392">
        <v>23324</v>
      </c>
      <c r="W392" t="s">
        <v>437</v>
      </c>
      <c r="X392" t="s">
        <v>439</v>
      </c>
      <c r="Y392" t="s">
        <v>143</v>
      </c>
      <c r="Z392" t="s">
        <v>440</v>
      </c>
      <c r="AA392" t="s">
        <v>441</v>
      </c>
      <c r="AB392">
        <v>15</v>
      </c>
      <c r="AC392" t="s">
        <v>442</v>
      </c>
      <c r="AD392" t="s">
        <v>443</v>
      </c>
      <c r="AE392">
        <v>906</v>
      </c>
      <c r="AF392" t="s">
        <v>10</v>
      </c>
      <c r="AG392" t="s">
        <v>143</v>
      </c>
      <c r="AH392" t="s">
        <v>153</v>
      </c>
      <c r="AI392">
        <v>0.3</v>
      </c>
      <c r="AJ392" t="s">
        <v>577</v>
      </c>
      <c r="AK392">
        <v>3</v>
      </c>
      <c r="AL392">
        <v>25</v>
      </c>
      <c r="AM392">
        <v>26</v>
      </c>
      <c r="AN392">
        <v>23.64</v>
      </c>
      <c r="AO392" t="s">
        <v>1503</v>
      </c>
      <c r="AP392" t="s">
        <v>2609</v>
      </c>
      <c r="AQ392" t="s">
        <v>752</v>
      </c>
      <c r="AR392" t="s">
        <v>2104</v>
      </c>
      <c r="AS392">
        <v>1.5</v>
      </c>
      <c r="AT392" t="s">
        <v>451</v>
      </c>
      <c r="AX392">
        <v>1</v>
      </c>
      <c r="AY392" t="s">
        <v>3110</v>
      </c>
    </row>
    <row r="393" spans="1:51" x14ac:dyDescent="0.25">
      <c r="A393" t="s">
        <v>11552</v>
      </c>
      <c r="B393" t="s">
        <v>11160</v>
      </c>
      <c r="C393" t="s">
        <v>3106</v>
      </c>
      <c r="D393" t="s">
        <v>3107</v>
      </c>
      <c r="F393" t="s">
        <v>3104</v>
      </c>
      <c r="G393" t="s">
        <v>3105</v>
      </c>
      <c r="H393" t="s">
        <v>3111</v>
      </c>
      <c r="I393" t="s">
        <v>432</v>
      </c>
      <c r="J393" t="s">
        <v>432</v>
      </c>
      <c r="K393" t="s">
        <v>432</v>
      </c>
      <c r="L393">
        <v>77</v>
      </c>
      <c r="M393">
        <v>1</v>
      </c>
      <c r="N393" t="s">
        <v>3112</v>
      </c>
      <c r="O393">
        <v>12</v>
      </c>
      <c r="P393">
        <v>2</v>
      </c>
      <c r="Q393" t="s">
        <v>3113</v>
      </c>
      <c r="R393">
        <v>165</v>
      </c>
      <c r="S393" t="s">
        <v>1133</v>
      </c>
      <c r="T393">
        <v>23324</v>
      </c>
      <c r="U393" t="s">
        <v>437</v>
      </c>
      <c r="V393">
        <v>22092</v>
      </c>
      <c r="W393" t="s">
        <v>437</v>
      </c>
      <c r="X393" t="s">
        <v>439</v>
      </c>
      <c r="Y393" t="s">
        <v>143</v>
      </c>
      <c r="Z393" t="s">
        <v>440</v>
      </c>
      <c r="AA393" t="s">
        <v>441</v>
      </c>
      <c r="AB393">
        <v>15</v>
      </c>
      <c r="AC393" t="s">
        <v>442</v>
      </c>
      <c r="AD393" t="s">
        <v>443</v>
      </c>
      <c r="AE393">
        <v>906</v>
      </c>
      <c r="AF393" t="s">
        <v>10</v>
      </c>
      <c r="AG393" t="s">
        <v>143</v>
      </c>
      <c r="AH393" t="s">
        <v>153</v>
      </c>
      <c r="AI393">
        <v>0.3</v>
      </c>
      <c r="AJ393" t="s">
        <v>577</v>
      </c>
      <c r="AK393">
        <v>6</v>
      </c>
      <c r="AL393">
        <v>31.05</v>
      </c>
      <c r="AM393">
        <v>34.200000000000003</v>
      </c>
      <c r="AN393">
        <v>203.64</v>
      </c>
      <c r="AO393" t="s">
        <v>1503</v>
      </c>
      <c r="AP393" t="s">
        <v>2609</v>
      </c>
      <c r="AQ393" t="s">
        <v>752</v>
      </c>
      <c r="AR393" t="s">
        <v>3114</v>
      </c>
      <c r="AS393">
        <v>1.5</v>
      </c>
      <c r="AT393" t="s">
        <v>451</v>
      </c>
      <c r="AX393">
        <v>1</v>
      </c>
      <c r="AY393" t="s">
        <v>3110</v>
      </c>
    </row>
    <row r="394" spans="1:51" x14ac:dyDescent="0.25">
      <c r="A394" t="s">
        <v>11553</v>
      </c>
      <c r="B394" t="s">
        <v>11407</v>
      </c>
      <c r="C394" t="s">
        <v>2063</v>
      </c>
      <c r="D394" t="s">
        <v>2064</v>
      </c>
      <c r="F394" t="s">
        <v>3115</v>
      </c>
      <c r="G394" t="s">
        <v>3116</v>
      </c>
      <c r="H394" t="s">
        <v>2065</v>
      </c>
      <c r="I394" t="s">
        <v>2066</v>
      </c>
      <c r="J394" t="s">
        <v>1624</v>
      </c>
      <c r="K394" t="s">
        <v>488</v>
      </c>
      <c r="L394">
        <v>78</v>
      </c>
      <c r="M394">
        <v>37</v>
      </c>
      <c r="N394" t="s">
        <v>2067</v>
      </c>
      <c r="O394">
        <v>8</v>
      </c>
      <c r="P394">
        <v>48</v>
      </c>
      <c r="Q394" t="s">
        <v>2068</v>
      </c>
      <c r="R394">
        <v>544</v>
      </c>
      <c r="S394" t="s">
        <v>801</v>
      </c>
      <c r="T394">
        <v>7456</v>
      </c>
      <c r="U394" t="s">
        <v>437</v>
      </c>
      <c r="V394">
        <v>7610</v>
      </c>
      <c r="W394" t="s">
        <v>437</v>
      </c>
      <c r="X394" t="s">
        <v>439</v>
      </c>
      <c r="Y394" t="s">
        <v>143</v>
      </c>
      <c r="Z394" t="s">
        <v>440</v>
      </c>
      <c r="AA394" t="s">
        <v>802</v>
      </c>
      <c r="AB394">
        <v>22</v>
      </c>
      <c r="AC394" t="s">
        <v>442</v>
      </c>
      <c r="AD394" t="s">
        <v>443</v>
      </c>
      <c r="AE394">
        <v>639.67600000000004</v>
      </c>
      <c r="AF394" t="s">
        <v>10</v>
      </c>
      <c r="AG394" t="s">
        <v>143</v>
      </c>
      <c r="AH394" t="s">
        <v>164</v>
      </c>
      <c r="AI394">
        <v>1.8</v>
      </c>
      <c r="AJ394" t="s">
        <v>780</v>
      </c>
      <c r="AK394">
        <v>70</v>
      </c>
      <c r="AL394">
        <v>0</v>
      </c>
      <c r="AM394">
        <v>25</v>
      </c>
      <c r="AN394">
        <v>158.81</v>
      </c>
      <c r="AO394" t="s">
        <v>3117</v>
      </c>
      <c r="AP394" t="s">
        <v>2609</v>
      </c>
      <c r="AQ394" t="s">
        <v>3118</v>
      </c>
      <c r="AR394" t="s">
        <v>825</v>
      </c>
      <c r="AS394">
        <v>1.5</v>
      </c>
      <c r="AT394" t="s">
        <v>451</v>
      </c>
      <c r="AY394" t="s">
        <v>3119</v>
      </c>
    </row>
    <row r="395" spans="1:51" x14ac:dyDescent="0.25">
      <c r="A395" t="s">
        <v>11554</v>
      </c>
      <c r="B395" t="s">
        <v>11407</v>
      </c>
      <c r="C395" t="s">
        <v>3115</v>
      </c>
      <c r="D395" t="s">
        <v>3116</v>
      </c>
      <c r="F395" t="s">
        <v>2063</v>
      </c>
      <c r="G395" t="s">
        <v>2064</v>
      </c>
      <c r="H395" t="s">
        <v>3120</v>
      </c>
      <c r="I395" t="s">
        <v>3121</v>
      </c>
      <c r="J395" t="s">
        <v>1523</v>
      </c>
      <c r="K395" t="s">
        <v>774</v>
      </c>
      <c r="L395">
        <v>78</v>
      </c>
      <c r="M395">
        <v>27</v>
      </c>
      <c r="N395" t="s">
        <v>3012</v>
      </c>
      <c r="O395">
        <v>9</v>
      </c>
      <c r="P395">
        <v>12</v>
      </c>
      <c r="Q395" t="s">
        <v>3122</v>
      </c>
      <c r="R395">
        <v>362</v>
      </c>
      <c r="S395" t="s">
        <v>801</v>
      </c>
      <c r="T395">
        <v>7610</v>
      </c>
      <c r="U395" t="s">
        <v>437</v>
      </c>
      <c r="V395">
        <v>7456</v>
      </c>
      <c r="W395" t="s">
        <v>437</v>
      </c>
      <c r="X395" t="s">
        <v>439</v>
      </c>
      <c r="Y395" t="s">
        <v>143</v>
      </c>
      <c r="Z395" t="s">
        <v>440</v>
      </c>
      <c r="AA395" t="s">
        <v>802</v>
      </c>
      <c r="AB395">
        <v>22</v>
      </c>
      <c r="AC395" t="s">
        <v>442</v>
      </c>
      <c r="AD395" t="s">
        <v>443</v>
      </c>
      <c r="AE395">
        <v>639.67600000000004</v>
      </c>
      <c r="AF395" t="s">
        <v>10</v>
      </c>
      <c r="AG395" t="s">
        <v>143</v>
      </c>
      <c r="AH395" t="s">
        <v>164</v>
      </c>
      <c r="AI395">
        <v>1.8</v>
      </c>
      <c r="AJ395" t="s">
        <v>780</v>
      </c>
      <c r="AK395">
        <v>36</v>
      </c>
      <c r="AL395">
        <v>0</v>
      </c>
      <c r="AM395">
        <v>28</v>
      </c>
      <c r="AN395">
        <v>338.81</v>
      </c>
      <c r="AO395" t="s">
        <v>3117</v>
      </c>
      <c r="AP395" t="s">
        <v>2609</v>
      </c>
      <c r="AQ395" t="s">
        <v>3118</v>
      </c>
      <c r="AR395" t="s">
        <v>1480</v>
      </c>
      <c r="AS395">
        <v>1.5</v>
      </c>
      <c r="AT395" t="s">
        <v>451</v>
      </c>
      <c r="AY395" t="s">
        <v>3119</v>
      </c>
    </row>
    <row r="396" spans="1:51" x14ac:dyDescent="0.25">
      <c r="A396" t="s">
        <v>11555</v>
      </c>
      <c r="B396" t="s">
        <v>11160</v>
      </c>
      <c r="C396" t="s">
        <v>3123</v>
      </c>
      <c r="D396" t="s">
        <v>3124</v>
      </c>
      <c r="F396" t="s">
        <v>3125</v>
      </c>
      <c r="G396" t="s">
        <v>3126</v>
      </c>
      <c r="H396" t="s">
        <v>3127</v>
      </c>
      <c r="I396" t="s">
        <v>317</v>
      </c>
      <c r="J396" t="s">
        <v>317</v>
      </c>
      <c r="K396" t="s">
        <v>317</v>
      </c>
      <c r="L396">
        <v>80</v>
      </c>
      <c r="M396">
        <v>38</v>
      </c>
      <c r="N396" t="s">
        <v>1958</v>
      </c>
      <c r="O396">
        <v>5</v>
      </c>
      <c r="P396">
        <v>12</v>
      </c>
      <c r="Q396" t="s">
        <v>3128</v>
      </c>
      <c r="R396">
        <v>31</v>
      </c>
      <c r="S396" t="s">
        <v>965</v>
      </c>
      <c r="T396">
        <v>22554</v>
      </c>
      <c r="U396" t="s">
        <v>437</v>
      </c>
      <c r="V396">
        <v>21322</v>
      </c>
      <c r="W396" t="s">
        <v>437</v>
      </c>
      <c r="X396" t="s">
        <v>439</v>
      </c>
      <c r="Y396" t="s">
        <v>143</v>
      </c>
      <c r="Z396" t="s">
        <v>440</v>
      </c>
      <c r="AA396" t="s">
        <v>441</v>
      </c>
      <c r="AB396">
        <v>15.9</v>
      </c>
      <c r="AC396" t="s">
        <v>442</v>
      </c>
      <c r="AD396" t="s">
        <v>470</v>
      </c>
      <c r="AE396">
        <v>362.23599999999999</v>
      </c>
      <c r="AF396" t="s">
        <v>10</v>
      </c>
      <c r="AG396" t="s">
        <v>143</v>
      </c>
      <c r="AH396" t="s">
        <v>153</v>
      </c>
      <c r="AI396">
        <v>0.3</v>
      </c>
      <c r="AJ396" t="s">
        <v>577</v>
      </c>
      <c r="AK396">
        <v>30</v>
      </c>
      <c r="AL396">
        <v>0</v>
      </c>
      <c r="AM396">
        <v>25.9</v>
      </c>
      <c r="AN396">
        <v>350.94</v>
      </c>
      <c r="AO396" t="s">
        <v>3129</v>
      </c>
      <c r="AP396" t="s">
        <v>2609</v>
      </c>
      <c r="AQ396" t="s">
        <v>745</v>
      </c>
      <c r="AR396" t="s">
        <v>3130</v>
      </c>
      <c r="AS396">
        <v>1.5</v>
      </c>
      <c r="AT396" t="s">
        <v>879</v>
      </c>
      <c r="AY396" t="s">
        <v>3131</v>
      </c>
    </row>
    <row r="397" spans="1:51" x14ac:dyDescent="0.25">
      <c r="A397" t="s">
        <v>11556</v>
      </c>
      <c r="B397" t="s">
        <v>11160</v>
      </c>
      <c r="C397" t="s">
        <v>3125</v>
      </c>
      <c r="D397" t="s">
        <v>3126</v>
      </c>
      <c r="F397" t="s">
        <v>3123</v>
      </c>
      <c r="G397" t="s">
        <v>3124</v>
      </c>
      <c r="H397" t="s">
        <v>3132</v>
      </c>
      <c r="I397" t="s">
        <v>317</v>
      </c>
      <c r="J397" t="s">
        <v>317</v>
      </c>
      <c r="K397" t="s">
        <v>317</v>
      </c>
      <c r="L397">
        <v>80</v>
      </c>
      <c r="M397">
        <v>38</v>
      </c>
      <c r="N397" t="s">
        <v>3133</v>
      </c>
      <c r="O397">
        <v>5</v>
      </c>
      <c r="P397">
        <v>11</v>
      </c>
      <c r="Q397" t="s">
        <v>3134</v>
      </c>
      <c r="R397">
        <v>38</v>
      </c>
      <c r="S397" t="s">
        <v>965</v>
      </c>
      <c r="T397">
        <v>21322</v>
      </c>
      <c r="U397" t="s">
        <v>437</v>
      </c>
      <c r="V397">
        <v>22554</v>
      </c>
      <c r="W397" t="s">
        <v>437</v>
      </c>
      <c r="X397" t="s">
        <v>439</v>
      </c>
      <c r="Y397" t="s">
        <v>143</v>
      </c>
      <c r="Z397" t="s">
        <v>440</v>
      </c>
      <c r="AA397" t="s">
        <v>441</v>
      </c>
      <c r="AB397">
        <v>16</v>
      </c>
      <c r="AC397" t="s">
        <v>442</v>
      </c>
      <c r="AD397" t="s">
        <v>470</v>
      </c>
      <c r="AE397">
        <v>362.23599999999999</v>
      </c>
      <c r="AF397" t="s">
        <v>10</v>
      </c>
      <c r="AG397" t="s">
        <v>143</v>
      </c>
      <c r="AH397" t="s">
        <v>153</v>
      </c>
      <c r="AI397">
        <v>0.3</v>
      </c>
      <c r="AJ397" t="s">
        <v>577</v>
      </c>
      <c r="AK397">
        <v>7</v>
      </c>
      <c r="AL397">
        <v>14.7</v>
      </c>
      <c r="AM397">
        <v>18</v>
      </c>
      <c r="AN397">
        <v>170.94</v>
      </c>
      <c r="AO397" t="s">
        <v>3129</v>
      </c>
      <c r="AP397" t="s">
        <v>2609</v>
      </c>
      <c r="AQ397" t="s">
        <v>2169</v>
      </c>
      <c r="AR397" t="s">
        <v>3135</v>
      </c>
      <c r="AS397">
        <v>1.5</v>
      </c>
      <c r="AT397" t="s">
        <v>451</v>
      </c>
      <c r="AY397" t="s">
        <v>3131</v>
      </c>
    </row>
    <row r="398" spans="1:51" x14ac:dyDescent="0.25">
      <c r="A398" t="s">
        <v>11557</v>
      </c>
      <c r="B398" t="s">
        <v>11160</v>
      </c>
      <c r="C398" t="s">
        <v>3136</v>
      </c>
      <c r="D398" t="s">
        <v>3137</v>
      </c>
      <c r="F398" t="s">
        <v>3138</v>
      </c>
      <c r="G398" t="s">
        <v>3139</v>
      </c>
      <c r="H398" t="s">
        <v>3140</v>
      </c>
      <c r="I398" t="s">
        <v>708</v>
      </c>
      <c r="J398" t="s">
        <v>432</v>
      </c>
      <c r="K398" t="s">
        <v>432</v>
      </c>
      <c r="L398">
        <v>77</v>
      </c>
      <c r="M398">
        <v>3</v>
      </c>
      <c r="N398" t="s">
        <v>3141</v>
      </c>
      <c r="O398">
        <v>11</v>
      </c>
      <c r="P398">
        <v>57</v>
      </c>
      <c r="Q398" t="s">
        <v>3142</v>
      </c>
      <c r="R398">
        <v>98</v>
      </c>
      <c r="S398" t="s">
        <v>2985</v>
      </c>
      <c r="T398">
        <v>22750</v>
      </c>
      <c r="U398" t="s">
        <v>437</v>
      </c>
      <c r="V398">
        <v>21518</v>
      </c>
      <c r="W398" t="s">
        <v>437</v>
      </c>
      <c r="X398" t="s">
        <v>439</v>
      </c>
      <c r="Y398" t="s">
        <v>143</v>
      </c>
      <c r="Z398" t="s">
        <v>440</v>
      </c>
      <c r="AA398" t="s">
        <v>441</v>
      </c>
      <c r="AB398">
        <v>19.600000000000001</v>
      </c>
      <c r="AC398" t="s">
        <v>442</v>
      </c>
      <c r="AD398" t="s">
        <v>470</v>
      </c>
      <c r="AE398">
        <v>728</v>
      </c>
      <c r="AF398" t="s">
        <v>10</v>
      </c>
      <c r="AG398" t="s">
        <v>143</v>
      </c>
      <c r="AH398" t="s">
        <v>153</v>
      </c>
      <c r="AI398">
        <v>0.3</v>
      </c>
      <c r="AJ398" t="s">
        <v>577</v>
      </c>
      <c r="AK398">
        <v>24</v>
      </c>
      <c r="AL398">
        <v>0</v>
      </c>
      <c r="AM398">
        <v>22</v>
      </c>
      <c r="AN398">
        <v>250.27</v>
      </c>
      <c r="AO398" t="s">
        <v>1805</v>
      </c>
      <c r="AP398" t="s">
        <v>2609</v>
      </c>
      <c r="AQ398" t="s">
        <v>537</v>
      </c>
      <c r="AR398" t="s">
        <v>538</v>
      </c>
      <c r="AS398">
        <v>1.5</v>
      </c>
      <c r="AT398" t="e">
        <v>#N/A</v>
      </c>
      <c r="AY398" t="s">
        <v>3143</v>
      </c>
    </row>
    <row r="399" spans="1:51" x14ac:dyDescent="0.25">
      <c r="A399" t="s">
        <v>11558</v>
      </c>
      <c r="B399" t="s">
        <v>11160</v>
      </c>
      <c r="C399" t="s">
        <v>3138</v>
      </c>
      <c r="D399" t="s">
        <v>3139</v>
      </c>
      <c r="F399" t="s">
        <v>3136</v>
      </c>
      <c r="G399" t="s">
        <v>3137</v>
      </c>
      <c r="H399" t="s">
        <v>3144</v>
      </c>
      <c r="I399" t="s">
        <v>708</v>
      </c>
      <c r="J399" t="s">
        <v>432</v>
      </c>
      <c r="K399" t="s">
        <v>432</v>
      </c>
      <c r="L399">
        <v>77</v>
      </c>
      <c r="M399">
        <v>3</v>
      </c>
      <c r="N399" t="s">
        <v>3145</v>
      </c>
      <c r="O399">
        <v>11</v>
      </c>
      <c r="P399">
        <v>57</v>
      </c>
      <c r="Q399" t="s">
        <v>3146</v>
      </c>
      <c r="R399">
        <v>88</v>
      </c>
      <c r="S399" t="s">
        <v>2985</v>
      </c>
      <c r="T399">
        <v>21518</v>
      </c>
      <c r="U399" t="s">
        <v>437</v>
      </c>
      <c r="V399">
        <v>22750</v>
      </c>
      <c r="W399" t="s">
        <v>437</v>
      </c>
      <c r="X399" t="s">
        <v>439</v>
      </c>
      <c r="Y399" t="s">
        <v>143</v>
      </c>
      <c r="Z399" t="s">
        <v>440</v>
      </c>
      <c r="AA399" t="s">
        <v>441</v>
      </c>
      <c r="AB399">
        <v>19.5</v>
      </c>
      <c r="AC399" t="s">
        <v>442</v>
      </c>
      <c r="AD399" t="s">
        <v>470</v>
      </c>
      <c r="AE399">
        <v>728</v>
      </c>
      <c r="AF399" t="s">
        <v>10</v>
      </c>
      <c r="AG399" t="s">
        <v>143</v>
      </c>
      <c r="AH399" t="s">
        <v>153</v>
      </c>
      <c r="AI399">
        <v>0.3</v>
      </c>
      <c r="AJ399" t="s">
        <v>577</v>
      </c>
      <c r="AK399">
        <v>15</v>
      </c>
      <c r="AL399">
        <v>15</v>
      </c>
      <c r="AM399">
        <v>30</v>
      </c>
      <c r="AN399">
        <v>70.27000000000001</v>
      </c>
      <c r="AO399" t="s">
        <v>1805</v>
      </c>
      <c r="AP399" t="s">
        <v>2609</v>
      </c>
      <c r="AQ399" t="s">
        <v>544</v>
      </c>
      <c r="AR399" t="s">
        <v>560</v>
      </c>
      <c r="AS399">
        <v>1.5</v>
      </c>
      <c r="AT399" t="s">
        <v>451</v>
      </c>
      <c r="AY399" t="s">
        <v>3143</v>
      </c>
    </row>
    <row r="400" spans="1:51" x14ac:dyDescent="0.25">
      <c r="A400" t="s">
        <v>11559</v>
      </c>
      <c r="B400" t="s">
        <v>11160</v>
      </c>
      <c r="C400" t="s">
        <v>3147</v>
      </c>
      <c r="D400" t="s">
        <v>3148</v>
      </c>
      <c r="F400" t="s">
        <v>1863</v>
      </c>
      <c r="G400" t="s">
        <v>1864</v>
      </c>
      <c r="H400" t="s">
        <v>3149</v>
      </c>
      <c r="I400" t="s">
        <v>432</v>
      </c>
      <c r="J400" t="s">
        <v>432</v>
      </c>
      <c r="K400" t="s">
        <v>432</v>
      </c>
      <c r="L400">
        <v>77</v>
      </c>
      <c r="M400">
        <v>3</v>
      </c>
      <c r="N400" t="s">
        <v>3150</v>
      </c>
      <c r="O400">
        <v>12</v>
      </c>
      <c r="P400">
        <v>2</v>
      </c>
      <c r="Q400" t="s">
        <v>3151</v>
      </c>
      <c r="R400">
        <v>111</v>
      </c>
      <c r="S400" t="s">
        <v>711</v>
      </c>
      <c r="T400">
        <v>21532</v>
      </c>
      <c r="U400" t="s">
        <v>437</v>
      </c>
      <c r="V400">
        <v>22764</v>
      </c>
      <c r="W400" t="s">
        <v>437</v>
      </c>
      <c r="X400" t="s">
        <v>439</v>
      </c>
      <c r="Y400" t="s">
        <v>143</v>
      </c>
      <c r="Z400" t="s">
        <v>440</v>
      </c>
      <c r="AA400" t="s">
        <v>441</v>
      </c>
      <c r="AB400">
        <v>19.399999999999999</v>
      </c>
      <c r="AC400" t="s">
        <v>272</v>
      </c>
      <c r="AD400" t="s">
        <v>443</v>
      </c>
      <c r="AE400">
        <v>728</v>
      </c>
      <c r="AF400" t="s">
        <v>10</v>
      </c>
      <c r="AG400" t="s">
        <v>143</v>
      </c>
      <c r="AH400" t="s">
        <v>153</v>
      </c>
      <c r="AI400">
        <v>0.3</v>
      </c>
      <c r="AJ400" t="s">
        <v>577</v>
      </c>
      <c r="AK400">
        <v>26.4</v>
      </c>
      <c r="AL400">
        <v>0</v>
      </c>
      <c r="AM400">
        <v>21.1</v>
      </c>
      <c r="AN400">
        <v>330.09</v>
      </c>
      <c r="AO400" t="s">
        <v>3152</v>
      </c>
      <c r="AP400" t="s">
        <v>2609</v>
      </c>
      <c r="AQ400" t="s">
        <v>731</v>
      </c>
      <c r="AR400" t="s">
        <v>3153</v>
      </c>
      <c r="AS400">
        <v>1.5</v>
      </c>
      <c r="AT400" t="e">
        <v>#N/A</v>
      </c>
      <c r="AY400" t="s">
        <v>3154</v>
      </c>
    </row>
    <row r="401" spans="1:51" x14ac:dyDescent="0.25">
      <c r="A401" t="s">
        <v>11560</v>
      </c>
      <c r="B401" t="s">
        <v>11160</v>
      </c>
      <c r="C401" t="s">
        <v>1863</v>
      </c>
      <c r="D401" t="s">
        <v>1864</v>
      </c>
      <c r="F401" t="s">
        <v>3147</v>
      </c>
      <c r="G401" t="s">
        <v>3148</v>
      </c>
      <c r="H401" t="s">
        <v>1871</v>
      </c>
      <c r="I401" t="s">
        <v>749</v>
      </c>
      <c r="J401" t="s">
        <v>432</v>
      </c>
      <c r="K401" t="s">
        <v>432</v>
      </c>
      <c r="L401">
        <v>77</v>
      </c>
      <c r="M401">
        <v>4</v>
      </c>
      <c r="N401" t="s">
        <v>1872</v>
      </c>
      <c r="O401">
        <v>12</v>
      </c>
      <c r="P401">
        <v>1</v>
      </c>
      <c r="Q401" t="s">
        <v>1873</v>
      </c>
      <c r="R401">
        <v>210</v>
      </c>
      <c r="S401" t="s">
        <v>711</v>
      </c>
      <c r="T401">
        <v>22764</v>
      </c>
      <c r="U401" t="s">
        <v>437</v>
      </c>
      <c r="V401">
        <v>21532</v>
      </c>
      <c r="W401" t="s">
        <v>437</v>
      </c>
      <c r="X401" t="s">
        <v>439</v>
      </c>
      <c r="Y401" t="s">
        <v>143</v>
      </c>
      <c r="Z401" t="s">
        <v>440</v>
      </c>
      <c r="AA401" t="s">
        <v>441</v>
      </c>
      <c r="AB401">
        <v>19.399999999999999</v>
      </c>
      <c r="AC401" t="s">
        <v>442</v>
      </c>
      <c r="AD401" t="s">
        <v>443</v>
      </c>
      <c r="AE401">
        <v>728</v>
      </c>
      <c r="AF401" t="s">
        <v>10</v>
      </c>
      <c r="AG401" t="s">
        <v>143</v>
      </c>
      <c r="AH401" t="s">
        <v>153</v>
      </c>
      <c r="AI401">
        <v>0.3</v>
      </c>
      <c r="AJ401" t="s">
        <v>577</v>
      </c>
      <c r="AK401">
        <v>40</v>
      </c>
      <c r="AL401">
        <v>0</v>
      </c>
      <c r="AM401">
        <v>30</v>
      </c>
      <c r="AN401">
        <v>150.08999999999997</v>
      </c>
      <c r="AO401" t="s">
        <v>3152</v>
      </c>
      <c r="AP401" t="s">
        <v>2609</v>
      </c>
      <c r="AQ401" t="s">
        <v>731</v>
      </c>
      <c r="AR401" t="s">
        <v>1461</v>
      </c>
      <c r="AS401">
        <v>1.5</v>
      </c>
      <c r="AT401" t="e">
        <v>#N/A</v>
      </c>
      <c r="AY401" t="s">
        <v>3154</v>
      </c>
    </row>
    <row r="402" spans="1:51" x14ac:dyDescent="0.25">
      <c r="A402" t="s">
        <v>11561</v>
      </c>
      <c r="B402" t="s">
        <v>11160</v>
      </c>
      <c r="C402" t="s">
        <v>3155</v>
      </c>
      <c r="D402" t="s">
        <v>3156</v>
      </c>
      <c r="F402" t="s">
        <v>2481</v>
      </c>
      <c r="G402" t="s">
        <v>2482</v>
      </c>
      <c r="H402" t="s">
        <v>3157</v>
      </c>
      <c r="I402" t="s">
        <v>3158</v>
      </c>
      <c r="J402" t="s">
        <v>284</v>
      </c>
      <c r="K402" t="s">
        <v>284</v>
      </c>
      <c r="L402">
        <v>71</v>
      </c>
      <c r="M402">
        <v>31</v>
      </c>
      <c r="N402" t="s">
        <v>3159</v>
      </c>
      <c r="O402">
        <v>16</v>
      </c>
      <c r="P402">
        <v>24</v>
      </c>
      <c r="Q402" t="s">
        <v>3160</v>
      </c>
      <c r="R402">
        <v>2335</v>
      </c>
      <c r="S402" t="s">
        <v>3161</v>
      </c>
      <c r="T402" t="s">
        <v>3162</v>
      </c>
      <c r="U402" t="s">
        <v>437</v>
      </c>
      <c r="V402" t="s">
        <v>3163</v>
      </c>
      <c r="W402" t="s">
        <v>437</v>
      </c>
      <c r="X402" t="s">
        <v>439</v>
      </c>
      <c r="Y402" t="s">
        <v>143</v>
      </c>
      <c r="Z402" t="s">
        <v>440</v>
      </c>
      <c r="AA402" t="s">
        <v>441</v>
      </c>
      <c r="AB402">
        <v>16.899999999999999</v>
      </c>
      <c r="AC402" t="s">
        <v>442</v>
      </c>
      <c r="AD402" t="s">
        <v>443</v>
      </c>
      <c r="AE402">
        <v>342.42599999999999</v>
      </c>
      <c r="AF402" t="s">
        <v>10</v>
      </c>
      <c r="AG402" t="s">
        <v>143</v>
      </c>
      <c r="AH402" t="s">
        <v>153</v>
      </c>
      <c r="AI402">
        <v>0.3</v>
      </c>
      <c r="AJ402" t="s">
        <v>577</v>
      </c>
      <c r="AK402">
        <v>12.35</v>
      </c>
      <c r="AL402">
        <v>14.4</v>
      </c>
      <c r="AM402">
        <v>25.5</v>
      </c>
      <c r="AN402">
        <v>136.76</v>
      </c>
      <c r="AO402" t="s">
        <v>3164</v>
      </c>
      <c r="AP402" t="s">
        <v>3165</v>
      </c>
      <c r="AQ402" t="s">
        <v>1491</v>
      </c>
      <c r="AR402" t="s">
        <v>3166</v>
      </c>
      <c r="AS402" t="s">
        <v>450</v>
      </c>
      <c r="AT402" t="s">
        <v>451</v>
      </c>
      <c r="AY402" t="s">
        <v>3167</v>
      </c>
    </row>
    <row r="403" spans="1:51" x14ac:dyDescent="0.25">
      <c r="A403" t="s">
        <v>11562</v>
      </c>
      <c r="B403" t="s">
        <v>11160</v>
      </c>
      <c r="C403" t="s">
        <v>2481</v>
      </c>
      <c r="D403" t="s">
        <v>2482</v>
      </c>
      <c r="F403" t="s">
        <v>3155</v>
      </c>
      <c r="G403" t="s">
        <v>3156</v>
      </c>
      <c r="H403" t="s">
        <v>2489</v>
      </c>
      <c r="I403" t="s">
        <v>2490</v>
      </c>
      <c r="J403" t="s">
        <v>284</v>
      </c>
      <c r="K403" t="s">
        <v>284</v>
      </c>
      <c r="L403">
        <v>71</v>
      </c>
      <c r="M403">
        <v>31</v>
      </c>
      <c r="N403" t="s">
        <v>2491</v>
      </c>
      <c r="O403">
        <v>16</v>
      </c>
      <c r="P403">
        <v>24</v>
      </c>
      <c r="Q403" t="s">
        <v>2492</v>
      </c>
      <c r="R403">
        <v>2345</v>
      </c>
      <c r="S403" t="s">
        <v>3161</v>
      </c>
      <c r="T403" t="s">
        <v>3163</v>
      </c>
      <c r="U403" t="s">
        <v>437</v>
      </c>
      <c r="V403" t="s">
        <v>3162</v>
      </c>
      <c r="W403" t="s">
        <v>437</v>
      </c>
      <c r="X403" t="s">
        <v>439</v>
      </c>
      <c r="Y403" t="s">
        <v>143</v>
      </c>
      <c r="Z403" t="s">
        <v>440</v>
      </c>
      <c r="AA403" t="s">
        <v>441</v>
      </c>
      <c r="AB403">
        <v>16.899999999999999</v>
      </c>
      <c r="AC403" t="s">
        <v>442</v>
      </c>
      <c r="AD403" t="s">
        <v>443</v>
      </c>
      <c r="AE403">
        <v>342.42599999999999</v>
      </c>
      <c r="AF403" t="s">
        <v>10</v>
      </c>
      <c r="AG403" t="s">
        <v>143</v>
      </c>
      <c r="AH403" t="s">
        <v>153</v>
      </c>
      <c r="AI403">
        <v>0.3</v>
      </c>
      <c r="AJ403" t="s">
        <v>577</v>
      </c>
      <c r="AK403">
        <v>42</v>
      </c>
      <c r="AL403">
        <v>0</v>
      </c>
      <c r="AM403">
        <v>40</v>
      </c>
      <c r="AN403">
        <v>316.76</v>
      </c>
      <c r="AO403" t="s">
        <v>3164</v>
      </c>
      <c r="AP403" t="s">
        <v>3165</v>
      </c>
      <c r="AQ403" t="s">
        <v>1491</v>
      </c>
      <c r="AR403" t="s">
        <v>480</v>
      </c>
      <c r="AS403">
        <v>1.5</v>
      </c>
      <c r="AT403" t="s">
        <v>451</v>
      </c>
      <c r="AY403" t="s">
        <v>3167</v>
      </c>
    </row>
    <row r="404" spans="1:51" x14ac:dyDescent="0.25">
      <c r="A404" t="s">
        <v>11563</v>
      </c>
      <c r="B404" t="s">
        <v>11160</v>
      </c>
      <c r="C404" t="s">
        <v>3168</v>
      </c>
      <c r="D404" t="s">
        <v>3169</v>
      </c>
      <c r="F404" t="s">
        <v>3170</v>
      </c>
      <c r="G404" t="s">
        <v>3171</v>
      </c>
      <c r="H404" t="s">
        <v>3172</v>
      </c>
      <c r="I404" t="s">
        <v>3173</v>
      </c>
      <c r="J404" t="s">
        <v>317</v>
      </c>
      <c r="K404" t="s">
        <v>317</v>
      </c>
      <c r="L404">
        <v>80</v>
      </c>
      <c r="M404">
        <v>16</v>
      </c>
      <c r="N404" t="s">
        <v>3174</v>
      </c>
      <c r="O404">
        <v>4</v>
      </c>
      <c r="P404">
        <v>50</v>
      </c>
      <c r="Q404" t="s">
        <v>3175</v>
      </c>
      <c r="R404">
        <v>151</v>
      </c>
      <c r="S404" t="s">
        <v>1005</v>
      </c>
      <c r="T404">
        <v>10955</v>
      </c>
      <c r="U404" t="s">
        <v>437</v>
      </c>
      <c r="V404">
        <v>11485</v>
      </c>
      <c r="W404" t="s">
        <v>437</v>
      </c>
      <c r="X404" t="s">
        <v>439</v>
      </c>
      <c r="Y404" t="s">
        <v>143</v>
      </c>
      <c r="Z404" t="s">
        <v>440</v>
      </c>
      <c r="AA404" t="s">
        <v>515</v>
      </c>
      <c r="AB404">
        <v>22</v>
      </c>
      <c r="AC404" t="s">
        <v>442</v>
      </c>
      <c r="AD404" t="s">
        <v>516</v>
      </c>
      <c r="AE404">
        <v>299.27600000000001</v>
      </c>
      <c r="AF404" t="s">
        <v>10</v>
      </c>
      <c r="AG404" t="s">
        <v>143</v>
      </c>
      <c r="AH404" t="s">
        <v>149</v>
      </c>
      <c r="AI404">
        <v>1.2</v>
      </c>
      <c r="AJ404" t="s">
        <v>480</v>
      </c>
      <c r="AK404">
        <v>30</v>
      </c>
      <c r="AL404">
        <v>0</v>
      </c>
      <c r="AM404">
        <v>25.5</v>
      </c>
      <c r="AN404">
        <v>221.18</v>
      </c>
      <c r="AO404" t="s">
        <v>3176</v>
      </c>
      <c r="AP404" t="s">
        <v>3165</v>
      </c>
      <c r="AQ404" t="s">
        <v>904</v>
      </c>
      <c r="AR404" t="s">
        <v>2972</v>
      </c>
      <c r="AS404">
        <v>1.5</v>
      </c>
      <c r="AT404" t="s">
        <v>879</v>
      </c>
      <c r="AY404" t="s">
        <v>3177</v>
      </c>
    </row>
    <row r="405" spans="1:51" x14ac:dyDescent="0.25">
      <c r="A405" t="s">
        <v>11564</v>
      </c>
      <c r="B405" t="s">
        <v>11160</v>
      </c>
      <c r="C405" t="s">
        <v>3170</v>
      </c>
      <c r="D405" t="s">
        <v>3171</v>
      </c>
      <c r="F405" t="s">
        <v>3168</v>
      </c>
      <c r="G405" t="s">
        <v>3169</v>
      </c>
      <c r="H405" t="s">
        <v>3178</v>
      </c>
      <c r="I405" t="s">
        <v>3173</v>
      </c>
      <c r="J405" t="s">
        <v>317</v>
      </c>
      <c r="K405" t="s">
        <v>317</v>
      </c>
      <c r="L405">
        <v>80</v>
      </c>
      <c r="M405">
        <v>20</v>
      </c>
      <c r="N405" t="s">
        <v>3179</v>
      </c>
      <c r="O405">
        <v>4</v>
      </c>
      <c r="P405">
        <v>55</v>
      </c>
      <c r="Q405" t="s">
        <v>3180</v>
      </c>
      <c r="R405">
        <v>68</v>
      </c>
      <c r="S405" t="s">
        <v>1005</v>
      </c>
      <c r="T405">
        <v>11485</v>
      </c>
      <c r="U405" t="s">
        <v>437</v>
      </c>
      <c r="V405">
        <v>10955</v>
      </c>
      <c r="W405" t="s">
        <v>437</v>
      </c>
      <c r="X405" t="s">
        <v>439</v>
      </c>
      <c r="Y405" t="s">
        <v>143</v>
      </c>
      <c r="Z405" t="s">
        <v>440</v>
      </c>
      <c r="AA405" t="s">
        <v>515</v>
      </c>
      <c r="AB405">
        <v>22</v>
      </c>
      <c r="AC405" t="s">
        <v>442</v>
      </c>
      <c r="AD405" t="s">
        <v>516</v>
      </c>
      <c r="AE405">
        <v>299.27600000000001</v>
      </c>
      <c r="AF405" t="s">
        <v>10</v>
      </c>
      <c r="AG405" t="s">
        <v>143</v>
      </c>
      <c r="AH405" t="s">
        <v>149</v>
      </c>
      <c r="AI405">
        <v>1.2</v>
      </c>
      <c r="AJ405" t="s">
        <v>480</v>
      </c>
      <c r="AK405">
        <v>90</v>
      </c>
      <c r="AL405">
        <v>0</v>
      </c>
      <c r="AM405">
        <v>45</v>
      </c>
      <c r="AN405">
        <v>41.180000000000007</v>
      </c>
      <c r="AO405" t="s">
        <v>3176</v>
      </c>
      <c r="AP405" t="s">
        <v>3165</v>
      </c>
      <c r="AQ405" t="s">
        <v>904</v>
      </c>
      <c r="AR405" t="s">
        <v>474</v>
      </c>
      <c r="AS405">
        <v>1.5</v>
      </c>
      <c r="AT405" t="s">
        <v>879</v>
      </c>
      <c r="AY405" t="s">
        <v>3177</v>
      </c>
    </row>
    <row r="406" spans="1:51" x14ac:dyDescent="0.25">
      <c r="A406" t="s">
        <v>11565</v>
      </c>
      <c r="B406" t="s">
        <v>11160</v>
      </c>
      <c r="C406" t="s">
        <v>3181</v>
      </c>
      <c r="D406" t="s">
        <v>3182</v>
      </c>
      <c r="F406" t="s">
        <v>3183</v>
      </c>
      <c r="G406" t="s">
        <v>3184</v>
      </c>
      <c r="H406" t="s">
        <v>3185</v>
      </c>
      <c r="I406" t="s">
        <v>2143</v>
      </c>
      <c r="J406" t="s">
        <v>432</v>
      </c>
      <c r="K406" t="s">
        <v>432</v>
      </c>
      <c r="L406">
        <v>77</v>
      </c>
      <c r="M406">
        <v>3</v>
      </c>
      <c r="N406" t="s">
        <v>3186</v>
      </c>
      <c r="O406">
        <v>11</v>
      </c>
      <c r="P406">
        <v>51</v>
      </c>
      <c r="Q406" t="s">
        <v>3187</v>
      </c>
      <c r="R406">
        <v>196</v>
      </c>
      <c r="S406" t="s">
        <v>1085</v>
      </c>
      <c r="T406">
        <v>23100</v>
      </c>
      <c r="U406" t="s">
        <v>377</v>
      </c>
      <c r="V406">
        <v>21868</v>
      </c>
      <c r="W406" t="s">
        <v>377</v>
      </c>
      <c r="X406" t="s">
        <v>934</v>
      </c>
      <c r="Y406" t="s">
        <v>143</v>
      </c>
      <c r="Z406" t="s">
        <v>440</v>
      </c>
      <c r="AA406" t="s">
        <v>441</v>
      </c>
      <c r="AB406">
        <v>19.5</v>
      </c>
      <c r="AC406" t="s">
        <v>442</v>
      </c>
      <c r="AD406" t="s">
        <v>443</v>
      </c>
      <c r="AE406">
        <v>217</v>
      </c>
      <c r="AF406" t="s">
        <v>10</v>
      </c>
      <c r="AG406" t="s">
        <v>143</v>
      </c>
      <c r="AH406" t="s">
        <v>153</v>
      </c>
      <c r="AI406">
        <v>0.3</v>
      </c>
      <c r="AJ406" t="s">
        <v>577</v>
      </c>
      <c r="AK406">
        <v>24</v>
      </c>
      <c r="AL406">
        <v>0</v>
      </c>
      <c r="AM406">
        <v>20</v>
      </c>
      <c r="AN406">
        <v>205.84</v>
      </c>
      <c r="AO406" t="s">
        <v>1657</v>
      </c>
      <c r="AP406" t="s">
        <v>3165</v>
      </c>
      <c r="AQ406" t="s">
        <v>544</v>
      </c>
      <c r="AR406" t="s">
        <v>449</v>
      </c>
      <c r="AS406">
        <v>1.5</v>
      </c>
      <c r="AT406" t="e">
        <v>#N/A</v>
      </c>
      <c r="AY406" t="s">
        <v>3188</v>
      </c>
    </row>
    <row r="407" spans="1:51" x14ac:dyDescent="0.25">
      <c r="A407" t="s">
        <v>11566</v>
      </c>
      <c r="B407" t="s">
        <v>11160</v>
      </c>
      <c r="C407" t="s">
        <v>3183</v>
      </c>
      <c r="D407" t="s">
        <v>3184</v>
      </c>
      <c r="F407" t="s">
        <v>3181</v>
      </c>
      <c r="G407" t="s">
        <v>3182</v>
      </c>
      <c r="H407" t="s">
        <v>3189</v>
      </c>
      <c r="I407" t="s">
        <v>2292</v>
      </c>
      <c r="J407" t="s">
        <v>432</v>
      </c>
      <c r="K407" t="s">
        <v>432</v>
      </c>
      <c r="L407">
        <v>77</v>
      </c>
      <c r="M407">
        <v>3</v>
      </c>
      <c r="N407" t="s">
        <v>3190</v>
      </c>
      <c r="O407">
        <v>11</v>
      </c>
      <c r="P407">
        <v>52</v>
      </c>
      <c r="Q407" t="s">
        <v>3191</v>
      </c>
      <c r="R407">
        <v>238</v>
      </c>
      <c r="S407" t="s">
        <v>1085</v>
      </c>
      <c r="T407">
        <v>21868</v>
      </c>
      <c r="U407" t="s">
        <v>377</v>
      </c>
      <c r="V407">
        <v>23100</v>
      </c>
      <c r="W407" t="s">
        <v>377</v>
      </c>
      <c r="X407" t="s">
        <v>934</v>
      </c>
      <c r="Y407" t="s">
        <v>143</v>
      </c>
      <c r="Z407" t="s">
        <v>440</v>
      </c>
      <c r="AA407" t="s">
        <v>441</v>
      </c>
      <c r="AB407">
        <v>19.399999999999999</v>
      </c>
      <c r="AC407" t="s">
        <v>442</v>
      </c>
      <c r="AD407" t="s">
        <v>443</v>
      </c>
      <c r="AE407">
        <v>217</v>
      </c>
      <c r="AF407" t="s">
        <v>10</v>
      </c>
      <c r="AG407" t="s">
        <v>143</v>
      </c>
      <c r="AH407" t="s">
        <v>153</v>
      </c>
      <c r="AI407">
        <v>0.3</v>
      </c>
      <c r="AJ407" t="s">
        <v>577</v>
      </c>
      <c r="AK407">
        <v>30</v>
      </c>
      <c r="AL407">
        <v>0</v>
      </c>
      <c r="AM407">
        <v>30</v>
      </c>
      <c r="AN407">
        <v>25.840000000000003</v>
      </c>
      <c r="AO407" t="s">
        <v>1657</v>
      </c>
      <c r="AP407" t="s">
        <v>3165</v>
      </c>
      <c r="AQ407" t="s">
        <v>731</v>
      </c>
      <c r="AR407" t="s">
        <v>1461</v>
      </c>
      <c r="AS407">
        <v>1.5</v>
      </c>
      <c r="AT407" t="s">
        <v>451</v>
      </c>
      <c r="AY407" t="s">
        <v>3188</v>
      </c>
    </row>
    <row r="408" spans="1:51" x14ac:dyDescent="0.25">
      <c r="A408" t="s">
        <v>11567</v>
      </c>
      <c r="B408" t="s">
        <v>11160</v>
      </c>
      <c r="C408" t="s">
        <v>3192</v>
      </c>
      <c r="D408" t="s">
        <v>3193</v>
      </c>
      <c r="F408" t="s">
        <v>3194</v>
      </c>
      <c r="G408" t="s">
        <v>3195</v>
      </c>
      <c r="H408" t="s">
        <v>3196</v>
      </c>
      <c r="I408" t="s">
        <v>432</v>
      </c>
      <c r="J408" t="s">
        <v>432</v>
      </c>
      <c r="K408" t="s">
        <v>432</v>
      </c>
      <c r="L408">
        <v>77</v>
      </c>
      <c r="M408">
        <v>1</v>
      </c>
      <c r="N408" t="s">
        <v>3030</v>
      </c>
      <c r="O408">
        <v>12</v>
      </c>
      <c r="P408">
        <v>4</v>
      </c>
      <c r="Q408" t="s">
        <v>455</v>
      </c>
      <c r="R408">
        <v>127</v>
      </c>
      <c r="S408" t="s">
        <v>2460</v>
      </c>
      <c r="T408">
        <v>21434</v>
      </c>
      <c r="U408" t="s">
        <v>437</v>
      </c>
      <c r="V408">
        <v>22666</v>
      </c>
      <c r="W408" t="s">
        <v>437</v>
      </c>
      <c r="X408" t="s">
        <v>439</v>
      </c>
      <c r="Y408" t="s">
        <v>143</v>
      </c>
      <c r="Z408" t="s">
        <v>440</v>
      </c>
      <c r="AA408" t="s">
        <v>441</v>
      </c>
      <c r="AB408">
        <v>16</v>
      </c>
      <c r="AC408" t="s">
        <v>442</v>
      </c>
      <c r="AD408" t="s">
        <v>470</v>
      </c>
      <c r="AE408">
        <v>362.23599999999999</v>
      </c>
      <c r="AF408" t="s">
        <v>10</v>
      </c>
      <c r="AG408" t="s">
        <v>143</v>
      </c>
      <c r="AH408" t="s">
        <v>153</v>
      </c>
      <c r="AI408">
        <v>0.3</v>
      </c>
      <c r="AJ408" t="s">
        <v>577</v>
      </c>
      <c r="AK408">
        <v>24</v>
      </c>
      <c r="AL408">
        <v>0</v>
      </c>
      <c r="AM408">
        <v>20.85</v>
      </c>
      <c r="AN408">
        <v>353.69</v>
      </c>
      <c r="AO408" t="s">
        <v>712</v>
      </c>
      <c r="AP408" t="s">
        <v>3165</v>
      </c>
      <c r="AQ408" t="s">
        <v>2169</v>
      </c>
      <c r="AR408" t="s">
        <v>3197</v>
      </c>
      <c r="AS408">
        <v>1.5</v>
      </c>
      <c r="AT408" t="e">
        <v>#N/A</v>
      </c>
      <c r="AY408" t="s">
        <v>3198</v>
      </c>
    </row>
    <row r="409" spans="1:51" x14ac:dyDescent="0.25">
      <c r="A409" t="s">
        <v>11568</v>
      </c>
      <c r="B409" t="s">
        <v>11160</v>
      </c>
      <c r="C409" t="s">
        <v>3194</v>
      </c>
      <c r="D409" t="s">
        <v>3195</v>
      </c>
      <c r="F409" t="s">
        <v>3192</v>
      </c>
      <c r="G409" t="s">
        <v>3193</v>
      </c>
      <c r="H409" t="s">
        <v>3199</v>
      </c>
      <c r="I409" t="s">
        <v>1061</v>
      </c>
      <c r="J409" t="s">
        <v>432</v>
      </c>
      <c r="K409" t="s">
        <v>432</v>
      </c>
      <c r="L409">
        <v>77</v>
      </c>
      <c r="M409">
        <v>1</v>
      </c>
      <c r="N409" t="s">
        <v>3200</v>
      </c>
      <c r="O409">
        <v>12</v>
      </c>
      <c r="P409">
        <v>4</v>
      </c>
      <c r="Q409" t="s">
        <v>3201</v>
      </c>
      <c r="R409">
        <v>134</v>
      </c>
      <c r="S409" t="s">
        <v>2460</v>
      </c>
      <c r="T409">
        <v>22666</v>
      </c>
      <c r="U409" t="s">
        <v>437</v>
      </c>
      <c r="V409">
        <v>21434</v>
      </c>
      <c r="W409" t="s">
        <v>437</v>
      </c>
      <c r="X409" t="s">
        <v>439</v>
      </c>
      <c r="Y409" t="s">
        <v>143</v>
      </c>
      <c r="Z409" t="s">
        <v>440</v>
      </c>
      <c r="AA409" t="s">
        <v>441</v>
      </c>
      <c r="AB409">
        <v>15.9</v>
      </c>
      <c r="AC409" t="s">
        <v>442</v>
      </c>
      <c r="AD409" t="s">
        <v>470</v>
      </c>
      <c r="AE409">
        <v>362.23599999999999</v>
      </c>
      <c r="AF409" t="s">
        <v>10</v>
      </c>
      <c r="AG409" t="s">
        <v>143</v>
      </c>
      <c r="AH409" t="s">
        <v>153</v>
      </c>
      <c r="AI409">
        <v>0.3</v>
      </c>
      <c r="AJ409" t="s">
        <v>577</v>
      </c>
      <c r="AK409">
        <v>15</v>
      </c>
      <c r="AL409">
        <v>20</v>
      </c>
      <c r="AM409">
        <v>30</v>
      </c>
      <c r="AN409">
        <v>173.69</v>
      </c>
      <c r="AO409" t="s">
        <v>712</v>
      </c>
      <c r="AP409" t="s">
        <v>3165</v>
      </c>
      <c r="AQ409" t="s">
        <v>745</v>
      </c>
      <c r="AR409" t="s">
        <v>702</v>
      </c>
      <c r="AS409">
        <v>1.5</v>
      </c>
      <c r="AT409" t="s">
        <v>696</v>
      </c>
      <c r="AY409" t="s">
        <v>3198</v>
      </c>
    </row>
    <row r="410" spans="1:51" x14ac:dyDescent="0.25">
      <c r="A410" t="s">
        <v>11569</v>
      </c>
      <c r="B410" t="s">
        <v>11160</v>
      </c>
      <c r="C410" t="s">
        <v>3202</v>
      </c>
      <c r="D410" t="s">
        <v>3203</v>
      </c>
      <c r="F410" t="s">
        <v>3204</v>
      </c>
      <c r="G410" t="s">
        <v>3205</v>
      </c>
      <c r="H410" t="s">
        <v>3206</v>
      </c>
      <c r="I410" t="s">
        <v>3207</v>
      </c>
      <c r="J410" t="s">
        <v>1789</v>
      </c>
      <c r="K410" t="s">
        <v>488</v>
      </c>
      <c r="L410">
        <v>79</v>
      </c>
      <c r="M410">
        <v>9</v>
      </c>
      <c r="N410" t="s">
        <v>3208</v>
      </c>
      <c r="O410">
        <v>7</v>
      </c>
      <c r="P410">
        <v>50</v>
      </c>
      <c r="Q410" t="s">
        <v>3209</v>
      </c>
      <c r="R410">
        <v>117</v>
      </c>
      <c r="S410" t="s">
        <v>2606</v>
      </c>
      <c r="T410">
        <v>23030</v>
      </c>
      <c r="U410" t="s">
        <v>437</v>
      </c>
      <c r="V410">
        <v>21798</v>
      </c>
      <c r="W410" t="s">
        <v>437</v>
      </c>
      <c r="X410" t="s">
        <v>439</v>
      </c>
      <c r="Y410" t="s">
        <v>143</v>
      </c>
      <c r="Z410" t="s">
        <v>440</v>
      </c>
      <c r="AA410" t="s">
        <v>441</v>
      </c>
      <c r="AB410">
        <v>19.3</v>
      </c>
      <c r="AC410" t="s">
        <v>442</v>
      </c>
      <c r="AD410" t="s">
        <v>470</v>
      </c>
      <c r="AE410">
        <v>364</v>
      </c>
      <c r="AF410" t="s">
        <v>10</v>
      </c>
      <c r="AG410" t="s">
        <v>143</v>
      </c>
      <c r="AH410" t="s">
        <v>153</v>
      </c>
      <c r="AI410">
        <v>0.3</v>
      </c>
      <c r="AJ410" t="s">
        <v>577</v>
      </c>
      <c r="AK410">
        <v>30</v>
      </c>
      <c r="AL410">
        <v>0</v>
      </c>
      <c r="AM410">
        <v>29</v>
      </c>
      <c r="AN410">
        <v>130.88999999999999</v>
      </c>
      <c r="AO410" t="s">
        <v>3210</v>
      </c>
      <c r="AP410" t="s">
        <v>3165</v>
      </c>
      <c r="AQ410" t="s">
        <v>850</v>
      </c>
      <c r="AR410" t="s">
        <v>2340</v>
      </c>
      <c r="AS410">
        <v>1.5</v>
      </c>
      <c r="AT410" t="e">
        <v>#N/A</v>
      </c>
      <c r="AY410" t="s">
        <v>3211</v>
      </c>
    </row>
    <row r="411" spans="1:51" x14ac:dyDescent="0.25">
      <c r="A411" t="s">
        <v>11570</v>
      </c>
      <c r="B411" t="s">
        <v>11160</v>
      </c>
      <c r="C411" t="s">
        <v>3204</v>
      </c>
      <c r="D411" t="s">
        <v>3205</v>
      </c>
      <c r="F411" t="s">
        <v>3202</v>
      </c>
      <c r="G411" t="s">
        <v>3203</v>
      </c>
      <c r="H411" t="s">
        <v>3212</v>
      </c>
      <c r="I411" t="s">
        <v>3207</v>
      </c>
      <c r="J411" t="s">
        <v>1789</v>
      </c>
      <c r="K411" t="s">
        <v>488</v>
      </c>
      <c r="L411">
        <v>79</v>
      </c>
      <c r="M411">
        <v>8</v>
      </c>
      <c r="N411" t="s">
        <v>3213</v>
      </c>
      <c r="O411">
        <v>7</v>
      </c>
      <c r="P411">
        <v>50</v>
      </c>
      <c r="Q411" t="s">
        <v>3214</v>
      </c>
      <c r="R411">
        <v>130</v>
      </c>
      <c r="S411" t="s">
        <v>2606</v>
      </c>
      <c r="T411">
        <v>21798</v>
      </c>
      <c r="U411" t="s">
        <v>437</v>
      </c>
      <c r="V411">
        <v>23030</v>
      </c>
      <c r="W411" t="s">
        <v>437</v>
      </c>
      <c r="X411" t="s">
        <v>439</v>
      </c>
      <c r="Y411" t="s">
        <v>143</v>
      </c>
      <c r="Z411" t="s">
        <v>440</v>
      </c>
      <c r="AA411" t="s">
        <v>441</v>
      </c>
      <c r="AB411">
        <v>19.5</v>
      </c>
      <c r="AC411" t="s">
        <v>442</v>
      </c>
      <c r="AD411" t="s">
        <v>470</v>
      </c>
      <c r="AE411">
        <v>364</v>
      </c>
      <c r="AF411" t="s">
        <v>10</v>
      </c>
      <c r="AG411" t="s">
        <v>143</v>
      </c>
      <c r="AH411" t="s">
        <v>153</v>
      </c>
      <c r="AI411">
        <v>0.3</v>
      </c>
      <c r="AJ411" t="s">
        <v>577</v>
      </c>
      <c r="AK411">
        <v>30</v>
      </c>
      <c r="AL411">
        <v>0</v>
      </c>
      <c r="AM411">
        <v>29</v>
      </c>
      <c r="AN411">
        <v>310.89</v>
      </c>
      <c r="AO411" t="s">
        <v>3210</v>
      </c>
      <c r="AP411" t="s">
        <v>3165</v>
      </c>
      <c r="AQ411" t="s">
        <v>544</v>
      </c>
      <c r="AR411" t="s">
        <v>2340</v>
      </c>
      <c r="AS411">
        <v>1.5</v>
      </c>
      <c r="AT411" t="s">
        <v>497</v>
      </c>
      <c r="AY411" t="s">
        <v>3211</v>
      </c>
    </row>
    <row r="412" spans="1:51" x14ac:dyDescent="0.25">
      <c r="A412" t="s">
        <v>11571</v>
      </c>
      <c r="B412" t="s">
        <v>11160</v>
      </c>
      <c r="C412" t="s">
        <v>3215</v>
      </c>
      <c r="D412" t="s">
        <v>3216</v>
      </c>
      <c r="F412" t="s">
        <v>3217</v>
      </c>
      <c r="G412" t="s">
        <v>3218</v>
      </c>
      <c r="H412" t="s">
        <v>3219</v>
      </c>
      <c r="I412" t="s">
        <v>1654</v>
      </c>
      <c r="J412" t="s">
        <v>284</v>
      </c>
      <c r="K412" t="s">
        <v>284</v>
      </c>
      <c r="L412">
        <v>71</v>
      </c>
      <c r="M412">
        <v>37</v>
      </c>
      <c r="N412" t="s">
        <v>3220</v>
      </c>
      <c r="O412">
        <v>16</v>
      </c>
      <c r="P412">
        <v>18</v>
      </c>
      <c r="Q412" t="s">
        <v>3221</v>
      </c>
      <c r="R412">
        <v>2581</v>
      </c>
      <c r="S412" t="s">
        <v>3222</v>
      </c>
      <c r="T412">
        <v>15299</v>
      </c>
      <c r="U412" t="s">
        <v>437</v>
      </c>
      <c r="V412">
        <v>14809</v>
      </c>
      <c r="W412" t="s">
        <v>437</v>
      </c>
      <c r="X412" t="s">
        <v>439</v>
      </c>
      <c r="Y412" t="s">
        <v>143</v>
      </c>
      <c r="Z412" t="s">
        <v>440</v>
      </c>
      <c r="AA412" t="s">
        <v>915</v>
      </c>
      <c r="AB412">
        <v>23.1</v>
      </c>
      <c r="AC412" t="s">
        <v>442</v>
      </c>
      <c r="AD412" t="s">
        <v>470</v>
      </c>
      <c r="AE412">
        <v>319.64600000000002</v>
      </c>
      <c r="AF412" t="s">
        <v>10</v>
      </c>
      <c r="AG412" t="s">
        <v>143</v>
      </c>
      <c r="AH412" t="s">
        <v>145</v>
      </c>
      <c r="AI412">
        <v>0.6</v>
      </c>
      <c r="AJ412" t="s">
        <v>916</v>
      </c>
      <c r="AK412">
        <v>29.25</v>
      </c>
      <c r="AL412">
        <v>0</v>
      </c>
      <c r="AM412">
        <v>28</v>
      </c>
      <c r="AN412">
        <v>140.77000000000001</v>
      </c>
      <c r="AO412" t="s">
        <v>2274</v>
      </c>
      <c r="AP412" t="s">
        <v>3165</v>
      </c>
      <c r="AQ412" t="s">
        <v>1889</v>
      </c>
      <c r="AR412" t="s">
        <v>1480</v>
      </c>
      <c r="AS412">
        <v>1.5</v>
      </c>
      <c r="AT412" t="e">
        <v>#N/A</v>
      </c>
      <c r="AY412" t="s">
        <v>3223</v>
      </c>
    </row>
    <row r="413" spans="1:51" x14ac:dyDescent="0.25">
      <c r="A413" t="s">
        <v>11572</v>
      </c>
      <c r="B413" t="s">
        <v>11160</v>
      </c>
      <c r="C413" t="s">
        <v>3217</v>
      </c>
      <c r="D413" t="s">
        <v>3218</v>
      </c>
      <c r="F413" t="s">
        <v>3215</v>
      </c>
      <c r="G413" t="s">
        <v>3216</v>
      </c>
      <c r="H413" t="s">
        <v>3224</v>
      </c>
      <c r="I413" t="s">
        <v>2798</v>
      </c>
      <c r="J413" t="s">
        <v>284</v>
      </c>
      <c r="K413" t="s">
        <v>284</v>
      </c>
      <c r="L413">
        <v>71</v>
      </c>
      <c r="M413">
        <v>36</v>
      </c>
      <c r="N413" t="s">
        <v>3225</v>
      </c>
      <c r="O413">
        <v>16</v>
      </c>
      <c r="P413">
        <v>20</v>
      </c>
      <c r="Q413" t="s">
        <v>3226</v>
      </c>
      <c r="R413">
        <v>2469</v>
      </c>
      <c r="S413" t="s">
        <v>3222</v>
      </c>
      <c r="T413">
        <v>14809</v>
      </c>
      <c r="U413" t="s">
        <v>437</v>
      </c>
      <c r="V413">
        <v>15299</v>
      </c>
      <c r="W413" t="s">
        <v>437</v>
      </c>
      <c r="X413" t="s">
        <v>439</v>
      </c>
      <c r="Y413" t="s">
        <v>143</v>
      </c>
      <c r="Z413" t="s">
        <v>440</v>
      </c>
      <c r="AA413" t="s">
        <v>915</v>
      </c>
      <c r="AB413">
        <v>22.9</v>
      </c>
      <c r="AC413" t="s">
        <v>442</v>
      </c>
      <c r="AD413" t="s">
        <v>470</v>
      </c>
      <c r="AE413">
        <v>319.64600000000002</v>
      </c>
      <c r="AF413" t="s">
        <v>10</v>
      </c>
      <c r="AG413" t="s">
        <v>143</v>
      </c>
      <c r="AH413" t="s">
        <v>145</v>
      </c>
      <c r="AI413">
        <v>0.6</v>
      </c>
      <c r="AJ413" t="s">
        <v>916</v>
      </c>
      <c r="AK413">
        <v>30</v>
      </c>
      <c r="AL413">
        <v>0</v>
      </c>
      <c r="AM413">
        <v>29</v>
      </c>
      <c r="AN413">
        <v>320.77</v>
      </c>
      <c r="AO413" t="s">
        <v>2274</v>
      </c>
      <c r="AP413" t="s">
        <v>3165</v>
      </c>
      <c r="AQ413" t="s">
        <v>1440</v>
      </c>
      <c r="AR413" t="s">
        <v>2340</v>
      </c>
      <c r="AS413">
        <v>1.5</v>
      </c>
      <c r="AT413" t="s">
        <v>3227</v>
      </c>
      <c r="AY413" t="s">
        <v>3223</v>
      </c>
    </row>
    <row r="414" spans="1:51" x14ac:dyDescent="0.25">
      <c r="A414" t="s">
        <v>11573</v>
      </c>
      <c r="B414" t="s">
        <v>11160</v>
      </c>
      <c r="C414" t="s">
        <v>3228</v>
      </c>
      <c r="D414" t="s">
        <v>3229</v>
      </c>
      <c r="F414" t="s">
        <v>3230</v>
      </c>
      <c r="G414" t="s">
        <v>3231</v>
      </c>
      <c r="H414" t="s">
        <v>3232</v>
      </c>
      <c r="I414" t="s">
        <v>2292</v>
      </c>
      <c r="J414" t="s">
        <v>432</v>
      </c>
      <c r="K414" t="s">
        <v>432</v>
      </c>
      <c r="L414">
        <v>77</v>
      </c>
      <c r="M414">
        <v>6</v>
      </c>
      <c r="N414" t="s">
        <v>867</v>
      </c>
      <c r="O414">
        <v>11</v>
      </c>
      <c r="P414">
        <v>50</v>
      </c>
      <c r="Q414" t="s">
        <v>1210</v>
      </c>
      <c r="R414">
        <v>194</v>
      </c>
      <c r="S414" t="s">
        <v>2606</v>
      </c>
      <c r="T414">
        <v>23030</v>
      </c>
      <c r="U414" t="s">
        <v>437</v>
      </c>
      <c r="V414">
        <v>21798</v>
      </c>
      <c r="W414" t="s">
        <v>437</v>
      </c>
      <c r="X414" t="s">
        <v>439</v>
      </c>
      <c r="Y414" t="s">
        <v>143</v>
      </c>
      <c r="Z414" t="s">
        <v>440</v>
      </c>
      <c r="AA414" t="s">
        <v>441</v>
      </c>
      <c r="AB414">
        <v>16</v>
      </c>
      <c r="AC414" t="s">
        <v>442</v>
      </c>
      <c r="AD414" t="s">
        <v>470</v>
      </c>
      <c r="AE414">
        <v>362.23599999999999</v>
      </c>
      <c r="AF414" t="s">
        <v>10</v>
      </c>
      <c r="AG414" t="s">
        <v>143</v>
      </c>
      <c r="AH414" t="s">
        <v>153</v>
      </c>
      <c r="AI414">
        <v>0.3</v>
      </c>
      <c r="AJ414" t="s">
        <v>577</v>
      </c>
      <c r="AK414">
        <v>27</v>
      </c>
      <c r="AL414">
        <v>0</v>
      </c>
      <c r="AM414">
        <v>26</v>
      </c>
      <c r="AN414">
        <v>268.60000000000002</v>
      </c>
      <c r="AO414" t="s">
        <v>3209</v>
      </c>
      <c r="AP414" t="s">
        <v>3165</v>
      </c>
      <c r="AQ414" t="s">
        <v>2169</v>
      </c>
      <c r="AR414" t="s">
        <v>968</v>
      </c>
      <c r="AS414">
        <v>1.5</v>
      </c>
      <c r="AT414" t="e">
        <v>#N/A</v>
      </c>
      <c r="AY414" t="s">
        <v>3233</v>
      </c>
    </row>
    <row r="415" spans="1:51" x14ac:dyDescent="0.25">
      <c r="A415" t="s">
        <v>11574</v>
      </c>
      <c r="B415" t="s">
        <v>11160</v>
      </c>
      <c r="C415" t="s">
        <v>3230</v>
      </c>
      <c r="D415" t="s">
        <v>3231</v>
      </c>
      <c r="F415" t="s">
        <v>3228</v>
      </c>
      <c r="G415" t="s">
        <v>3229</v>
      </c>
      <c r="H415" t="s">
        <v>3234</v>
      </c>
      <c r="I415" t="s">
        <v>2292</v>
      </c>
      <c r="J415" t="s">
        <v>432</v>
      </c>
      <c r="K415" t="s">
        <v>432</v>
      </c>
      <c r="L415">
        <v>77</v>
      </c>
      <c r="M415">
        <v>6</v>
      </c>
      <c r="N415" t="s">
        <v>3235</v>
      </c>
      <c r="O415">
        <v>11</v>
      </c>
      <c r="P415">
        <v>50</v>
      </c>
      <c r="Q415" t="s">
        <v>3236</v>
      </c>
      <c r="R415">
        <v>201</v>
      </c>
      <c r="S415" t="s">
        <v>2606</v>
      </c>
      <c r="T415">
        <v>21798</v>
      </c>
      <c r="U415" t="s">
        <v>437</v>
      </c>
      <c r="V415">
        <v>23030</v>
      </c>
      <c r="W415" t="s">
        <v>437</v>
      </c>
      <c r="X415" t="s">
        <v>439</v>
      </c>
      <c r="Y415" t="s">
        <v>143</v>
      </c>
      <c r="Z415" t="s">
        <v>440</v>
      </c>
      <c r="AA415" t="s">
        <v>441</v>
      </c>
      <c r="AB415">
        <v>15.9</v>
      </c>
      <c r="AC415" t="s">
        <v>442</v>
      </c>
      <c r="AD415" t="s">
        <v>470</v>
      </c>
      <c r="AE415">
        <v>362.23599999999999</v>
      </c>
      <c r="AF415" t="s">
        <v>10</v>
      </c>
      <c r="AG415" t="s">
        <v>143</v>
      </c>
      <c r="AH415" t="s">
        <v>153</v>
      </c>
      <c r="AI415">
        <v>0.3</v>
      </c>
      <c r="AJ415" t="s">
        <v>577</v>
      </c>
      <c r="AK415">
        <v>30</v>
      </c>
      <c r="AL415">
        <v>0</v>
      </c>
      <c r="AM415">
        <v>29</v>
      </c>
      <c r="AN415">
        <v>88.600000000000023</v>
      </c>
      <c r="AO415" t="s">
        <v>3209</v>
      </c>
      <c r="AP415" t="s">
        <v>3165</v>
      </c>
      <c r="AQ415" t="s">
        <v>745</v>
      </c>
      <c r="AR415" t="s">
        <v>2340</v>
      </c>
      <c r="AS415">
        <v>1.5</v>
      </c>
      <c r="AT415" t="s">
        <v>606</v>
      </c>
      <c r="AY415" t="s">
        <v>3233</v>
      </c>
    </row>
    <row r="416" spans="1:51" x14ac:dyDescent="0.25">
      <c r="A416" t="s">
        <v>11575</v>
      </c>
      <c r="B416" t="s">
        <v>11160</v>
      </c>
      <c r="C416" t="s">
        <v>3237</v>
      </c>
      <c r="D416" t="s">
        <v>3238</v>
      </c>
      <c r="F416" t="s">
        <v>3239</v>
      </c>
      <c r="G416" t="s">
        <v>3240</v>
      </c>
      <c r="H416" t="s">
        <v>3241</v>
      </c>
      <c r="I416" t="s">
        <v>749</v>
      </c>
      <c r="J416" t="s">
        <v>432</v>
      </c>
      <c r="K416" t="s">
        <v>432</v>
      </c>
      <c r="L416">
        <v>77</v>
      </c>
      <c r="M416">
        <v>6</v>
      </c>
      <c r="N416" t="s">
        <v>3242</v>
      </c>
      <c r="O416">
        <v>11</v>
      </c>
      <c r="P416">
        <v>58</v>
      </c>
      <c r="Q416" t="s">
        <v>2418</v>
      </c>
      <c r="R416">
        <v>30</v>
      </c>
      <c r="S416" t="s">
        <v>629</v>
      </c>
      <c r="T416">
        <v>22834</v>
      </c>
      <c r="U416" t="s">
        <v>437</v>
      </c>
      <c r="V416">
        <v>21602</v>
      </c>
      <c r="W416" t="s">
        <v>437</v>
      </c>
      <c r="X416" t="s">
        <v>439</v>
      </c>
      <c r="Y416" t="s">
        <v>143</v>
      </c>
      <c r="Z416" t="s">
        <v>440</v>
      </c>
      <c r="AA416" t="s">
        <v>441</v>
      </c>
      <c r="AB416">
        <v>16.899999999999999</v>
      </c>
      <c r="AC416" t="s">
        <v>442</v>
      </c>
      <c r="AD416" t="s">
        <v>470</v>
      </c>
      <c r="AE416">
        <v>362.23599999999999</v>
      </c>
      <c r="AF416" t="s">
        <v>10</v>
      </c>
      <c r="AG416" t="s">
        <v>143</v>
      </c>
      <c r="AH416" t="s">
        <v>153</v>
      </c>
      <c r="AI416">
        <v>0.3</v>
      </c>
      <c r="AJ416" t="s">
        <v>577</v>
      </c>
      <c r="AK416">
        <v>24</v>
      </c>
      <c r="AL416">
        <v>0</v>
      </c>
      <c r="AM416">
        <v>22</v>
      </c>
      <c r="AN416">
        <v>257.14</v>
      </c>
      <c r="AO416" t="s">
        <v>1119</v>
      </c>
      <c r="AP416" t="s">
        <v>3165</v>
      </c>
      <c r="AQ416" t="s">
        <v>1491</v>
      </c>
      <c r="AR416" t="s">
        <v>538</v>
      </c>
      <c r="AS416">
        <v>1.5</v>
      </c>
      <c r="AT416" t="e">
        <v>#N/A</v>
      </c>
      <c r="AY416" t="s">
        <v>3243</v>
      </c>
    </row>
    <row r="417" spans="1:51" x14ac:dyDescent="0.25">
      <c r="A417" t="s">
        <v>11576</v>
      </c>
      <c r="B417" t="s">
        <v>11160</v>
      </c>
      <c r="C417" t="s">
        <v>3239</v>
      </c>
      <c r="D417" t="s">
        <v>3240</v>
      </c>
      <c r="F417" t="s">
        <v>3237</v>
      </c>
      <c r="G417" t="s">
        <v>3238</v>
      </c>
      <c r="H417" t="s">
        <v>3244</v>
      </c>
      <c r="I417" t="s">
        <v>749</v>
      </c>
      <c r="J417" t="s">
        <v>432</v>
      </c>
      <c r="K417" t="s">
        <v>432</v>
      </c>
      <c r="L417">
        <v>77</v>
      </c>
      <c r="M417">
        <v>6</v>
      </c>
      <c r="N417" t="s">
        <v>3245</v>
      </c>
      <c r="O417">
        <v>11</v>
      </c>
      <c r="P417">
        <v>58</v>
      </c>
      <c r="Q417" t="s">
        <v>3246</v>
      </c>
      <c r="R417">
        <v>27</v>
      </c>
      <c r="S417" t="s">
        <v>629</v>
      </c>
      <c r="T417">
        <v>21602</v>
      </c>
      <c r="U417" t="s">
        <v>437</v>
      </c>
      <c r="V417">
        <v>22834</v>
      </c>
      <c r="W417" t="s">
        <v>437</v>
      </c>
      <c r="X417" t="s">
        <v>439</v>
      </c>
      <c r="Y417" t="s">
        <v>143</v>
      </c>
      <c r="Z417" t="s">
        <v>440</v>
      </c>
      <c r="AA417" t="s">
        <v>441</v>
      </c>
      <c r="AB417">
        <v>16.899999999999999</v>
      </c>
      <c r="AC417" t="s">
        <v>442</v>
      </c>
      <c r="AD417" t="s">
        <v>470</v>
      </c>
      <c r="AE417">
        <v>362.23599999999999</v>
      </c>
      <c r="AF417" t="s">
        <v>10</v>
      </c>
      <c r="AG417" t="s">
        <v>143</v>
      </c>
      <c r="AH417" t="s">
        <v>153</v>
      </c>
      <c r="AI417">
        <v>0.3</v>
      </c>
      <c r="AJ417" t="s">
        <v>577</v>
      </c>
      <c r="AK417">
        <v>105.5</v>
      </c>
      <c r="AL417">
        <v>0</v>
      </c>
      <c r="AM417">
        <v>29</v>
      </c>
      <c r="AN417">
        <v>77.139999999999986</v>
      </c>
      <c r="AO417" t="s">
        <v>1119</v>
      </c>
      <c r="AP417" t="s">
        <v>3165</v>
      </c>
      <c r="AQ417" t="s">
        <v>1491</v>
      </c>
      <c r="AR417" t="s">
        <v>2340</v>
      </c>
      <c r="AS417">
        <v>1.5</v>
      </c>
      <c r="AT417" t="s">
        <v>497</v>
      </c>
      <c r="AY417" t="s">
        <v>3243</v>
      </c>
    </row>
    <row r="418" spans="1:51" x14ac:dyDescent="0.25">
      <c r="A418" t="s">
        <v>11577</v>
      </c>
      <c r="B418" t="s">
        <v>11160</v>
      </c>
      <c r="C418" t="s">
        <v>3247</v>
      </c>
      <c r="D418" t="s">
        <v>3248</v>
      </c>
      <c r="F418" t="s">
        <v>1875</v>
      </c>
      <c r="G418" t="s">
        <v>1876</v>
      </c>
      <c r="H418" t="s">
        <v>3249</v>
      </c>
      <c r="I418" t="s">
        <v>1880</v>
      </c>
      <c r="J418" t="s">
        <v>1295</v>
      </c>
      <c r="K418" t="s">
        <v>432</v>
      </c>
      <c r="L418">
        <v>76</v>
      </c>
      <c r="M418">
        <v>23</v>
      </c>
      <c r="N418" t="s">
        <v>3250</v>
      </c>
      <c r="O418">
        <v>13</v>
      </c>
      <c r="P418">
        <v>4</v>
      </c>
      <c r="Q418" t="s">
        <v>3251</v>
      </c>
      <c r="R418">
        <v>39</v>
      </c>
      <c r="S418" t="s">
        <v>2578</v>
      </c>
      <c r="T418">
        <v>21826</v>
      </c>
      <c r="U418" t="s">
        <v>437</v>
      </c>
      <c r="V418">
        <v>23058</v>
      </c>
      <c r="W418" t="s">
        <v>437</v>
      </c>
      <c r="X418" t="s">
        <v>439</v>
      </c>
      <c r="Y418" t="s">
        <v>143</v>
      </c>
      <c r="Z418" t="s">
        <v>440</v>
      </c>
      <c r="AA418" t="s">
        <v>441</v>
      </c>
      <c r="AB418">
        <v>5</v>
      </c>
      <c r="AC418" t="s">
        <v>442</v>
      </c>
      <c r="AD418" t="s">
        <v>470</v>
      </c>
      <c r="AE418">
        <v>362.23599999999999</v>
      </c>
      <c r="AF418" t="s">
        <v>10</v>
      </c>
      <c r="AG418" t="s">
        <v>143</v>
      </c>
      <c r="AH418" t="s">
        <v>153</v>
      </c>
      <c r="AI418">
        <v>0.3</v>
      </c>
      <c r="AJ418" t="s">
        <v>577</v>
      </c>
      <c r="AK418">
        <v>70</v>
      </c>
      <c r="AL418">
        <v>0</v>
      </c>
      <c r="AM418">
        <v>25</v>
      </c>
      <c r="AN418">
        <v>50.66</v>
      </c>
      <c r="AO418" t="s">
        <v>3252</v>
      </c>
      <c r="AP418" t="s">
        <v>3165</v>
      </c>
      <c r="AQ418" t="s">
        <v>3253</v>
      </c>
      <c r="AR418" t="s">
        <v>825</v>
      </c>
      <c r="AS418">
        <v>1.5</v>
      </c>
      <c r="AT418" t="s">
        <v>497</v>
      </c>
      <c r="AY418" t="s">
        <v>3254</v>
      </c>
    </row>
    <row r="419" spans="1:51" x14ac:dyDescent="0.25">
      <c r="A419" t="s">
        <v>11578</v>
      </c>
      <c r="B419" t="s">
        <v>11160</v>
      </c>
      <c r="C419" t="s">
        <v>1875</v>
      </c>
      <c r="D419" t="s">
        <v>1876</v>
      </c>
      <c r="F419" t="s">
        <v>3247</v>
      </c>
      <c r="G419" t="s">
        <v>3248</v>
      </c>
      <c r="H419" t="s">
        <v>1879</v>
      </c>
      <c r="I419" t="s">
        <v>1880</v>
      </c>
      <c r="J419" t="s">
        <v>1295</v>
      </c>
      <c r="K419" t="s">
        <v>432</v>
      </c>
      <c r="L419">
        <v>76</v>
      </c>
      <c r="M419">
        <v>22</v>
      </c>
      <c r="N419" t="s">
        <v>1881</v>
      </c>
      <c r="O419">
        <v>13</v>
      </c>
      <c r="P419">
        <v>4</v>
      </c>
      <c r="Q419" t="s">
        <v>1882</v>
      </c>
      <c r="R419">
        <v>76</v>
      </c>
      <c r="S419" t="s">
        <v>2578</v>
      </c>
      <c r="T419">
        <v>23058</v>
      </c>
      <c r="U419" t="s">
        <v>437</v>
      </c>
      <c r="V419">
        <v>21826</v>
      </c>
      <c r="W419" t="s">
        <v>437</v>
      </c>
      <c r="X419" t="s">
        <v>439</v>
      </c>
      <c r="Y419" t="s">
        <v>143</v>
      </c>
      <c r="Z419" t="s">
        <v>440</v>
      </c>
      <c r="AA419" t="s">
        <v>441</v>
      </c>
      <c r="AB419">
        <v>5</v>
      </c>
      <c r="AC419" t="s">
        <v>442</v>
      </c>
      <c r="AD419" t="s">
        <v>470</v>
      </c>
      <c r="AE419">
        <v>362.23599999999999</v>
      </c>
      <c r="AF419" t="s">
        <v>10</v>
      </c>
      <c r="AG419" t="s">
        <v>143</v>
      </c>
      <c r="AH419" t="s">
        <v>153</v>
      </c>
      <c r="AI419">
        <v>0.3</v>
      </c>
      <c r="AJ419" t="s">
        <v>577</v>
      </c>
      <c r="AK419">
        <v>70</v>
      </c>
      <c r="AL419">
        <v>0</v>
      </c>
      <c r="AM419">
        <v>30</v>
      </c>
      <c r="AN419">
        <v>230.66</v>
      </c>
      <c r="AO419" t="s">
        <v>3252</v>
      </c>
      <c r="AP419" t="s">
        <v>3165</v>
      </c>
      <c r="AQ419" t="s">
        <v>3253</v>
      </c>
      <c r="AR419" t="s">
        <v>1461</v>
      </c>
      <c r="AS419">
        <v>1.5</v>
      </c>
      <c r="AT419" t="s">
        <v>451</v>
      </c>
      <c r="AY419" t="s">
        <v>3254</v>
      </c>
    </row>
    <row r="420" spans="1:51" x14ac:dyDescent="0.25">
      <c r="A420" t="s">
        <v>11579</v>
      </c>
      <c r="B420" t="s">
        <v>11160</v>
      </c>
      <c r="C420" t="s">
        <v>3255</v>
      </c>
      <c r="D420" t="s">
        <v>3256</v>
      </c>
      <c r="F420" t="s">
        <v>2952</v>
      </c>
      <c r="G420" t="s">
        <v>2953</v>
      </c>
      <c r="H420" t="s">
        <v>3257</v>
      </c>
      <c r="I420" t="s">
        <v>3258</v>
      </c>
      <c r="J420" t="s">
        <v>308</v>
      </c>
      <c r="K420" t="s">
        <v>488</v>
      </c>
      <c r="L420">
        <v>78</v>
      </c>
      <c r="M420">
        <v>53</v>
      </c>
      <c r="N420" t="s">
        <v>3259</v>
      </c>
      <c r="O420">
        <v>8</v>
      </c>
      <c r="P420">
        <v>17</v>
      </c>
      <c r="Q420" t="s">
        <v>3260</v>
      </c>
      <c r="R420">
        <v>493</v>
      </c>
      <c r="S420" t="s">
        <v>801</v>
      </c>
      <c r="T420" t="s">
        <v>3261</v>
      </c>
      <c r="U420" t="s">
        <v>437</v>
      </c>
      <c r="V420" t="s">
        <v>3262</v>
      </c>
      <c r="W420" t="s">
        <v>437</v>
      </c>
      <c r="X420" t="s">
        <v>439</v>
      </c>
      <c r="Y420" t="s">
        <v>143</v>
      </c>
      <c r="Z420" t="s">
        <v>440</v>
      </c>
      <c r="AA420" t="s">
        <v>802</v>
      </c>
      <c r="AB420">
        <v>23.1</v>
      </c>
      <c r="AC420" t="s">
        <v>442</v>
      </c>
      <c r="AD420" t="s">
        <v>443</v>
      </c>
      <c r="AE420">
        <v>906.81</v>
      </c>
      <c r="AF420" t="s">
        <v>10</v>
      </c>
      <c r="AG420" t="s">
        <v>143</v>
      </c>
      <c r="AH420" t="s">
        <v>164</v>
      </c>
      <c r="AI420">
        <v>1.8</v>
      </c>
      <c r="AJ420" t="s">
        <v>780</v>
      </c>
      <c r="AK420">
        <v>70</v>
      </c>
      <c r="AL420">
        <v>0</v>
      </c>
      <c r="AM420">
        <v>25</v>
      </c>
      <c r="AN420">
        <v>321.42</v>
      </c>
      <c r="AO420" t="s">
        <v>3263</v>
      </c>
      <c r="AP420" t="s">
        <v>3165</v>
      </c>
      <c r="AQ420" t="s">
        <v>3264</v>
      </c>
      <c r="AR420" t="s">
        <v>825</v>
      </c>
      <c r="AS420">
        <v>1.5</v>
      </c>
      <c r="AT420" t="s">
        <v>451</v>
      </c>
      <c r="AY420" t="s">
        <v>3265</v>
      </c>
    </row>
    <row r="421" spans="1:51" x14ac:dyDescent="0.25">
      <c r="A421" t="s">
        <v>11580</v>
      </c>
      <c r="B421" t="s">
        <v>11160</v>
      </c>
      <c r="C421" t="s">
        <v>2952</v>
      </c>
      <c r="D421" t="s">
        <v>2953</v>
      </c>
      <c r="F421" t="s">
        <v>3255</v>
      </c>
      <c r="G421" t="s">
        <v>3256</v>
      </c>
      <c r="H421" t="s">
        <v>2960</v>
      </c>
      <c r="I421" t="s">
        <v>308</v>
      </c>
      <c r="J421" t="s">
        <v>308</v>
      </c>
      <c r="K421" t="s">
        <v>488</v>
      </c>
      <c r="L421">
        <v>79</v>
      </c>
      <c r="M421">
        <v>1</v>
      </c>
      <c r="N421" t="s">
        <v>2961</v>
      </c>
      <c r="O421">
        <v>8</v>
      </c>
      <c r="P421">
        <v>7</v>
      </c>
      <c r="Q421" t="s">
        <v>2962</v>
      </c>
      <c r="R421">
        <v>27</v>
      </c>
      <c r="S421" t="s">
        <v>801</v>
      </c>
      <c r="T421" t="s">
        <v>3262</v>
      </c>
      <c r="U421" t="s">
        <v>437</v>
      </c>
      <c r="V421" t="s">
        <v>3261</v>
      </c>
      <c r="W421" t="s">
        <v>437</v>
      </c>
      <c r="X421" t="s">
        <v>439</v>
      </c>
      <c r="Y421" t="s">
        <v>143</v>
      </c>
      <c r="Z421" t="s">
        <v>440</v>
      </c>
      <c r="AA421" t="s">
        <v>802</v>
      </c>
      <c r="AB421">
        <v>23</v>
      </c>
      <c r="AC421" t="s">
        <v>308</v>
      </c>
      <c r="AD421" t="s">
        <v>443</v>
      </c>
      <c r="AE421">
        <v>906.81</v>
      </c>
      <c r="AF421" t="s">
        <v>10</v>
      </c>
      <c r="AG421" t="s">
        <v>143</v>
      </c>
      <c r="AH421" t="s">
        <v>164</v>
      </c>
      <c r="AI421">
        <v>1.8</v>
      </c>
      <c r="AJ421" t="s">
        <v>780</v>
      </c>
      <c r="AK421">
        <v>60</v>
      </c>
      <c r="AL421">
        <v>0</v>
      </c>
      <c r="AM421">
        <v>25</v>
      </c>
      <c r="AN421">
        <v>141.42000000000002</v>
      </c>
      <c r="AO421" t="s">
        <v>3263</v>
      </c>
      <c r="AP421" t="s">
        <v>3165</v>
      </c>
      <c r="AQ421" t="s">
        <v>2813</v>
      </c>
      <c r="AR421" t="s">
        <v>825</v>
      </c>
      <c r="AS421">
        <v>1.5</v>
      </c>
      <c r="AT421" t="s">
        <v>451</v>
      </c>
      <c r="AY421" t="s">
        <v>3265</v>
      </c>
    </row>
    <row r="422" spans="1:51" x14ac:dyDescent="0.25">
      <c r="A422" t="s">
        <v>11581</v>
      </c>
      <c r="B422" t="s">
        <v>11160</v>
      </c>
      <c r="C422" t="s">
        <v>3266</v>
      </c>
      <c r="D422" t="s">
        <v>3267</v>
      </c>
      <c r="F422" t="s">
        <v>1213</v>
      </c>
      <c r="G422" t="s">
        <v>1214</v>
      </c>
      <c r="H422" t="s">
        <v>3268</v>
      </c>
      <c r="I422" t="s">
        <v>3269</v>
      </c>
      <c r="J422" t="s">
        <v>274</v>
      </c>
      <c r="K422" t="s">
        <v>274</v>
      </c>
      <c r="L422">
        <v>75</v>
      </c>
      <c r="M422">
        <v>43</v>
      </c>
      <c r="N422" t="s">
        <v>2434</v>
      </c>
      <c r="O422">
        <v>14</v>
      </c>
      <c r="P422">
        <v>5</v>
      </c>
      <c r="Q422" t="s">
        <v>3270</v>
      </c>
      <c r="R422">
        <v>401</v>
      </c>
      <c r="S422" t="s">
        <v>1133</v>
      </c>
      <c r="T422">
        <v>23324</v>
      </c>
      <c r="U422" t="s">
        <v>437</v>
      </c>
      <c r="V422">
        <v>22092</v>
      </c>
      <c r="W422" t="s">
        <v>437</v>
      </c>
      <c r="X422" t="s">
        <v>439</v>
      </c>
      <c r="Y422" t="s">
        <v>143</v>
      </c>
      <c r="Z422" t="s">
        <v>440</v>
      </c>
      <c r="AA422" t="s">
        <v>441</v>
      </c>
      <c r="AB422">
        <v>15</v>
      </c>
      <c r="AC422" t="s">
        <v>442</v>
      </c>
      <c r="AD422" t="s">
        <v>443</v>
      </c>
      <c r="AE422">
        <v>726.91800000000001</v>
      </c>
      <c r="AF422" t="s">
        <v>10</v>
      </c>
      <c r="AG422" t="s">
        <v>143</v>
      </c>
      <c r="AH422" t="s">
        <v>153</v>
      </c>
      <c r="AI422">
        <v>0.3</v>
      </c>
      <c r="AJ422" t="s">
        <v>577</v>
      </c>
      <c r="AK422">
        <v>40</v>
      </c>
      <c r="AL422">
        <v>0</v>
      </c>
      <c r="AM422">
        <v>25</v>
      </c>
      <c r="AN422">
        <v>322.31</v>
      </c>
      <c r="AO422" t="s">
        <v>1697</v>
      </c>
      <c r="AP422" t="s">
        <v>3165</v>
      </c>
      <c r="AQ422" t="s">
        <v>752</v>
      </c>
      <c r="AR422" t="s">
        <v>825</v>
      </c>
      <c r="AS422">
        <v>1.5</v>
      </c>
      <c r="AT422" t="s">
        <v>451</v>
      </c>
      <c r="AY422" t="s">
        <v>3271</v>
      </c>
    </row>
    <row r="423" spans="1:51" x14ac:dyDescent="0.25">
      <c r="A423" t="s">
        <v>11582</v>
      </c>
      <c r="B423" t="s">
        <v>11160</v>
      </c>
      <c r="C423" t="s">
        <v>1213</v>
      </c>
      <c r="D423" t="s">
        <v>1214</v>
      </c>
      <c r="F423" t="s">
        <v>3266</v>
      </c>
      <c r="G423" t="s">
        <v>3267</v>
      </c>
      <c r="H423" t="s">
        <v>1225</v>
      </c>
      <c r="I423" t="s">
        <v>274</v>
      </c>
      <c r="J423" t="s">
        <v>274</v>
      </c>
      <c r="K423" t="s">
        <v>274</v>
      </c>
      <c r="L423">
        <v>75</v>
      </c>
      <c r="M423">
        <v>43</v>
      </c>
      <c r="N423" t="s">
        <v>1226</v>
      </c>
      <c r="O423">
        <v>14</v>
      </c>
      <c r="P423">
        <v>4</v>
      </c>
      <c r="Q423" t="s">
        <v>1227</v>
      </c>
      <c r="R423">
        <v>407</v>
      </c>
      <c r="S423" t="s">
        <v>1133</v>
      </c>
      <c r="T423">
        <v>22092</v>
      </c>
      <c r="U423" t="s">
        <v>437</v>
      </c>
      <c r="V423">
        <v>23324</v>
      </c>
      <c r="W423" t="s">
        <v>437</v>
      </c>
      <c r="X423" t="s">
        <v>439</v>
      </c>
      <c r="Y423" t="s">
        <v>143</v>
      </c>
      <c r="Z423" t="s">
        <v>440</v>
      </c>
      <c r="AA423" t="s">
        <v>441</v>
      </c>
      <c r="AB423">
        <v>14.9</v>
      </c>
      <c r="AC423" t="s">
        <v>274</v>
      </c>
      <c r="AD423" t="s">
        <v>443</v>
      </c>
      <c r="AE423">
        <v>726.91800000000001</v>
      </c>
      <c r="AF423" t="s">
        <v>10</v>
      </c>
      <c r="AG423" t="s">
        <v>143</v>
      </c>
      <c r="AH423" t="s">
        <v>153</v>
      </c>
      <c r="AI423">
        <v>0.3</v>
      </c>
      <c r="AJ423" t="s">
        <v>577</v>
      </c>
      <c r="AK423">
        <v>70</v>
      </c>
      <c r="AL423">
        <v>0</v>
      </c>
      <c r="AM423">
        <v>35</v>
      </c>
      <c r="AN423">
        <v>142.31</v>
      </c>
      <c r="AO423" t="s">
        <v>1697</v>
      </c>
      <c r="AP423" t="s">
        <v>3165</v>
      </c>
      <c r="AQ423" t="s">
        <v>1715</v>
      </c>
      <c r="AR423" t="s">
        <v>1563</v>
      </c>
      <c r="AS423">
        <v>1.5</v>
      </c>
      <c r="AT423" t="s">
        <v>451</v>
      </c>
      <c r="AY423" t="s">
        <v>3271</v>
      </c>
    </row>
    <row r="424" spans="1:51" x14ac:dyDescent="0.25">
      <c r="A424" t="s">
        <v>11583</v>
      </c>
      <c r="B424" t="s">
        <v>11160</v>
      </c>
      <c r="C424" t="s">
        <v>2523</v>
      </c>
      <c r="D424" t="s">
        <v>2524</v>
      </c>
      <c r="F424" t="s">
        <v>3272</v>
      </c>
      <c r="G424" t="s">
        <v>3273</v>
      </c>
      <c r="H424" t="s">
        <v>2533</v>
      </c>
      <c r="I424" t="s">
        <v>2527</v>
      </c>
      <c r="J424" t="s">
        <v>2527</v>
      </c>
      <c r="K424" t="s">
        <v>284</v>
      </c>
      <c r="L424">
        <v>72</v>
      </c>
      <c r="M424">
        <v>43</v>
      </c>
      <c r="N424" t="s">
        <v>2534</v>
      </c>
      <c r="O424">
        <v>16</v>
      </c>
      <c r="P424">
        <v>36</v>
      </c>
      <c r="Q424" t="s">
        <v>2535</v>
      </c>
      <c r="R424">
        <v>19</v>
      </c>
      <c r="S424" t="s">
        <v>3274</v>
      </c>
      <c r="T424">
        <v>18360</v>
      </c>
      <c r="U424" t="s">
        <v>437</v>
      </c>
      <c r="V424">
        <v>19370</v>
      </c>
      <c r="W424" t="s">
        <v>437</v>
      </c>
      <c r="X424" t="s">
        <v>439</v>
      </c>
      <c r="Y424" t="s">
        <v>143</v>
      </c>
      <c r="Z424" t="s">
        <v>440</v>
      </c>
      <c r="AA424" t="s">
        <v>1102</v>
      </c>
      <c r="AB424">
        <v>17.100000000000001</v>
      </c>
      <c r="AC424" t="s">
        <v>442</v>
      </c>
      <c r="AD424" t="s">
        <v>1103</v>
      </c>
      <c r="AE424">
        <v>861.94399999999996</v>
      </c>
      <c r="AF424" t="s">
        <v>10</v>
      </c>
      <c r="AG424" t="s">
        <v>143</v>
      </c>
      <c r="AH424" t="s">
        <v>142</v>
      </c>
      <c r="AI424">
        <v>0.6</v>
      </c>
      <c r="AJ424" t="s">
        <v>987</v>
      </c>
      <c r="AK424">
        <v>50</v>
      </c>
      <c r="AL424">
        <v>0</v>
      </c>
      <c r="AM424">
        <v>25</v>
      </c>
      <c r="AN424">
        <v>123.17</v>
      </c>
      <c r="AO424" t="s">
        <v>3275</v>
      </c>
      <c r="AP424" t="s">
        <v>3165</v>
      </c>
      <c r="AQ424" t="s">
        <v>1698</v>
      </c>
      <c r="AR424" t="s">
        <v>825</v>
      </c>
      <c r="AS424">
        <v>1.5</v>
      </c>
      <c r="AT424" t="s">
        <v>451</v>
      </c>
      <c r="AY424" t="s">
        <v>3276</v>
      </c>
    </row>
    <row r="425" spans="1:51" x14ac:dyDescent="0.25">
      <c r="A425" t="s">
        <v>11584</v>
      </c>
      <c r="B425" t="s">
        <v>11160</v>
      </c>
      <c r="C425" t="s">
        <v>3272</v>
      </c>
      <c r="D425" t="s">
        <v>3273</v>
      </c>
      <c r="F425" t="s">
        <v>2523</v>
      </c>
      <c r="G425" t="s">
        <v>2524</v>
      </c>
      <c r="H425" t="s">
        <v>3277</v>
      </c>
      <c r="I425" t="s">
        <v>3278</v>
      </c>
      <c r="J425" t="s">
        <v>2527</v>
      </c>
      <c r="K425" t="s">
        <v>284</v>
      </c>
      <c r="L425">
        <v>72</v>
      </c>
      <c r="M425">
        <v>40</v>
      </c>
      <c r="N425" t="s">
        <v>3279</v>
      </c>
      <c r="O425">
        <v>16</v>
      </c>
      <c r="P425">
        <v>38</v>
      </c>
      <c r="Q425" t="s">
        <v>3280</v>
      </c>
      <c r="R425">
        <v>266</v>
      </c>
      <c r="S425" t="s">
        <v>3274</v>
      </c>
      <c r="T425">
        <v>19370</v>
      </c>
      <c r="U425" t="s">
        <v>437</v>
      </c>
      <c r="V425">
        <v>18360</v>
      </c>
      <c r="W425" t="s">
        <v>437</v>
      </c>
      <c r="X425" t="s">
        <v>439</v>
      </c>
      <c r="Y425" t="s">
        <v>143</v>
      </c>
      <c r="Z425" t="s">
        <v>440</v>
      </c>
      <c r="AA425" t="s">
        <v>1102</v>
      </c>
      <c r="AB425">
        <v>17.100000000000001</v>
      </c>
      <c r="AC425" t="s">
        <v>442</v>
      </c>
      <c r="AD425" t="s">
        <v>1103</v>
      </c>
      <c r="AE425">
        <v>861.94399999999996</v>
      </c>
      <c r="AF425" t="s">
        <v>10</v>
      </c>
      <c r="AG425" t="s">
        <v>143</v>
      </c>
      <c r="AH425" t="s">
        <v>142</v>
      </c>
      <c r="AI425">
        <v>0.6</v>
      </c>
      <c r="AJ425" t="s">
        <v>987</v>
      </c>
      <c r="AK425">
        <v>60</v>
      </c>
      <c r="AL425">
        <v>0</v>
      </c>
      <c r="AM425">
        <v>60</v>
      </c>
      <c r="AN425">
        <v>303.17</v>
      </c>
      <c r="AO425" t="s">
        <v>3275</v>
      </c>
      <c r="AP425" t="s">
        <v>3165</v>
      </c>
      <c r="AQ425" t="s">
        <v>1698</v>
      </c>
      <c r="AR425" t="s">
        <v>998</v>
      </c>
      <c r="AS425">
        <v>1.5</v>
      </c>
      <c r="AT425" t="s">
        <v>451</v>
      </c>
      <c r="AY425" t="s">
        <v>3276</v>
      </c>
    </row>
    <row r="426" spans="1:51" x14ac:dyDescent="0.25">
      <c r="A426" t="s">
        <v>11585</v>
      </c>
      <c r="B426" t="s">
        <v>11160</v>
      </c>
      <c r="C426" t="s">
        <v>3281</v>
      </c>
      <c r="D426" t="s">
        <v>3282</v>
      </c>
      <c r="F426" t="s">
        <v>1497</v>
      </c>
      <c r="G426" t="s">
        <v>1498</v>
      </c>
      <c r="H426" t="s">
        <v>3283</v>
      </c>
      <c r="I426" t="s">
        <v>3284</v>
      </c>
      <c r="J426" t="s">
        <v>235</v>
      </c>
      <c r="K426" t="s">
        <v>727</v>
      </c>
      <c r="L426">
        <v>75</v>
      </c>
      <c r="M426">
        <v>14</v>
      </c>
      <c r="N426" t="s">
        <v>3285</v>
      </c>
      <c r="O426">
        <v>12</v>
      </c>
      <c r="P426">
        <v>0</v>
      </c>
      <c r="Q426" t="s">
        <v>3286</v>
      </c>
      <c r="R426">
        <v>3364</v>
      </c>
      <c r="S426" t="s">
        <v>2128</v>
      </c>
      <c r="T426">
        <v>18930</v>
      </c>
      <c r="U426" t="s">
        <v>437</v>
      </c>
      <c r="V426">
        <v>17920</v>
      </c>
      <c r="W426" t="s">
        <v>437</v>
      </c>
      <c r="X426" t="s">
        <v>439</v>
      </c>
      <c r="Y426" t="s">
        <v>143</v>
      </c>
      <c r="Z426" t="s">
        <v>440</v>
      </c>
      <c r="AA426" t="s">
        <v>1102</v>
      </c>
      <c r="AB426">
        <v>15.9</v>
      </c>
      <c r="AC426" t="s">
        <v>442</v>
      </c>
      <c r="AD426" t="s">
        <v>1103</v>
      </c>
      <c r="AE426">
        <v>904.49</v>
      </c>
      <c r="AF426" t="s">
        <v>10</v>
      </c>
      <c r="AG426" t="s">
        <v>143</v>
      </c>
      <c r="AH426" t="s">
        <v>142</v>
      </c>
      <c r="AI426">
        <v>0.6</v>
      </c>
      <c r="AJ426" t="s">
        <v>987</v>
      </c>
      <c r="AK426">
        <v>30</v>
      </c>
      <c r="AL426">
        <v>0</v>
      </c>
      <c r="AM426">
        <v>25</v>
      </c>
      <c r="AN426">
        <v>159.15</v>
      </c>
      <c r="AO426" t="s">
        <v>3287</v>
      </c>
      <c r="AP426" t="s">
        <v>3165</v>
      </c>
      <c r="AQ426" t="s">
        <v>1735</v>
      </c>
      <c r="AR426" t="s">
        <v>825</v>
      </c>
      <c r="AS426">
        <v>1.5</v>
      </c>
      <c r="AT426" t="s">
        <v>451</v>
      </c>
      <c r="AX426">
        <v>1</v>
      </c>
      <c r="AY426" t="s">
        <v>3288</v>
      </c>
    </row>
    <row r="427" spans="1:51" x14ac:dyDescent="0.25">
      <c r="A427" t="s">
        <v>11586</v>
      </c>
      <c r="B427" t="s">
        <v>11160</v>
      </c>
      <c r="C427" t="s">
        <v>1497</v>
      </c>
      <c r="D427" t="s">
        <v>1498</v>
      </c>
      <c r="F427" t="s">
        <v>3281</v>
      </c>
      <c r="G427" t="s">
        <v>3282</v>
      </c>
      <c r="H427" t="s">
        <v>1507</v>
      </c>
      <c r="I427" t="s">
        <v>726</v>
      </c>
      <c r="J427" t="s">
        <v>235</v>
      </c>
      <c r="K427" t="s">
        <v>727</v>
      </c>
      <c r="L427">
        <v>75</v>
      </c>
      <c r="M427">
        <v>13</v>
      </c>
      <c r="N427" t="s">
        <v>1508</v>
      </c>
      <c r="O427">
        <v>12</v>
      </c>
      <c r="P427">
        <v>2</v>
      </c>
      <c r="Q427" t="s">
        <v>1509</v>
      </c>
      <c r="R427">
        <v>3278</v>
      </c>
      <c r="S427" t="s">
        <v>2128</v>
      </c>
      <c r="T427">
        <v>17920</v>
      </c>
      <c r="U427" t="s">
        <v>437</v>
      </c>
      <c r="V427">
        <v>18930</v>
      </c>
      <c r="W427" t="s">
        <v>437</v>
      </c>
      <c r="X427" t="s">
        <v>439</v>
      </c>
      <c r="Y427" t="s">
        <v>143</v>
      </c>
      <c r="Z427" t="s">
        <v>440</v>
      </c>
      <c r="AA427" t="s">
        <v>1102</v>
      </c>
      <c r="AB427">
        <v>15.9</v>
      </c>
      <c r="AC427" t="s">
        <v>442</v>
      </c>
      <c r="AD427" t="s">
        <v>1103</v>
      </c>
      <c r="AE427">
        <v>904.49</v>
      </c>
      <c r="AF427" t="s">
        <v>10</v>
      </c>
      <c r="AG427" t="s">
        <v>143</v>
      </c>
      <c r="AH427" t="s">
        <v>142</v>
      </c>
      <c r="AI427">
        <v>0.6</v>
      </c>
      <c r="AJ427" t="s">
        <v>987</v>
      </c>
      <c r="AK427">
        <v>70</v>
      </c>
      <c r="AL427">
        <v>0</v>
      </c>
      <c r="AM427">
        <v>25</v>
      </c>
      <c r="AN427">
        <v>339.15</v>
      </c>
      <c r="AO427" t="s">
        <v>3287</v>
      </c>
      <c r="AP427" t="s">
        <v>3165</v>
      </c>
      <c r="AQ427" t="s">
        <v>1735</v>
      </c>
      <c r="AR427" t="s">
        <v>825</v>
      </c>
      <c r="AS427">
        <v>1.5</v>
      </c>
      <c r="AT427" t="s">
        <v>451</v>
      </c>
      <c r="AX427">
        <v>1</v>
      </c>
      <c r="AY427" t="s">
        <v>3288</v>
      </c>
    </row>
    <row r="428" spans="1:51" x14ac:dyDescent="0.25">
      <c r="A428" t="s">
        <v>11587</v>
      </c>
      <c r="B428" t="s">
        <v>11160</v>
      </c>
      <c r="C428" t="s">
        <v>1464</v>
      </c>
      <c r="D428" t="s">
        <v>1465</v>
      </c>
      <c r="F428" t="s">
        <v>3289</v>
      </c>
      <c r="G428" t="s">
        <v>3290</v>
      </c>
      <c r="H428" t="s">
        <v>1475</v>
      </c>
      <c r="I428" t="s">
        <v>1476</v>
      </c>
      <c r="J428" t="s">
        <v>1468</v>
      </c>
      <c r="K428" t="s">
        <v>284</v>
      </c>
      <c r="L428">
        <v>72</v>
      </c>
      <c r="M428">
        <v>28</v>
      </c>
      <c r="N428" t="s">
        <v>1477</v>
      </c>
      <c r="O428">
        <v>15</v>
      </c>
      <c r="P428">
        <v>31</v>
      </c>
      <c r="Q428" t="s">
        <v>1478</v>
      </c>
      <c r="R428">
        <v>5255</v>
      </c>
      <c r="S428" t="s">
        <v>2322</v>
      </c>
      <c r="T428">
        <v>7826.85</v>
      </c>
      <c r="U428" t="s">
        <v>437</v>
      </c>
      <c r="V428">
        <v>8132.41</v>
      </c>
      <c r="W428" t="s">
        <v>437</v>
      </c>
      <c r="X428" t="s">
        <v>439</v>
      </c>
      <c r="Y428" t="s">
        <v>143</v>
      </c>
      <c r="Z428" t="s">
        <v>440</v>
      </c>
      <c r="AA428" t="s">
        <v>1022</v>
      </c>
      <c r="AB428">
        <v>28.5</v>
      </c>
      <c r="AC428" t="s">
        <v>442</v>
      </c>
      <c r="AD428" t="s">
        <v>1023</v>
      </c>
      <c r="AE428">
        <v>500.55</v>
      </c>
      <c r="AF428" t="s">
        <v>10</v>
      </c>
      <c r="AG428" t="s">
        <v>143</v>
      </c>
      <c r="AH428" t="s">
        <v>168</v>
      </c>
      <c r="AI428">
        <v>3</v>
      </c>
      <c r="AJ428" t="s">
        <v>474</v>
      </c>
      <c r="AK428">
        <v>40</v>
      </c>
      <c r="AL428">
        <v>0</v>
      </c>
      <c r="AM428">
        <v>25</v>
      </c>
      <c r="AN428">
        <v>177.5</v>
      </c>
      <c r="AO428" t="s">
        <v>3291</v>
      </c>
      <c r="AP428" t="s">
        <v>3165</v>
      </c>
      <c r="AQ428" t="s">
        <v>3292</v>
      </c>
      <c r="AR428" t="s">
        <v>825</v>
      </c>
      <c r="AS428">
        <v>1.5</v>
      </c>
      <c r="AT428" t="e">
        <v>#N/A</v>
      </c>
      <c r="AY428" t="s">
        <v>3293</v>
      </c>
    </row>
    <row r="429" spans="1:51" x14ac:dyDescent="0.25">
      <c r="A429" t="s">
        <v>11588</v>
      </c>
      <c r="B429" t="s">
        <v>11160</v>
      </c>
      <c r="C429" t="s">
        <v>3289</v>
      </c>
      <c r="D429" t="s">
        <v>3290</v>
      </c>
      <c r="F429" t="s">
        <v>1464</v>
      </c>
      <c r="G429" t="s">
        <v>1465</v>
      </c>
      <c r="H429" t="s">
        <v>3294</v>
      </c>
      <c r="I429" t="s">
        <v>3295</v>
      </c>
      <c r="J429" t="s">
        <v>1468</v>
      </c>
      <c r="K429" t="s">
        <v>284</v>
      </c>
      <c r="L429">
        <v>72</v>
      </c>
      <c r="M429">
        <v>26</v>
      </c>
      <c r="N429" t="s">
        <v>3296</v>
      </c>
      <c r="O429">
        <v>16</v>
      </c>
      <c r="P429">
        <v>19</v>
      </c>
      <c r="Q429" t="s">
        <v>3297</v>
      </c>
      <c r="R429">
        <v>1236</v>
      </c>
      <c r="S429" t="s">
        <v>2322</v>
      </c>
      <c r="T429">
        <v>8132.41</v>
      </c>
      <c r="U429" t="s">
        <v>437</v>
      </c>
      <c r="V429">
        <v>7826.85</v>
      </c>
      <c r="W429" t="s">
        <v>437</v>
      </c>
      <c r="X429" t="s">
        <v>439</v>
      </c>
      <c r="Y429" t="s">
        <v>143</v>
      </c>
      <c r="Z429" t="s">
        <v>440</v>
      </c>
      <c r="AA429" t="s">
        <v>1022</v>
      </c>
      <c r="AB429">
        <v>28.5</v>
      </c>
      <c r="AC429" t="s">
        <v>442</v>
      </c>
      <c r="AD429" t="s">
        <v>1023</v>
      </c>
      <c r="AE429">
        <v>500.55</v>
      </c>
      <c r="AF429" t="s">
        <v>10</v>
      </c>
      <c r="AG429" t="s">
        <v>143</v>
      </c>
      <c r="AH429" t="s">
        <v>168</v>
      </c>
      <c r="AI429">
        <v>3</v>
      </c>
      <c r="AJ429" t="s">
        <v>474</v>
      </c>
      <c r="AK429">
        <v>44</v>
      </c>
      <c r="AL429">
        <v>0</v>
      </c>
      <c r="AM429">
        <v>24</v>
      </c>
      <c r="AN429">
        <v>357.5</v>
      </c>
      <c r="AO429" t="s">
        <v>3291</v>
      </c>
      <c r="AP429" t="s">
        <v>3165</v>
      </c>
      <c r="AQ429" t="s">
        <v>3292</v>
      </c>
      <c r="AR429" t="s">
        <v>1127</v>
      </c>
      <c r="AS429">
        <v>1.5</v>
      </c>
      <c r="AT429" t="s">
        <v>497</v>
      </c>
      <c r="AY429" t="s">
        <v>3293</v>
      </c>
    </row>
    <row r="430" spans="1:51" x14ac:dyDescent="0.25">
      <c r="A430" t="s">
        <v>11589</v>
      </c>
      <c r="B430" t="s">
        <v>11160</v>
      </c>
      <c r="C430" t="s">
        <v>3298</v>
      </c>
      <c r="D430" t="s">
        <v>3299</v>
      </c>
      <c r="F430" t="s">
        <v>2281</v>
      </c>
      <c r="G430" t="s">
        <v>2282</v>
      </c>
      <c r="H430" t="s">
        <v>3300</v>
      </c>
      <c r="I430" t="s">
        <v>1726</v>
      </c>
      <c r="J430" t="s">
        <v>1039</v>
      </c>
      <c r="K430" t="s">
        <v>1038</v>
      </c>
      <c r="L430">
        <v>77</v>
      </c>
      <c r="M430">
        <v>7</v>
      </c>
      <c r="N430" t="s">
        <v>3301</v>
      </c>
      <c r="O430">
        <v>11</v>
      </c>
      <c r="P430">
        <v>52</v>
      </c>
      <c r="Q430" t="s">
        <v>3252</v>
      </c>
      <c r="R430">
        <v>151</v>
      </c>
      <c r="S430" t="s">
        <v>711</v>
      </c>
      <c r="T430">
        <v>22764</v>
      </c>
      <c r="U430" t="s">
        <v>437</v>
      </c>
      <c r="V430">
        <v>21532</v>
      </c>
      <c r="W430" t="s">
        <v>437</v>
      </c>
      <c r="X430" t="s">
        <v>439</v>
      </c>
      <c r="Y430" t="s">
        <v>143</v>
      </c>
      <c r="Z430" t="s">
        <v>440</v>
      </c>
      <c r="AA430" t="s">
        <v>441</v>
      </c>
      <c r="AB430">
        <v>18</v>
      </c>
      <c r="AC430" t="s">
        <v>442</v>
      </c>
      <c r="AD430" t="s">
        <v>443</v>
      </c>
      <c r="AE430">
        <v>904.49</v>
      </c>
      <c r="AF430" t="s">
        <v>10</v>
      </c>
      <c r="AG430" t="s">
        <v>143</v>
      </c>
      <c r="AH430" t="s">
        <v>153</v>
      </c>
      <c r="AI430">
        <v>0.3</v>
      </c>
      <c r="AJ430" t="s">
        <v>577</v>
      </c>
      <c r="AK430">
        <v>18</v>
      </c>
      <c r="AL430">
        <v>0</v>
      </c>
      <c r="AM430">
        <v>13</v>
      </c>
      <c r="AN430">
        <v>194.47</v>
      </c>
      <c r="AO430" t="s">
        <v>3302</v>
      </c>
      <c r="AP430" t="s">
        <v>3165</v>
      </c>
      <c r="AQ430" t="s">
        <v>1186</v>
      </c>
      <c r="AR430" t="s">
        <v>496</v>
      </c>
      <c r="AS430">
        <v>1.5</v>
      </c>
      <c r="AT430" t="s">
        <v>696</v>
      </c>
      <c r="AY430" t="s">
        <v>3303</v>
      </c>
    </row>
    <row r="431" spans="1:51" x14ac:dyDescent="0.25">
      <c r="A431" t="s">
        <v>11590</v>
      </c>
      <c r="B431" t="s">
        <v>11160</v>
      </c>
      <c r="C431" t="s">
        <v>2281</v>
      </c>
      <c r="D431" t="s">
        <v>2282</v>
      </c>
      <c r="F431" t="s">
        <v>3298</v>
      </c>
      <c r="G431" t="s">
        <v>3299</v>
      </c>
      <c r="H431" t="s">
        <v>2285</v>
      </c>
      <c r="I431" t="s">
        <v>1726</v>
      </c>
      <c r="J431" t="s">
        <v>1039</v>
      </c>
      <c r="K431" t="s">
        <v>1038</v>
      </c>
      <c r="L431">
        <v>77</v>
      </c>
      <c r="M431">
        <v>7</v>
      </c>
      <c r="N431" t="s">
        <v>2286</v>
      </c>
      <c r="O431">
        <v>11</v>
      </c>
      <c r="P431">
        <v>54</v>
      </c>
      <c r="Q431" t="s">
        <v>2287</v>
      </c>
      <c r="R431">
        <v>122</v>
      </c>
      <c r="S431" t="s">
        <v>711</v>
      </c>
      <c r="T431">
        <v>21532</v>
      </c>
      <c r="U431" t="s">
        <v>437</v>
      </c>
      <c r="V431">
        <v>22764</v>
      </c>
      <c r="W431" t="s">
        <v>437</v>
      </c>
      <c r="X431" t="s">
        <v>439</v>
      </c>
      <c r="Y431" t="s">
        <v>143</v>
      </c>
      <c r="Z431" t="s">
        <v>440</v>
      </c>
      <c r="AA431" t="s">
        <v>441</v>
      </c>
      <c r="AB431">
        <v>18</v>
      </c>
      <c r="AC431" t="s">
        <v>442</v>
      </c>
      <c r="AD431" t="s">
        <v>443</v>
      </c>
      <c r="AE431">
        <v>904.49</v>
      </c>
      <c r="AF431" t="s">
        <v>10</v>
      </c>
      <c r="AG431" t="s">
        <v>143</v>
      </c>
      <c r="AH431" t="s">
        <v>153</v>
      </c>
      <c r="AI431">
        <v>0.3</v>
      </c>
      <c r="AJ431" t="s">
        <v>577</v>
      </c>
      <c r="AK431">
        <v>50</v>
      </c>
      <c r="AL431">
        <v>0</v>
      </c>
      <c r="AM431">
        <v>20</v>
      </c>
      <c r="AN431">
        <v>14.469999999999999</v>
      </c>
      <c r="AO431" t="s">
        <v>3302</v>
      </c>
      <c r="AP431" t="s">
        <v>3165</v>
      </c>
      <c r="AQ431" t="s">
        <v>1186</v>
      </c>
      <c r="AR431" t="s">
        <v>449</v>
      </c>
      <c r="AS431">
        <v>1.5</v>
      </c>
      <c r="AT431" t="s">
        <v>451</v>
      </c>
      <c r="AY431" t="s">
        <v>3303</v>
      </c>
    </row>
    <row r="432" spans="1:51" x14ac:dyDescent="0.25">
      <c r="A432" t="s">
        <v>11591</v>
      </c>
      <c r="B432" t="s">
        <v>11160</v>
      </c>
      <c r="C432" t="s">
        <v>3304</v>
      </c>
      <c r="D432" t="s">
        <v>3305</v>
      </c>
      <c r="F432" t="s">
        <v>3306</v>
      </c>
      <c r="G432" t="s">
        <v>3307</v>
      </c>
      <c r="H432" t="s">
        <v>3308</v>
      </c>
      <c r="I432" t="s">
        <v>883</v>
      </c>
      <c r="J432" t="s">
        <v>3309</v>
      </c>
      <c r="K432" t="s">
        <v>227</v>
      </c>
      <c r="L432">
        <v>73</v>
      </c>
      <c r="M432">
        <v>58</v>
      </c>
      <c r="N432" t="s">
        <v>3310</v>
      </c>
      <c r="O432">
        <v>13</v>
      </c>
      <c r="P432">
        <v>1</v>
      </c>
      <c r="Q432" t="s">
        <v>3311</v>
      </c>
      <c r="R432">
        <v>2791</v>
      </c>
      <c r="S432" t="s">
        <v>876</v>
      </c>
      <c r="T432">
        <v>7554</v>
      </c>
      <c r="U432" t="s">
        <v>437</v>
      </c>
      <c r="V432">
        <v>7708</v>
      </c>
      <c r="W432" t="s">
        <v>437</v>
      </c>
      <c r="X432" t="s">
        <v>439</v>
      </c>
      <c r="Y432" t="s">
        <v>143</v>
      </c>
      <c r="Z432" t="s">
        <v>440</v>
      </c>
      <c r="AA432" t="s">
        <v>492</v>
      </c>
      <c r="AB432">
        <v>22.9</v>
      </c>
      <c r="AC432" t="s">
        <v>442</v>
      </c>
      <c r="AD432" t="s">
        <v>470</v>
      </c>
      <c r="AE432">
        <v>362.23599999999999</v>
      </c>
      <c r="AF432" t="s">
        <v>10</v>
      </c>
      <c r="AG432" t="s">
        <v>143</v>
      </c>
      <c r="AH432" t="s">
        <v>162</v>
      </c>
      <c r="AI432">
        <v>1.2</v>
      </c>
      <c r="AJ432" t="s">
        <v>595</v>
      </c>
      <c r="AK432">
        <v>42</v>
      </c>
      <c r="AL432">
        <v>0</v>
      </c>
      <c r="AM432">
        <v>25</v>
      </c>
      <c r="AN432">
        <v>345.26</v>
      </c>
      <c r="AO432" t="s">
        <v>3312</v>
      </c>
      <c r="AP432" t="s">
        <v>3165</v>
      </c>
      <c r="AQ432" t="s">
        <v>597</v>
      </c>
      <c r="AR432" t="s">
        <v>825</v>
      </c>
      <c r="AS432">
        <v>1.5</v>
      </c>
      <c r="AT432" t="s">
        <v>879</v>
      </c>
      <c r="AY432" t="s">
        <v>3313</v>
      </c>
    </row>
    <row r="433" spans="1:51" x14ac:dyDescent="0.25">
      <c r="A433" t="s">
        <v>11592</v>
      </c>
      <c r="B433" t="s">
        <v>11160</v>
      </c>
      <c r="C433" t="s">
        <v>3306</v>
      </c>
      <c r="D433" t="s">
        <v>3307</v>
      </c>
      <c r="F433" t="s">
        <v>3304</v>
      </c>
      <c r="G433" t="s">
        <v>3305</v>
      </c>
      <c r="H433" t="s">
        <v>3314</v>
      </c>
      <c r="I433" t="s">
        <v>3315</v>
      </c>
      <c r="J433" t="s">
        <v>3309</v>
      </c>
      <c r="K433" t="s">
        <v>227</v>
      </c>
      <c r="L433">
        <v>74</v>
      </c>
      <c r="M433">
        <v>0</v>
      </c>
      <c r="N433" t="s">
        <v>3316</v>
      </c>
      <c r="O433">
        <v>12</v>
      </c>
      <c r="P433">
        <v>55</v>
      </c>
      <c r="Q433" t="s">
        <v>3317</v>
      </c>
      <c r="R433">
        <v>3316</v>
      </c>
      <c r="S433" t="s">
        <v>876</v>
      </c>
      <c r="T433">
        <v>7708</v>
      </c>
      <c r="U433" t="s">
        <v>437</v>
      </c>
      <c r="V433">
        <v>7554</v>
      </c>
      <c r="W433" t="s">
        <v>437</v>
      </c>
      <c r="X433" t="s">
        <v>439</v>
      </c>
      <c r="Y433" t="s">
        <v>143</v>
      </c>
      <c r="Z433" t="s">
        <v>440</v>
      </c>
      <c r="AA433" t="s">
        <v>492</v>
      </c>
      <c r="AB433">
        <v>22.9</v>
      </c>
      <c r="AC433" t="s">
        <v>442</v>
      </c>
      <c r="AD433" t="s">
        <v>470</v>
      </c>
      <c r="AE433">
        <v>362.23599999999999</v>
      </c>
      <c r="AF433" t="s">
        <v>10</v>
      </c>
      <c r="AG433" t="s">
        <v>143</v>
      </c>
      <c r="AH433" t="s">
        <v>162</v>
      </c>
      <c r="AI433">
        <v>1.2</v>
      </c>
      <c r="AJ433" t="s">
        <v>595</v>
      </c>
      <c r="AK433">
        <v>52</v>
      </c>
      <c r="AL433">
        <v>0</v>
      </c>
      <c r="AM433">
        <v>30</v>
      </c>
      <c r="AN433">
        <v>165.26</v>
      </c>
      <c r="AO433" t="s">
        <v>3312</v>
      </c>
      <c r="AP433" t="s">
        <v>3165</v>
      </c>
      <c r="AQ433" t="s">
        <v>597</v>
      </c>
      <c r="AR433" t="s">
        <v>1461</v>
      </c>
      <c r="AS433">
        <v>1.5</v>
      </c>
      <c r="AT433" t="s">
        <v>879</v>
      </c>
      <c r="AY433" t="s">
        <v>3313</v>
      </c>
    </row>
    <row r="434" spans="1:51" x14ac:dyDescent="0.25">
      <c r="A434" t="s">
        <v>11593</v>
      </c>
      <c r="B434" t="s">
        <v>11160</v>
      </c>
      <c r="C434" t="s">
        <v>3318</v>
      </c>
      <c r="D434" t="s">
        <v>3319</v>
      </c>
      <c r="F434" t="s">
        <v>3320</v>
      </c>
      <c r="G434" t="s">
        <v>3321</v>
      </c>
      <c r="H434" t="s">
        <v>3322</v>
      </c>
      <c r="I434" t="s">
        <v>3323</v>
      </c>
      <c r="J434" t="s">
        <v>3323</v>
      </c>
      <c r="K434" t="s">
        <v>774</v>
      </c>
      <c r="L434">
        <v>77</v>
      </c>
      <c r="M434">
        <v>45</v>
      </c>
      <c r="N434" t="s">
        <v>3324</v>
      </c>
      <c r="O434">
        <v>9</v>
      </c>
      <c r="P434">
        <v>8</v>
      </c>
      <c r="Q434" t="s">
        <v>3325</v>
      </c>
      <c r="R434">
        <v>2516</v>
      </c>
      <c r="S434" t="s">
        <v>647</v>
      </c>
      <c r="T434">
        <v>11445</v>
      </c>
      <c r="U434" t="s">
        <v>437</v>
      </c>
      <c r="V434">
        <v>10915</v>
      </c>
      <c r="W434" t="s">
        <v>437</v>
      </c>
      <c r="X434" t="s">
        <v>439</v>
      </c>
      <c r="Y434" t="s">
        <v>143</v>
      </c>
      <c r="Z434" t="s">
        <v>440</v>
      </c>
      <c r="AA434" t="s">
        <v>515</v>
      </c>
      <c r="AB434">
        <v>19.8</v>
      </c>
      <c r="AC434" t="s">
        <v>442</v>
      </c>
      <c r="AD434" t="s">
        <v>516</v>
      </c>
      <c r="AE434">
        <v>736</v>
      </c>
      <c r="AF434" t="s">
        <v>10</v>
      </c>
      <c r="AG434" t="s">
        <v>143</v>
      </c>
      <c r="AH434" t="s">
        <v>149</v>
      </c>
      <c r="AI434">
        <v>1.2</v>
      </c>
      <c r="AJ434" t="s">
        <v>480</v>
      </c>
      <c r="AK434">
        <v>45</v>
      </c>
      <c r="AL434">
        <v>0</v>
      </c>
      <c r="AM434">
        <v>25</v>
      </c>
      <c r="AN434">
        <v>144.82</v>
      </c>
      <c r="AO434" t="s">
        <v>3326</v>
      </c>
      <c r="AP434" t="s">
        <v>3165</v>
      </c>
      <c r="AQ434" t="s">
        <v>597</v>
      </c>
      <c r="AR434" t="s">
        <v>825</v>
      </c>
      <c r="AS434">
        <v>1.5</v>
      </c>
      <c r="AT434" t="s">
        <v>451</v>
      </c>
      <c r="AY434" t="s">
        <v>3327</v>
      </c>
    </row>
    <row r="435" spans="1:51" x14ac:dyDescent="0.25">
      <c r="A435" t="s">
        <v>11594</v>
      </c>
      <c r="B435" t="s">
        <v>11160</v>
      </c>
      <c r="C435" t="s">
        <v>3320</v>
      </c>
      <c r="D435" t="s">
        <v>3321</v>
      </c>
      <c r="F435" t="s">
        <v>3318</v>
      </c>
      <c r="G435" t="s">
        <v>3319</v>
      </c>
      <c r="H435" t="s">
        <v>3328</v>
      </c>
      <c r="I435" t="s">
        <v>3329</v>
      </c>
      <c r="J435" t="s">
        <v>3323</v>
      </c>
      <c r="K435" t="s">
        <v>774</v>
      </c>
      <c r="L435">
        <v>77</v>
      </c>
      <c r="M435">
        <v>42</v>
      </c>
      <c r="N435" t="s">
        <v>3330</v>
      </c>
      <c r="O435">
        <v>9</v>
      </c>
      <c r="P435">
        <v>12</v>
      </c>
      <c r="Q435" t="s">
        <v>3331</v>
      </c>
      <c r="R435">
        <v>2935</v>
      </c>
      <c r="S435" t="s">
        <v>647</v>
      </c>
      <c r="T435">
        <v>10915</v>
      </c>
      <c r="U435" t="s">
        <v>437</v>
      </c>
      <c r="V435">
        <v>11445</v>
      </c>
      <c r="W435" t="s">
        <v>437</v>
      </c>
      <c r="X435" t="s">
        <v>439</v>
      </c>
      <c r="Y435" t="s">
        <v>143</v>
      </c>
      <c r="Z435" t="s">
        <v>440</v>
      </c>
      <c r="AA435" t="s">
        <v>515</v>
      </c>
      <c r="AB435">
        <v>19.8</v>
      </c>
      <c r="AC435" t="s">
        <v>442</v>
      </c>
      <c r="AD435" t="s">
        <v>516</v>
      </c>
      <c r="AE435">
        <v>736</v>
      </c>
      <c r="AF435" t="s">
        <v>10</v>
      </c>
      <c r="AG435" t="s">
        <v>143</v>
      </c>
      <c r="AH435" t="s">
        <v>149</v>
      </c>
      <c r="AI435">
        <v>1.2</v>
      </c>
      <c r="AJ435" t="s">
        <v>480</v>
      </c>
      <c r="AK435">
        <v>50</v>
      </c>
      <c r="AL435">
        <v>0</v>
      </c>
      <c r="AM435">
        <v>49</v>
      </c>
      <c r="AN435">
        <v>324.82</v>
      </c>
      <c r="AO435" t="s">
        <v>3326</v>
      </c>
      <c r="AP435" t="s">
        <v>3165</v>
      </c>
      <c r="AQ435" t="s">
        <v>597</v>
      </c>
      <c r="AR435" t="s">
        <v>3332</v>
      </c>
      <c r="AS435">
        <v>1.5</v>
      </c>
      <c r="AT435" t="s">
        <v>451</v>
      </c>
      <c r="AY435" t="s">
        <v>3327</v>
      </c>
    </row>
    <row r="436" spans="1:51" x14ac:dyDescent="0.25">
      <c r="A436" t="s">
        <v>11595</v>
      </c>
      <c r="B436" t="s">
        <v>11160</v>
      </c>
      <c r="C436" t="s">
        <v>3333</v>
      </c>
      <c r="D436" t="s">
        <v>3334</v>
      </c>
      <c r="F436" t="s">
        <v>3335</v>
      </c>
      <c r="G436" t="s">
        <v>3336</v>
      </c>
      <c r="H436" t="s">
        <v>3337</v>
      </c>
      <c r="I436" t="s">
        <v>3338</v>
      </c>
      <c r="J436" t="s">
        <v>511</v>
      </c>
      <c r="K436" t="s">
        <v>511</v>
      </c>
      <c r="L436">
        <v>79</v>
      </c>
      <c r="M436">
        <v>41</v>
      </c>
      <c r="N436" t="s">
        <v>478</v>
      </c>
      <c r="O436">
        <v>6</v>
      </c>
      <c r="P436">
        <v>0</v>
      </c>
      <c r="Q436" t="s">
        <v>3339</v>
      </c>
      <c r="R436">
        <v>628</v>
      </c>
      <c r="S436" t="s">
        <v>1368</v>
      </c>
      <c r="T436">
        <v>7694</v>
      </c>
      <c r="U436" t="s">
        <v>437</v>
      </c>
      <c r="V436">
        <v>7540</v>
      </c>
      <c r="W436" t="s">
        <v>437</v>
      </c>
      <c r="X436" t="s">
        <v>439</v>
      </c>
      <c r="Y436" t="s">
        <v>143</v>
      </c>
      <c r="Z436" t="s">
        <v>440</v>
      </c>
      <c r="AA436" t="s">
        <v>802</v>
      </c>
      <c r="AB436">
        <v>23</v>
      </c>
      <c r="AC436" t="s">
        <v>442</v>
      </c>
      <c r="AD436" t="s">
        <v>443</v>
      </c>
      <c r="AE436">
        <v>726.91800000000001</v>
      </c>
      <c r="AF436" t="s">
        <v>10</v>
      </c>
      <c r="AG436" t="s">
        <v>143</v>
      </c>
      <c r="AH436" t="s">
        <v>162</v>
      </c>
      <c r="AI436">
        <v>1.2</v>
      </c>
      <c r="AJ436" t="s">
        <v>595</v>
      </c>
      <c r="AK436">
        <v>26</v>
      </c>
      <c r="AL436">
        <v>0</v>
      </c>
      <c r="AM436">
        <v>23</v>
      </c>
      <c r="AN436">
        <v>182.47</v>
      </c>
      <c r="AO436" t="s">
        <v>3340</v>
      </c>
      <c r="AP436" t="s">
        <v>3165</v>
      </c>
      <c r="AQ436" t="s">
        <v>936</v>
      </c>
      <c r="AR436" t="s">
        <v>671</v>
      </c>
      <c r="AS436">
        <v>1.5</v>
      </c>
      <c r="AT436" t="s">
        <v>497</v>
      </c>
      <c r="AY436" t="s">
        <v>3341</v>
      </c>
    </row>
    <row r="437" spans="1:51" x14ac:dyDescent="0.25">
      <c r="A437" t="s">
        <v>11596</v>
      </c>
      <c r="B437" t="s">
        <v>11160</v>
      </c>
      <c r="C437" t="s">
        <v>3335</v>
      </c>
      <c r="D437" t="s">
        <v>3336</v>
      </c>
      <c r="F437" t="s">
        <v>3333</v>
      </c>
      <c r="G437" t="s">
        <v>3334</v>
      </c>
      <c r="H437" t="s">
        <v>3342</v>
      </c>
      <c r="I437" t="s">
        <v>3343</v>
      </c>
      <c r="J437" t="s">
        <v>511</v>
      </c>
      <c r="K437" t="s">
        <v>511</v>
      </c>
      <c r="L437">
        <v>79</v>
      </c>
      <c r="M437">
        <v>41</v>
      </c>
      <c r="N437" t="s">
        <v>3344</v>
      </c>
      <c r="O437">
        <v>6</v>
      </c>
      <c r="P437">
        <v>7</v>
      </c>
      <c r="Q437" t="s">
        <v>3345</v>
      </c>
      <c r="R437">
        <v>154</v>
      </c>
      <c r="S437" t="s">
        <v>1368</v>
      </c>
      <c r="T437">
        <v>7540</v>
      </c>
      <c r="U437" t="s">
        <v>437</v>
      </c>
      <c r="V437">
        <v>7694</v>
      </c>
      <c r="W437" t="s">
        <v>437</v>
      </c>
      <c r="X437" t="s">
        <v>439</v>
      </c>
      <c r="Y437" t="s">
        <v>143</v>
      </c>
      <c r="Z437" t="s">
        <v>440</v>
      </c>
      <c r="AA437" t="s">
        <v>802</v>
      </c>
      <c r="AB437">
        <v>22.9</v>
      </c>
      <c r="AC437" t="s">
        <v>442</v>
      </c>
      <c r="AD437" t="s">
        <v>443</v>
      </c>
      <c r="AE437">
        <v>726.91800000000001</v>
      </c>
      <c r="AF437" t="s">
        <v>10</v>
      </c>
      <c r="AG437" t="s">
        <v>143</v>
      </c>
      <c r="AH437" t="s">
        <v>162</v>
      </c>
      <c r="AI437">
        <v>1.2</v>
      </c>
      <c r="AJ437" t="s">
        <v>595</v>
      </c>
      <c r="AK437">
        <v>40</v>
      </c>
      <c r="AL437">
        <v>0</v>
      </c>
      <c r="AM437">
        <v>34.5</v>
      </c>
      <c r="AN437">
        <v>2.4699999999999989</v>
      </c>
      <c r="AO437" t="s">
        <v>3340</v>
      </c>
      <c r="AP437" t="s">
        <v>3165</v>
      </c>
      <c r="AQ437" t="s">
        <v>597</v>
      </c>
      <c r="AR437" t="s">
        <v>3346</v>
      </c>
      <c r="AS437">
        <v>1.5</v>
      </c>
      <c r="AT437" t="s">
        <v>451</v>
      </c>
      <c r="AY437" t="s">
        <v>3341</v>
      </c>
    </row>
    <row r="438" spans="1:51" x14ac:dyDescent="0.25">
      <c r="A438" t="s">
        <v>11597</v>
      </c>
      <c r="B438" t="s">
        <v>11160</v>
      </c>
      <c r="C438" t="s">
        <v>3347</v>
      </c>
      <c r="D438" t="s">
        <v>3348</v>
      </c>
      <c r="F438" t="s">
        <v>888</v>
      </c>
      <c r="G438" t="s">
        <v>889</v>
      </c>
      <c r="H438" t="s">
        <v>3349</v>
      </c>
      <c r="I438" t="s">
        <v>3350</v>
      </c>
      <c r="J438" t="s">
        <v>901</v>
      </c>
      <c r="K438" t="s">
        <v>290</v>
      </c>
      <c r="L438">
        <v>71</v>
      </c>
      <c r="M438">
        <v>38</v>
      </c>
      <c r="N438" t="s">
        <v>3351</v>
      </c>
      <c r="O438">
        <v>13</v>
      </c>
      <c r="P438">
        <v>40</v>
      </c>
      <c r="Q438" t="s">
        <v>3352</v>
      </c>
      <c r="R438">
        <v>3517</v>
      </c>
      <c r="S438" t="s">
        <v>2836</v>
      </c>
      <c r="T438">
        <v>17975</v>
      </c>
      <c r="U438" t="s">
        <v>437</v>
      </c>
      <c r="V438">
        <v>18985</v>
      </c>
      <c r="W438" t="s">
        <v>437</v>
      </c>
      <c r="X438" t="s">
        <v>439</v>
      </c>
      <c r="Y438" t="s">
        <v>143</v>
      </c>
      <c r="Z438" t="s">
        <v>440</v>
      </c>
      <c r="AA438" t="s">
        <v>1102</v>
      </c>
      <c r="AB438">
        <v>20</v>
      </c>
      <c r="AC438" t="s">
        <v>442</v>
      </c>
      <c r="AD438" t="s">
        <v>1103</v>
      </c>
      <c r="AE438">
        <v>432.88200000000001</v>
      </c>
      <c r="AF438" t="s">
        <v>10</v>
      </c>
      <c r="AG438" t="s">
        <v>143</v>
      </c>
      <c r="AH438" t="s">
        <v>142</v>
      </c>
      <c r="AI438">
        <v>0.6</v>
      </c>
      <c r="AJ438" t="s">
        <v>987</v>
      </c>
      <c r="AK438">
        <v>72</v>
      </c>
      <c r="AL438">
        <v>0</v>
      </c>
      <c r="AM438">
        <v>25</v>
      </c>
      <c r="AN438">
        <v>72.03</v>
      </c>
      <c r="AO438" t="s">
        <v>3353</v>
      </c>
      <c r="AP438" t="s">
        <v>3165</v>
      </c>
      <c r="AQ438" t="s">
        <v>997</v>
      </c>
      <c r="AR438" t="s">
        <v>825</v>
      </c>
      <c r="AS438">
        <v>1.5</v>
      </c>
      <c r="AT438" t="s">
        <v>451</v>
      </c>
      <c r="AY438" t="s">
        <v>3354</v>
      </c>
    </row>
    <row r="439" spans="1:51" x14ac:dyDescent="0.25">
      <c r="A439" t="s">
        <v>11598</v>
      </c>
      <c r="B439" t="s">
        <v>11160</v>
      </c>
      <c r="C439" t="s">
        <v>888</v>
      </c>
      <c r="D439" t="s">
        <v>889</v>
      </c>
      <c r="F439" t="s">
        <v>3347</v>
      </c>
      <c r="G439" t="s">
        <v>3348</v>
      </c>
      <c r="H439" t="s">
        <v>899</v>
      </c>
      <c r="I439" t="s">
        <v>900</v>
      </c>
      <c r="J439" t="s">
        <v>901</v>
      </c>
      <c r="K439" t="s">
        <v>290</v>
      </c>
      <c r="L439">
        <v>71</v>
      </c>
      <c r="M439">
        <v>34</v>
      </c>
      <c r="N439" t="s">
        <v>902</v>
      </c>
      <c r="O439">
        <v>13</v>
      </c>
      <c r="P439">
        <v>39</v>
      </c>
      <c r="Q439" t="s">
        <v>903</v>
      </c>
      <c r="R439">
        <v>4274</v>
      </c>
      <c r="S439" t="s">
        <v>2836</v>
      </c>
      <c r="T439">
        <v>18985</v>
      </c>
      <c r="U439" t="s">
        <v>437</v>
      </c>
      <c r="V439">
        <v>17975</v>
      </c>
      <c r="W439" t="s">
        <v>437</v>
      </c>
      <c r="X439" t="s">
        <v>439</v>
      </c>
      <c r="Y439" t="s">
        <v>143</v>
      </c>
      <c r="Z439" t="s">
        <v>440</v>
      </c>
      <c r="AA439" t="s">
        <v>1102</v>
      </c>
      <c r="AB439">
        <v>19.899999999999999</v>
      </c>
      <c r="AC439" t="s">
        <v>442</v>
      </c>
      <c r="AD439" t="s">
        <v>1103</v>
      </c>
      <c r="AE439">
        <v>432.88200000000001</v>
      </c>
      <c r="AF439" t="s">
        <v>10</v>
      </c>
      <c r="AG439" t="s">
        <v>143</v>
      </c>
      <c r="AH439" t="s">
        <v>142</v>
      </c>
      <c r="AI439">
        <v>0.6</v>
      </c>
      <c r="AJ439" t="s">
        <v>987</v>
      </c>
      <c r="AK439">
        <v>70</v>
      </c>
      <c r="AL439">
        <v>0</v>
      </c>
      <c r="AM439">
        <v>35</v>
      </c>
      <c r="AN439">
        <v>252.03</v>
      </c>
      <c r="AO439" t="s">
        <v>3353</v>
      </c>
      <c r="AP439" t="s">
        <v>3165</v>
      </c>
      <c r="AQ439" t="s">
        <v>1574</v>
      </c>
      <c r="AR439" t="s">
        <v>1563</v>
      </c>
      <c r="AS439">
        <v>1.5</v>
      </c>
      <c r="AT439" t="s">
        <v>451</v>
      </c>
      <c r="AY439" t="s">
        <v>3354</v>
      </c>
    </row>
    <row r="440" spans="1:51" x14ac:dyDescent="0.25">
      <c r="A440" t="s">
        <v>11599</v>
      </c>
      <c r="B440" t="s">
        <v>11160</v>
      </c>
      <c r="C440" t="s">
        <v>3355</v>
      </c>
      <c r="D440" t="s">
        <v>3356</v>
      </c>
      <c r="F440" t="s">
        <v>3357</v>
      </c>
      <c r="G440" t="s">
        <v>3358</v>
      </c>
      <c r="H440" t="s">
        <v>3359</v>
      </c>
      <c r="I440" t="s">
        <v>3360</v>
      </c>
      <c r="J440" t="s">
        <v>3360</v>
      </c>
      <c r="K440" t="s">
        <v>227</v>
      </c>
      <c r="L440">
        <v>74</v>
      </c>
      <c r="M440">
        <v>14</v>
      </c>
      <c r="N440" t="s">
        <v>3361</v>
      </c>
      <c r="O440">
        <v>12</v>
      </c>
      <c r="P440">
        <v>56</v>
      </c>
      <c r="Q440" t="s">
        <v>3362</v>
      </c>
      <c r="R440">
        <v>2641</v>
      </c>
      <c r="S440" t="s">
        <v>1586</v>
      </c>
      <c r="T440">
        <v>14473</v>
      </c>
      <c r="U440" t="s">
        <v>437</v>
      </c>
      <c r="V440">
        <v>14963</v>
      </c>
      <c r="W440" t="s">
        <v>437</v>
      </c>
      <c r="X440" t="s">
        <v>439</v>
      </c>
      <c r="Y440" t="s">
        <v>143</v>
      </c>
      <c r="Z440" t="s">
        <v>440</v>
      </c>
      <c r="AA440" t="s">
        <v>915</v>
      </c>
      <c r="AB440">
        <v>17.5</v>
      </c>
      <c r="AC440" t="s">
        <v>442</v>
      </c>
      <c r="AD440" t="s">
        <v>470</v>
      </c>
      <c r="AE440">
        <v>218.98</v>
      </c>
      <c r="AF440" t="s">
        <v>10</v>
      </c>
      <c r="AG440" t="s">
        <v>143</v>
      </c>
      <c r="AH440" t="s">
        <v>145</v>
      </c>
      <c r="AI440">
        <v>0.6</v>
      </c>
      <c r="AJ440" t="s">
        <v>916</v>
      </c>
      <c r="AK440">
        <v>19</v>
      </c>
      <c r="AL440">
        <v>8.51</v>
      </c>
      <c r="AM440">
        <v>25</v>
      </c>
      <c r="AN440">
        <v>141.16999999999999</v>
      </c>
      <c r="AO440" t="s">
        <v>3363</v>
      </c>
      <c r="AP440" t="s">
        <v>3165</v>
      </c>
      <c r="AQ440" t="s">
        <v>2228</v>
      </c>
      <c r="AR440" t="s">
        <v>3364</v>
      </c>
      <c r="AS440">
        <v>1.5</v>
      </c>
      <c r="AT440" t="s">
        <v>497</v>
      </c>
      <c r="AX440">
        <v>1</v>
      </c>
      <c r="AY440" t="s">
        <v>3365</v>
      </c>
    </row>
    <row r="441" spans="1:51" x14ac:dyDescent="0.25">
      <c r="A441" t="s">
        <v>11600</v>
      </c>
      <c r="B441" t="s">
        <v>11160</v>
      </c>
      <c r="C441" t="s">
        <v>3357</v>
      </c>
      <c r="D441" t="s">
        <v>3358</v>
      </c>
      <c r="F441" t="s">
        <v>3355</v>
      </c>
      <c r="G441" t="s">
        <v>3356</v>
      </c>
      <c r="H441" t="s">
        <v>3366</v>
      </c>
      <c r="I441" t="s">
        <v>3367</v>
      </c>
      <c r="J441" t="s">
        <v>3360</v>
      </c>
      <c r="K441" t="s">
        <v>227</v>
      </c>
      <c r="L441">
        <v>74</v>
      </c>
      <c r="M441">
        <v>13</v>
      </c>
      <c r="N441" t="s">
        <v>3368</v>
      </c>
      <c r="O441">
        <v>12</v>
      </c>
      <c r="P441">
        <v>58</v>
      </c>
      <c r="Q441" t="s">
        <v>1869</v>
      </c>
      <c r="R441">
        <v>2876</v>
      </c>
      <c r="S441" t="s">
        <v>1586</v>
      </c>
      <c r="T441">
        <v>14963</v>
      </c>
      <c r="U441" t="s">
        <v>437</v>
      </c>
      <c r="V441">
        <v>14473</v>
      </c>
      <c r="W441" t="s">
        <v>437</v>
      </c>
      <c r="X441" t="s">
        <v>439</v>
      </c>
      <c r="Y441" t="s">
        <v>143</v>
      </c>
      <c r="Z441" t="s">
        <v>440</v>
      </c>
      <c r="AA441" t="s">
        <v>915</v>
      </c>
      <c r="AB441">
        <v>17.399999999999999</v>
      </c>
      <c r="AC441" t="s">
        <v>442</v>
      </c>
      <c r="AD441" t="s">
        <v>470</v>
      </c>
      <c r="AE441">
        <v>218.98</v>
      </c>
      <c r="AF441" t="s">
        <v>10</v>
      </c>
      <c r="AG441" t="s">
        <v>143</v>
      </c>
      <c r="AH441" t="s">
        <v>145</v>
      </c>
      <c r="AI441">
        <v>0.6</v>
      </c>
      <c r="AJ441" t="s">
        <v>916</v>
      </c>
      <c r="AK441">
        <v>30</v>
      </c>
      <c r="AL441">
        <v>0</v>
      </c>
      <c r="AM441">
        <v>18</v>
      </c>
      <c r="AN441">
        <v>321.16999999999996</v>
      </c>
      <c r="AO441" t="s">
        <v>3363</v>
      </c>
      <c r="AP441" t="s">
        <v>3165</v>
      </c>
      <c r="AQ441" t="s">
        <v>1092</v>
      </c>
      <c r="AR441" t="s">
        <v>1308</v>
      </c>
      <c r="AS441">
        <v>1.5</v>
      </c>
      <c r="AT441" t="s">
        <v>451</v>
      </c>
      <c r="AX441">
        <v>1</v>
      </c>
      <c r="AY441" t="s">
        <v>3365</v>
      </c>
    </row>
    <row r="442" spans="1:51" x14ac:dyDescent="0.25">
      <c r="A442" t="s">
        <v>11601</v>
      </c>
      <c r="B442" t="s">
        <v>11160</v>
      </c>
      <c r="C442" t="s">
        <v>3369</v>
      </c>
      <c r="D442" t="s">
        <v>3370</v>
      </c>
      <c r="F442" t="s">
        <v>3371</v>
      </c>
      <c r="G442" t="s">
        <v>3372</v>
      </c>
      <c r="H442" t="s">
        <v>3373</v>
      </c>
      <c r="I442" t="s">
        <v>3374</v>
      </c>
      <c r="J442" t="s">
        <v>2051</v>
      </c>
      <c r="K442" t="s">
        <v>1016</v>
      </c>
      <c r="L442">
        <v>77</v>
      </c>
      <c r="M442">
        <v>13</v>
      </c>
      <c r="N442" t="s">
        <v>3375</v>
      </c>
      <c r="O442">
        <v>5</v>
      </c>
      <c r="P442">
        <v>55</v>
      </c>
      <c r="Q442" t="s">
        <v>3376</v>
      </c>
      <c r="R442">
        <v>817</v>
      </c>
      <c r="S442" t="s">
        <v>828</v>
      </c>
      <c r="T442">
        <v>11605</v>
      </c>
      <c r="U442" t="s">
        <v>437</v>
      </c>
      <c r="V442">
        <v>11075</v>
      </c>
      <c r="W442" t="s">
        <v>437</v>
      </c>
      <c r="X442" t="s">
        <v>439</v>
      </c>
      <c r="Y442" t="s">
        <v>143</v>
      </c>
      <c r="Z442" t="s">
        <v>440</v>
      </c>
      <c r="AA442" t="s">
        <v>515</v>
      </c>
      <c r="AB442">
        <v>19.899999999999999</v>
      </c>
      <c r="AC442" t="s">
        <v>442</v>
      </c>
      <c r="AD442" t="s">
        <v>516</v>
      </c>
      <c r="AE442">
        <v>500.55</v>
      </c>
      <c r="AF442" t="s">
        <v>10</v>
      </c>
      <c r="AG442" t="s">
        <v>143</v>
      </c>
      <c r="AH442" t="s">
        <v>149</v>
      </c>
      <c r="AI442">
        <v>1.2</v>
      </c>
      <c r="AJ442" t="s">
        <v>480</v>
      </c>
      <c r="AK442">
        <v>30</v>
      </c>
      <c r="AL442">
        <v>0</v>
      </c>
      <c r="AM442">
        <v>25</v>
      </c>
      <c r="AN442">
        <v>260.95999999999998</v>
      </c>
      <c r="AO442" t="s">
        <v>2513</v>
      </c>
      <c r="AP442" t="s">
        <v>3165</v>
      </c>
      <c r="AQ442" t="s">
        <v>936</v>
      </c>
      <c r="AR442" t="s">
        <v>825</v>
      </c>
      <c r="AS442">
        <v>1.5</v>
      </c>
      <c r="AT442" t="s">
        <v>3377</v>
      </c>
      <c r="AY442" t="s">
        <v>3378</v>
      </c>
    </row>
    <row r="443" spans="1:51" x14ac:dyDescent="0.25">
      <c r="A443" t="s">
        <v>11602</v>
      </c>
      <c r="B443" t="s">
        <v>11160</v>
      </c>
      <c r="C443" t="s">
        <v>3371</v>
      </c>
      <c r="D443" t="s">
        <v>3372</v>
      </c>
      <c r="F443" t="s">
        <v>3369</v>
      </c>
      <c r="G443" t="s">
        <v>3370</v>
      </c>
      <c r="H443" t="s">
        <v>3379</v>
      </c>
      <c r="I443" t="s">
        <v>2058</v>
      </c>
      <c r="J443" t="s">
        <v>2051</v>
      </c>
      <c r="K443" t="s">
        <v>1016</v>
      </c>
      <c r="L443">
        <v>77</v>
      </c>
      <c r="M443">
        <v>18</v>
      </c>
      <c r="N443" t="s">
        <v>3380</v>
      </c>
      <c r="O443">
        <v>5</v>
      </c>
      <c r="P443">
        <v>56</v>
      </c>
      <c r="Q443" t="s">
        <v>3381</v>
      </c>
      <c r="R443">
        <v>868</v>
      </c>
      <c r="S443" t="s">
        <v>828</v>
      </c>
      <c r="T443">
        <v>11075</v>
      </c>
      <c r="U443" t="s">
        <v>437</v>
      </c>
      <c r="V443">
        <v>11605</v>
      </c>
      <c r="W443" t="s">
        <v>437</v>
      </c>
      <c r="X443" t="s">
        <v>439</v>
      </c>
      <c r="Y443" t="s">
        <v>143</v>
      </c>
      <c r="Z443" t="s">
        <v>440</v>
      </c>
      <c r="AA443" t="s">
        <v>515</v>
      </c>
      <c r="AB443">
        <v>20</v>
      </c>
      <c r="AC443" t="s">
        <v>442</v>
      </c>
      <c r="AD443" t="s">
        <v>516</v>
      </c>
      <c r="AE443">
        <v>500.55</v>
      </c>
      <c r="AF443" t="s">
        <v>10</v>
      </c>
      <c r="AG443" t="s">
        <v>143</v>
      </c>
      <c r="AH443" t="s">
        <v>149</v>
      </c>
      <c r="AI443">
        <v>1.2</v>
      </c>
      <c r="AJ443" t="s">
        <v>480</v>
      </c>
      <c r="AK443">
        <v>19.899999999999999</v>
      </c>
      <c r="AL443">
        <v>7.5</v>
      </c>
      <c r="AM443">
        <v>25.6</v>
      </c>
      <c r="AN443">
        <v>80.95999999999998</v>
      </c>
      <c r="AO443" t="s">
        <v>2513</v>
      </c>
      <c r="AP443" t="s">
        <v>3165</v>
      </c>
      <c r="AQ443" t="s">
        <v>518</v>
      </c>
      <c r="AR443" t="s">
        <v>3382</v>
      </c>
      <c r="AS443">
        <v>1.5</v>
      </c>
      <c r="AT443" t="s">
        <v>497</v>
      </c>
      <c r="AY443" t="s">
        <v>3378</v>
      </c>
    </row>
    <row r="444" spans="1:51" x14ac:dyDescent="0.25">
      <c r="A444" t="s">
        <v>11603</v>
      </c>
      <c r="B444" t="s">
        <v>11160</v>
      </c>
      <c r="C444" t="s">
        <v>3383</v>
      </c>
      <c r="D444" t="s">
        <v>3384</v>
      </c>
      <c r="F444" t="s">
        <v>3385</v>
      </c>
      <c r="G444" t="s">
        <v>3386</v>
      </c>
      <c r="H444" t="s">
        <v>3387</v>
      </c>
      <c r="I444" t="s">
        <v>431</v>
      </c>
      <c r="J444" t="s">
        <v>432</v>
      </c>
      <c r="K444" t="s">
        <v>432</v>
      </c>
      <c r="L444">
        <v>77</v>
      </c>
      <c r="M444">
        <v>2</v>
      </c>
      <c r="N444" t="s">
        <v>3388</v>
      </c>
      <c r="O444">
        <v>12</v>
      </c>
      <c r="P444">
        <v>5</v>
      </c>
      <c r="Q444" t="s">
        <v>3389</v>
      </c>
      <c r="R444">
        <v>103</v>
      </c>
      <c r="S444" t="s">
        <v>629</v>
      </c>
      <c r="T444">
        <v>22834</v>
      </c>
      <c r="U444" t="s">
        <v>437</v>
      </c>
      <c r="V444">
        <v>21602</v>
      </c>
      <c r="W444" t="s">
        <v>437</v>
      </c>
      <c r="X444" t="s">
        <v>439</v>
      </c>
      <c r="Y444" t="s">
        <v>143</v>
      </c>
      <c r="Z444" t="s">
        <v>440</v>
      </c>
      <c r="AA444" t="s">
        <v>441</v>
      </c>
      <c r="AB444">
        <v>8</v>
      </c>
      <c r="AC444" t="s">
        <v>442</v>
      </c>
      <c r="AD444" t="s">
        <v>470</v>
      </c>
      <c r="AE444">
        <v>362.23599999999999</v>
      </c>
      <c r="AF444" t="s">
        <v>10</v>
      </c>
      <c r="AG444" t="s">
        <v>143</v>
      </c>
      <c r="AH444" t="s">
        <v>153</v>
      </c>
      <c r="AI444">
        <v>0.3</v>
      </c>
      <c r="AJ444" t="s">
        <v>577</v>
      </c>
      <c r="AK444">
        <v>4</v>
      </c>
      <c r="AL444">
        <v>26</v>
      </c>
      <c r="AM444">
        <v>26</v>
      </c>
      <c r="AN444">
        <v>273.63</v>
      </c>
      <c r="AO444" t="s">
        <v>2338</v>
      </c>
      <c r="AP444" t="s">
        <v>3165</v>
      </c>
      <c r="AQ444" t="s">
        <v>3390</v>
      </c>
      <c r="AR444" t="s">
        <v>2187</v>
      </c>
      <c r="AS444">
        <v>1.5</v>
      </c>
      <c r="AT444" t="s">
        <v>451</v>
      </c>
      <c r="AY444" t="s">
        <v>3391</v>
      </c>
    </row>
    <row r="445" spans="1:51" x14ac:dyDescent="0.25">
      <c r="A445" t="s">
        <v>11604</v>
      </c>
      <c r="B445" t="s">
        <v>11160</v>
      </c>
      <c r="C445" t="s">
        <v>3385</v>
      </c>
      <c r="D445" t="s">
        <v>3386</v>
      </c>
      <c r="F445" t="s">
        <v>3383</v>
      </c>
      <c r="G445" t="s">
        <v>3384</v>
      </c>
      <c r="H445" t="s">
        <v>3392</v>
      </c>
      <c r="I445" t="s">
        <v>431</v>
      </c>
      <c r="J445" t="s">
        <v>432</v>
      </c>
      <c r="K445" t="s">
        <v>432</v>
      </c>
      <c r="L445">
        <v>77</v>
      </c>
      <c r="M445">
        <v>2</v>
      </c>
      <c r="N445" t="s">
        <v>3393</v>
      </c>
      <c r="O445">
        <v>12</v>
      </c>
      <c r="P445">
        <v>5</v>
      </c>
      <c r="Q445" t="s">
        <v>3394</v>
      </c>
      <c r="R445">
        <v>96</v>
      </c>
      <c r="S445" t="s">
        <v>629</v>
      </c>
      <c r="T445">
        <v>21602</v>
      </c>
      <c r="U445" t="s">
        <v>437</v>
      </c>
      <c r="V445">
        <v>22834</v>
      </c>
      <c r="W445" t="s">
        <v>437</v>
      </c>
      <c r="X445" t="s">
        <v>439</v>
      </c>
      <c r="Y445" t="s">
        <v>143</v>
      </c>
      <c r="Z445" t="s">
        <v>440</v>
      </c>
      <c r="AA445" t="s">
        <v>441</v>
      </c>
      <c r="AB445">
        <v>7.9</v>
      </c>
      <c r="AC445" t="s">
        <v>442</v>
      </c>
      <c r="AD445" t="s">
        <v>470</v>
      </c>
      <c r="AE445">
        <v>362.23599999999999</v>
      </c>
      <c r="AF445" t="s">
        <v>10</v>
      </c>
      <c r="AG445" t="s">
        <v>143</v>
      </c>
      <c r="AH445" t="s">
        <v>153</v>
      </c>
      <c r="AI445">
        <v>0.3</v>
      </c>
      <c r="AJ445" t="s">
        <v>577</v>
      </c>
      <c r="AK445">
        <v>6.5</v>
      </c>
      <c r="AL445">
        <v>21</v>
      </c>
      <c r="AM445">
        <v>25</v>
      </c>
      <c r="AN445">
        <v>93.63</v>
      </c>
      <c r="AO445" t="s">
        <v>2338</v>
      </c>
      <c r="AP445" t="s">
        <v>3165</v>
      </c>
      <c r="AQ445" t="s">
        <v>3395</v>
      </c>
      <c r="AR445" t="s">
        <v>458</v>
      </c>
      <c r="AS445">
        <v>1.5</v>
      </c>
      <c r="AT445" t="s">
        <v>451</v>
      </c>
      <c r="AY445" t="s">
        <v>3391</v>
      </c>
    </row>
    <row r="446" spans="1:51" x14ac:dyDescent="0.25">
      <c r="A446" t="s">
        <v>11605</v>
      </c>
      <c r="B446" t="s">
        <v>11160</v>
      </c>
      <c r="C446" t="s">
        <v>3396</v>
      </c>
      <c r="D446" t="s">
        <v>3397</v>
      </c>
      <c r="F446" t="s">
        <v>2965</v>
      </c>
      <c r="G446" t="s">
        <v>2966</v>
      </c>
      <c r="H446" t="s">
        <v>3398</v>
      </c>
      <c r="I446" t="s">
        <v>294</v>
      </c>
      <c r="J446" t="s">
        <v>1570</v>
      </c>
      <c r="K446" t="s">
        <v>553</v>
      </c>
      <c r="L446">
        <v>70</v>
      </c>
      <c r="M446">
        <v>7</v>
      </c>
      <c r="N446" t="s">
        <v>3399</v>
      </c>
      <c r="O446">
        <v>15</v>
      </c>
      <c r="P446">
        <v>28</v>
      </c>
      <c r="Q446" t="s">
        <v>3400</v>
      </c>
      <c r="R446">
        <v>3831</v>
      </c>
      <c r="S446" t="s">
        <v>1586</v>
      </c>
      <c r="T446">
        <v>14473</v>
      </c>
      <c r="U446" t="s">
        <v>437</v>
      </c>
      <c r="V446">
        <v>14963</v>
      </c>
      <c r="W446" t="s">
        <v>437</v>
      </c>
      <c r="X446" t="s">
        <v>439</v>
      </c>
      <c r="Y446" t="s">
        <v>143</v>
      </c>
      <c r="Z446" t="s">
        <v>440</v>
      </c>
      <c r="AA446" t="s">
        <v>915</v>
      </c>
      <c r="AB446">
        <v>21.5</v>
      </c>
      <c r="AC446" t="s">
        <v>294</v>
      </c>
      <c r="AD446" t="s">
        <v>470</v>
      </c>
      <c r="AE446">
        <v>171.48400000000001</v>
      </c>
      <c r="AF446" t="s">
        <v>10</v>
      </c>
      <c r="AG446" t="s">
        <v>143</v>
      </c>
      <c r="AH446" t="s">
        <v>145</v>
      </c>
      <c r="AI446">
        <v>0.6</v>
      </c>
      <c r="AJ446" t="s">
        <v>916</v>
      </c>
      <c r="AK446">
        <v>70</v>
      </c>
      <c r="AL446">
        <v>0</v>
      </c>
      <c r="AM446">
        <v>43</v>
      </c>
      <c r="AN446">
        <v>228.17</v>
      </c>
      <c r="AO446" t="s">
        <v>3401</v>
      </c>
      <c r="AP446" t="s">
        <v>3165</v>
      </c>
      <c r="AQ446" t="s">
        <v>684</v>
      </c>
      <c r="AR446" t="s">
        <v>925</v>
      </c>
      <c r="AS446">
        <v>1.5</v>
      </c>
      <c r="AT446" t="s">
        <v>696</v>
      </c>
      <c r="AY446" t="s">
        <v>3402</v>
      </c>
    </row>
    <row r="447" spans="1:51" x14ac:dyDescent="0.25">
      <c r="A447" t="s">
        <v>11606</v>
      </c>
      <c r="B447" t="s">
        <v>11160</v>
      </c>
      <c r="C447" t="s">
        <v>2965</v>
      </c>
      <c r="D447" t="s">
        <v>2966</v>
      </c>
      <c r="F447" t="s">
        <v>3396</v>
      </c>
      <c r="G447" t="s">
        <v>3397</v>
      </c>
      <c r="H447" t="s">
        <v>2974</v>
      </c>
      <c r="I447" t="s">
        <v>294</v>
      </c>
      <c r="J447" t="s">
        <v>1570</v>
      </c>
      <c r="K447" t="s">
        <v>553</v>
      </c>
      <c r="L447">
        <v>70</v>
      </c>
      <c r="M447">
        <v>8</v>
      </c>
      <c r="N447" t="s">
        <v>2975</v>
      </c>
      <c r="O447">
        <v>15</v>
      </c>
      <c r="P447">
        <v>29</v>
      </c>
      <c r="Q447" t="s">
        <v>2976</v>
      </c>
      <c r="R447">
        <v>3885</v>
      </c>
      <c r="S447" t="s">
        <v>1586</v>
      </c>
      <c r="T447">
        <v>14963</v>
      </c>
      <c r="U447" t="s">
        <v>437</v>
      </c>
      <c r="V447">
        <v>14473</v>
      </c>
      <c r="W447" t="s">
        <v>437</v>
      </c>
      <c r="X447" t="s">
        <v>439</v>
      </c>
      <c r="Y447" t="s">
        <v>143</v>
      </c>
      <c r="Z447" t="s">
        <v>440</v>
      </c>
      <c r="AA447" t="s">
        <v>915</v>
      </c>
      <c r="AB447">
        <v>21.5</v>
      </c>
      <c r="AC447" t="s">
        <v>442</v>
      </c>
      <c r="AD447" t="s">
        <v>470</v>
      </c>
      <c r="AE447">
        <v>171.48400000000001</v>
      </c>
      <c r="AF447" t="s">
        <v>10</v>
      </c>
      <c r="AG447" t="s">
        <v>143</v>
      </c>
      <c r="AH447" t="s">
        <v>145</v>
      </c>
      <c r="AI447">
        <v>0.6</v>
      </c>
      <c r="AJ447" t="s">
        <v>916</v>
      </c>
      <c r="AK447">
        <v>50</v>
      </c>
      <c r="AL447">
        <v>0</v>
      </c>
      <c r="AM447">
        <v>40</v>
      </c>
      <c r="AN447">
        <v>48.169999999999987</v>
      </c>
      <c r="AO447" t="s">
        <v>3401</v>
      </c>
      <c r="AP447" t="s">
        <v>3165</v>
      </c>
      <c r="AQ447" t="s">
        <v>684</v>
      </c>
      <c r="AR447" t="s">
        <v>480</v>
      </c>
      <c r="AS447">
        <v>1.5</v>
      </c>
      <c r="AT447" t="s">
        <v>451</v>
      </c>
      <c r="AY447" t="s">
        <v>3402</v>
      </c>
    </row>
    <row r="448" spans="1:51" x14ac:dyDescent="0.25">
      <c r="A448" t="s">
        <v>11607</v>
      </c>
      <c r="B448" t="s">
        <v>11160</v>
      </c>
      <c r="C448" t="s">
        <v>3403</v>
      </c>
      <c r="D448" t="s">
        <v>3404</v>
      </c>
      <c r="F448" t="s">
        <v>2190</v>
      </c>
      <c r="G448" t="s">
        <v>2191</v>
      </c>
      <c r="H448" t="s">
        <v>3405</v>
      </c>
      <c r="I448" t="s">
        <v>290</v>
      </c>
      <c r="J448" t="s">
        <v>290</v>
      </c>
      <c r="K448" t="s">
        <v>290</v>
      </c>
      <c r="L448">
        <v>71</v>
      </c>
      <c r="M448">
        <v>59</v>
      </c>
      <c r="N448" t="s">
        <v>3406</v>
      </c>
      <c r="O448">
        <v>13</v>
      </c>
      <c r="P448">
        <v>30</v>
      </c>
      <c r="Q448" t="s">
        <v>3407</v>
      </c>
      <c r="R448">
        <v>3715</v>
      </c>
      <c r="S448" t="s">
        <v>532</v>
      </c>
      <c r="T448">
        <v>23156</v>
      </c>
      <c r="U448" t="s">
        <v>437</v>
      </c>
      <c r="V448">
        <v>21924</v>
      </c>
      <c r="W448" t="s">
        <v>437</v>
      </c>
      <c r="X448" t="s">
        <v>439</v>
      </c>
      <c r="Y448" t="s">
        <v>143</v>
      </c>
      <c r="Z448" t="s">
        <v>440</v>
      </c>
      <c r="AA448" t="s">
        <v>441</v>
      </c>
      <c r="AB448">
        <v>13.4</v>
      </c>
      <c r="AC448" t="s">
        <v>442</v>
      </c>
      <c r="AD448" t="s">
        <v>443</v>
      </c>
      <c r="AE448">
        <v>432.88200000000001</v>
      </c>
      <c r="AF448" t="s">
        <v>10</v>
      </c>
      <c r="AG448" t="s">
        <v>143</v>
      </c>
      <c r="AH448" t="s">
        <v>153</v>
      </c>
      <c r="AI448">
        <v>0.3</v>
      </c>
      <c r="AJ448" t="s">
        <v>577</v>
      </c>
      <c r="AK448">
        <v>30</v>
      </c>
      <c r="AL448">
        <v>0</v>
      </c>
      <c r="AM448">
        <v>25</v>
      </c>
      <c r="AN448">
        <v>129.19999999999999</v>
      </c>
      <c r="AO448" t="s">
        <v>1959</v>
      </c>
      <c r="AP448" t="s">
        <v>3165</v>
      </c>
      <c r="AQ448" t="s">
        <v>3408</v>
      </c>
      <c r="AR448" t="s">
        <v>825</v>
      </c>
      <c r="AS448">
        <v>1.5</v>
      </c>
      <c r="AT448" t="s">
        <v>920</v>
      </c>
      <c r="AY448" t="s">
        <v>3409</v>
      </c>
    </row>
    <row r="449" spans="1:51" x14ac:dyDescent="0.25">
      <c r="A449" t="s">
        <v>11608</v>
      </c>
      <c r="B449" t="s">
        <v>11160</v>
      </c>
      <c r="C449" t="s">
        <v>2190</v>
      </c>
      <c r="D449" t="s">
        <v>2191</v>
      </c>
      <c r="F449" t="s">
        <v>3403</v>
      </c>
      <c r="G449" t="s">
        <v>3404</v>
      </c>
      <c r="H449" t="s">
        <v>2199</v>
      </c>
      <c r="I449" t="s">
        <v>2200</v>
      </c>
      <c r="J449" t="s">
        <v>290</v>
      </c>
      <c r="K449" t="s">
        <v>290</v>
      </c>
      <c r="L449">
        <v>71</v>
      </c>
      <c r="M449">
        <v>58</v>
      </c>
      <c r="N449" t="s">
        <v>2201</v>
      </c>
      <c r="O449">
        <v>13</v>
      </c>
      <c r="P449">
        <v>31</v>
      </c>
      <c r="Q449" t="s">
        <v>2202</v>
      </c>
      <c r="R449">
        <v>3401</v>
      </c>
      <c r="S449" t="s">
        <v>532</v>
      </c>
      <c r="T449">
        <v>21924</v>
      </c>
      <c r="U449" t="s">
        <v>437</v>
      </c>
      <c r="V449">
        <v>23156</v>
      </c>
      <c r="W449" t="s">
        <v>437</v>
      </c>
      <c r="X449" t="s">
        <v>439</v>
      </c>
      <c r="Y449" t="s">
        <v>143</v>
      </c>
      <c r="Z449" t="s">
        <v>440</v>
      </c>
      <c r="AA449" t="s">
        <v>441</v>
      </c>
      <c r="AB449">
        <v>13.4</v>
      </c>
      <c r="AC449" t="s">
        <v>442</v>
      </c>
      <c r="AD449" t="s">
        <v>443</v>
      </c>
      <c r="AE449">
        <v>432.88200000000001</v>
      </c>
      <c r="AF449" t="s">
        <v>10</v>
      </c>
      <c r="AG449" t="s">
        <v>143</v>
      </c>
      <c r="AH449" t="s">
        <v>151</v>
      </c>
      <c r="AI449">
        <v>0.6</v>
      </c>
      <c r="AJ449" t="s">
        <v>535</v>
      </c>
      <c r="AK449">
        <v>21</v>
      </c>
      <c r="AL449">
        <v>18.95</v>
      </c>
      <c r="AM449">
        <v>19</v>
      </c>
      <c r="AN449">
        <v>309.2</v>
      </c>
      <c r="AO449" t="s">
        <v>1959</v>
      </c>
      <c r="AP449" t="s">
        <v>3165</v>
      </c>
      <c r="AQ449" t="s">
        <v>1186</v>
      </c>
      <c r="AR449" t="s">
        <v>1343</v>
      </c>
      <c r="AS449">
        <v>1.5</v>
      </c>
      <c r="AT449" t="s">
        <v>451</v>
      </c>
      <c r="AY449" t="s">
        <v>3409</v>
      </c>
    </row>
    <row r="450" spans="1:51" x14ac:dyDescent="0.25">
      <c r="A450" t="s">
        <v>11609</v>
      </c>
      <c r="B450" t="s">
        <v>11160</v>
      </c>
      <c r="C450" t="s">
        <v>3410</v>
      </c>
      <c r="D450" t="s">
        <v>3411</v>
      </c>
      <c r="F450" t="s">
        <v>3412</v>
      </c>
      <c r="G450" t="s">
        <v>3413</v>
      </c>
      <c r="H450" t="s">
        <v>3414</v>
      </c>
      <c r="I450" t="s">
        <v>227</v>
      </c>
      <c r="J450" t="s">
        <v>3415</v>
      </c>
      <c r="K450" t="s">
        <v>227</v>
      </c>
      <c r="L450">
        <v>74</v>
      </c>
      <c r="M450">
        <v>13</v>
      </c>
      <c r="N450" t="s">
        <v>3416</v>
      </c>
      <c r="O450">
        <v>13</v>
      </c>
      <c r="P450">
        <v>10</v>
      </c>
      <c r="Q450" t="s">
        <v>3417</v>
      </c>
      <c r="R450">
        <v>2783</v>
      </c>
      <c r="S450" t="s">
        <v>3025</v>
      </c>
      <c r="T450">
        <v>22204</v>
      </c>
      <c r="U450" t="s">
        <v>437</v>
      </c>
      <c r="V450">
        <v>23436</v>
      </c>
      <c r="W450" t="s">
        <v>437</v>
      </c>
      <c r="X450" t="s">
        <v>439</v>
      </c>
      <c r="Y450" t="s">
        <v>143</v>
      </c>
      <c r="Z450" t="s">
        <v>440</v>
      </c>
      <c r="AA450" t="s">
        <v>441</v>
      </c>
      <c r="AB450">
        <v>19.399999999999999</v>
      </c>
      <c r="AC450" t="s">
        <v>442</v>
      </c>
      <c r="AD450" t="s">
        <v>443</v>
      </c>
      <c r="AE450">
        <v>273</v>
      </c>
      <c r="AF450" t="s">
        <v>10</v>
      </c>
      <c r="AG450" t="s">
        <v>143</v>
      </c>
      <c r="AH450" t="s">
        <v>153</v>
      </c>
      <c r="AI450">
        <v>0.3</v>
      </c>
      <c r="AJ450" t="s">
        <v>577</v>
      </c>
      <c r="AK450">
        <v>28</v>
      </c>
      <c r="AL450">
        <v>0</v>
      </c>
      <c r="AM450">
        <v>25</v>
      </c>
      <c r="AN450">
        <v>91.13</v>
      </c>
      <c r="AO450" t="s">
        <v>2750</v>
      </c>
      <c r="AP450" t="s">
        <v>3165</v>
      </c>
      <c r="AQ450" t="s">
        <v>731</v>
      </c>
      <c r="AR450" t="s">
        <v>825</v>
      </c>
      <c r="AS450">
        <v>1.5</v>
      </c>
      <c r="AT450" t="s">
        <v>991</v>
      </c>
      <c r="AY450" t="s">
        <v>3418</v>
      </c>
    </row>
    <row r="451" spans="1:51" x14ac:dyDescent="0.25">
      <c r="A451" t="s">
        <v>11610</v>
      </c>
      <c r="B451" t="s">
        <v>11160</v>
      </c>
      <c r="C451" t="s">
        <v>3412</v>
      </c>
      <c r="D451" t="s">
        <v>3413</v>
      </c>
      <c r="F451" t="s">
        <v>3410</v>
      </c>
      <c r="G451" t="s">
        <v>3411</v>
      </c>
      <c r="H451" t="s">
        <v>3419</v>
      </c>
      <c r="I451" t="s">
        <v>3420</v>
      </c>
      <c r="J451" t="s">
        <v>3415</v>
      </c>
      <c r="K451" t="s">
        <v>227</v>
      </c>
      <c r="L451">
        <v>74</v>
      </c>
      <c r="M451">
        <v>13</v>
      </c>
      <c r="N451" t="s">
        <v>3421</v>
      </c>
      <c r="O451">
        <v>13</v>
      </c>
      <c r="P451">
        <v>10</v>
      </c>
      <c r="Q451" t="s">
        <v>3422</v>
      </c>
      <c r="R451">
        <v>2856</v>
      </c>
      <c r="S451" t="s">
        <v>3025</v>
      </c>
      <c r="T451">
        <v>23436</v>
      </c>
      <c r="U451" t="s">
        <v>437</v>
      </c>
      <c r="V451">
        <v>22204</v>
      </c>
      <c r="W451" t="s">
        <v>437</v>
      </c>
      <c r="X451" t="s">
        <v>439</v>
      </c>
      <c r="Y451" t="s">
        <v>143</v>
      </c>
      <c r="Z451" t="s">
        <v>440</v>
      </c>
      <c r="AA451" t="s">
        <v>441</v>
      </c>
      <c r="AB451">
        <v>19.399999999999999</v>
      </c>
      <c r="AC451" t="s">
        <v>442</v>
      </c>
      <c r="AD451" t="s">
        <v>443</v>
      </c>
      <c r="AE451">
        <v>273</v>
      </c>
      <c r="AF451" t="s">
        <v>10</v>
      </c>
      <c r="AG451" t="s">
        <v>143</v>
      </c>
      <c r="AH451" t="s">
        <v>153</v>
      </c>
      <c r="AI451">
        <v>0.3</v>
      </c>
      <c r="AJ451" t="s">
        <v>577</v>
      </c>
      <c r="AK451">
        <v>30</v>
      </c>
      <c r="AL451">
        <v>0</v>
      </c>
      <c r="AM451">
        <v>20</v>
      </c>
      <c r="AN451">
        <v>271.13</v>
      </c>
      <c r="AO451" t="s">
        <v>2750</v>
      </c>
      <c r="AP451" t="s">
        <v>3165</v>
      </c>
      <c r="AQ451" t="s">
        <v>731</v>
      </c>
      <c r="AR451" t="s">
        <v>449</v>
      </c>
      <c r="AS451">
        <v>1.5</v>
      </c>
      <c r="AT451" t="s">
        <v>451</v>
      </c>
      <c r="AY451" t="s">
        <v>3418</v>
      </c>
    </row>
    <row r="452" spans="1:51" x14ac:dyDescent="0.25">
      <c r="A452" t="s">
        <v>11611</v>
      </c>
      <c r="B452" t="s">
        <v>11160</v>
      </c>
      <c r="C452" t="s">
        <v>3423</v>
      </c>
      <c r="D452" t="s">
        <v>3424</v>
      </c>
      <c r="F452" t="s">
        <v>1767</v>
      </c>
      <c r="G452" t="s">
        <v>1768</v>
      </c>
      <c r="H452" t="s">
        <v>3425</v>
      </c>
      <c r="I452" t="s">
        <v>716</v>
      </c>
      <c r="J452" t="s">
        <v>432</v>
      </c>
      <c r="K452" t="s">
        <v>432</v>
      </c>
      <c r="L452">
        <v>77</v>
      </c>
      <c r="M452">
        <v>3</v>
      </c>
      <c r="N452" t="s">
        <v>3426</v>
      </c>
      <c r="O452">
        <v>11</v>
      </c>
      <c r="P452">
        <v>59</v>
      </c>
      <c r="Q452" t="s">
        <v>3427</v>
      </c>
      <c r="R452">
        <v>74</v>
      </c>
      <c r="S452" t="s">
        <v>1041</v>
      </c>
      <c r="T452">
        <v>22470</v>
      </c>
      <c r="U452" t="s">
        <v>437</v>
      </c>
      <c r="V452">
        <v>21238</v>
      </c>
      <c r="W452" t="s">
        <v>437</v>
      </c>
      <c r="X452" t="s">
        <v>439</v>
      </c>
      <c r="Y452" t="s">
        <v>143</v>
      </c>
      <c r="Z452" t="s">
        <v>440</v>
      </c>
      <c r="AA452" t="s">
        <v>441</v>
      </c>
      <c r="AB452">
        <v>17.899999999999999</v>
      </c>
      <c r="AC452" t="s">
        <v>442</v>
      </c>
      <c r="AD452" t="s">
        <v>470</v>
      </c>
      <c r="AE452">
        <v>362.23599999999999</v>
      </c>
      <c r="AF452" t="s">
        <v>10</v>
      </c>
      <c r="AG452" t="s">
        <v>143</v>
      </c>
      <c r="AH452" t="s">
        <v>153</v>
      </c>
      <c r="AI452">
        <v>0.3</v>
      </c>
      <c r="AJ452" t="s">
        <v>577</v>
      </c>
      <c r="AK452">
        <v>12</v>
      </c>
      <c r="AL452">
        <v>14.6</v>
      </c>
      <c r="AM452">
        <v>21</v>
      </c>
      <c r="AN452">
        <v>65.489999999999995</v>
      </c>
      <c r="AO452" t="s">
        <v>3428</v>
      </c>
      <c r="AP452" t="s">
        <v>3165</v>
      </c>
      <c r="AQ452" t="s">
        <v>763</v>
      </c>
      <c r="AR452" t="s">
        <v>3429</v>
      </c>
      <c r="AS452">
        <v>1.5</v>
      </c>
      <c r="AT452" t="s">
        <v>879</v>
      </c>
      <c r="AY452" t="s">
        <v>3430</v>
      </c>
    </row>
    <row r="453" spans="1:51" x14ac:dyDescent="0.25">
      <c r="A453" t="s">
        <v>11612</v>
      </c>
      <c r="B453" t="s">
        <v>11160</v>
      </c>
      <c r="C453" t="s">
        <v>1767</v>
      </c>
      <c r="D453" t="s">
        <v>1768</v>
      </c>
      <c r="F453" t="s">
        <v>3423</v>
      </c>
      <c r="G453" t="s">
        <v>3424</v>
      </c>
      <c r="H453" t="s">
        <v>1778</v>
      </c>
      <c r="I453" t="s">
        <v>1770</v>
      </c>
      <c r="J453" t="s">
        <v>432</v>
      </c>
      <c r="K453" t="s">
        <v>432</v>
      </c>
      <c r="L453">
        <v>77</v>
      </c>
      <c r="M453">
        <v>3</v>
      </c>
      <c r="N453" t="s">
        <v>1779</v>
      </c>
      <c r="O453">
        <v>11</v>
      </c>
      <c r="P453">
        <v>59</v>
      </c>
      <c r="Q453" t="s">
        <v>1780</v>
      </c>
      <c r="R453">
        <v>72</v>
      </c>
      <c r="S453" t="s">
        <v>1041</v>
      </c>
      <c r="T453">
        <v>21238</v>
      </c>
      <c r="U453" t="s">
        <v>437</v>
      </c>
      <c r="V453">
        <v>22470</v>
      </c>
      <c r="W453" t="s">
        <v>437</v>
      </c>
      <c r="X453" t="s">
        <v>439</v>
      </c>
      <c r="Y453" t="s">
        <v>143</v>
      </c>
      <c r="Z453" t="s">
        <v>440</v>
      </c>
      <c r="AA453" t="s">
        <v>441</v>
      </c>
      <c r="AB453">
        <v>17.899999999999999</v>
      </c>
      <c r="AC453" t="s">
        <v>442</v>
      </c>
      <c r="AD453" t="s">
        <v>470</v>
      </c>
      <c r="AE453">
        <v>362.23599999999999</v>
      </c>
      <c r="AF453" t="s">
        <v>10</v>
      </c>
      <c r="AG453" t="s">
        <v>143</v>
      </c>
      <c r="AH453" t="s">
        <v>153</v>
      </c>
      <c r="AI453">
        <v>0.3</v>
      </c>
      <c r="AJ453" t="s">
        <v>577</v>
      </c>
      <c r="AK453">
        <v>22</v>
      </c>
      <c r="AL453">
        <v>4.7</v>
      </c>
      <c r="AM453">
        <v>13</v>
      </c>
      <c r="AN453">
        <v>245.49</v>
      </c>
      <c r="AO453" t="s">
        <v>3428</v>
      </c>
      <c r="AP453" t="s">
        <v>3165</v>
      </c>
      <c r="AQ453" t="s">
        <v>763</v>
      </c>
      <c r="AR453" t="s">
        <v>2120</v>
      </c>
      <c r="AS453">
        <v>1.5</v>
      </c>
      <c r="AT453" t="s">
        <v>451</v>
      </c>
      <c r="AY453" t="s">
        <v>3430</v>
      </c>
    </row>
    <row r="454" spans="1:51" x14ac:dyDescent="0.25">
      <c r="A454" t="s">
        <v>11613</v>
      </c>
      <c r="B454" t="s">
        <v>11160</v>
      </c>
      <c r="C454" t="s">
        <v>3431</v>
      </c>
      <c r="D454" t="s">
        <v>3432</v>
      </c>
      <c r="F454" t="s">
        <v>3433</v>
      </c>
      <c r="G454" t="s">
        <v>3434</v>
      </c>
      <c r="H454" t="s">
        <v>3435</v>
      </c>
      <c r="I454" t="s">
        <v>660</v>
      </c>
      <c r="J454" t="s">
        <v>432</v>
      </c>
      <c r="K454" t="s">
        <v>432</v>
      </c>
      <c r="L454">
        <v>76</v>
      </c>
      <c r="M454">
        <v>56</v>
      </c>
      <c r="N454" t="s">
        <v>3436</v>
      </c>
      <c r="O454">
        <v>12</v>
      </c>
      <c r="P454">
        <v>14</v>
      </c>
      <c r="Q454" t="s">
        <v>3437</v>
      </c>
      <c r="R454">
        <v>6</v>
      </c>
      <c r="S454" t="s">
        <v>514</v>
      </c>
      <c r="T454">
        <v>10875</v>
      </c>
      <c r="U454" t="s">
        <v>437</v>
      </c>
      <c r="V454">
        <v>11405</v>
      </c>
      <c r="W454" t="s">
        <v>437</v>
      </c>
      <c r="X454" t="s">
        <v>439</v>
      </c>
      <c r="Y454" t="s">
        <v>143</v>
      </c>
      <c r="Z454" t="s">
        <v>440</v>
      </c>
      <c r="AA454" t="s">
        <v>515</v>
      </c>
      <c r="AB454">
        <v>21</v>
      </c>
      <c r="AC454" t="s">
        <v>442</v>
      </c>
      <c r="AD454" t="s">
        <v>516</v>
      </c>
      <c r="AE454">
        <v>500.55</v>
      </c>
      <c r="AF454" t="s">
        <v>10</v>
      </c>
      <c r="AG454" t="s">
        <v>143</v>
      </c>
      <c r="AH454" t="s">
        <v>149</v>
      </c>
      <c r="AI454">
        <v>1.2</v>
      </c>
      <c r="AJ454" t="s">
        <v>480</v>
      </c>
      <c r="AK454">
        <v>25</v>
      </c>
      <c r="AL454">
        <v>0</v>
      </c>
      <c r="AM454">
        <v>25</v>
      </c>
      <c r="AN454">
        <v>306.23</v>
      </c>
      <c r="AO454" t="s">
        <v>1333</v>
      </c>
      <c r="AP454" t="s">
        <v>3165</v>
      </c>
      <c r="AQ454" t="s">
        <v>3438</v>
      </c>
      <c r="AR454" t="s">
        <v>825</v>
      </c>
      <c r="AS454">
        <v>1.5</v>
      </c>
      <c r="AT454" t="s">
        <v>497</v>
      </c>
      <c r="AY454" t="s">
        <v>3439</v>
      </c>
    </row>
    <row r="455" spans="1:51" x14ac:dyDescent="0.25">
      <c r="A455" t="s">
        <v>11614</v>
      </c>
      <c r="B455" t="s">
        <v>11160</v>
      </c>
      <c r="C455" t="s">
        <v>3433</v>
      </c>
      <c r="D455" t="s">
        <v>3434</v>
      </c>
      <c r="F455" t="s">
        <v>3431</v>
      </c>
      <c r="G455" t="s">
        <v>3432</v>
      </c>
      <c r="H455" t="s">
        <v>3440</v>
      </c>
      <c r="I455" t="s">
        <v>758</v>
      </c>
      <c r="J455" t="s">
        <v>432</v>
      </c>
      <c r="K455" t="s">
        <v>432</v>
      </c>
      <c r="L455">
        <v>77</v>
      </c>
      <c r="M455">
        <v>1</v>
      </c>
      <c r="N455" t="s">
        <v>3441</v>
      </c>
      <c r="O455">
        <v>12</v>
      </c>
      <c r="P455">
        <v>10</v>
      </c>
      <c r="Q455" t="s">
        <v>3442</v>
      </c>
      <c r="R455">
        <v>258</v>
      </c>
      <c r="S455" t="s">
        <v>514</v>
      </c>
      <c r="T455">
        <v>11405</v>
      </c>
      <c r="U455" t="s">
        <v>437</v>
      </c>
      <c r="V455">
        <v>10875</v>
      </c>
      <c r="W455" t="s">
        <v>437</v>
      </c>
      <c r="X455" t="s">
        <v>439</v>
      </c>
      <c r="Y455" t="s">
        <v>143</v>
      </c>
      <c r="Z455" t="s">
        <v>440</v>
      </c>
      <c r="AA455" t="s">
        <v>515</v>
      </c>
      <c r="AB455">
        <v>21</v>
      </c>
      <c r="AC455" t="s">
        <v>442</v>
      </c>
      <c r="AD455" t="s">
        <v>516</v>
      </c>
      <c r="AE455">
        <v>500.55</v>
      </c>
      <c r="AF455" t="s">
        <v>10</v>
      </c>
      <c r="AG455" t="s">
        <v>143</v>
      </c>
      <c r="AH455" t="s">
        <v>149</v>
      </c>
      <c r="AI455">
        <v>1.2</v>
      </c>
      <c r="AJ455" t="s">
        <v>480</v>
      </c>
      <c r="AK455">
        <v>60</v>
      </c>
      <c r="AL455">
        <v>0</v>
      </c>
      <c r="AM455">
        <v>45</v>
      </c>
      <c r="AN455">
        <v>126.23000000000002</v>
      </c>
      <c r="AO455" t="s">
        <v>1333</v>
      </c>
      <c r="AP455" t="s">
        <v>3165</v>
      </c>
      <c r="AQ455" t="s">
        <v>3438</v>
      </c>
      <c r="AR455" t="s">
        <v>474</v>
      </c>
      <c r="AS455">
        <v>1.5</v>
      </c>
      <c r="AT455" t="e">
        <v>#N/A</v>
      </c>
      <c r="AY455" t="s">
        <v>3439</v>
      </c>
    </row>
    <row r="456" spans="1:51" x14ac:dyDescent="0.25">
      <c r="A456" t="s">
        <v>11615</v>
      </c>
      <c r="B456" t="s">
        <v>11160</v>
      </c>
      <c r="C456" t="s">
        <v>3443</v>
      </c>
      <c r="D456" t="s">
        <v>3444</v>
      </c>
      <c r="F456" t="s">
        <v>3445</v>
      </c>
      <c r="G456" t="s">
        <v>3446</v>
      </c>
      <c r="H456" t="s">
        <v>3447</v>
      </c>
      <c r="I456" t="s">
        <v>1116</v>
      </c>
      <c r="J456" t="s">
        <v>432</v>
      </c>
      <c r="K456" t="s">
        <v>432</v>
      </c>
      <c r="L456">
        <v>77</v>
      </c>
      <c r="M456">
        <v>0</v>
      </c>
      <c r="N456" t="s">
        <v>3448</v>
      </c>
      <c r="O456">
        <v>12</v>
      </c>
      <c r="P456">
        <v>8</v>
      </c>
      <c r="Q456" t="s">
        <v>3449</v>
      </c>
      <c r="R456">
        <v>87</v>
      </c>
      <c r="S456" t="s">
        <v>1133</v>
      </c>
      <c r="T456">
        <v>23324</v>
      </c>
      <c r="U456" t="s">
        <v>437</v>
      </c>
      <c r="V456">
        <v>22092</v>
      </c>
      <c r="W456" t="s">
        <v>437</v>
      </c>
      <c r="X456" t="s">
        <v>439</v>
      </c>
      <c r="Y456" t="s">
        <v>143</v>
      </c>
      <c r="Z456" t="s">
        <v>440</v>
      </c>
      <c r="AA456" t="s">
        <v>441</v>
      </c>
      <c r="AB456">
        <v>15.9</v>
      </c>
      <c r="AC456" t="s">
        <v>442</v>
      </c>
      <c r="AD456" t="s">
        <v>443</v>
      </c>
      <c r="AE456">
        <v>904.49</v>
      </c>
      <c r="AF456" t="s">
        <v>10</v>
      </c>
      <c r="AG456" t="s">
        <v>143</v>
      </c>
      <c r="AH456" t="s">
        <v>153</v>
      </c>
      <c r="AI456">
        <v>0.3</v>
      </c>
      <c r="AJ456" t="s">
        <v>577</v>
      </c>
      <c r="AK456">
        <v>18</v>
      </c>
      <c r="AL456">
        <v>19</v>
      </c>
      <c r="AM456">
        <v>25</v>
      </c>
      <c r="AN456">
        <v>227.21</v>
      </c>
      <c r="AO456" t="s">
        <v>3450</v>
      </c>
      <c r="AP456" t="s">
        <v>3165</v>
      </c>
      <c r="AQ456" t="s">
        <v>745</v>
      </c>
      <c r="AR456" t="s">
        <v>851</v>
      </c>
      <c r="AS456">
        <v>1.5</v>
      </c>
      <c r="AT456" t="s">
        <v>696</v>
      </c>
      <c r="AY456" t="s">
        <v>3451</v>
      </c>
    </row>
    <row r="457" spans="1:51" x14ac:dyDescent="0.25">
      <c r="A457" t="s">
        <v>11616</v>
      </c>
      <c r="B457" t="s">
        <v>11160</v>
      </c>
      <c r="C457" t="s">
        <v>3445</v>
      </c>
      <c r="D457" t="s">
        <v>3446</v>
      </c>
      <c r="F457" t="s">
        <v>3443</v>
      </c>
      <c r="G457" t="s">
        <v>3444</v>
      </c>
      <c r="H457" t="s">
        <v>3452</v>
      </c>
      <c r="I457" t="s">
        <v>1116</v>
      </c>
      <c r="J457" t="s">
        <v>432</v>
      </c>
      <c r="K457" t="s">
        <v>432</v>
      </c>
      <c r="L457">
        <v>77</v>
      </c>
      <c r="M457">
        <v>0</v>
      </c>
      <c r="N457" t="s">
        <v>3453</v>
      </c>
      <c r="O457">
        <v>12</v>
      </c>
      <c r="P457">
        <v>8</v>
      </c>
      <c r="Q457" t="s">
        <v>3454</v>
      </c>
      <c r="R457">
        <v>75</v>
      </c>
      <c r="S457" t="s">
        <v>1133</v>
      </c>
      <c r="T457">
        <v>22092</v>
      </c>
      <c r="U457" t="s">
        <v>437</v>
      </c>
      <c r="V457">
        <v>23324</v>
      </c>
      <c r="W457" t="s">
        <v>437</v>
      </c>
      <c r="X457" t="s">
        <v>439</v>
      </c>
      <c r="Y457" t="s">
        <v>143</v>
      </c>
      <c r="Z457" t="s">
        <v>440</v>
      </c>
      <c r="AA457" t="s">
        <v>441</v>
      </c>
      <c r="AB457">
        <v>15.9</v>
      </c>
      <c r="AC457" t="s">
        <v>442</v>
      </c>
      <c r="AD457" t="s">
        <v>443</v>
      </c>
      <c r="AE457">
        <v>904.49</v>
      </c>
      <c r="AF457" t="s">
        <v>10</v>
      </c>
      <c r="AG457" t="s">
        <v>143</v>
      </c>
      <c r="AH457" t="s">
        <v>153</v>
      </c>
      <c r="AI457">
        <v>0.3</v>
      </c>
      <c r="AJ457" t="s">
        <v>577</v>
      </c>
      <c r="AK457">
        <v>18</v>
      </c>
      <c r="AL457">
        <v>12</v>
      </c>
      <c r="AM457">
        <v>23</v>
      </c>
      <c r="AN457">
        <v>47.210000000000008</v>
      </c>
      <c r="AO457" t="s">
        <v>3450</v>
      </c>
      <c r="AP457" t="s">
        <v>3165</v>
      </c>
      <c r="AQ457" t="s">
        <v>745</v>
      </c>
      <c r="AR457" t="s">
        <v>746</v>
      </c>
      <c r="AS457">
        <v>1.5</v>
      </c>
      <c r="AT457" t="s">
        <v>451</v>
      </c>
      <c r="AY457" t="s">
        <v>3451</v>
      </c>
    </row>
    <row r="458" spans="1:51" x14ac:dyDescent="0.25">
      <c r="A458" t="s">
        <v>11617</v>
      </c>
      <c r="B458" t="s">
        <v>11160</v>
      </c>
      <c r="C458" t="s">
        <v>3455</v>
      </c>
      <c r="D458" t="s">
        <v>3456</v>
      </c>
      <c r="F458" t="s">
        <v>3106</v>
      </c>
      <c r="G458" t="s">
        <v>3107</v>
      </c>
      <c r="H458" t="s">
        <v>3457</v>
      </c>
      <c r="I458" t="s">
        <v>432</v>
      </c>
      <c r="J458" t="s">
        <v>432</v>
      </c>
      <c r="K458" t="s">
        <v>432</v>
      </c>
      <c r="L458">
        <v>77</v>
      </c>
      <c r="M458">
        <v>1</v>
      </c>
      <c r="N458" t="s">
        <v>3458</v>
      </c>
      <c r="O458">
        <v>12</v>
      </c>
      <c r="P458">
        <v>2</v>
      </c>
      <c r="Q458" t="s">
        <v>3113</v>
      </c>
      <c r="R458">
        <v>162</v>
      </c>
      <c r="S458" t="s">
        <v>1540</v>
      </c>
      <c r="T458">
        <v>21980</v>
      </c>
      <c r="U458" t="s">
        <v>437</v>
      </c>
      <c r="V458">
        <v>23212</v>
      </c>
      <c r="W458" t="s">
        <v>437</v>
      </c>
      <c r="X458" t="s">
        <v>439</v>
      </c>
      <c r="Y458" t="s">
        <v>143</v>
      </c>
      <c r="Z458" t="s">
        <v>440</v>
      </c>
      <c r="AA458" t="s">
        <v>441</v>
      </c>
      <c r="AB458">
        <v>14.7</v>
      </c>
      <c r="AC458" t="s">
        <v>442</v>
      </c>
      <c r="AD458" t="s">
        <v>443</v>
      </c>
      <c r="AE458">
        <v>904.49</v>
      </c>
      <c r="AF458" t="s">
        <v>10</v>
      </c>
      <c r="AG458" t="s">
        <v>143</v>
      </c>
      <c r="AH458" t="s">
        <v>153</v>
      </c>
      <c r="AI458">
        <v>0.3</v>
      </c>
      <c r="AJ458" t="s">
        <v>577</v>
      </c>
      <c r="AK458">
        <v>4</v>
      </c>
      <c r="AL458">
        <v>25</v>
      </c>
      <c r="AM458">
        <v>25</v>
      </c>
      <c r="AN458">
        <v>270</v>
      </c>
      <c r="AO458" t="s">
        <v>630</v>
      </c>
      <c r="AP458" t="s">
        <v>3165</v>
      </c>
      <c r="AQ458" t="s">
        <v>3459</v>
      </c>
      <c r="AR458" t="s">
        <v>2187</v>
      </c>
      <c r="AS458">
        <v>1.5</v>
      </c>
      <c r="AT458" t="s">
        <v>451</v>
      </c>
      <c r="AY458" t="s">
        <v>3460</v>
      </c>
    </row>
    <row r="459" spans="1:51" x14ac:dyDescent="0.25">
      <c r="A459" t="s">
        <v>11618</v>
      </c>
      <c r="B459" t="s">
        <v>11160</v>
      </c>
      <c r="C459" t="s">
        <v>3106</v>
      </c>
      <c r="D459" t="s">
        <v>3107</v>
      </c>
      <c r="F459" t="s">
        <v>3455</v>
      </c>
      <c r="G459" t="s">
        <v>3456</v>
      </c>
      <c r="H459" t="s">
        <v>3111</v>
      </c>
      <c r="I459" t="s">
        <v>432</v>
      </c>
      <c r="J459" t="s">
        <v>432</v>
      </c>
      <c r="K459" t="s">
        <v>432</v>
      </c>
      <c r="L459">
        <v>77</v>
      </c>
      <c r="M459">
        <v>1</v>
      </c>
      <c r="N459" t="s">
        <v>3112</v>
      </c>
      <c r="O459">
        <v>12</v>
      </c>
      <c r="P459">
        <v>2</v>
      </c>
      <c r="Q459" t="s">
        <v>3113</v>
      </c>
      <c r="R459">
        <v>165</v>
      </c>
      <c r="S459" t="s">
        <v>1540</v>
      </c>
      <c r="T459">
        <v>23212</v>
      </c>
      <c r="U459" t="s">
        <v>437</v>
      </c>
      <c r="V459">
        <v>21980</v>
      </c>
      <c r="W459" t="s">
        <v>437</v>
      </c>
      <c r="X459" t="s">
        <v>439</v>
      </c>
      <c r="Y459" t="s">
        <v>143</v>
      </c>
      <c r="Z459" t="s">
        <v>440</v>
      </c>
      <c r="AA459" t="s">
        <v>441</v>
      </c>
      <c r="AB459">
        <v>14.9</v>
      </c>
      <c r="AC459" t="s">
        <v>442</v>
      </c>
      <c r="AD459" t="s">
        <v>443</v>
      </c>
      <c r="AE459">
        <v>904.49</v>
      </c>
      <c r="AF459" t="s">
        <v>10</v>
      </c>
      <c r="AG459" t="s">
        <v>143</v>
      </c>
      <c r="AH459" t="s">
        <v>153</v>
      </c>
      <c r="AI459">
        <v>0.3</v>
      </c>
      <c r="AJ459" t="s">
        <v>577</v>
      </c>
      <c r="AK459">
        <v>6</v>
      </c>
      <c r="AL459">
        <v>31.05</v>
      </c>
      <c r="AM459">
        <v>36</v>
      </c>
      <c r="AN459">
        <v>90</v>
      </c>
      <c r="AO459" t="s">
        <v>630</v>
      </c>
      <c r="AP459" t="s">
        <v>3165</v>
      </c>
      <c r="AQ459" t="s">
        <v>1715</v>
      </c>
      <c r="AR459" t="s">
        <v>3461</v>
      </c>
      <c r="AS459">
        <v>1.5</v>
      </c>
      <c r="AT459" t="s">
        <v>451</v>
      </c>
      <c r="AY459" t="s">
        <v>3460</v>
      </c>
    </row>
    <row r="460" spans="1:51" x14ac:dyDescent="0.25">
      <c r="A460" t="s">
        <v>11619</v>
      </c>
      <c r="B460" t="s">
        <v>11160</v>
      </c>
      <c r="C460" t="s">
        <v>3462</v>
      </c>
      <c r="D460" t="s">
        <v>3463</v>
      </c>
      <c r="F460" t="s">
        <v>2241</v>
      </c>
      <c r="G460" t="s">
        <v>2242</v>
      </c>
      <c r="H460" t="s">
        <v>3464</v>
      </c>
      <c r="I460" t="s">
        <v>431</v>
      </c>
      <c r="J460" t="s">
        <v>432</v>
      </c>
      <c r="K460" t="s">
        <v>432</v>
      </c>
      <c r="L460">
        <v>77</v>
      </c>
      <c r="M460">
        <v>1</v>
      </c>
      <c r="N460" t="s">
        <v>1545</v>
      </c>
      <c r="O460">
        <v>12</v>
      </c>
      <c r="P460">
        <v>6</v>
      </c>
      <c r="Q460" t="s">
        <v>3465</v>
      </c>
      <c r="R460">
        <v>109</v>
      </c>
      <c r="S460" t="s">
        <v>1146</v>
      </c>
      <c r="T460" t="s">
        <v>3466</v>
      </c>
      <c r="U460" t="s">
        <v>437</v>
      </c>
      <c r="V460" t="s">
        <v>3467</v>
      </c>
      <c r="W460" t="s">
        <v>437</v>
      </c>
      <c r="X460" t="s">
        <v>439</v>
      </c>
      <c r="Y460" t="s">
        <v>143</v>
      </c>
      <c r="Z460" t="s">
        <v>440</v>
      </c>
      <c r="AA460" t="s">
        <v>441</v>
      </c>
      <c r="AB460">
        <v>17.8</v>
      </c>
      <c r="AC460" t="s">
        <v>442</v>
      </c>
      <c r="AD460" t="s">
        <v>443</v>
      </c>
      <c r="AE460">
        <v>981.00199999999995</v>
      </c>
      <c r="AF460" t="s">
        <v>10</v>
      </c>
      <c r="AG460" t="s">
        <v>143</v>
      </c>
      <c r="AH460" t="s">
        <v>153</v>
      </c>
      <c r="AI460">
        <v>0.3</v>
      </c>
      <c r="AJ460" t="s">
        <v>577</v>
      </c>
      <c r="AK460">
        <v>5</v>
      </c>
      <c r="AL460">
        <v>18</v>
      </c>
      <c r="AM460">
        <v>23</v>
      </c>
      <c r="AN460">
        <v>311.42</v>
      </c>
      <c r="AO460" t="s">
        <v>3468</v>
      </c>
      <c r="AP460" t="s">
        <v>3165</v>
      </c>
      <c r="AQ460" t="s">
        <v>2335</v>
      </c>
      <c r="AR460" t="s">
        <v>1150</v>
      </c>
      <c r="AS460">
        <v>1.5</v>
      </c>
      <c r="AT460" t="s">
        <v>451</v>
      </c>
      <c r="AY460" t="s">
        <v>3469</v>
      </c>
    </row>
    <row r="461" spans="1:51" x14ac:dyDescent="0.25">
      <c r="A461" t="s">
        <v>11620</v>
      </c>
      <c r="B461" t="s">
        <v>11160</v>
      </c>
      <c r="C461" t="s">
        <v>2241</v>
      </c>
      <c r="D461" t="s">
        <v>2242</v>
      </c>
      <c r="F461" t="s">
        <v>3462</v>
      </c>
      <c r="G461" t="s">
        <v>3463</v>
      </c>
      <c r="H461" t="s">
        <v>2250</v>
      </c>
      <c r="I461" t="s">
        <v>431</v>
      </c>
      <c r="J461" t="s">
        <v>432</v>
      </c>
      <c r="K461" t="s">
        <v>432</v>
      </c>
      <c r="L461">
        <v>77</v>
      </c>
      <c r="M461">
        <v>2</v>
      </c>
      <c r="N461" t="s">
        <v>2251</v>
      </c>
      <c r="O461">
        <v>12</v>
      </c>
      <c r="P461">
        <v>5</v>
      </c>
      <c r="Q461" t="s">
        <v>2252</v>
      </c>
      <c r="R461">
        <v>114</v>
      </c>
      <c r="S461" t="s">
        <v>1146</v>
      </c>
      <c r="T461" t="s">
        <v>3467</v>
      </c>
      <c r="U461" t="s">
        <v>437</v>
      </c>
      <c r="V461" t="s">
        <v>3466</v>
      </c>
      <c r="W461" t="s">
        <v>437</v>
      </c>
      <c r="X461" t="s">
        <v>439</v>
      </c>
      <c r="Y461" t="s">
        <v>143</v>
      </c>
      <c r="Z461" t="s">
        <v>440</v>
      </c>
      <c r="AA461" t="s">
        <v>441</v>
      </c>
      <c r="AB461">
        <v>17.899999999999999</v>
      </c>
      <c r="AC461" t="s">
        <v>442</v>
      </c>
      <c r="AD461" t="s">
        <v>443</v>
      </c>
      <c r="AE461">
        <v>981.00199999999995</v>
      </c>
      <c r="AF461" t="s">
        <v>10</v>
      </c>
      <c r="AG461" t="s">
        <v>143</v>
      </c>
      <c r="AH461" t="s">
        <v>153</v>
      </c>
      <c r="AI461">
        <v>0.3</v>
      </c>
      <c r="AJ461" t="s">
        <v>577</v>
      </c>
      <c r="AK461">
        <v>15</v>
      </c>
      <c r="AL461">
        <v>54</v>
      </c>
      <c r="AM461">
        <v>61</v>
      </c>
      <c r="AN461">
        <v>131.42000000000002</v>
      </c>
      <c r="AO461" t="s">
        <v>3468</v>
      </c>
      <c r="AP461" t="s">
        <v>3165</v>
      </c>
      <c r="AQ461" t="s">
        <v>763</v>
      </c>
      <c r="AR461" t="s">
        <v>2253</v>
      </c>
      <c r="AS461">
        <v>1.5</v>
      </c>
      <c r="AT461" t="e">
        <v>#N/A</v>
      </c>
      <c r="AY461" t="s">
        <v>3469</v>
      </c>
    </row>
    <row r="462" spans="1:51" x14ac:dyDescent="0.25">
      <c r="A462" t="s">
        <v>11621</v>
      </c>
      <c r="B462" t="s">
        <v>11160</v>
      </c>
      <c r="C462" t="s">
        <v>3470</v>
      </c>
      <c r="D462" t="s">
        <v>3471</v>
      </c>
      <c r="F462" t="s">
        <v>3445</v>
      </c>
      <c r="G462" t="s">
        <v>3446</v>
      </c>
      <c r="H462" t="s">
        <v>3472</v>
      </c>
      <c r="I462" t="s">
        <v>3473</v>
      </c>
      <c r="J462" t="s">
        <v>432</v>
      </c>
      <c r="K462" t="s">
        <v>432</v>
      </c>
      <c r="L462">
        <v>77</v>
      </c>
      <c r="M462">
        <v>0</v>
      </c>
      <c r="N462" t="s">
        <v>3474</v>
      </c>
      <c r="O462">
        <v>12</v>
      </c>
      <c r="P462">
        <v>8</v>
      </c>
      <c r="Q462" t="s">
        <v>3475</v>
      </c>
      <c r="R462">
        <v>79</v>
      </c>
      <c r="S462" t="s">
        <v>1696</v>
      </c>
      <c r="T462">
        <v>22148</v>
      </c>
      <c r="U462" t="s">
        <v>437</v>
      </c>
      <c r="V462">
        <v>23380</v>
      </c>
      <c r="W462" t="s">
        <v>437</v>
      </c>
      <c r="X462" t="s">
        <v>439</v>
      </c>
      <c r="Y462" t="s">
        <v>143</v>
      </c>
      <c r="Z462" t="s">
        <v>440</v>
      </c>
      <c r="AA462" t="s">
        <v>441</v>
      </c>
      <c r="AB462">
        <v>15.9</v>
      </c>
      <c r="AC462" t="s">
        <v>442</v>
      </c>
      <c r="AD462" t="s">
        <v>443</v>
      </c>
      <c r="AE462">
        <v>362.23599999999999</v>
      </c>
      <c r="AF462" t="s">
        <v>10</v>
      </c>
      <c r="AG462" t="s">
        <v>143</v>
      </c>
      <c r="AH462" t="s">
        <v>153</v>
      </c>
      <c r="AI462">
        <v>0.3</v>
      </c>
      <c r="AJ462" t="s">
        <v>577</v>
      </c>
      <c r="AK462">
        <v>25</v>
      </c>
      <c r="AL462">
        <v>0</v>
      </c>
      <c r="AM462">
        <v>25</v>
      </c>
      <c r="AN462">
        <v>141.94</v>
      </c>
      <c r="AO462" t="s">
        <v>3476</v>
      </c>
      <c r="AP462" t="s">
        <v>3165</v>
      </c>
      <c r="AQ462" t="s">
        <v>745</v>
      </c>
      <c r="AR462" t="s">
        <v>825</v>
      </c>
      <c r="AS462">
        <v>1.5</v>
      </c>
      <c r="AT462" t="s">
        <v>451</v>
      </c>
      <c r="AY462" t="s">
        <v>3477</v>
      </c>
    </row>
    <row r="463" spans="1:51" x14ac:dyDescent="0.25">
      <c r="A463" t="s">
        <v>11622</v>
      </c>
      <c r="B463" t="s">
        <v>11160</v>
      </c>
      <c r="C463" t="s">
        <v>3445</v>
      </c>
      <c r="D463" t="s">
        <v>3446</v>
      </c>
      <c r="F463" t="s">
        <v>3470</v>
      </c>
      <c r="G463" t="s">
        <v>3471</v>
      </c>
      <c r="H463" t="s">
        <v>3452</v>
      </c>
      <c r="I463" t="s">
        <v>1116</v>
      </c>
      <c r="J463" t="s">
        <v>432</v>
      </c>
      <c r="K463" t="s">
        <v>432</v>
      </c>
      <c r="L463">
        <v>77</v>
      </c>
      <c r="M463">
        <v>0</v>
      </c>
      <c r="N463" t="s">
        <v>3453</v>
      </c>
      <c r="O463">
        <v>12</v>
      </c>
      <c r="P463">
        <v>8</v>
      </c>
      <c r="Q463" t="s">
        <v>3454</v>
      </c>
      <c r="R463">
        <v>75</v>
      </c>
      <c r="S463" t="s">
        <v>1696</v>
      </c>
      <c r="T463">
        <v>23380</v>
      </c>
      <c r="U463" t="s">
        <v>437</v>
      </c>
      <c r="V463">
        <v>22148</v>
      </c>
      <c r="W463" t="s">
        <v>437</v>
      </c>
      <c r="X463" t="s">
        <v>439</v>
      </c>
      <c r="Y463" t="s">
        <v>143</v>
      </c>
      <c r="Z463" t="s">
        <v>440</v>
      </c>
      <c r="AA463" t="s">
        <v>441</v>
      </c>
      <c r="AB463">
        <v>15.9</v>
      </c>
      <c r="AC463" t="s">
        <v>442</v>
      </c>
      <c r="AD463" t="s">
        <v>443</v>
      </c>
      <c r="AE463">
        <v>362.23599999999999</v>
      </c>
      <c r="AF463" t="s">
        <v>10</v>
      </c>
      <c r="AG463" t="s">
        <v>143</v>
      </c>
      <c r="AH463" t="s">
        <v>153</v>
      </c>
      <c r="AI463">
        <v>0.3</v>
      </c>
      <c r="AJ463" t="s">
        <v>577</v>
      </c>
      <c r="AK463">
        <v>18</v>
      </c>
      <c r="AL463">
        <v>12</v>
      </c>
      <c r="AM463">
        <v>22</v>
      </c>
      <c r="AN463">
        <v>321.94</v>
      </c>
      <c r="AO463" t="s">
        <v>3476</v>
      </c>
      <c r="AP463" t="s">
        <v>3165</v>
      </c>
      <c r="AQ463" t="s">
        <v>745</v>
      </c>
      <c r="AR463" t="s">
        <v>702</v>
      </c>
      <c r="AS463">
        <v>1.5</v>
      </c>
      <c r="AT463" t="s">
        <v>451</v>
      </c>
      <c r="AY463" t="s">
        <v>3477</v>
      </c>
    </row>
    <row r="464" spans="1:51" x14ac:dyDescent="0.25">
      <c r="A464" t="s">
        <v>11623</v>
      </c>
      <c r="B464" t="s">
        <v>11160</v>
      </c>
      <c r="C464" t="s">
        <v>3478</v>
      </c>
      <c r="D464" t="s">
        <v>3479</v>
      </c>
      <c r="F464" t="s">
        <v>3480</v>
      </c>
      <c r="G464" t="s">
        <v>3481</v>
      </c>
      <c r="H464" t="s">
        <v>3482</v>
      </c>
      <c r="I464" t="s">
        <v>1124</v>
      </c>
      <c r="J464" t="s">
        <v>432</v>
      </c>
      <c r="K464" t="s">
        <v>432</v>
      </c>
      <c r="L464">
        <v>76</v>
      </c>
      <c r="M464">
        <v>59</v>
      </c>
      <c r="N464" t="s">
        <v>3483</v>
      </c>
      <c r="O464">
        <v>12</v>
      </c>
      <c r="P464">
        <v>5</v>
      </c>
      <c r="Q464" t="s">
        <v>3484</v>
      </c>
      <c r="R464">
        <v>163</v>
      </c>
      <c r="S464" t="s">
        <v>2606</v>
      </c>
      <c r="T464">
        <v>21798</v>
      </c>
      <c r="U464" t="s">
        <v>437</v>
      </c>
      <c r="V464">
        <v>23030</v>
      </c>
      <c r="W464" t="s">
        <v>437</v>
      </c>
      <c r="X464" t="s">
        <v>439</v>
      </c>
      <c r="Y464" t="s">
        <v>143</v>
      </c>
      <c r="Z464" t="s">
        <v>440</v>
      </c>
      <c r="AA464" t="s">
        <v>441</v>
      </c>
      <c r="AB464">
        <v>12</v>
      </c>
      <c r="AC464" t="s">
        <v>442</v>
      </c>
      <c r="AD464" t="s">
        <v>470</v>
      </c>
      <c r="AE464">
        <v>362.23599999999999</v>
      </c>
      <c r="AF464" t="s">
        <v>10</v>
      </c>
      <c r="AG464" t="s">
        <v>143</v>
      </c>
      <c r="AH464" t="s">
        <v>153</v>
      </c>
      <c r="AI464">
        <v>0.3</v>
      </c>
      <c r="AJ464" t="s">
        <v>577</v>
      </c>
      <c r="AK464">
        <v>30</v>
      </c>
      <c r="AL464">
        <v>0</v>
      </c>
      <c r="AM464">
        <v>5</v>
      </c>
      <c r="AN464">
        <v>35.65</v>
      </c>
      <c r="AO464" t="s">
        <v>3485</v>
      </c>
      <c r="AP464" t="s">
        <v>3165</v>
      </c>
      <c r="AQ464" t="s">
        <v>967</v>
      </c>
      <c r="AR464" t="s">
        <v>1150</v>
      </c>
      <c r="AS464">
        <v>1.5</v>
      </c>
      <c r="AT464" t="s">
        <v>696</v>
      </c>
      <c r="AY464" t="s">
        <v>3486</v>
      </c>
    </row>
    <row r="465" spans="1:51" x14ac:dyDescent="0.25">
      <c r="A465" t="s">
        <v>11624</v>
      </c>
      <c r="B465" t="s">
        <v>11160</v>
      </c>
      <c r="C465" t="s">
        <v>3480</v>
      </c>
      <c r="D465" t="s">
        <v>3481</v>
      </c>
      <c r="F465" t="s">
        <v>3478</v>
      </c>
      <c r="G465" t="s">
        <v>3479</v>
      </c>
      <c r="H465" t="s">
        <v>3487</v>
      </c>
      <c r="I465" t="s">
        <v>1124</v>
      </c>
      <c r="J465" t="s">
        <v>432</v>
      </c>
      <c r="K465" t="s">
        <v>432</v>
      </c>
      <c r="L465">
        <v>76</v>
      </c>
      <c r="M465">
        <v>59</v>
      </c>
      <c r="N465" t="s">
        <v>3488</v>
      </c>
      <c r="O465">
        <v>12</v>
      </c>
      <c r="P465">
        <v>5</v>
      </c>
      <c r="Q465" t="s">
        <v>3489</v>
      </c>
      <c r="R465">
        <v>171</v>
      </c>
      <c r="S465" t="s">
        <v>2606</v>
      </c>
      <c r="T465">
        <v>23030</v>
      </c>
      <c r="U465" t="s">
        <v>437</v>
      </c>
      <c r="V465">
        <v>21798</v>
      </c>
      <c r="W465" t="s">
        <v>437</v>
      </c>
      <c r="X465" t="s">
        <v>439</v>
      </c>
      <c r="Y465" t="s">
        <v>143</v>
      </c>
      <c r="Z465" t="s">
        <v>440</v>
      </c>
      <c r="AA465" t="s">
        <v>441</v>
      </c>
      <c r="AB465">
        <v>11.9</v>
      </c>
      <c r="AC465" t="s">
        <v>442</v>
      </c>
      <c r="AD465" t="s">
        <v>470</v>
      </c>
      <c r="AE465">
        <v>362.23599999999999</v>
      </c>
      <c r="AF465" t="s">
        <v>10</v>
      </c>
      <c r="AG465" t="s">
        <v>143</v>
      </c>
      <c r="AH465" t="s">
        <v>153</v>
      </c>
      <c r="AI465">
        <v>0.3</v>
      </c>
      <c r="AJ465" t="s">
        <v>577</v>
      </c>
      <c r="AK465">
        <v>12</v>
      </c>
      <c r="AL465">
        <v>18</v>
      </c>
      <c r="AM465">
        <v>20</v>
      </c>
      <c r="AN465">
        <v>215.65</v>
      </c>
      <c r="AO465" t="s">
        <v>3485</v>
      </c>
      <c r="AP465" t="s">
        <v>3165</v>
      </c>
      <c r="AQ465" t="s">
        <v>1685</v>
      </c>
      <c r="AR465" t="s">
        <v>1675</v>
      </c>
      <c r="AS465">
        <v>1.5</v>
      </c>
      <c r="AT465" t="s">
        <v>451</v>
      </c>
      <c r="AY465" t="s">
        <v>3486</v>
      </c>
    </row>
    <row r="466" spans="1:51" x14ac:dyDescent="0.25">
      <c r="A466" t="s">
        <v>11625</v>
      </c>
      <c r="B466" t="s">
        <v>11160</v>
      </c>
      <c r="C466" t="s">
        <v>3490</v>
      </c>
      <c r="D466" t="s">
        <v>3491</v>
      </c>
      <c r="F466" t="s">
        <v>3492</v>
      </c>
      <c r="G466" t="s">
        <v>3493</v>
      </c>
      <c r="H466" t="s">
        <v>3494</v>
      </c>
      <c r="I466" t="s">
        <v>3495</v>
      </c>
      <c r="J466" t="s">
        <v>3495</v>
      </c>
      <c r="K466" t="s">
        <v>3496</v>
      </c>
      <c r="L466">
        <v>71</v>
      </c>
      <c r="M466">
        <v>20</v>
      </c>
      <c r="N466" t="s">
        <v>3497</v>
      </c>
      <c r="O466">
        <v>17</v>
      </c>
      <c r="P466">
        <v>38</v>
      </c>
      <c r="Q466" t="s">
        <v>3498</v>
      </c>
      <c r="R466">
        <v>23</v>
      </c>
      <c r="S466" t="s">
        <v>2995</v>
      </c>
      <c r="T466">
        <v>22946</v>
      </c>
      <c r="U466" t="s">
        <v>437</v>
      </c>
      <c r="V466">
        <v>21714</v>
      </c>
      <c r="W466" t="s">
        <v>437</v>
      </c>
      <c r="X466" t="s">
        <v>439</v>
      </c>
      <c r="Y466" t="s">
        <v>143</v>
      </c>
      <c r="Z466" t="s">
        <v>440</v>
      </c>
      <c r="AA466" t="s">
        <v>441</v>
      </c>
      <c r="AB466">
        <v>16</v>
      </c>
      <c r="AC466" t="s">
        <v>442</v>
      </c>
      <c r="AD466" t="s">
        <v>470</v>
      </c>
      <c r="AE466">
        <v>362.23599999999999</v>
      </c>
      <c r="AF466" t="s">
        <v>10</v>
      </c>
      <c r="AG466" t="s">
        <v>143</v>
      </c>
      <c r="AH466" t="s">
        <v>153</v>
      </c>
      <c r="AI466">
        <v>0.3</v>
      </c>
      <c r="AJ466" t="s">
        <v>577</v>
      </c>
      <c r="AK466">
        <v>14.3</v>
      </c>
      <c r="AL466">
        <v>12.15</v>
      </c>
      <c r="AM466">
        <v>18</v>
      </c>
      <c r="AN466">
        <v>183.96</v>
      </c>
      <c r="AO466" t="s">
        <v>3499</v>
      </c>
      <c r="AP466" t="s">
        <v>3165</v>
      </c>
      <c r="AQ466" t="s">
        <v>2169</v>
      </c>
      <c r="AR466" t="s">
        <v>3500</v>
      </c>
      <c r="AS466">
        <v>1.5</v>
      </c>
      <c r="AT466" t="s">
        <v>451</v>
      </c>
      <c r="AY466" t="s">
        <v>3501</v>
      </c>
    </row>
    <row r="467" spans="1:51" x14ac:dyDescent="0.25">
      <c r="A467" t="s">
        <v>11626</v>
      </c>
      <c r="B467" t="s">
        <v>11160</v>
      </c>
      <c r="C467" t="s">
        <v>3492</v>
      </c>
      <c r="D467" t="s">
        <v>3493</v>
      </c>
      <c r="F467" t="s">
        <v>3490</v>
      </c>
      <c r="G467" t="s">
        <v>3491</v>
      </c>
      <c r="H467" t="s">
        <v>3502</v>
      </c>
      <c r="I467" t="s">
        <v>3495</v>
      </c>
      <c r="J467" t="s">
        <v>3495</v>
      </c>
      <c r="K467" t="s">
        <v>3496</v>
      </c>
      <c r="L467">
        <v>71</v>
      </c>
      <c r="M467">
        <v>20</v>
      </c>
      <c r="N467" t="s">
        <v>3503</v>
      </c>
      <c r="O467">
        <v>17</v>
      </c>
      <c r="P467">
        <v>39</v>
      </c>
      <c r="Q467" t="s">
        <v>3381</v>
      </c>
      <c r="R467">
        <v>145</v>
      </c>
      <c r="S467" t="s">
        <v>2995</v>
      </c>
      <c r="T467">
        <v>21714</v>
      </c>
      <c r="U467" t="s">
        <v>437</v>
      </c>
      <c r="V467">
        <v>22946</v>
      </c>
      <c r="W467" t="s">
        <v>437</v>
      </c>
      <c r="X467" t="s">
        <v>439</v>
      </c>
      <c r="Y467" t="s">
        <v>143</v>
      </c>
      <c r="Z467" t="s">
        <v>440</v>
      </c>
      <c r="AA467" t="s">
        <v>441</v>
      </c>
      <c r="AB467">
        <v>16</v>
      </c>
      <c r="AC467" t="s">
        <v>442</v>
      </c>
      <c r="AD467" t="s">
        <v>470</v>
      </c>
      <c r="AE467">
        <v>362.23599999999999</v>
      </c>
      <c r="AF467" t="s">
        <v>10</v>
      </c>
      <c r="AG467" t="s">
        <v>143</v>
      </c>
      <c r="AH467" t="s">
        <v>153</v>
      </c>
      <c r="AI467">
        <v>0.3</v>
      </c>
      <c r="AJ467" t="s">
        <v>577</v>
      </c>
      <c r="AK467">
        <v>72</v>
      </c>
      <c r="AL467">
        <v>0</v>
      </c>
      <c r="AM467">
        <v>40</v>
      </c>
      <c r="AN467">
        <v>3.960000000000008</v>
      </c>
      <c r="AO467" t="s">
        <v>3499</v>
      </c>
      <c r="AP467" t="s">
        <v>3165</v>
      </c>
      <c r="AQ467" t="s">
        <v>2169</v>
      </c>
      <c r="AR467" t="s">
        <v>480</v>
      </c>
      <c r="AS467">
        <v>1.5</v>
      </c>
      <c r="AT467" t="e">
        <v>#N/A</v>
      </c>
      <c r="AY467" t="s">
        <v>3501</v>
      </c>
    </row>
    <row r="468" spans="1:51" x14ac:dyDescent="0.25">
      <c r="A468" t="s">
        <v>11627</v>
      </c>
      <c r="B468" t="s">
        <v>11160</v>
      </c>
      <c r="C468" t="s">
        <v>3504</v>
      </c>
      <c r="D468" t="s">
        <v>3505</v>
      </c>
      <c r="F468" t="s">
        <v>3506</v>
      </c>
      <c r="G468" t="s">
        <v>3507</v>
      </c>
      <c r="H468" t="s">
        <v>3508</v>
      </c>
      <c r="I468" t="s">
        <v>1932</v>
      </c>
      <c r="J468" t="s">
        <v>1932</v>
      </c>
      <c r="K468" t="s">
        <v>727</v>
      </c>
      <c r="L468">
        <v>75</v>
      </c>
      <c r="M468">
        <v>19</v>
      </c>
      <c r="N468" t="s">
        <v>3509</v>
      </c>
      <c r="O468">
        <v>11</v>
      </c>
      <c r="P468">
        <v>55</v>
      </c>
      <c r="Q468" t="s">
        <v>3510</v>
      </c>
      <c r="R468">
        <v>3280</v>
      </c>
      <c r="S468" t="s">
        <v>828</v>
      </c>
      <c r="T468" t="s">
        <v>3511</v>
      </c>
      <c r="U468" t="s">
        <v>437</v>
      </c>
      <c r="V468" t="s">
        <v>3512</v>
      </c>
      <c r="W468" t="s">
        <v>437</v>
      </c>
      <c r="X468" t="s">
        <v>439</v>
      </c>
      <c r="Y468" t="s">
        <v>143</v>
      </c>
      <c r="Z468" t="s">
        <v>440</v>
      </c>
      <c r="AA468" t="s">
        <v>515</v>
      </c>
      <c r="AB468">
        <v>20.100000000000001</v>
      </c>
      <c r="AC468" t="s">
        <v>442</v>
      </c>
      <c r="AD468" t="s">
        <v>516</v>
      </c>
      <c r="AE468">
        <v>1480</v>
      </c>
      <c r="AF468" t="s">
        <v>10</v>
      </c>
      <c r="AG468" t="s">
        <v>143</v>
      </c>
      <c r="AH468" t="s">
        <v>149</v>
      </c>
      <c r="AI468">
        <v>1.2</v>
      </c>
      <c r="AJ468" t="s">
        <v>480</v>
      </c>
      <c r="AK468">
        <v>70</v>
      </c>
      <c r="AL468">
        <v>0</v>
      </c>
      <c r="AM468">
        <v>35</v>
      </c>
      <c r="AN468">
        <v>157.74</v>
      </c>
      <c r="AO468" t="s">
        <v>3513</v>
      </c>
      <c r="AP468" t="s">
        <v>3165</v>
      </c>
      <c r="AQ468" t="s">
        <v>2787</v>
      </c>
      <c r="AR468" t="s">
        <v>1563</v>
      </c>
      <c r="AS468">
        <v>1.5</v>
      </c>
      <c r="AT468" t="s">
        <v>451</v>
      </c>
      <c r="AY468" t="s">
        <v>3514</v>
      </c>
    </row>
    <row r="469" spans="1:51" x14ac:dyDescent="0.25">
      <c r="A469" t="s">
        <v>11628</v>
      </c>
      <c r="B469" t="s">
        <v>11160</v>
      </c>
      <c r="C469" t="s">
        <v>3506</v>
      </c>
      <c r="D469" t="s">
        <v>3507</v>
      </c>
      <c r="F469" t="s">
        <v>3504</v>
      </c>
      <c r="G469" t="s">
        <v>3505</v>
      </c>
      <c r="H469" t="s">
        <v>3515</v>
      </c>
      <c r="I469" t="s">
        <v>3516</v>
      </c>
      <c r="J469" t="s">
        <v>235</v>
      </c>
      <c r="K469" t="s">
        <v>727</v>
      </c>
      <c r="L469">
        <v>75</v>
      </c>
      <c r="M469">
        <v>17</v>
      </c>
      <c r="N469" t="s">
        <v>1643</v>
      </c>
      <c r="O469">
        <v>12</v>
      </c>
      <c r="P469">
        <v>0</v>
      </c>
      <c r="Q469" t="s">
        <v>3344</v>
      </c>
      <c r="R469">
        <v>3287</v>
      </c>
      <c r="S469" t="s">
        <v>828</v>
      </c>
      <c r="T469" t="s">
        <v>3512</v>
      </c>
      <c r="U469" t="s">
        <v>437</v>
      </c>
      <c r="V469" t="s">
        <v>3511</v>
      </c>
      <c r="W469" t="s">
        <v>437</v>
      </c>
      <c r="X469" t="s">
        <v>439</v>
      </c>
      <c r="Y469" t="s">
        <v>143</v>
      </c>
      <c r="Z469" t="s">
        <v>440</v>
      </c>
      <c r="AA469" t="s">
        <v>515</v>
      </c>
      <c r="AB469">
        <v>20</v>
      </c>
      <c r="AC469" t="s">
        <v>442</v>
      </c>
      <c r="AD469" t="s">
        <v>516</v>
      </c>
      <c r="AE469">
        <v>1480</v>
      </c>
      <c r="AF469" t="s">
        <v>10</v>
      </c>
      <c r="AG469" t="s">
        <v>143</v>
      </c>
      <c r="AH469" t="s">
        <v>149</v>
      </c>
      <c r="AI469">
        <v>1.2</v>
      </c>
      <c r="AJ469" t="s">
        <v>480</v>
      </c>
      <c r="AK469">
        <v>40</v>
      </c>
      <c r="AL469">
        <v>0</v>
      </c>
      <c r="AM469">
        <v>36</v>
      </c>
      <c r="AN469">
        <v>337.74</v>
      </c>
      <c r="AO469" t="s">
        <v>3513</v>
      </c>
      <c r="AP469" t="s">
        <v>3165</v>
      </c>
      <c r="AQ469" t="s">
        <v>518</v>
      </c>
      <c r="AR469" t="s">
        <v>1424</v>
      </c>
      <c r="AS469">
        <v>1.5</v>
      </c>
      <c r="AT469" t="s">
        <v>451</v>
      </c>
      <c r="AY469" t="s">
        <v>3514</v>
      </c>
    </row>
    <row r="470" spans="1:51" x14ac:dyDescent="0.25">
      <c r="A470" t="s">
        <v>11629</v>
      </c>
      <c r="B470" t="s">
        <v>11160</v>
      </c>
      <c r="C470" t="s">
        <v>907</v>
      </c>
      <c r="D470" t="s">
        <v>908</v>
      </c>
      <c r="F470" t="s">
        <v>3517</v>
      </c>
      <c r="G470" t="s">
        <v>3518</v>
      </c>
      <c r="H470" t="s">
        <v>922</v>
      </c>
      <c r="I470" t="s">
        <v>910</v>
      </c>
      <c r="J470" t="s">
        <v>911</v>
      </c>
      <c r="K470" t="s">
        <v>432</v>
      </c>
      <c r="L470">
        <v>76</v>
      </c>
      <c r="M470">
        <v>11</v>
      </c>
      <c r="N470" t="s">
        <v>923</v>
      </c>
      <c r="O470">
        <v>11</v>
      </c>
      <c r="P470">
        <v>40</v>
      </c>
      <c r="Q470" t="s">
        <v>924</v>
      </c>
      <c r="R470">
        <v>5146</v>
      </c>
      <c r="S470" t="s">
        <v>2893</v>
      </c>
      <c r="T470" t="s">
        <v>3519</v>
      </c>
      <c r="U470" t="s">
        <v>437</v>
      </c>
      <c r="V470" t="s">
        <v>3520</v>
      </c>
      <c r="W470" t="s">
        <v>437</v>
      </c>
      <c r="X470" t="s">
        <v>439</v>
      </c>
      <c r="Y470" t="s">
        <v>143</v>
      </c>
      <c r="Z470" t="s">
        <v>440</v>
      </c>
      <c r="AA470" t="s">
        <v>515</v>
      </c>
      <c r="AB470">
        <v>24.9</v>
      </c>
      <c r="AC470" t="s">
        <v>442</v>
      </c>
      <c r="AD470" t="s">
        <v>516</v>
      </c>
      <c r="AE470">
        <v>264.68799999999999</v>
      </c>
      <c r="AF470" t="s">
        <v>10</v>
      </c>
      <c r="AG470" t="s">
        <v>143</v>
      </c>
      <c r="AH470" t="s">
        <v>149</v>
      </c>
      <c r="AI470">
        <v>1.2</v>
      </c>
      <c r="AJ470" t="s">
        <v>480</v>
      </c>
      <c r="AK470">
        <v>45</v>
      </c>
      <c r="AL470">
        <v>0</v>
      </c>
      <c r="AM470">
        <v>15</v>
      </c>
      <c r="AN470">
        <v>60.08</v>
      </c>
      <c r="AO470" t="s">
        <v>3521</v>
      </c>
      <c r="AP470" t="s">
        <v>3165</v>
      </c>
      <c r="AQ470" t="s">
        <v>3522</v>
      </c>
      <c r="AR470" t="s">
        <v>560</v>
      </c>
      <c r="AS470">
        <v>1.5</v>
      </c>
      <c r="AT470" t="s">
        <v>451</v>
      </c>
      <c r="AY470" t="s">
        <v>3523</v>
      </c>
    </row>
    <row r="471" spans="1:51" x14ac:dyDescent="0.25">
      <c r="A471" t="s">
        <v>11630</v>
      </c>
      <c r="B471" t="s">
        <v>11160</v>
      </c>
      <c r="C471" t="s">
        <v>3517</v>
      </c>
      <c r="D471" t="s">
        <v>3518</v>
      </c>
      <c r="F471" t="s">
        <v>907</v>
      </c>
      <c r="G471" t="s">
        <v>908</v>
      </c>
      <c r="H471" t="s">
        <v>3524</v>
      </c>
      <c r="I471" t="s">
        <v>758</v>
      </c>
      <c r="J471" t="s">
        <v>432</v>
      </c>
      <c r="K471" t="s">
        <v>432</v>
      </c>
      <c r="L471">
        <v>75</v>
      </c>
      <c r="M471">
        <v>53</v>
      </c>
      <c r="N471" t="s">
        <v>3525</v>
      </c>
      <c r="O471">
        <v>11</v>
      </c>
      <c r="P471">
        <v>28</v>
      </c>
      <c r="Q471" t="s">
        <v>3526</v>
      </c>
      <c r="R471">
        <v>4548</v>
      </c>
      <c r="S471" t="s">
        <v>2893</v>
      </c>
      <c r="T471" t="s">
        <v>3520</v>
      </c>
      <c r="U471" t="s">
        <v>437</v>
      </c>
      <c r="V471" t="s">
        <v>3519</v>
      </c>
      <c r="W471" t="s">
        <v>437</v>
      </c>
      <c r="X471" t="s">
        <v>439</v>
      </c>
      <c r="Y471" t="s">
        <v>143</v>
      </c>
      <c r="Z471" t="s">
        <v>440</v>
      </c>
      <c r="AA471" t="s">
        <v>515</v>
      </c>
      <c r="AB471">
        <v>24.9</v>
      </c>
      <c r="AC471" t="s">
        <v>442</v>
      </c>
      <c r="AD471" t="s">
        <v>516</v>
      </c>
      <c r="AE471">
        <v>264.68799999999999</v>
      </c>
      <c r="AF471" t="s">
        <v>10</v>
      </c>
      <c r="AG471" t="s">
        <v>143</v>
      </c>
      <c r="AH471" t="s">
        <v>149</v>
      </c>
      <c r="AI471">
        <v>1.2</v>
      </c>
      <c r="AJ471" t="s">
        <v>480</v>
      </c>
      <c r="AK471">
        <v>60</v>
      </c>
      <c r="AL471">
        <v>0</v>
      </c>
      <c r="AM471">
        <v>18</v>
      </c>
      <c r="AN471">
        <v>240.07999999999998</v>
      </c>
      <c r="AO471" t="s">
        <v>3521</v>
      </c>
      <c r="AP471" t="s">
        <v>3165</v>
      </c>
      <c r="AQ471" t="s">
        <v>3522</v>
      </c>
      <c r="AR471" t="s">
        <v>1308</v>
      </c>
      <c r="AS471">
        <v>1.5</v>
      </c>
      <c r="AT471" t="e">
        <v>#N/A</v>
      </c>
      <c r="AY471" t="s">
        <v>3523</v>
      </c>
    </row>
    <row r="472" spans="1:51" x14ac:dyDescent="0.25">
      <c r="A472" t="s">
        <v>11631</v>
      </c>
      <c r="B472" t="s">
        <v>11160</v>
      </c>
      <c r="C472" t="s">
        <v>3527</v>
      </c>
      <c r="D472" t="s">
        <v>3528</v>
      </c>
      <c r="F472" t="s">
        <v>3529</v>
      </c>
      <c r="G472" t="s">
        <v>3530</v>
      </c>
      <c r="H472" t="s">
        <v>3531</v>
      </c>
      <c r="I472" t="s">
        <v>3532</v>
      </c>
      <c r="J472" t="s">
        <v>2512</v>
      </c>
      <c r="K472" t="s">
        <v>284</v>
      </c>
      <c r="L472">
        <v>71</v>
      </c>
      <c r="M472">
        <v>56</v>
      </c>
      <c r="N472" t="s">
        <v>3533</v>
      </c>
      <c r="O472">
        <v>15</v>
      </c>
      <c r="P472">
        <v>28</v>
      </c>
      <c r="Q472" t="s">
        <v>3534</v>
      </c>
      <c r="R472">
        <v>4898</v>
      </c>
      <c r="S472" t="s">
        <v>1252</v>
      </c>
      <c r="T472">
        <v>8091.67</v>
      </c>
      <c r="U472" t="s">
        <v>437</v>
      </c>
      <c r="V472">
        <v>7786.11</v>
      </c>
      <c r="W472" t="s">
        <v>437</v>
      </c>
      <c r="X472" t="s">
        <v>439</v>
      </c>
      <c r="Y472" t="s">
        <v>143</v>
      </c>
      <c r="Z472" t="s">
        <v>440</v>
      </c>
      <c r="AA472" t="s">
        <v>1022</v>
      </c>
      <c r="AB472">
        <v>30.4</v>
      </c>
      <c r="AC472" t="s">
        <v>442</v>
      </c>
      <c r="AD472" t="s">
        <v>1023</v>
      </c>
      <c r="AE472">
        <v>299.27600000000001</v>
      </c>
      <c r="AF472" t="s">
        <v>10</v>
      </c>
      <c r="AG472" t="s">
        <v>143</v>
      </c>
      <c r="AH472" t="s">
        <v>168</v>
      </c>
      <c r="AI472">
        <v>3</v>
      </c>
      <c r="AJ472" t="s">
        <v>474</v>
      </c>
      <c r="AK472">
        <v>70</v>
      </c>
      <c r="AL472">
        <v>0</v>
      </c>
      <c r="AM472">
        <v>35</v>
      </c>
      <c r="AN472">
        <v>331.25</v>
      </c>
      <c r="AO472" t="s">
        <v>3535</v>
      </c>
      <c r="AP472" t="s">
        <v>3165</v>
      </c>
      <c r="AQ472" t="s">
        <v>3536</v>
      </c>
      <c r="AR472" t="s">
        <v>1563</v>
      </c>
      <c r="AS472">
        <v>1.5</v>
      </c>
      <c r="AT472" t="s">
        <v>3537</v>
      </c>
      <c r="AY472" t="s">
        <v>3538</v>
      </c>
    </row>
    <row r="473" spans="1:51" x14ac:dyDescent="0.25">
      <c r="A473" t="s">
        <v>11632</v>
      </c>
      <c r="B473" t="s">
        <v>11160</v>
      </c>
      <c r="C473" t="s">
        <v>3529</v>
      </c>
      <c r="D473" t="s">
        <v>3530</v>
      </c>
      <c r="F473" t="s">
        <v>3527</v>
      </c>
      <c r="G473" t="s">
        <v>3528</v>
      </c>
      <c r="H473" t="s">
        <v>3539</v>
      </c>
      <c r="I473" t="s">
        <v>3540</v>
      </c>
      <c r="J473" t="s">
        <v>1468</v>
      </c>
      <c r="K473" t="s">
        <v>284</v>
      </c>
      <c r="L473">
        <v>72</v>
      </c>
      <c r="M473">
        <v>11</v>
      </c>
      <c r="N473" t="s">
        <v>3541</v>
      </c>
      <c r="O473">
        <v>15</v>
      </c>
      <c r="P473">
        <v>2</v>
      </c>
      <c r="Q473" t="s">
        <v>3542</v>
      </c>
      <c r="R473">
        <v>5102</v>
      </c>
      <c r="S473" t="s">
        <v>1252</v>
      </c>
      <c r="T473">
        <v>7786.11</v>
      </c>
      <c r="U473" t="s">
        <v>437</v>
      </c>
      <c r="V473">
        <v>8091.67</v>
      </c>
      <c r="W473" t="s">
        <v>437</v>
      </c>
      <c r="X473" t="s">
        <v>439</v>
      </c>
      <c r="Y473" t="s">
        <v>143</v>
      </c>
      <c r="Z473" t="s">
        <v>440</v>
      </c>
      <c r="AA473" t="s">
        <v>1022</v>
      </c>
      <c r="AB473">
        <v>30.6</v>
      </c>
      <c r="AC473" t="s">
        <v>442</v>
      </c>
      <c r="AD473" t="s">
        <v>1023</v>
      </c>
      <c r="AE473">
        <v>299.27600000000001</v>
      </c>
      <c r="AF473" t="s">
        <v>10</v>
      </c>
      <c r="AG473" t="s">
        <v>143</v>
      </c>
      <c r="AH473" t="s">
        <v>168</v>
      </c>
      <c r="AI473">
        <v>3</v>
      </c>
      <c r="AJ473" t="s">
        <v>474</v>
      </c>
      <c r="AK473">
        <v>20</v>
      </c>
      <c r="AL473">
        <v>0</v>
      </c>
      <c r="AM473">
        <v>20</v>
      </c>
      <c r="AN473">
        <v>151.25</v>
      </c>
      <c r="AO473" t="s">
        <v>3535</v>
      </c>
      <c r="AP473" t="s">
        <v>3165</v>
      </c>
      <c r="AQ473" t="s">
        <v>1473</v>
      </c>
      <c r="AR473" t="s">
        <v>449</v>
      </c>
      <c r="AS473">
        <v>1.5</v>
      </c>
      <c r="AT473" t="e">
        <v>#N/A</v>
      </c>
      <c r="AY473" t="s">
        <v>3538</v>
      </c>
    </row>
    <row r="474" spans="1:51" x14ac:dyDescent="0.25">
      <c r="A474" t="s">
        <v>11633</v>
      </c>
      <c r="B474" t="s">
        <v>11160</v>
      </c>
      <c r="C474" t="s">
        <v>3543</v>
      </c>
      <c r="D474" t="s">
        <v>3544</v>
      </c>
      <c r="F474" t="s">
        <v>3545</v>
      </c>
      <c r="G474" t="s">
        <v>3546</v>
      </c>
      <c r="H474" t="s">
        <v>3547</v>
      </c>
      <c r="I474" t="s">
        <v>1098</v>
      </c>
      <c r="J474" t="s">
        <v>432</v>
      </c>
      <c r="K474" t="s">
        <v>432</v>
      </c>
      <c r="L474">
        <v>77</v>
      </c>
      <c r="M474">
        <v>1</v>
      </c>
      <c r="N474" t="s">
        <v>503</v>
      </c>
      <c r="O474">
        <v>12</v>
      </c>
      <c r="P474">
        <v>7</v>
      </c>
      <c r="Q474" t="s">
        <v>819</v>
      </c>
      <c r="R474">
        <v>93</v>
      </c>
      <c r="S474" t="s">
        <v>1133</v>
      </c>
      <c r="T474" t="s">
        <v>3548</v>
      </c>
      <c r="U474" t="s">
        <v>437</v>
      </c>
      <c r="V474" t="s">
        <v>3549</v>
      </c>
      <c r="W474" t="s">
        <v>437</v>
      </c>
      <c r="X474" t="s">
        <v>439</v>
      </c>
      <c r="Y474" t="s">
        <v>143</v>
      </c>
      <c r="Z474" t="s">
        <v>440</v>
      </c>
      <c r="AA474" t="s">
        <v>441</v>
      </c>
      <c r="AB474">
        <v>17</v>
      </c>
      <c r="AC474" t="s">
        <v>442</v>
      </c>
      <c r="AD474" t="s">
        <v>443</v>
      </c>
      <c r="AE474">
        <v>813.02</v>
      </c>
      <c r="AF474" t="s">
        <v>10</v>
      </c>
      <c r="AG474" t="s">
        <v>143</v>
      </c>
      <c r="AH474" t="s">
        <v>153</v>
      </c>
      <c r="AI474">
        <v>0.3</v>
      </c>
      <c r="AJ474" t="s">
        <v>577</v>
      </c>
      <c r="AK474">
        <v>10</v>
      </c>
      <c r="AL474">
        <v>30.5</v>
      </c>
      <c r="AM474">
        <v>35</v>
      </c>
      <c r="AN474">
        <v>53.33</v>
      </c>
      <c r="AO474" t="s">
        <v>2592</v>
      </c>
      <c r="AP474" t="s">
        <v>3165</v>
      </c>
      <c r="AQ474" t="s">
        <v>1137</v>
      </c>
      <c r="AR474" t="s">
        <v>1670</v>
      </c>
      <c r="AS474">
        <v>1.5</v>
      </c>
      <c r="AT474" t="s">
        <v>451</v>
      </c>
      <c r="AY474" t="s">
        <v>3550</v>
      </c>
    </row>
    <row r="475" spans="1:51" x14ac:dyDescent="0.25">
      <c r="A475" t="s">
        <v>11634</v>
      </c>
      <c r="B475" t="s">
        <v>11160</v>
      </c>
      <c r="C475" t="s">
        <v>3545</v>
      </c>
      <c r="D475" t="s">
        <v>3546</v>
      </c>
      <c r="F475" t="s">
        <v>3543</v>
      </c>
      <c r="G475" t="s">
        <v>3544</v>
      </c>
      <c r="H475" t="s">
        <v>3551</v>
      </c>
      <c r="I475" t="s">
        <v>1178</v>
      </c>
      <c r="J475" t="s">
        <v>432</v>
      </c>
      <c r="K475" t="s">
        <v>432</v>
      </c>
      <c r="L475">
        <v>77</v>
      </c>
      <c r="M475">
        <v>1</v>
      </c>
      <c r="N475" t="s">
        <v>3552</v>
      </c>
      <c r="O475">
        <v>12</v>
      </c>
      <c r="P475">
        <v>6</v>
      </c>
      <c r="Q475" t="s">
        <v>3553</v>
      </c>
      <c r="R475">
        <v>111</v>
      </c>
      <c r="S475" t="s">
        <v>1133</v>
      </c>
      <c r="T475" t="s">
        <v>3549</v>
      </c>
      <c r="U475" t="s">
        <v>437</v>
      </c>
      <c r="V475" t="s">
        <v>3548</v>
      </c>
      <c r="W475" t="s">
        <v>437</v>
      </c>
      <c r="X475" t="s">
        <v>439</v>
      </c>
      <c r="Y475" t="s">
        <v>143</v>
      </c>
      <c r="Z475" t="s">
        <v>440</v>
      </c>
      <c r="AA475" t="s">
        <v>441</v>
      </c>
      <c r="AB475">
        <v>16.899999999999999</v>
      </c>
      <c r="AC475" t="s">
        <v>442</v>
      </c>
      <c r="AD475" t="s">
        <v>443</v>
      </c>
      <c r="AE475">
        <v>813.02</v>
      </c>
      <c r="AF475" t="s">
        <v>10</v>
      </c>
      <c r="AG475" t="s">
        <v>118</v>
      </c>
      <c r="AH475" t="s">
        <v>117</v>
      </c>
      <c r="AI475">
        <v>0.3</v>
      </c>
      <c r="AJ475" t="s">
        <v>456</v>
      </c>
      <c r="AK475">
        <v>5</v>
      </c>
      <c r="AL475">
        <v>15.25</v>
      </c>
      <c r="AM475">
        <v>18</v>
      </c>
      <c r="AN475">
        <v>233.32999999999998</v>
      </c>
      <c r="AO475" t="s">
        <v>2592</v>
      </c>
      <c r="AP475" t="s">
        <v>3165</v>
      </c>
      <c r="AQ475" t="s">
        <v>745</v>
      </c>
      <c r="AR475" t="s">
        <v>3554</v>
      </c>
      <c r="AS475">
        <v>1.5</v>
      </c>
      <c r="AT475" t="s">
        <v>451</v>
      </c>
      <c r="AY475" t="s">
        <v>3550</v>
      </c>
    </row>
    <row r="476" spans="1:51" x14ac:dyDescent="0.25">
      <c r="A476" t="s">
        <v>11635</v>
      </c>
      <c r="B476" t="s">
        <v>11160</v>
      </c>
      <c r="C476" t="s">
        <v>3555</v>
      </c>
      <c r="D476" t="s">
        <v>3556</v>
      </c>
      <c r="F476" t="s">
        <v>1813</v>
      </c>
      <c r="G476" t="s">
        <v>1814</v>
      </c>
      <c r="H476" t="s">
        <v>3557</v>
      </c>
      <c r="I476" t="s">
        <v>1283</v>
      </c>
      <c r="J476" t="s">
        <v>1283</v>
      </c>
      <c r="K476" t="s">
        <v>317</v>
      </c>
      <c r="L476">
        <v>80</v>
      </c>
      <c r="M476">
        <v>51</v>
      </c>
      <c r="N476" t="s">
        <v>3558</v>
      </c>
      <c r="O476">
        <v>5</v>
      </c>
      <c r="P476">
        <v>45</v>
      </c>
      <c r="Q476" t="s">
        <v>3559</v>
      </c>
      <c r="R476">
        <v>3</v>
      </c>
      <c r="S476" t="s">
        <v>1165</v>
      </c>
      <c r="T476">
        <v>8173.15</v>
      </c>
      <c r="U476" t="s">
        <v>437</v>
      </c>
      <c r="V476">
        <v>7867.59</v>
      </c>
      <c r="W476" t="s">
        <v>437</v>
      </c>
      <c r="X476" t="s">
        <v>439</v>
      </c>
      <c r="Y476" t="s">
        <v>143</v>
      </c>
      <c r="Z476" t="s">
        <v>440</v>
      </c>
      <c r="AA476" t="s">
        <v>1022</v>
      </c>
      <c r="AB476">
        <v>28.5</v>
      </c>
      <c r="AC476" t="s">
        <v>442</v>
      </c>
      <c r="AD476" t="s">
        <v>1023</v>
      </c>
      <c r="AE476">
        <v>436.87</v>
      </c>
      <c r="AF476" t="s">
        <v>10</v>
      </c>
      <c r="AG476" t="s">
        <v>143</v>
      </c>
      <c r="AH476" t="s">
        <v>166</v>
      </c>
      <c r="AI476">
        <v>2.4</v>
      </c>
      <c r="AJ476" t="s">
        <v>1338</v>
      </c>
      <c r="AK476">
        <v>40</v>
      </c>
      <c r="AL476">
        <v>0</v>
      </c>
      <c r="AM476">
        <v>35</v>
      </c>
      <c r="AN476">
        <v>11.87</v>
      </c>
      <c r="AO476" t="s">
        <v>3560</v>
      </c>
      <c r="AP476" t="s">
        <v>3165</v>
      </c>
      <c r="AQ476" t="s">
        <v>3561</v>
      </c>
      <c r="AR476" t="s">
        <v>1563</v>
      </c>
      <c r="AS476">
        <v>1.5</v>
      </c>
      <c r="AT476" t="s">
        <v>451</v>
      </c>
      <c r="AY476" t="s">
        <v>3562</v>
      </c>
    </row>
    <row r="477" spans="1:51" x14ac:dyDescent="0.25">
      <c r="A477" t="s">
        <v>11636</v>
      </c>
      <c r="B477" t="s">
        <v>11160</v>
      </c>
      <c r="C477" t="s">
        <v>1813</v>
      </c>
      <c r="D477" t="s">
        <v>1814</v>
      </c>
      <c r="F477" t="s">
        <v>3555</v>
      </c>
      <c r="G477" t="s">
        <v>3556</v>
      </c>
      <c r="H477" t="s">
        <v>1820</v>
      </c>
      <c r="I477" t="s">
        <v>1283</v>
      </c>
      <c r="J477" t="s">
        <v>1283</v>
      </c>
      <c r="K477" t="s">
        <v>317</v>
      </c>
      <c r="L477">
        <v>80</v>
      </c>
      <c r="M477">
        <v>49</v>
      </c>
      <c r="N477" t="s">
        <v>513</v>
      </c>
      <c r="O477">
        <v>5</v>
      </c>
      <c r="P477">
        <v>32</v>
      </c>
      <c r="Q477" t="s">
        <v>1656</v>
      </c>
      <c r="R477">
        <v>6</v>
      </c>
      <c r="S477" t="s">
        <v>1165</v>
      </c>
      <c r="T477">
        <v>7867.59</v>
      </c>
      <c r="U477" t="s">
        <v>437</v>
      </c>
      <c r="V477">
        <v>8173.15</v>
      </c>
      <c r="W477" t="s">
        <v>437</v>
      </c>
      <c r="X477" t="s">
        <v>439</v>
      </c>
      <c r="Y477" t="s">
        <v>143</v>
      </c>
      <c r="Z477" t="s">
        <v>440</v>
      </c>
      <c r="AA477" t="s">
        <v>1022</v>
      </c>
      <c r="AB477">
        <v>28.4</v>
      </c>
      <c r="AC477" t="s">
        <v>442</v>
      </c>
      <c r="AD477" t="s">
        <v>1023</v>
      </c>
      <c r="AE477">
        <v>436.87</v>
      </c>
      <c r="AF477" t="s">
        <v>10</v>
      </c>
      <c r="AG477" t="s">
        <v>143</v>
      </c>
      <c r="AH477" t="s">
        <v>166</v>
      </c>
      <c r="AI477">
        <v>2.4</v>
      </c>
      <c r="AJ477" t="s">
        <v>1338</v>
      </c>
      <c r="AK477">
        <v>82.3</v>
      </c>
      <c r="AL477">
        <v>0</v>
      </c>
      <c r="AM477">
        <v>45</v>
      </c>
      <c r="AN477">
        <v>191.87</v>
      </c>
      <c r="AO477" t="s">
        <v>3560</v>
      </c>
      <c r="AP477" t="s">
        <v>3165</v>
      </c>
      <c r="AQ477" t="s">
        <v>3563</v>
      </c>
      <c r="AR477" t="s">
        <v>474</v>
      </c>
      <c r="AS477">
        <v>1.5</v>
      </c>
      <c r="AT477" t="s">
        <v>451</v>
      </c>
      <c r="AY477" t="s">
        <v>3562</v>
      </c>
    </row>
    <row r="478" spans="1:51" x14ac:dyDescent="0.25">
      <c r="A478" t="s">
        <v>11637</v>
      </c>
      <c r="B478" t="s">
        <v>11160</v>
      </c>
      <c r="C478" t="s">
        <v>1915</v>
      </c>
      <c r="D478" t="s">
        <v>1916</v>
      </c>
      <c r="F478" t="s">
        <v>3564</v>
      </c>
      <c r="G478" t="s">
        <v>3565</v>
      </c>
      <c r="H478" t="s">
        <v>1923</v>
      </c>
      <c r="I478" t="s">
        <v>1770</v>
      </c>
      <c r="J478" t="s">
        <v>304</v>
      </c>
      <c r="K478" t="s">
        <v>774</v>
      </c>
      <c r="L478">
        <v>77</v>
      </c>
      <c r="M478">
        <v>29</v>
      </c>
      <c r="N478" t="s">
        <v>1924</v>
      </c>
      <c r="O478">
        <v>9</v>
      </c>
      <c r="P478">
        <v>31</v>
      </c>
      <c r="Q478" t="s">
        <v>1925</v>
      </c>
      <c r="R478">
        <v>3287</v>
      </c>
      <c r="S478" t="s">
        <v>3566</v>
      </c>
      <c r="T478">
        <v>19315</v>
      </c>
      <c r="U478" t="s">
        <v>437</v>
      </c>
      <c r="V478">
        <v>18305</v>
      </c>
      <c r="W478" t="s">
        <v>437</v>
      </c>
      <c r="X478" t="s">
        <v>439</v>
      </c>
      <c r="Y478" t="s">
        <v>143</v>
      </c>
      <c r="Z478" t="s">
        <v>440</v>
      </c>
      <c r="AA478" t="s">
        <v>1102</v>
      </c>
      <c r="AB478">
        <v>19.899999999999999</v>
      </c>
      <c r="AC478" t="s">
        <v>442</v>
      </c>
      <c r="AD478" t="s">
        <v>1103</v>
      </c>
      <c r="AE478">
        <v>861.94399999999996</v>
      </c>
      <c r="AF478" t="s">
        <v>10</v>
      </c>
      <c r="AG478" t="s">
        <v>143</v>
      </c>
      <c r="AH478" t="s">
        <v>142</v>
      </c>
      <c r="AI478">
        <v>0.6</v>
      </c>
      <c r="AJ478" t="s">
        <v>987</v>
      </c>
      <c r="AK478">
        <v>45</v>
      </c>
      <c r="AL478">
        <v>0</v>
      </c>
      <c r="AM478">
        <v>35</v>
      </c>
      <c r="AN478">
        <v>331.44</v>
      </c>
      <c r="AO478" t="s">
        <v>766</v>
      </c>
      <c r="AP478" t="s">
        <v>3165</v>
      </c>
      <c r="AQ478" t="s">
        <v>1574</v>
      </c>
      <c r="AR478" t="s">
        <v>1563</v>
      </c>
      <c r="AS478">
        <v>1.5</v>
      </c>
      <c r="AT478" t="e">
        <v>#N/A</v>
      </c>
      <c r="AY478" t="s">
        <v>3567</v>
      </c>
    </row>
    <row r="479" spans="1:51" x14ac:dyDescent="0.25">
      <c r="A479" t="s">
        <v>11638</v>
      </c>
      <c r="B479" t="s">
        <v>11160</v>
      </c>
      <c r="C479" t="s">
        <v>3564</v>
      </c>
      <c r="D479" t="s">
        <v>3565</v>
      </c>
      <c r="F479" t="s">
        <v>1915</v>
      </c>
      <c r="G479" t="s">
        <v>1916</v>
      </c>
      <c r="H479" t="s">
        <v>3568</v>
      </c>
      <c r="I479" t="s">
        <v>1770</v>
      </c>
      <c r="J479" t="s">
        <v>304</v>
      </c>
      <c r="K479" t="s">
        <v>774</v>
      </c>
      <c r="L479">
        <v>77</v>
      </c>
      <c r="M479">
        <v>31</v>
      </c>
      <c r="N479" t="s">
        <v>3569</v>
      </c>
      <c r="O479">
        <v>9</v>
      </c>
      <c r="P479">
        <v>28</v>
      </c>
      <c r="Q479" t="s">
        <v>3570</v>
      </c>
      <c r="R479">
        <v>3434</v>
      </c>
      <c r="S479" t="s">
        <v>3566</v>
      </c>
      <c r="T479">
        <v>18305</v>
      </c>
      <c r="U479" t="s">
        <v>437</v>
      </c>
      <c r="V479">
        <v>19315</v>
      </c>
      <c r="W479" t="s">
        <v>437</v>
      </c>
      <c r="X479" t="s">
        <v>439</v>
      </c>
      <c r="Y479" t="s">
        <v>143</v>
      </c>
      <c r="Z479" t="s">
        <v>440</v>
      </c>
      <c r="AA479" t="s">
        <v>1102</v>
      </c>
      <c r="AB479">
        <v>20</v>
      </c>
      <c r="AC479" t="s">
        <v>442</v>
      </c>
      <c r="AD479" t="s">
        <v>1103</v>
      </c>
      <c r="AE479">
        <v>861.94399999999996</v>
      </c>
      <c r="AF479" t="s">
        <v>10</v>
      </c>
      <c r="AG479" t="s">
        <v>143</v>
      </c>
      <c r="AH479" t="s">
        <v>142</v>
      </c>
      <c r="AI479">
        <v>0.6</v>
      </c>
      <c r="AJ479" t="s">
        <v>987</v>
      </c>
      <c r="AK479">
        <v>30</v>
      </c>
      <c r="AL479">
        <v>0</v>
      </c>
      <c r="AM479">
        <v>10</v>
      </c>
      <c r="AN479">
        <v>151.44</v>
      </c>
      <c r="AO479" t="s">
        <v>766</v>
      </c>
      <c r="AP479" t="s">
        <v>3165</v>
      </c>
      <c r="AQ479" t="s">
        <v>997</v>
      </c>
      <c r="AR479" t="s">
        <v>702</v>
      </c>
      <c r="AS479">
        <v>1.5</v>
      </c>
      <c r="AT479" t="s">
        <v>451</v>
      </c>
      <c r="AY479" t="s">
        <v>3567</v>
      </c>
    </row>
    <row r="480" spans="1:51" x14ac:dyDescent="0.25">
      <c r="A480" t="s">
        <v>11639</v>
      </c>
      <c r="B480" t="s">
        <v>11160</v>
      </c>
      <c r="C480" t="s">
        <v>3571</v>
      </c>
      <c r="D480" t="s">
        <v>3572</v>
      </c>
      <c r="F480" t="s">
        <v>3573</v>
      </c>
      <c r="G480" t="s">
        <v>3574</v>
      </c>
      <c r="H480" t="s">
        <v>3575</v>
      </c>
      <c r="I480" t="s">
        <v>3576</v>
      </c>
      <c r="J480" t="s">
        <v>1233</v>
      </c>
      <c r="K480" t="s">
        <v>432</v>
      </c>
      <c r="L480">
        <v>77</v>
      </c>
      <c r="M480">
        <v>11</v>
      </c>
      <c r="N480" t="s">
        <v>3577</v>
      </c>
      <c r="O480">
        <v>11</v>
      </c>
      <c r="P480">
        <v>37</v>
      </c>
      <c r="Q480" t="s">
        <v>3578</v>
      </c>
      <c r="R480">
        <v>698</v>
      </c>
      <c r="S480" t="s">
        <v>514</v>
      </c>
      <c r="T480">
        <v>11405</v>
      </c>
      <c r="U480" t="s">
        <v>437</v>
      </c>
      <c r="V480">
        <v>10875</v>
      </c>
      <c r="W480" t="s">
        <v>437</v>
      </c>
      <c r="X480" t="s">
        <v>439</v>
      </c>
      <c r="Y480" t="s">
        <v>143</v>
      </c>
      <c r="Z480" t="s">
        <v>440</v>
      </c>
      <c r="AA480" t="s">
        <v>515</v>
      </c>
      <c r="AB480">
        <v>20.9</v>
      </c>
      <c r="AC480" t="s">
        <v>442</v>
      </c>
      <c r="AD480" t="s">
        <v>516</v>
      </c>
      <c r="AE480">
        <v>728</v>
      </c>
      <c r="AF480" t="s">
        <v>10</v>
      </c>
      <c r="AG480" t="s">
        <v>143</v>
      </c>
      <c r="AH480" t="s">
        <v>149</v>
      </c>
      <c r="AI480">
        <v>1.2</v>
      </c>
      <c r="AJ480" t="s">
        <v>480</v>
      </c>
      <c r="AK480">
        <v>60</v>
      </c>
      <c r="AL480">
        <v>0</v>
      </c>
      <c r="AM480">
        <v>35</v>
      </c>
      <c r="AN480">
        <v>299.43</v>
      </c>
      <c r="AO480" t="s">
        <v>2631</v>
      </c>
      <c r="AP480" t="s">
        <v>3165</v>
      </c>
      <c r="AQ480" t="s">
        <v>3579</v>
      </c>
      <c r="AR480" t="s">
        <v>1563</v>
      </c>
      <c r="AS480">
        <v>1.5</v>
      </c>
      <c r="AT480" t="s">
        <v>451</v>
      </c>
      <c r="AY480" t="s">
        <v>3580</v>
      </c>
    </row>
    <row r="481" spans="1:51" x14ac:dyDescent="0.25">
      <c r="A481" t="s">
        <v>11640</v>
      </c>
      <c r="B481" t="s">
        <v>11160</v>
      </c>
      <c r="C481" t="s">
        <v>3573</v>
      </c>
      <c r="D481" t="s">
        <v>3574</v>
      </c>
      <c r="F481" t="s">
        <v>3571</v>
      </c>
      <c r="G481" t="s">
        <v>3572</v>
      </c>
      <c r="H481" t="s">
        <v>3581</v>
      </c>
      <c r="I481" t="s">
        <v>1240</v>
      </c>
      <c r="J481" t="s">
        <v>1233</v>
      </c>
      <c r="K481" t="s">
        <v>432</v>
      </c>
      <c r="L481">
        <v>77</v>
      </c>
      <c r="M481">
        <v>15</v>
      </c>
      <c r="N481" t="s">
        <v>3582</v>
      </c>
      <c r="O481">
        <v>11</v>
      </c>
      <c r="P481">
        <v>35</v>
      </c>
      <c r="Q481" t="s">
        <v>3583</v>
      </c>
      <c r="R481">
        <v>137</v>
      </c>
      <c r="S481" t="s">
        <v>514</v>
      </c>
      <c r="T481">
        <v>10875</v>
      </c>
      <c r="U481" t="s">
        <v>437</v>
      </c>
      <c r="V481">
        <v>11405</v>
      </c>
      <c r="W481" t="s">
        <v>437</v>
      </c>
      <c r="X481" t="s">
        <v>439</v>
      </c>
      <c r="Y481" t="s">
        <v>143</v>
      </c>
      <c r="Z481" t="s">
        <v>440</v>
      </c>
      <c r="AA481" t="s">
        <v>515</v>
      </c>
      <c r="AB481">
        <v>21</v>
      </c>
      <c r="AC481" t="s">
        <v>442</v>
      </c>
      <c r="AD481" t="s">
        <v>516</v>
      </c>
      <c r="AE481">
        <v>728</v>
      </c>
      <c r="AF481" t="s">
        <v>10</v>
      </c>
      <c r="AG481" t="s">
        <v>143</v>
      </c>
      <c r="AH481" t="s">
        <v>149</v>
      </c>
      <c r="AI481">
        <v>1.2</v>
      </c>
      <c r="AJ481" t="s">
        <v>480</v>
      </c>
      <c r="AK481">
        <v>55</v>
      </c>
      <c r="AL481">
        <v>0</v>
      </c>
      <c r="AM481">
        <v>25</v>
      </c>
      <c r="AN481">
        <v>119.43</v>
      </c>
      <c r="AO481" t="s">
        <v>2631</v>
      </c>
      <c r="AP481" t="s">
        <v>3165</v>
      </c>
      <c r="AQ481" t="s">
        <v>3438</v>
      </c>
      <c r="AR481" t="s">
        <v>825</v>
      </c>
      <c r="AS481">
        <v>1.5</v>
      </c>
      <c r="AT481" t="s">
        <v>451</v>
      </c>
      <c r="AY481" t="s">
        <v>3580</v>
      </c>
    </row>
    <row r="482" spans="1:51" x14ac:dyDescent="0.25">
      <c r="A482" t="s">
        <v>11641</v>
      </c>
      <c r="B482" t="s">
        <v>11160</v>
      </c>
      <c r="C482" t="s">
        <v>3584</v>
      </c>
      <c r="D482" t="s">
        <v>3585</v>
      </c>
      <c r="F482" t="s">
        <v>3586</v>
      </c>
      <c r="G482" t="s">
        <v>3587</v>
      </c>
      <c r="H482" t="s">
        <v>3588</v>
      </c>
      <c r="I482" t="s">
        <v>2662</v>
      </c>
      <c r="J482" t="s">
        <v>312</v>
      </c>
      <c r="K482" t="s">
        <v>511</v>
      </c>
      <c r="L482">
        <v>79</v>
      </c>
      <c r="M482">
        <v>50</v>
      </c>
      <c r="N482" t="s">
        <v>3589</v>
      </c>
      <c r="O482">
        <v>6</v>
      </c>
      <c r="P482">
        <v>45</v>
      </c>
      <c r="Q482" t="s">
        <v>3590</v>
      </c>
      <c r="R482">
        <v>31</v>
      </c>
      <c r="S482" t="s">
        <v>3591</v>
      </c>
      <c r="T482" t="s">
        <v>3592</v>
      </c>
      <c r="U482" t="s">
        <v>437</v>
      </c>
      <c r="V482" t="s">
        <v>3593</v>
      </c>
      <c r="W482" t="s">
        <v>437</v>
      </c>
      <c r="X482" t="s">
        <v>439</v>
      </c>
      <c r="Y482" t="s">
        <v>143</v>
      </c>
      <c r="Z482" t="s">
        <v>440</v>
      </c>
      <c r="AA482" t="s">
        <v>441</v>
      </c>
      <c r="AB482">
        <v>16.5</v>
      </c>
      <c r="AC482" t="s">
        <v>442</v>
      </c>
      <c r="AD482" t="s">
        <v>470</v>
      </c>
      <c r="AE482">
        <v>1076.1559999999999</v>
      </c>
      <c r="AF482" t="s">
        <v>10</v>
      </c>
      <c r="AG482" t="s">
        <v>143</v>
      </c>
      <c r="AH482" t="s">
        <v>153</v>
      </c>
      <c r="AI482">
        <v>0.3</v>
      </c>
      <c r="AJ482" t="s">
        <v>577</v>
      </c>
      <c r="AK482">
        <v>24</v>
      </c>
      <c r="AL482">
        <v>10.8</v>
      </c>
      <c r="AM482">
        <v>30</v>
      </c>
      <c r="AN482">
        <v>145.49</v>
      </c>
      <c r="AO482" t="s">
        <v>3594</v>
      </c>
      <c r="AP482" t="s">
        <v>3165</v>
      </c>
      <c r="AQ482" t="s">
        <v>695</v>
      </c>
      <c r="AR482" t="s">
        <v>3595</v>
      </c>
      <c r="AS482">
        <v>1.5</v>
      </c>
      <c r="AT482" t="s">
        <v>451</v>
      </c>
      <c r="AY482" t="s">
        <v>3596</v>
      </c>
    </row>
    <row r="483" spans="1:51" x14ac:dyDescent="0.25">
      <c r="A483" t="s">
        <v>11642</v>
      </c>
      <c r="B483" t="s">
        <v>11160</v>
      </c>
      <c r="C483" t="s">
        <v>3586</v>
      </c>
      <c r="D483" t="s">
        <v>3587</v>
      </c>
      <c r="F483" t="s">
        <v>3584</v>
      </c>
      <c r="G483" t="s">
        <v>3585</v>
      </c>
      <c r="H483" t="s">
        <v>3597</v>
      </c>
      <c r="I483" t="s">
        <v>312</v>
      </c>
      <c r="J483" t="s">
        <v>312</v>
      </c>
      <c r="K483" t="s">
        <v>511</v>
      </c>
      <c r="L483">
        <v>79</v>
      </c>
      <c r="M483">
        <v>50</v>
      </c>
      <c r="N483" t="s">
        <v>3598</v>
      </c>
      <c r="O483">
        <v>6</v>
      </c>
      <c r="P483">
        <v>46</v>
      </c>
      <c r="Q483" t="s">
        <v>3599</v>
      </c>
      <c r="R483">
        <v>36</v>
      </c>
      <c r="S483" t="s">
        <v>3591</v>
      </c>
      <c r="T483" t="s">
        <v>3593</v>
      </c>
      <c r="U483" t="s">
        <v>437</v>
      </c>
      <c r="V483" t="s">
        <v>3592</v>
      </c>
      <c r="W483" t="s">
        <v>437</v>
      </c>
      <c r="X483" t="s">
        <v>439</v>
      </c>
      <c r="Y483" t="s">
        <v>143</v>
      </c>
      <c r="Z483" t="s">
        <v>440</v>
      </c>
      <c r="AA483" t="s">
        <v>441</v>
      </c>
      <c r="AB483">
        <v>16.5</v>
      </c>
      <c r="AC483" t="s">
        <v>442</v>
      </c>
      <c r="AD483" t="s">
        <v>470</v>
      </c>
      <c r="AE483">
        <v>1076.1559999999999</v>
      </c>
      <c r="AF483" t="s">
        <v>10</v>
      </c>
      <c r="AG483" t="s">
        <v>143</v>
      </c>
      <c r="AH483" t="s">
        <v>153</v>
      </c>
      <c r="AI483">
        <v>0.3</v>
      </c>
      <c r="AJ483" t="s">
        <v>577</v>
      </c>
      <c r="AK483">
        <v>12</v>
      </c>
      <c r="AL483">
        <v>21.42</v>
      </c>
      <c r="AM483">
        <v>23</v>
      </c>
      <c r="AN483">
        <v>325.49</v>
      </c>
      <c r="AO483" t="s">
        <v>3594</v>
      </c>
      <c r="AP483" t="s">
        <v>3165</v>
      </c>
      <c r="AQ483" t="s">
        <v>695</v>
      </c>
      <c r="AR483" t="s">
        <v>2628</v>
      </c>
      <c r="AS483">
        <v>1.5</v>
      </c>
      <c r="AT483" t="s">
        <v>451</v>
      </c>
      <c r="AY483" t="s">
        <v>3596</v>
      </c>
    </row>
    <row r="484" spans="1:51" x14ac:dyDescent="0.25">
      <c r="A484" t="s">
        <v>11643</v>
      </c>
      <c r="B484" t="s">
        <v>11407</v>
      </c>
      <c r="C484" t="s">
        <v>3600</v>
      </c>
      <c r="D484" t="s">
        <v>3601</v>
      </c>
      <c r="F484" t="s">
        <v>907</v>
      </c>
      <c r="G484" t="s">
        <v>908</v>
      </c>
      <c r="H484" t="s">
        <v>3602</v>
      </c>
      <c r="I484" t="s">
        <v>3603</v>
      </c>
      <c r="J484" t="s">
        <v>2381</v>
      </c>
      <c r="K484" t="s">
        <v>727</v>
      </c>
      <c r="L484">
        <v>76</v>
      </c>
      <c r="M484">
        <v>19</v>
      </c>
      <c r="N484" t="s">
        <v>3604</v>
      </c>
      <c r="O484">
        <v>11</v>
      </c>
      <c r="P484">
        <v>28</v>
      </c>
      <c r="Q484" t="s">
        <v>3605</v>
      </c>
      <c r="R484">
        <v>4901</v>
      </c>
      <c r="S484" t="s">
        <v>777</v>
      </c>
      <c r="T484">
        <v>8207.27</v>
      </c>
      <c r="U484" t="s">
        <v>437</v>
      </c>
      <c r="V484">
        <v>7895.3</v>
      </c>
      <c r="W484" t="s">
        <v>437</v>
      </c>
      <c r="X484" t="s">
        <v>439</v>
      </c>
      <c r="Y484" t="s">
        <v>143</v>
      </c>
      <c r="Z484" t="s">
        <v>440</v>
      </c>
      <c r="AA484" t="s">
        <v>778</v>
      </c>
      <c r="AB484">
        <v>28.5</v>
      </c>
      <c r="AC484" t="s">
        <v>442</v>
      </c>
      <c r="AD484" t="s">
        <v>779</v>
      </c>
      <c r="AE484">
        <v>500.55</v>
      </c>
      <c r="AF484" t="s">
        <v>10</v>
      </c>
      <c r="AG484" t="s">
        <v>143</v>
      </c>
      <c r="AH484" t="s">
        <v>162</v>
      </c>
      <c r="AI484">
        <v>1.2</v>
      </c>
      <c r="AJ484" t="s">
        <v>595</v>
      </c>
      <c r="AK484">
        <v>42</v>
      </c>
      <c r="AL484">
        <v>0</v>
      </c>
      <c r="AM484">
        <v>42</v>
      </c>
      <c r="AN484">
        <v>148.12</v>
      </c>
      <c r="AO484" t="s">
        <v>3606</v>
      </c>
      <c r="AP484" t="s">
        <v>3165</v>
      </c>
      <c r="AQ484" t="s">
        <v>1190</v>
      </c>
      <c r="AR484" t="s">
        <v>1418</v>
      </c>
      <c r="AS484">
        <v>1.5</v>
      </c>
      <c r="AT484" t="e">
        <v>#N/A</v>
      </c>
      <c r="AY484" t="s">
        <v>3607</v>
      </c>
    </row>
    <row r="485" spans="1:51" x14ac:dyDescent="0.25">
      <c r="A485" t="s">
        <v>11644</v>
      </c>
      <c r="B485" t="s">
        <v>11407</v>
      </c>
      <c r="C485" t="s">
        <v>907</v>
      </c>
      <c r="D485" t="s">
        <v>908</v>
      </c>
      <c r="F485" t="s">
        <v>3600</v>
      </c>
      <c r="G485" t="s">
        <v>3601</v>
      </c>
      <c r="H485" t="s">
        <v>922</v>
      </c>
      <c r="I485" t="s">
        <v>910</v>
      </c>
      <c r="J485" t="s">
        <v>911</v>
      </c>
      <c r="K485" t="s">
        <v>432</v>
      </c>
      <c r="L485">
        <v>76</v>
      </c>
      <c r="M485">
        <v>11</v>
      </c>
      <c r="N485" t="s">
        <v>923</v>
      </c>
      <c r="O485">
        <v>11</v>
      </c>
      <c r="P485">
        <v>40</v>
      </c>
      <c r="Q485" t="s">
        <v>924</v>
      </c>
      <c r="R485">
        <v>5146</v>
      </c>
      <c r="S485" t="s">
        <v>777</v>
      </c>
      <c r="T485">
        <v>7895.3</v>
      </c>
      <c r="U485" t="s">
        <v>437</v>
      </c>
      <c r="V485">
        <v>8207.27</v>
      </c>
      <c r="W485" t="s">
        <v>437</v>
      </c>
      <c r="X485" t="s">
        <v>439</v>
      </c>
      <c r="Y485" t="s">
        <v>143</v>
      </c>
      <c r="Z485" t="s">
        <v>440</v>
      </c>
      <c r="AA485" t="s">
        <v>778</v>
      </c>
      <c r="AB485">
        <v>28.5</v>
      </c>
      <c r="AC485" t="s">
        <v>442</v>
      </c>
      <c r="AD485" t="s">
        <v>779</v>
      </c>
      <c r="AE485">
        <v>500.55</v>
      </c>
      <c r="AF485" t="s">
        <v>10</v>
      </c>
      <c r="AG485" t="s">
        <v>143</v>
      </c>
      <c r="AH485" t="s">
        <v>162</v>
      </c>
      <c r="AI485">
        <v>1.2</v>
      </c>
      <c r="AJ485" t="s">
        <v>595</v>
      </c>
      <c r="AK485">
        <v>45</v>
      </c>
      <c r="AL485">
        <v>0</v>
      </c>
      <c r="AM485">
        <v>45</v>
      </c>
      <c r="AN485">
        <v>328.12</v>
      </c>
      <c r="AO485" t="s">
        <v>3606</v>
      </c>
      <c r="AP485" t="s">
        <v>3165</v>
      </c>
      <c r="AQ485" t="s">
        <v>1190</v>
      </c>
      <c r="AR485" t="s">
        <v>474</v>
      </c>
      <c r="AS485">
        <v>1.5</v>
      </c>
      <c r="AT485" t="s">
        <v>451</v>
      </c>
      <c r="AY485" t="s">
        <v>3607</v>
      </c>
    </row>
    <row r="486" spans="1:51" x14ac:dyDescent="0.25">
      <c r="A486" t="s">
        <v>11645</v>
      </c>
      <c r="B486" t="s">
        <v>11160</v>
      </c>
      <c r="C486" t="s">
        <v>3608</v>
      </c>
      <c r="D486" t="s">
        <v>3609</v>
      </c>
      <c r="F486" t="s">
        <v>1608</v>
      </c>
      <c r="G486" t="s">
        <v>1609</v>
      </c>
      <c r="H486" t="s">
        <v>3610</v>
      </c>
      <c r="I486" t="s">
        <v>3611</v>
      </c>
      <c r="J486" t="s">
        <v>320</v>
      </c>
      <c r="K486" t="s">
        <v>320</v>
      </c>
      <c r="L486">
        <v>80</v>
      </c>
      <c r="M486">
        <v>35</v>
      </c>
      <c r="N486" t="s">
        <v>3612</v>
      </c>
      <c r="O486">
        <v>3</v>
      </c>
      <c r="P486">
        <v>38</v>
      </c>
      <c r="Q486" t="s">
        <v>3613</v>
      </c>
      <c r="R486">
        <v>30</v>
      </c>
      <c r="S486" t="s">
        <v>1471</v>
      </c>
      <c r="T486">
        <v>7908.33</v>
      </c>
      <c r="U486" t="s">
        <v>437</v>
      </c>
      <c r="V486">
        <v>8213</v>
      </c>
      <c r="W486" t="s">
        <v>437</v>
      </c>
      <c r="X486" t="s">
        <v>439</v>
      </c>
      <c r="Y486" t="s">
        <v>143</v>
      </c>
      <c r="Z486" t="s">
        <v>440</v>
      </c>
      <c r="AA486" t="s">
        <v>1022</v>
      </c>
      <c r="AB486">
        <v>28.5</v>
      </c>
      <c r="AC486" t="s">
        <v>442</v>
      </c>
      <c r="AD486" t="s">
        <v>1023</v>
      </c>
      <c r="AE486">
        <v>500.55</v>
      </c>
      <c r="AF486" t="s">
        <v>10</v>
      </c>
      <c r="AG486" t="s">
        <v>143</v>
      </c>
      <c r="AH486" t="s">
        <v>164</v>
      </c>
      <c r="AI486">
        <v>1.8</v>
      </c>
      <c r="AJ486" t="s">
        <v>780</v>
      </c>
      <c r="AK486">
        <v>50</v>
      </c>
      <c r="AL486">
        <v>0</v>
      </c>
      <c r="AM486">
        <v>30</v>
      </c>
      <c r="AN486">
        <v>64.290000000000006</v>
      </c>
      <c r="AO486" t="s">
        <v>3417</v>
      </c>
      <c r="AP486" t="s">
        <v>3165</v>
      </c>
      <c r="AQ486" t="s">
        <v>789</v>
      </c>
      <c r="AR486" t="s">
        <v>1461</v>
      </c>
      <c r="AS486">
        <v>1.5</v>
      </c>
      <c r="AT486" t="s">
        <v>451</v>
      </c>
      <c r="AY486" t="s">
        <v>3614</v>
      </c>
    </row>
    <row r="487" spans="1:51" x14ac:dyDescent="0.25">
      <c r="A487" t="s">
        <v>11646</v>
      </c>
      <c r="B487" t="s">
        <v>11160</v>
      </c>
      <c r="C487" t="s">
        <v>1608</v>
      </c>
      <c r="D487" t="s">
        <v>1609</v>
      </c>
      <c r="F487" t="s">
        <v>3608</v>
      </c>
      <c r="G487" t="s">
        <v>3609</v>
      </c>
      <c r="H487" t="s">
        <v>1616</v>
      </c>
      <c r="I487" t="s">
        <v>320</v>
      </c>
      <c r="J487" t="s">
        <v>320</v>
      </c>
      <c r="K487" t="s">
        <v>320</v>
      </c>
      <c r="L487">
        <v>80</v>
      </c>
      <c r="M487">
        <v>26</v>
      </c>
      <c r="N487" t="s">
        <v>1617</v>
      </c>
      <c r="O487">
        <v>3</v>
      </c>
      <c r="P487">
        <v>34</v>
      </c>
      <c r="Q487" t="s">
        <v>1618</v>
      </c>
      <c r="R487">
        <v>37</v>
      </c>
      <c r="S487" t="s">
        <v>1471</v>
      </c>
      <c r="T487">
        <v>8213</v>
      </c>
      <c r="U487" t="s">
        <v>437</v>
      </c>
      <c r="V487">
        <v>7908.33</v>
      </c>
      <c r="W487" t="s">
        <v>437</v>
      </c>
      <c r="X487" t="s">
        <v>439</v>
      </c>
      <c r="Y487" t="s">
        <v>143</v>
      </c>
      <c r="Z487" t="s">
        <v>440</v>
      </c>
      <c r="AA487" t="s">
        <v>1022</v>
      </c>
      <c r="AB487">
        <v>28.5</v>
      </c>
      <c r="AC487" t="s">
        <v>442</v>
      </c>
      <c r="AD487" t="s">
        <v>1023</v>
      </c>
      <c r="AE487">
        <v>500.55</v>
      </c>
      <c r="AF487" t="s">
        <v>10</v>
      </c>
      <c r="AG487" t="s">
        <v>143</v>
      </c>
      <c r="AH487" t="s">
        <v>164</v>
      </c>
      <c r="AI487">
        <v>1.8</v>
      </c>
      <c r="AJ487" t="s">
        <v>780</v>
      </c>
      <c r="AK487">
        <v>70</v>
      </c>
      <c r="AL487">
        <v>0</v>
      </c>
      <c r="AM487">
        <v>55</v>
      </c>
      <c r="AN487">
        <v>244.29000000000002</v>
      </c>
      <c r="AO487" t="s">
        <v>3417</v>
      </c>
      <c r="AP487" t="s">
        <v>3165</v>
      </c>
      <c r="AQ487" t="s">
        <v>789</v>
      </c>
      <c r="AR487" t="s">
        <v>1223</v>
      </c>
      <c r="AS487">
        <v>1.5</v>
      </c>
      <c r="AT487" t="s">
        <v>451</v>
      </c>
      <c r="AY487" t="s">
        <v>3614</v>
      </c>
    </row>
    <row r="488" spans="1:51" x14ac:dyDescent="0.25">
      <c r="A488" t="s">
        <v>11647</v>
      </c>
      <c r="B488" t="s">
        <v>11160</v>
      </c>
      <c r="C488" t="s">
        <v>3615</v>
      </c>
      <c r="D488" t="s">
        <v>3616</v>
      </c>
      <c r="F488" t="s">
        <v>3617</v>
      </c>
      <c r="G488" t="s">
        <v>3618</v>
      </c>
      <c r="H488" t="s">
        <v>3619</v>
      </c>
      <c r="I488" t="s">
        <v>592</v>
      </c>
      <c r="J488" t="s">
        <v>592</v>
      </c>
      <c r="K488" t="s">
        <v>592</v>
      </c>
      <c r="L488">
        <v>74</v>
      </c>
      <c r="M488">
        <v>58</v>
      </c>
      <c r="N488" t="s">
        <v>3620</v>
      </c>
      <c r="O488">
        <v>12</v>
      </c>
      <c r="P488">
        <v>47</v>
      </c>
      <c r="Q488" t="s">
        <v>3621</v>
      </c>
      <c r="R488">
        <v>4264</v>
      </c>
      <c r="S488" t="s">
        <v>3622</v>
      </c>
      <c r="T488">
        <v>21994</v>
      </c>
      <c r="U488" t="s">
        <v>437</v>
      </c>
      <c r="V488">
        <v>23226</v>
      </c>
      <c r="W488" t="s">
        <v>437</v>
      </c>
      <c r="X488" t="s">
        <v>439</v>
      </c>
      <c r="Y488" t="s">
        <v>143</v>
      </c>
      <c r="Z488" t="s">
        <v>440</v>
      </c>
      <c r="AA488" t="s">
        <v>441</v>
      </c>
      <c r="AB488">
        <v>17.899999999999999</v>
      </c>
      <c r="AC488" t="s">
        <v>442</v>
      </c>
      <c r="AD488" t="s">
        <v>470</v>
      </c>
      <c r="AE488">
        <v>728</v>
      </c>
      <c r="AF488" t="s">
        <v>10</v>
      </c>
      <c r="AG488" t="s">
        <v>143</v>
      </c>
      <c r="AH488" t="s">
        <v>153</v>
      </c>
      <c r="AI488">
        <v>0.3</v>
      </c>
      <c r="AJ488" t="s">
        <v>577</v>
      </c>
      <c r="AK488">
        <v>40</v>
      </c>
      <c r="AL488">
        <v>0</v>
      </c>
      <c r="AM488">
        <v>30</v>
      </c>
      <c r="AN488">
        <v>38.83</v>
      </c>
      <c r="AO488" t="s">
        <v>3623</v>
      </c>
      <c r="AP488" t="s">
        <v>3165</v>
      </c>
      <c r="AQ488" t="s">
        <v>763</v>
      </c>
      <c r="AR488" t="s">
        <v>1461</v>
      </c>
      <c r="AS488">
        <v>1.5</v>
      </c>
      <c r="AT488" t="s">
        <v>497</v>
      </c>
      <c r="AY488" t="s">
        <v>3624</v>
      </c>
    </row>
    <row r="489" spans="1:51" x14ac:dyDescent="0.25">
      <c r="A489" t="s">
        <v>11648</v>
      </c>
      <c r="B489" t="s">
        <v>11160</v>
      </c>
      <c r="C489" t="s">
        <v>3617</v>
      </c>
      <c r="D489" t="s">
        <v>3618</v>
      </c>
      <c r="F489" t="s">
        <v>3615</v>
      </c>
      <c r="G489" t="s">
        <v>3616</v>
      </c>
      <c r="H489" t="s">
        <v>3625</v>
      </c>
      <c r="I489" t="s">
        <v>592</v>
      </c>
      <c r="J489" t="s">
        <v>592</v>
      </c>
      <c r="K489" t="s">
        <v>592</v>
      </c>
      <c r="L489">
        <v>74</v>
      </c>
      <c r="M489">
        <v>57</v>
      </c>
      <c r="N489" t="s">
        <v>3626</v>
      </c>
      <c r="O489">
        <v>12</v>
      </c>
      <c r="P489">
        <v>46</v>
      </c>
      <c r="Q489" t="s">
        <v>3627</v>
      </c>
      <c r="R489">
        <v>3694</v>
      </c>
      <c r="S489" t="s">
        <v>3622</v>
      </c>
      <c r="T489">
        <v>23226</v>
      </c>
      <c r="U489" t="s">
        <v>437</v>
      </c>
      <c r="V489">
        <v>21994</v>
      </c>
      <c r="W489" t="s">
        <v>437</v>
      </c>
      <c r="X489" t="s">
        <v>439</v>
      </c>
      <c r="Y489" t="s">
        <v>143</v>
      </c>
      <c r="Z489" t="s">
        <v>440</v>
      </c>
      <c r="AA489" t="s">
        <v>441</v>
      </c>
      <c r="AB489">
        <v>17.899999999999999</v>
      </c>
      <c r="AC489" t="s">
        <v>442</v>
      </c>
      <c r="AD489" t="s">
        <v>470</v>
      </c>
      <c r="AE489">
        <v>728</v>
      </c>
      <c r="AF489" t="s">
        <v>10</v>
      </c>
      <c r="AG489" t="s">
        <v>143</v>
      </c>
      <c r="AH489" t="s">
        <v>151</v>
      </c>
      <c r="AI489">
        <v>0.6</v>
      </c>
      <c r="AJ489" t="s">
        <v>535</v>
      </c>
      <c r="AK489">
        <v>55</v>
      </c>
      <c r="AL489">
        <v>0</v>
      </c>
      <c r="AM489">
        <v>20</v>
      </c>
      <c r="AN489">
        <v>218.82999999999998</v>
      </c>
      <c r="AO489" t="s">
        <v>3623</v>
      </c>
      <c r="AP489" t="s">
        <v>3165</v>
      </c>
      <c r="AQ489" t="s">
        <v>681</v>
      </c>
      <c r="AR489" t="s">
        <v>449</v>
      </c>
      <c r="AS489">
        <v>1.5</v>
      </c>
      <c r="AT489" t="s">
        <v>451</v>
      </c>
      <c r="AY489" t="s">
        <v>3624</v>
      </c>
    </row>
    <row r="490" spans="1:51" x14ac:dyDescent="0.25">
      <c r="A490" t="s">
        <v>11649</v>
      </c>
      <c r="B490" t="s">
        <v>11160</v>
      </c>
      <c r="C490" t="s">
        <v>3628</v>
      </c>
      <c r="D490" t="s">
        <v>3629</v>
      </c>
      <c r="F490" t="s">
        <v>2779</v>
      </c>
      <c r="G490" t="s">
        <v>2780</v>
      </c>
      <c r="H490" t="s">
        <v>3630</v>
      </c>
      <c r="I490" t="s">
        <v>287</v>
      </c>
      <c r="J490" t="s">
        <v>287</v>
      </c>
      <c r="K490" t="s">
        <v>287</v>
      </c>
      <c r="L490">
        <v>70</v>
      </c>
      <c r="M490">
        <v>14</v>
      </c>
      <c r="N490" t="s">
        <v>3631</v>
      </c>
      <c r="O490">
        <v>18</v>
      </c>
      <c r="P490">
        <v>0</v>
      </c>
      <c r="Q490" t="s">
        <v>3632</v>
      </c>
      <c r="R490">
        <v>584</v>
      </c>
      <c r="S490" t="s">
        <v>3025</v>
      </c>
      <c r="T490" t="s">
        <v>3633</v>
      </c>
      <c r="U490" t="s">
        <v>437</v>
      </c>
      <c r="V490" t="s">
        <v>3634</v>
      </c>
      <c r="W490" t="s">
        <v>437</v>
      </c>
      <c r="X490" t="s">
        <v>439</v>
      </c>
      <c r="Y490" t="s">
        <v>143</v>
      </c>
      <c r="Z490" t="s">
        <v>440</v>
      </c>
      <c r="AA490" t="s">
        <v>441</v>
      </c>
      <c r="AB490">
        <v>19.5</v>
      </c>
      <c r="AC490" t="s">
        <v>287</v>
      </c>
      <c r="AD490" t="s">
        <v>443</v>
      </c>
      <c r="AE490">
        <v>1631.4079999999999</v>
      </c>
      <c r="AF490" t="s">
        <v>10</v>
      </c>
      <c r="AG490" t="s">
        <v>143</v>
      </c>
      <c r="AH490" t="s">
        <v>153</v>
      </c>
      <c r="AI490">
        <v>0.3</v>
      </c>
      <c r="AJ490" t="s">
        <v>577</v>
      </c>
      <c r="AK490">
        <v>9</v>
      </c>
      <c r="AL490">
        <v>34</v>
      </c>
      <c r="AM490">
        <v>34</v>
      </c>
      <c r="AN490">
        <v>295.99</v>
      </c>
      <c r="AO490" t="s">
        <v>3635</v>
      </c>
      <c r="AP490" t="s">
        <v>3165</v>
      </c>
      <c r="AQ490" t="s">
        <v>544</v>
      </c>
      <c r="AR490" t="s">
        <v>2187</v>
      </c>
      <c r="AS490">
        <v>1.5</v>
      </c>
      <c r="AT490" t="s">
        <v>451</v>
      </c>
      <c r="AY490" t="s">
        <v>3636</v>
      </c>
    </row>
    <row r="491" spans="1:51" x14ac:dyDescent="0.25">
      <c r="A491" t="s">
        <v>11650</v>
      </c>
      <c r="B491" t="s">
        <v>11160</v>
      </c>
      <c r="C491" t="s">
        <v>2779</v>
      </c>
      <c r="D491" t="s">
        <v>2780</v>
      </c>
      <c r="F491" t="s">
        <v>3628</v>
      </c>
      <c r="G491" t="s">
        <v>3629</v>
      </c>
      <c r="H491" t="s">
        <v>2790</v>
      </c>
      <c r="I491" t="s">
        <v>287</v>
      </c>
      <c r="J491" t="s">
        <v>287</v>
      </c>
      <c r="K491" t="s">
        <v>287</v>
      </c>
      <c r="L491">
        <v>70</v>
      </c>
      <c r="M491">
        <v>16</v>
      </c>
      <c r="N491" t="s">
        <v>2791</v>
      </c>
      <c r="O491">
        <v>17</v>
      </c>
      <c r="P491">
        <v>59</v>
      </c>
      <c r="Q491" t="s">
        <v>2792</v>
      </c>
      <c r="R491">
        <v>792</v>
      </c>
      <c r="S491" t="s">
        <v>3025</v>
      </c>
      <c r="T491" t="s">
        <v>3634</v>
      </c>
      <c r="U491" t="s">
        <v>437</v>
      </c>
      <c r="V491" t="s">
        <v>3633</v>
      </c>
      <c r="W491" t="s">
        <v>437</v>
      </c>
      <c r="X491" t="s">
        <v>439</v>
      </c>
      <c r="Y491" t="s">
        <v>143</v>
      </c>
      <c r="Z491" t="s">
        <v>440</v>
      </c>
      <c r="AA491" t="s">
        <v>441</v>
      </c>
      <c r="AB491">
        <v>19.399999999999999</v>
      </c>
      <c r="AC491" t="s">
        <v>442</v>
      </c>
      <c r="AD491" t="s">
        <v>443</v>
      </c>
      <c r="AE491">
        <v>1631.4079999999999</v>
      </c>
      <c r="AF491" t="s">
        <v>10</v>
      </c>
      <c r="AG491" t="s">
        <v>143</v>
      </c>
      <c r="AH491" t="s">
        <v>153</v>
      </c>
      <c r="AI491">
        <v>0.3</v>
      </c>
      <c r="AJ491" t="s">
        <v>577</v>
      </c>
      <c r="AK491">
        <v>70</v>
      </c>
      <c r="AL491">
        <v>0</v>
      </c>
      <c r="AM491">
        <v>70</v>
      </c>
      <c r="AN491">
        <v>115.99000000000001</v>
      </c>
      <c r="AO491" t="s">
        <v>3635</v>
      </c>
      <c r="AP491" t="s">
        <v>3165</v>
      </c>
      <c r="AQ491" t="s">
        <v>731</v>
      </c>
      <c r="AR491" t="s">
        <v>835</v>
      </c>
      <c r="AS491">
        <v>1.5</v>
      </c>
      <c r="AT491" t="s">
        <v>451</v>
      </c>
      <c r="AY491" t="s">
        <v>3636</v>
      </c>
    </row>
    <row r="492" spans="1:51" x14ac:dyDescent="0.25">
      <c r="A492" t="s">
        <v>11651</v>
      </c>
      <c r="B492" t="s">
        <v>11160</v>
      </c>
      <c r="C492" t="s">
        <v>3637</v>
      </c>
      <c r="D492" t="s">
        <v>3638</v>
      </c>
      <c r="F492" t="s">
        <v>3639</v>
      </c>
      <c r="G492" t="s">
        <v>3640</v>
      </c>
      <c r="H492" t="s">
        <v>3641</v>
      </c>
      <c r="I492" t="s">
        <v>822</v>
      </c>
      <c r="J492" t="s">
        <v>432</v>
      </c>
      <c r="K492" t="s">
        <v>432</v>
      </c>
      <c r="L492">
        <v>76</v>
      </c>
      <c r="M492">
        <v>59</v>
      </c>
      <c r="N492" t="s">
        <v>3642</v>
      </c>
      <c r="O492">
        <v>12</v>
      </c>
      <c r="P492">
        <v>1</v>
      </c>
      <c r="Q492" t="s">
        <v>3643</v>
      </c>
      <c r="R492">
        <v>204</v>
      </c>
      <c r="S492" t="s">
        <v>2606</v>
      </c>
      <c r="T492">
        <v>21798</v>
      </c>
      <c r="U492" t="s">
        <v>437</v>
      </c>
      <c r="V492">
        <v>23030</v>
      </c>
      <c r="W492" t="s">
        <v>437</v>
      </c>
      <c r="X492" t="s">
        <v>439</v>
      </c>
      <c r="Y492" t="s">
        <v>143</v>
      </c>
      <c r="Z492" t="s">
        <v>440</v>
      </c>
      <c r="AA492" t="s">
        <v>441</v>
      </c>
      <c r="AB492">
        <v>14.9</v>
      </c>
      <c r="AC492" t="s">
        <v>442</v>
      </c>
      <c r="AD492" t="s">
        <v>470</v>
      </c>
      <c r="AE492">
        <v>362.23599999999999</v>
      </c>
      <c r="AF492" t="s">
        <v>10</v>
      </c>
      <c r="AG492" t="s">
        <v>143</v>
      </c>
      <c r="AH492" t="s">
        <v>153</v>
      </c>
      <c r="AI492">
        <v>0.3</v>
      </c>
      <c r="AJ492" t="s">
        <v>577</v>
      </c>
      <c r="AK492">
        <v>18</v>
      </c>
      <c r="AL492">
        <v>13</v>
      </c>
      <c r="AM492">
        <v>30</v>
      </c>
      <c r="AN492">
        <v>4.93</v>
      </c>
      <c r="AO492" t="s">
        <v>2750</v>
      </c>
      <c r="AP492" t="s">
        <v>3165</v>
      </c>
      <c r="AQ492" t="s">
        <v>1715</v>
      </c>
      <c r="AR492" t="s">
        <v>3079</v>
      </c>
      <c r="AS492">
        <v>1.5</v>
      </c>
      <c r="AT492" t="e">
        <v>#N/A</v>
      </c>
      <c r="AX492">
        <v>1</v>
      </c>
      <c r="AY492" t="s">
        <v>3644</v>
      </c>
    </row>
    <row r="493" spans="1:51" x14ac:dyDescent="0.25">
      <c r="A493" t="s">
        <v>11652</v>
      </c>
      <c r="B493" t="s">
        <v>11160</v>
      </c>
      <c r="C493" t="s">
        <v>3639</v>
      </c>
      <c r="D493" t="s">
        <v>3640</v>
      </c>
      <c r="F493" t="s">
        <v>3637</v>
      </c>
      <c r="G493" t="s">
        <v>3638</v>
      </c>
      <c r="H493" t="s">
        <v>3645</v>
      </c>
      <c r="I493" t="s">
        <v>822</v>
      </c>
      <c r="J493" t="s">
        <v>432</v>
      </c>
      <c r="K493" t="s">
        <v>432</v>
      </c>
      <c r="L493">
        <v>76</v>
      </c>
      <c r="M493">
        <v>59</v>
      </c>
      <c r="N493" t="s">
        <v>3646</v>
      </c>
      <c r="O493">
        <v>12</v>
      </c>
      <c r="P493">
        <v>1</v>
      </c>
      <c r="Q493" t="s">
        <v>3647</v>
      </c>
      <c r="R493">
        <v>209</v>
      </c>
      <c r="S493" t="s">
        <v>2606</v>
      </c>
      <c r="T493">
        <v>23030</v>
      </c>
      <c r="U493" t="s">
        <v>437</v>
      </c>
      <c r="V493">
        <v>21798</v>
      </c>
      <c r="W493" t="s">
        <v>437</v>
      </c>
      <c r="X493" t="s">
        <v>439</v>
      </c>
      <c r="Y493" t="s">
        <v>143</v>
      </c>
      <c r="Z493" t="s">
        <v>440</v>
      </c>
      <c r="AA493" t="s">
        <v>441</v>
      </c>
      <c r="AB493">
        <v>14.9</v>
      </c>
      <c r="AC493" t="s">
        <v>442</v>
      </c>
      <c r="AD493" t="s">
        <v>470</v>
      </c>
      <c r="AE493">
        <v>362.23599999999999</v>
      </c>
      <c r="AF493" t="s">
        <v>10</v>
      </c>
      <c r="AG493" t="s">
        <v>143</v>
      </c>
      <c r="AH493" t="s">
        <v>153</v>
      </c>
      <c r="AI493">
        <v>0.3</v>
      </c>
      <c r="AJ493" t="s">
        <v>577</v>
      </c>
      <c r="AK493">
        <v>36</v>
      </c>
      <c r="AL493">
        <v>0</v>
      </c>
      <c r="AM493">
        <v>30</v>
      </c>
      <c r="AN493">
        <v>184.93</v>
      </c>
      <c r="AO493" t="s">
        <v>2750</v>
      </c>
      <c r="AP493" t="s">
        <v>3165</v>
      </c>
      <c r="AQ493" t="s">
        <v>1715</v>
      </c>
      <c r="AR493" t="s">
        <v>1461</v>
      </c>
      <c r="AS493">
        <v>1.5</v>
      </c>
      <c r="AT493" t="e">
        <v>#N/A</v>
      </c>
      <c r="AX493">
        <v>1</v>
      </c>
      <c r="AY493" t="s">
        <v>3644</v>
      </c>
    </row>
    <row r="494" spans="1:51" x14ac:dyDescent="0.25">
      <c r="A494" t="s">
        <v>11653</v>
      </c>
      <c r="B494" t="s">
        <v>11160</v>
      </c>
      <c r="C494" t="s">
        <v>2900</v>
      </c>
      <c r="D494" t="s">
        <v>2901</v>
      </c>
      <c r="F494" t="s">
        <v>3648</v>
      </c>
      <c r="G494" t="s">
        <v>3649</v>
      </c>
      <c r="H494" t="s">
        <v>2906</v>
      </c>
      <c r="I494" t="s">
        <v>511</v>
      </c>
      <c r="J494" t="s">
        <v>511</v>
      </c>
      <c r="K494" t="s">
        <v>511</v>
      </c>
      <c r="L494">
        <v>79</v>
      </c>
      <c r="M494">
        <v>54</v>
      </c>
      <c r="N494" t="s">
        <v>2907</v>
      </c>
      <c r="O494">
        <v>6</v>
      </c>
      <c r="P494">
        <v>42</v>
      </c>
      <c r="Q494" t="s">
        <v>2908</v>
      </c>
      <c r="R494">
        <v>16</v>
      </c>
      <c r="S494" t="s">
        <v>677</v>
      </c>
      <c r="T494">
        <v>22652</v>
      </c>
      <c r="U494" t="s">
        <v>437</v>
      </c>
      <c r="V494">
        <v>21420</v>
      </c>
      <c r="W494" t="s">
        <v>437</v>
      </c>
      <c r="X494" t="s">
        <v>439</v>
      </c>
      <c r="Y494" t="s">
        <v>143</v>
      </c>
      <c r="Z494" t="s">
        <v>440</v>
      </c>
      <c r="AA494" t="s">
        <v>441</v>
      </c>
      <c r="AB494">
        <v>17.5</v>
      </c>
      <c r="AC494" t="s">
        <v>442</v>
      </c>
      <c r="AD494" t="s">
        <v>443</v>
      </c>
      <c r="AE494">
        <v>363</v>
      </c>
      <c r="AF494" t="s">
        <v>10</v>
      </c>
      <c r="AG494" t="s">
        <v>143</v>
      </c>
      <c r="AH494" t="s">
        <v>153</v>
      </c>
      <c r="AI494">
        <v>0.3</v>
      </c>
      <c r="AJ494" t="s">
        <v>577</v>
      </c>
      <c r="AK494">
        <v>40</v>
      </c>
      <c r="AL494">
        <v>0</v>
      </c>
      <c r="AM494">
        <v>30</v>
      </c>
      <c r="AN494">
        <v>358.42</v>
      </c>
      <c r="AO494" t="s">
        <v>3650</v>
      </c>
      <c r="AP494" t="s">
        <v>3165</v>
      </c>
      <c r="AQ494" t="s">
        <v>3651</v>
      </c>
      <c r="AR494" t="s">
        <v>1461</v>
      </c>
      <c r="AS494">
        <v>1.5</v>
      </c>
      <c r="AT494" t="s">
        <v>451</v>
      </c>
      <c r="AY494" t="s">
        <v>3652</v>
      </c>
    </row>
    <row r="495" spans="1:51" x14ac:dyDescent="0.25">
      <c r="A495" t="s">
        <v>11654</v>
      </c>
      <c r="B495" t="s">
        <v>11160</v>
      </c>
      <c r="C495" t="s">
        <v>3648</v>
      </c>
      <c r="D495" t="s">
        <v>3649</v>
      </c>
      <c r="F495" t="s">
        <v>2900</v>
      </c>
      <c r="G495" t="s">
        <v>2901</v>
      </c>
      <c r="H495" t="s">
        <v>3653</v>
      </c>
      <c r="I495" t="s">
        <v>511</v>
      </c>
      <c r="J495" t="s">
        <v>511</v>
      </c>
      <c r="K495" t="s">
        <v>511</v>
      </c>
      <c r="L495">
        <v>79</v>
      </c>
      <c r="M495">
        <v>54</v>
      </c>
      <c r="N495" t="s">
        <v>3301</v>
      </c>
      <c r="O495">
        <v>6</v>
      </c>
      <c r="P495">
        <v>41</v>
      </c>
      <c r="Q495" t="s">
        <v>3654</v>
      </c>
      <c r="R495">
        <v>17</v>
      </c>
      <c r="S495" t="s">
        <v>677</v>
      </c>
      <c r="T495">
        <v>21420</v>
      </c>
      <c r="U495" t="s">
        <v>437</v>
      </c>
      <c r="V495">
        <v>22652</v>
      </c>
      <c r="W495" t="s">
        <v>437</v>
      </c>
      <c r="X495" t="s">
        <v>439</v>
      </c>
      <c r="Y495" t="s">
        <v>143</v>
      </c>
      <c r="Z495" t="s">
        <v>440</v>
      </c>
      <c r="AA495" t="s">
        <v>441</v>
      </c>
      <c r="AB495">
        <v>17.600000000000001</v>
      </c>
      <c r="AC495" t="s">
        <v>442</v>
      </c>
      <c r="AD495" t="s">
        <v>443</v>
      </c>
      <c r="AE495">
        <v>363</v>
      </c>
      <c r="AF495" t="s">
        <v>10</v>
      </c>
      <c r="AG495" t="s">
        <v>8</v>
      </c>
      <c r="AH495" t="s">
        <v>25</v>
      </c>
      <c r="AI495">
        <v>0.3</v>
      </c>
      <c r="AJ495" t="s">
        <v>577</v>
      </c>
      <c r="AK495">
        <v>72</v>
      </c>
      <c r="AL495">
        <v>0</v>
      </c>
      <c r="AM495">
        <v>40</v>
      </c>
      <c r="AN495">
        <v>178.42000000000002</v>
      </c>
      <c r="AO495" t="s">
        <v>3650</v>
      </c>
      <c r="AP495" t="s">
        <v>3165</v>
      </c>
      <c r="AQ495" t="s">
        <v>473</v>
      </c>
      <c r="AR495" t="s">
        <v>480</v>
      </c>
      <c r="AS495">
        <v>1.5</v>
      </c>
      <c r="AT495" t="s">
        <v>451</v>
      </c>
      <c r="AY495" t="s">
        <v>3652</v>
      </c>
    </row>
    <row r="496" spans="1:51" x14ac:dyDescent="0.25">
      <c r="A496" t="s">
        <v>11655</v>
      </c>
      <c r="B496" t="s">
        <v>11160</v>
      </c>
      <c r="C496" t="s">
        <v>3655</v>
      </c>
      <c r="D496" t="s">
        <v>3656</v>
      </c>
      <c r="F496" t="s">
        <v>978</v>
      </c>
      <c r="G496" t="s">
        <v>979</v>
      </c>
      <c r="H496" t="s">
        <v>3657</v>
      </c>
      <c r="I496" t="s">
        <v>994</v>
      </c>
      <c r="J496" t="s">
        <v>317</v>
      </c>
      <c r="K496" t="s">
        <v>317</v>
      </c>
      <c r="L496">
        <v>80</v>
      </c>
      <c r="M496">
        <v>44</v>
      </c>
      <c r="N496" t="s">
        <v>1752</v>
      </c>
      <c r="O496">
        <v>5</v>
      </c>
      <c r="P496">
        <v>24</v>
      </c>
      <c r="Q496" t="s">
        <v>3658</v>
      </c>
      <c r="R496">
        <v>17</v>
      </c>
      <c r="S496" t="s">
        <v>2357</v>
      </c>
      <c r="T496">
        <v>18305</v>
      </c>
      <c r="U496" t="s">
        <v>437</v>
      </c>
      <c r="V496">
        <v>19315</v>
      </c>
      <c r="W496" t="s">
        <v>437</v>
      </c>
      <c r="X496" t="s">
        <v>439</v>
      </c>
      <c r="Y496" t="s">
        <v>143</v>
      </c>
      <c r="Z496" t="s">
        <v>440</v>
      </c>
      <c r="AA496" t="s">
        <v>985</v>
      </c>
      <c r="AB496">
        <v>17</v>
      </c>
      <c r="AC496" t="s">
        <v>442</v>
      </c>
      <c r="AD496" t="s">
        <v>986</v>
      </c>
      <c r="AE496">
        <v>644.05999999999995</v>
      </c>
      <c r="AF496" t="s">
        <v>10</v>
      </c>
      <c r="AG496" t="s">
        <v>143</v>
      </c>
      <c r="AH496" t="s">
        <v>142</v>
      </c>
      <c r="AI496">
        <v>0.6</v>
      </c>
      <c r="AJ496" t="s">
        <v>987</v>
      </c>
      <c r="AK496">
        <v>40</v>
      </c>
      <c r="AL496">
        <v>0</v>
      </c>
      <c r="AM496">
        <v>30</v>
      </c>
      <c r="AN496">
        <v>11.37</v>
      </c>
      <c r="AO496" t="s">
        <v>3659</v>
      </c>
      <c r="AP496" t="s">
        <v>3165</v>
      </c>
      <c r="AQ496" t="s">
        <v>1705</v>
      </c>
      <c r="AR496" t="s">
        <v>1461</v>
      </c>
      <c r="AS496">
        <v>1.5</v>
      </c>
      <c r="AT496" t="s">
        <v>451</v>
      </c>
      <c r="AY496" t="s">
        <v>3660</v>
      </c>
    </row>
    <row r="497" spans="1:51" x14ac:dyDescent="0.25">
      <c r="A497" t="s">
        <v>11656</v>
      </c>
      <c r="B497" t="s">
        <v>11160</v>
      </c>
      <c r="C497" t="s">
        <v>978</v>
      </c>
      <c r="D497" t="s">
        <v>979</v>
      </c>
      <c r="F497" t="s">
        <v>3655</v>
      </c>
      <c r="G497" t="s">
        <v>3656</v>
      </c>
      <c r="H497" t="s">
        <v>993</v>
      </c>
      <c r="I497" t="s">
        <v>994</v>
      </c>
      <c r="J497" t="s">
        <v>317</v>
      </c>
      <c r="K497" t="s">
        <v>317</v>
      </c>
      <c r="L497">
        <v>80</v>
      </c>
      <c r="M497">
        <v>44</v>
      </c>
      <c r="N497" t="s">
        <v>995</v>
      </c>
      <c r="O497">
        <v>5</v>
      </c>
      <c r="P497">
        <v>21</v>
      </c>
      <c r="Q497" t="s">
        <v>996</v>
      </c>
      <c r="R497">
        <v>17</v>
      </c>
      <c r="S497" t="s">
        <v>2357</v>
      </c>
      <c r="T497">
        <v>19315</v>
      </c>
      <c r="U497" t="s">
        <v>437</v>
      </c>
      <c r="V497">
        <v>18305</v>
      </c>
      <c r="W497" t="s">
        <v>437</v>
      </c>
      <c r="X497" t="s">
        <v>439</v>
      </c>
      <c r="Y497" t="s">
        <v>143</v>
      </c>
      <c r="Z497" t="s">
        <v>440</v>
      </c>
      <c r="AA497" t="s">
        <v>985</v>
      </c>
      <c r="AB497">
        <v>16.899999999999999</v>
      </c>
      <c r="AC497" t="s">
        <v>442</v>
      </c>
      <c r="AD497" t="s">
        <v>986</v>
      </c>
      <c r="AE497">
        <v>644.05999999999995</v>
      </c>
      <c r="AF497" t="s">
        <v>10</v>
      </c>
      <c r="AG497" t="s">
        <v>143</v>
      </c>
      <c r="AH497" t="s">
        <v>142</v>
      </c>
      <c r="AI497">
        <v>0.6</v>
      </c>
      <c r="AJ497" t="s">
        <v>987</v>
      </c>
      <c r="AK497">
        <v>70</v>
      </c>
      <c r="AL497">
        <v>0</v>
      </c>
      <c r="AM497">
        <v>40</v>
      </c>
      <c r="AN497">
        <v>191.37</v>
      </c>
      <c r="AO497" t="s">
        <v>3659</v>
      </c>
      <c r="AP497" t="s">
        <v>3165</v>
      </c>
      <c r="AQ497" t="s">
        <v>2838</v>
      </c>
      <c r="AR497" t="s">
        <v>480</v>
      </c>
      <c r="AS497">
        <v>1.5</v>
      </c>
      <c r="AT497" t="s">
        <v>451</v>
      </c>
      <c r="AY497" t="s">
        <v>3660</v>
      </c>
    </row>
    <row r="498" spans="1:51" x14ac:dyDescent="0.25">
      <c r="A498" t="s">
        <v>11657</v>
      </c>
      <c r="B498" t="s">
        <v>11160</v>
      </c>
      <c r="C498" t="s">
        <v>3661</v>
      </c>
      <c r="D498" t="s">
        <v>3662</v>
      </c>
      <c r="F498" t="s">
        <v>2256</v>
      </c>
      <c r="G498" t="s">
        <v>2257</v>
      </c>
      <c r="H498" t="s">
        <v>3663</v>
      </c>
      <c r="I498" t="s">
        <v>431</v>
      </c>
      <c r="J498" t="s">
        <v>432</v>
      </c>
      <c r="K498" t="s">
        <v>432</v>
      </c>
      <c r="L498">
        <v>77</v>
      </c>
      <c r="M498">
        <v>3</v>
      </c>
      <c r="N498" t="s">
        <v>3664</v>
      </c>
      <c r="O498">
        <v>12</v>
      </c>
      <c r="P498">
        <v>5</v>
      </c>
      <c r="Q498" t="s">
        <v>3665</v>
      </c>
      <c r="R498">
        <v>86</v>
      </c>
      <c r="S498" t="s">
        <v>2711</v>
      </c>
      <c r="T498">
        <v>21476</v>
      </c>
      <c r="U498" t="s">
        <v>437</v>
      </c>
      <c r="V498">
        <v>22708</v>
      </c>
      <c r="W498" t="s">
        <v>437</v>
      </c>
      <c r="X498" t="s">
        <v>439</v>
      </c>
      <c r="Y498" t="s">
        <v>143</v>
      </c>
      <c r="Z498" t="s">
        <v>440</v>
      </c>
      <c r="AA498" t="s">
        <v>441</v>
      </c>
      <c r="AB498">
        <v>3.9</v>
      </c>
      <c r="AC498" t="s">
        <v>442</v>
      </c>
      <c r="AD498" t="s">
        <v>443</v>
      </c>
      <c r="AE498">
        <v>861.94399999999996</v>
      </c>
      <c r="AF498" t="s">
        <v>10</v>
      </c>
      <c r="AG498" t="s">
        <v>143</v>
      </c>
      <c r="AH498" t="s">
        <v>153</v>
      </c>
      <c r="AI498">
        <v>0.3</v>
      </c>
      <c r="AJ498" t="s">
        <v>577</v>
      </c>
      <c r="AK498">
        <v>3</v>
      </c>
      <c r="AL498">
        <v>33.15</v>
      </c>
      <c r="AM498">
        <v>34</v>
      </c>
      <c r="AN498">
        <v>306.3</v>
      </c>
      <c r="AO498" t="s">
        <v>630</v>
      </c>
      <c r="AP498" t="s">
        <v>3165</v>
      </c>
      <c r="AQ498" t="s">
        <v>3666</v>
      </c>
      <c r="AR498" t="s">
        <v>3667</v>
      </c>
      <c r="AS498">
        <v>1.5</v>
      </c>
      <c r="AT498" t="s">
        <v>451</v>
      </c>
      <c r="AY498" t="s">
        <v>3668</v>
      </c>
    </row>
    <row r="499" spans="1:51" x14ac:dyDescent="0.25">
      <c r="A499" t="s">
        <v>11658</v>
      </c>
      <c r="B499" t="s">
        <v>11160</v>
      </c>
      <c r="C499" t="s">
        <v>2256</v>
      </c>
      <c r="D499" t="s">
        <v>2257</v>
      </c>
      <c r="F499" t="s">
        <v>3661</v>
      </c>
      <c r="G499" t="s">
        <v>3662</v>
      </c>
      <c r="H499" t="s">
        <v>2263</v>
      </c>
      <c r="I499" t="s">
        <v>2264</v>
      </c>
      <c r="J499" t="s">
        <v>432</v>
      </c>
      <c r="K499" t="s">
        <v>432</v>
      </c>
      <c r="L499">
        <v>77</v>
      </c>
      <c r="M499">
        <v>3</v>
      </c>
      <c r="N499" t="s">
        <v>2265</v>
      </c>
      <c r="O499">
        <v>12</v>
      </c>
      <c r="P499">
        <v>5</v>
      </c>
      <c r="Q499" t="s">
        <v>2266</v>
      </c>
      <c r="R499">
        <v>87</v>
      </c>
      <c r="S499" t="s">
        <v>2711</v>
      </c>
      <c r="T499">
        <v>22708</v>
      </c>
      <c r="U499" t="s">
        <v>437</v>
      </c>
      <c r="V499">
        <v>21476</v>
      </c>
      <c r="W499" t="s">
        <v>437</v>
      </c>
      <c r="X499" t="s">
        <v>439</v>
      </c>
      <c r="Y499" t="s">
        <v>143</v>
      </c>
      <c r="Z499" t="s">
        <v>440</v>
      </c>
      <c r="AA499" t="s">
        <v>441</v>
      </c>
      <c r="AB499">
        <v>3.9</v>
      </c>
      <c r="AC499" t="s">
        <v>442</v>
      </c>
      <c r="AD499" t="s">
        <v>443</v>
      </c>
      <c r="AE499">
        <v>861.94399999999996</v>
      </c>
      <c r="AF499" t="s">
        <v>10</v>
      </c>
      <c r="AG499" t="s">
        <v>143</v>
      </c>
      <c r="AH499" t="s">
        <v>2267</v>
      </c>
      <c r="AI499">
        <v>0.3</v>
      </c>
      <c r="AJ499" t="s">
        <v>577</v>
      </c>
      <c r="AK499">
        <v>60</v>
      </c>
      <c r="AL499">
        <v>0</v>
      </c>
      <c r="AM499">
        <v>7.03</v>
      </c>
      <c r="AN499">
        <v>126.30000000000001</v>
      </c>
      <c r="AO499" t="s">
        <v>630</v>
      </c>
      <c r="AP499" t="s">
        <v>3165</v>
      </c>
      <c r="AQ499" t="s">
        <v>3666</v>
      </c>
      <c r="AR499" t="s">
        <v>2948</v>
      </c>
      <c r="AS499">
        <v>1.5</v>
      </c>
      <c r="AT499" t="e">
        <v>#N/A</v>
      </c>
      <c r="AY499" t="s">
        <v>3668</v>
      </c>
    </row>
    <row r="500" spans="1:51" x14ac:dyDescent="0.25">
      <c r="A500" t="s">
        <v>11659</v>
      </c>
      <c r="B500" t="s">
        <v>11160</v>
      </c>
      <c r="C500" t="s">
        <v>3669</v>
      </c>
      <c r="D500" t="s">
        <v>3670</v>
      </c>
      <c r="F500" t="s">
        <v>3671</v>
      </c>
      <c r="G500" t="s">
        <v>3672</v>
      </c>
      <c r="H500" t="s">
        <v>3673</v>
      </c>
      <c r="I500" t="s">
        <v>317</v>
      </c>
      <c r="J500" t="s">
        <v>317</v>
      </c>
      <c r="K500" t="s">
        <v>317</v>
      </c>
      <c r="L500">
        <v>80</v>
      </c>
      <c r="M500">
        <v>37</v>
      </c>
      <c r="N500" t="s">
        <v>3674</v>
      </c>
      <c r="O500">
        <v>5</v>
      </c>
      <c r="P500">
        <v>10</v>
      </c>
      <c r="Q500" t="s">
        <v>3675</v>
      </c>
      <c r="R500">
        <v>36</v>
      </c>
      <c r="S500" t="s">
        <v>1085</v>
      </c>
      <c r="T500">
        <v>23100</v>
      </c>
      <c r="U500" t="s">
        <v>437</v>
      </c>
      <c r="V500">
        <v>21868</v>
      </c>
      <c r="W500" t="s">
        <v>437</v>
      </c>
      <c r="X500" t="s">
        <v>439</v>
      </c>
      <c r="Y500" t="s">
        <v>143</v>
      </c>
      <c r="Z500" t="s">
        <v>440</v>
      </c>
      <c r="AA500" t="s">
        <v>441</v>
      </c>
      <c r="AB500">
        <v>17.899999999999999</v>
      </c>
      <c r="AC500" t="s">
        <v>317</v>
      </c>
      <c r="AD500" t="s">
        <v>443</v>
      </c>
      <c r="AE500">
        <v>362.23599999999999</v>
      </c>
      <c r="AF500" t="s">
        <v>10</v>
      </c>
      <c r="AG500" t="s">
        <v>143</v>
      </c>
      <c r="AH500" t="s">
        <v>153</v>
      </c>
      <c r="AI500">
        <v>0.3</v>
      </c>
      <c r="AJ500" t="s">
        <v>577</v>
      </c>
      <c r="AK500">
        <v>40</v>
      </c>
      <c r="AL500">
        <v>0</v>
      </c>
      <c r="AM500">
        <v>30</v>
      </c>
      <c r="AN500">
        <v>256.07</v>
      </c>
      <c r="AO500" t="s">
        <v>616</v>
      </c>
      <c r="AP500" t="s">
        <v>3165</v>
      </c>
      <c r="AQ500" t="s">
        <v>763</v>
      </c>
      <c r="AR500" t="s">
        <v>1461</v>
      </c>
      <c r="AS500">
        <v>1.5</v>
      </c>
      <c r="AT500" t="s">
        <v>451</v>
      </c>
      <c r="AY500" t="s">
        <v>3676</v>
      </c>
    </row>
    <row r="501" spans="1:51" x14ac:dyDescent="0.25">
      <c r="A501" t="s">
        <v>11660</v>
      </c>
      <c r="B501" t="s">
        <v>11160</v>
      </c>
      <c r="C501" t="s">
        <v>3671</v>
      </c>
      <c r="D501" t="s">
        <v>3672</v>
      </c>
      <c r="F501" t="s">
        <v>3669</v>
      </c>
      <c r="G501" t="s">
        <v>3670</v>
      </c>
      <c r="H501" t="s">
        <v>3677</v>
      </c>
      <c r="I501" t="s">
        <v>317</v>
      </c>
      <c r="J501" t="s">
        <v>317</v>
      </c>
      <c r="K501" t="s">
        <v>317</v>
      </c>
      <c r="L501">
        <v>80</v>
      </c>
      <c r="M501">
        <v>38</v>
      </c>
      <c r="N501" t="s">
        <v>3678</v>
      </c>
      <c r="O501">
        <v>5</v>
      </c>
      <c r="P501">
        <v>11</v>
      </c>
      <c r="Q501" t="s">
        <v>866</v>
      </c>
      <c r="R501">
        <v>33</v>
      </c>
      <c r="S501" t="s">
        <v>1085</v>
      </c>
      <c r="T501">
        <v>21868</v>
      </c>
      <c r="U501" t="s">
        <v>437</v>
      </c>
      <c r="V501">
        <v>23100</v>
      </c>
      <c r="W501" t="s">
        <v>437</v>
      </c>
      <c r="X501" t="s">
        <v>439</v>
      </c>
      <c r="Y501" t="s">
        <v>143</v>
      </c>
      <c r="Z501" t="s">
        <v>440</v>
      </c>
      <c r="AA501" t="s">
        <v>441</v>
      </c>
      <c r="AB501">
        <v>17.899999999999999</v>
      </c>
      <c r="AC501" t="s">
        <v>317</v>
      </c>
      <c r="AD501" t="s">
        <v>443</v>
      </c>
      <c r="AE501">
        <v>362.23599999999999</v>
      </c>
      <c r="AF501" t="s">
        <v>10</v>
      </c>
      <c r="AG501" t="s">
        <v>143</v>
      </c>
      <c r="AH501" t="s">
        <v>153</v>
      </c>
      <c r="AI501">
        <v>0.3</v>
      </c>
      <c r="AJ501" t="s">
        <v>577</v>
      </c>
      <c r="AK501">
        <v>40</v>
      </c>
      <c r="AL501">
        <v>0</v>
      </c>
      <c r="AM501">
        <v>36</v>
      </c>
      <c r="AN501">
        <v>76.069999999999993</v>
      </c>
      <c r="AO501" t="s">
        <v>616</v>
      </c>
      <c r="AP501" t="s">
        <v>3165</v>
      </c>
      <c r="AQ501" t="s">
        <v>763</v>
      </c>
      <c r="AR501" t="s">
        <v>1424</v>
      </c>
      <c r="AS501">
        <v>1.5</v>
      </c>
      <c r="AT501" t="s">
        <v>451</v>
      </c>
      <c r="AY501" t="s">
        <v>3676</v>
      </c>
    </row>
    <row r="502" spans="1:51" x14ac:dyDescent="0.25">
      <c r="A502" t="s">
        <v>11661</v>
      </c>
      <c r="B502" t="s">
        <v>11160</v>
      </c>
      <c r="C502" t="s">
        <v>1361</v>
      </c>
      <c r="D502" t="s">
        <v>1362</v>
      </c>
      <c r="F502" t="s">
        <v>3679</v>
      </c>
      <c r="G502" t="s">
        <v>3680</v>
      </c>
      <c r="H502" t="s">
        <v>1373</v>
      </c>
      <c r="I502" t="s">
        <v>1374</v>
      </c>
      <c r="J502" t="s">
        <v>1374</v>
      </c>
      <c r="K502" t="s">
        <v>1016</v>
      </c>
      <c r="L502">
        <v>76</v>
      </c>
      <c r="M502">
        <v>58</v>
      </c>
      <c r="N502" t="s">
        <v>1375</v>
      </c>
      <c r="O502">
        <v>6</v>
      </c>
      <c r="P502">
        <v>5</v>
      </c>
      <c r="Q502" t="s">
        <v>1376</v>
      </c>
      <c r="R502">
        <v>1534</v>
      </c>
      <c r="S502" t="s">
        <v>1386</v>
      </c>
      <c r="T502" t="s">
        <v>3681</v>
      </c>
      <c r="U502" t="s">
        <v>437</v>
      </c>
      <c r="V502" t="s">
        <v>3682</v>
      </c>
      <c r="W502" t="s">
        <v>437</v>
      </c>
      <c r="X502" t="s">
        <v>439</v>
      </c>
      <c r="Y502" t="s">
        <v>143</v>
      </c>
      <c r="Z502" t="s">
        <v>440</v>
      </c>
      <c r="AA502" t="s">
        <v>515</v>
      </c>
      <c r="AB502">
        <v>20</v>
      </c>
      <c r="AC502" t="s">
        <v>442</v>
      </c>
      <c r="AD502" t="s">
        <v>516</v>
      </c>
      <c r="AE502">
        <v>613.71199999999999</v>
      </c>
      <c r="AF502" t="s">
        <v>10</v>
      </c>
      <c r="AG502" t="s">
        <v>143</v>
      </c>
      <c r="AH502" t="s">
        <v>149</v>
      </c>
      <c r="AI502">
        <v>1.2</v>
      </c>
      <c r="AJ502" t="s">
        <v>480</v>
      </c>
      <c r="AK502">
        <v>35.1</v>
      </c>
      <c r="AL502">
        <v>0</v>
      </c>
      <c r="AM502">
        <v>30</v>
      </c>
      <c r="AN502">
        <v>359.99</v>
      </c>
      <c r="AO502" t="s">
        <v>940</v>
      </c>
      <c r="AP502" t="s">
        <v>3683</v>
      </c>
      <c r="AQ502" t="s">
        <v>518</v>
      </c>
      <c r="AR502" t="s">
        <v>1461</v>
      </c>
      <c r="AS502" t="s">
        <v>450</v>
      </c>
      <c r="AT502" t="s">
        <v>497</v>
      </c>
      <c r="AY502" t="s">
        <v>3684</v>
      </c>
    </row>
    <row r="503" spans="1:51" x14ac:dyDescent="0.25">
      <c r="A503" t="s">
        <v>11662</v>
      </c>
      <c r="B503" t="s">
        <v>11160</v>
      </c>
      <c r="C503" t="s">
        <v>3679</v>
      </c>
      <c r="D503" t="s">
        <v>3680</v>
      </c>
      <c r="F503" t="s">
        <v>1361</v>
      </c>
      <c r="G503" t="s">
        <v>1362</v>
      </c>
      <c r="H503" t="s">
        <v>3685</v>
      </c>
      <c r="I503" t="s">
        <v>1374</v>
      </c>
      <c r="J503" t="s">
        <v>1374</v>
      </c>
      <c r="K503" t="s">
        <v>1016</v>
      </c>
      <c r="L503">
        <v>76</v>
      </c>
      <c r="M503">
        <v>58</v>
      </c>
      <c r="N503" t="s">
        <v>3686</v>
      </c>
      <c r="O503">
        <v>6</v>
      </c>
      <c r="P503">
        <v>2</v>
      </c>
      <c r="Q503" t="s">
        <v>2129</v>
      </c>
      <c r="R503">
        <v>874</v>
      </c>
      <c r="S503" t="s">
        <v>1386</v>
      </c>
      <c r="T503">
        <v>11155</v>
      </c>
      <c r="U503" t="s">
        <v>437</v>
      </c>
      <c r="V503" t="s">
        <v>3681</v>
      </c>
      <c r="W503" t="s">
        <v>437</v>
      </c>
      <c r="X503" t="s">
        <v>439</v>
      </c>
      <c r="Y503" t="s">
        <v>143</v>
      </c>
      <c r="Z503" t="s">
        <v>440</v>
      </c>
      <c r="AA503" t="s">
        <v>515</v>
      </c>
      <c r="AB503">
        <v>20</v>
      </c>
      <c r="AC503" t="s">
        <v>442</v>
      </c>
      <c r="AD503" t="s">
        <v>516</v>
      </c>
      <c r="AE503">
        <v>613.71199999999999</v>
      </c>
      <c r="AF503" t="s">
        <v>10</v>
      </c>
      <c r="AG503" t="s">
        <v>143</v>
      </c>
      <c r="AH503" t="s">
        <v>149</v>
      </c>
      <c r="AI503">
        <v>1.2</v>
      </c>
      <c r="AJ503" t="s">
        <v>480</v>
      </c>
      <c r="AK503">
        <v>30</v>
      </c>
      <c r="AL503">
        <v>0</v>
      </c>
      <c r="AM503">
        <v>27</v>
      </c>
      <c r="AN503">
        <v>179.99</v>
      </c>
      <c r="AO503" t="s">
        <v>940</v>
      </c>
      <c r="AP503" t="s">
        <v>3683</v>
      </c>
      <c r="AQ503" t="s">
        <v>518</v>
      </c>
      <c r="AR503" t="s">
        <v>1031</v>
      </c>
      <c r="AS503">
        <v>1.5</v>
      </c>
      <c r="AT503" t="s">
        <v>451</v>
      </c>
      <c r="AY503" t="s">
        <v>3684</v>
      </c>
    </row>
    <row r="504" spans="1:51" x14ac:dyDescent="0.25">
      <c r="A504" t="s">
        <v>11663</v>
      </c>
      <c r="B504" t="s">
        <v>11160</v>
      </c>
      <c r="C504" t="s">
        <v>3687</v>
      </c>
      <c r="D504" t="s">
        <v>3688</v>
      </c>
      <c r="F504" t="s">
        <v>2654</v>
      </c>
      <c r="G504" t="s">
        <v>2655</v>
      </c>
      <c r="H504" t="s">
        <v>3689</v>
      </c>
      <c r="I504" t="s">
        <v>2662</v>
      </c>
      <c r="J504" t="s">
        <v>312</v>
      </c>
      <c r="K504" t="s">
        <v>511</v>
      </c>
      <c r="L504">
        <v>79</v>
      </c>
      <c r="M504">
        <v>50</v>
      </c>
      <c r="N504" t="s">
        <v>3690</v>
      </c>
      <c r="O504">
        <v>6</v>
      </c>
      <c r="P504">
        <v>45</v>
      </c>
      <c r="Q504" t="s">
        <v>1317</v>
      </c>
      <c r="R504">
        <v>32</v>
      </c>
      <c r="S504" t="s">
        <v>3025</v>
      </c>
      <c r="T504">
        <v>22204</v>
      </c>
      <c r="U504" t="s">
        <v>437</v>
      </c>
      <c r="V504">
        <v>23436</v>
      </c>
      <c r="W504" t="s">
        <v>437</v>
      </c>
      <c r="X504" t="s">
        <v>439</v>
      </c>
      <c r="Y504" t="s">
        <v>143</v>
      </c>
      <c r="Z504" t="s">
        <v>440</v>
      </c>
      <c r="AA504" t="s">
        <v>441</v>
      </c>
      <c r="AB504">
        <v>18.899999999999999</v>
      </c>
      <c r="AC504" t="s">
        <v>442</v>
      </c>
      <c r="AD504" t="s">
        <v>443</v>
      </c>
      <c r="AE504">
        <v>904.49</v>
      </c>
      <c r="AF504" t="s">
        <v>10</v>
      </c>
      <c r="AG504" t="s">
        <v>143</v>
      </c>
      <c r="AH504" t="s">
        <v>153</v>
      </c>
      <c r="AI504">
        <v>0.3</v>
      </c>
      <c r="AJ504" t="s">
        <v>577</v>
      </c>
      <c r="AK504">
        <v>6</v>
      </c>
      <c r="AL504">
        <v>20</v>
      </c>
      <c r="AM504">
        <v>25</v>
      </c>
      <c r="AN504">
        <v>288.81</v>
      </c>
      <c r="AO504" t="s">
        <v>616</v>
      </c>
      <c r="AP504" t="s">
        <v>3683</v>
      </c>
      <c r="AQ504" t="s">
        <v>1735</v>
      </c>
      <c r="AR504" t="s">
        <v>1150</v>
      </c>
      <c r="AS504">
        <v>1.5</v>
      </c>
      <c r="AT504" t="s">
        <v>451</v>
      </c>
      <c r="AY504" t="s">
        <v>3691</v>
      </c>
    </row>
    <row r="505" spans="1:51" x14ac:dyDescent="0.25">
      <c r="A505" t="s">
        <v>11664</v>
      </c>
      <c r="B505" t="s">
        <v>11160</v>
      </c>
      <c r="C505" t="s">
        <v>2654</v>
      </c>
      <c r="D505" t="s">
        <v>2655</v>
      </c>
      <c r="F505" t="s">
        <v>3687</v>
      </c>
      <c r="G505" t="s">
        <v>3688</v>
      </c>
      <c r="H505" t="s">
        <v>2661</v>
      </c>
      <c r="I505" t="s">
        <v>2662</v>
      </c>
      <c r="J505" t="s">
        <v>312</v>
      </c>
      <c r="K505" t="s">
        <v>511</v>
      </c>
      <c r="L505">
        <v>79</v>
      </c>
      <c r="M505">
        <v>50</v>
      </c>
      <c r="N505" t="s">
        <v>2663</v>
      </c>
      <c r="O505">
        <v>6</v>
      </c>
      <c r="P505">
        <v>45</v>
      </c>
      <c r="Q505" t="s">
        <v>2664</v>
      </c>
      <c r="R505">
        <v>28</v>
      </c>
      <c r="S505" t="s">
        <v>3025</v>
      </c>
      <c r="T505">
        <v>23436</v>
      </c>
      <c r="U505" t="s">
        <v>437</v>
      </c>
      <c r="V505">
        <v>22204</v>
      </c>
      <c r="W505" t="s">
        <v>437</v>
      </c>
      <c r="X505" t="s">
        <v>439</v>
      </c>
      <c r="Y505" t="s">
        <v>143</v>
      </c>
      <c r="Z505" t="s">
        <v>440</v>
      </c>
      <c r="AA505" t="s">
        <v>441</v>
      </c>
      <c r="AB505">
        <v>19</v>
      </c>
      <c r="AC505" t="s">
        <v>442</v>
      </c>
      <c r="AD505" t="s">
        <v>443</v>
      </c>
      <c r="AE505">
        <v>904.49</v>
      </c>
      <c r="AF505" t="s">
        <v>10</v>
      </c>
      <c r="AG505" t="s">
        <v>143</v>
      </c>
      <c r="AH505" t="s">
        <v>153</v>
      </c>
      <c r="AI505">
        <v>0.3</v>
      </c>
      <c r="AJ505" t="s">
        <v>577</v>
      </c>
      <c r="AK505">
        <v>40</v>
      </c>
      <c r="AL505">
        <v>0</v>
      </c>
      <c r="AM505">
        <v>30</v>
      </c>
      <c r="AN505">
        <v>108.81</v>
      </c>
      <c r="AO505" t="s">
        <v>616</v>
      </c>
      <c r="AP505" t="s">
        <v>3683</v>
      </c>
      <c r="AQ505" t="s">
        <v>2593</v>
      </c>
      <c r="AR505" t="s">
        <v>1461</v>
      </c>
      <c r="AS505">
        <v>1.5</v>
      </c>
      <c r="AT505" t="s">
        <v>451</v>
      </c>
      <c r="AY505" t="s">
        <v>3691</v>
      </c>
    </row>
    <row r="506" spans="1:51" x14ac:dyDescent="0.25">
      <c r="A506" t="s">
        <v>11665</v>
      </c>
      <c r="B506" t="s">
        <v>11160</v>
      </c>
      <c r="C506" t="s">
        <v>3692</v>
      </c>
      <c r="D506" t="s">
        <v>3693</v>
      </c>
      <c r="F506" t="s">
        <v>3694</v>
      </c>
      <c r="G506" t="s">
        <v>3695</v>
      </c>
      <c r="H506" t="s">
        <v>3696</v>
      </c>
      <c r="I506" t="s">
        <v>432</v>
      </c>
      <c r="J506" t="s">
        <v>432</v>
      </c>
      <c r="K506" t="s">
        <v>432</v>
      </c>
      <c r="L506">
        <v>77</v>
      </c>
      <c r="M506">
        <v>2</v>
      </c>
      <c r="N506" t="s">
        <v>3697</v>
      </c>
      <c r="O506">
        <v>12</v>
      </c>
      <c r="P506">
        <v>3</v>
      </c>
      <c r="Q506" t="s">
        <v>3698</v>
      </c>
      <c r="R506">
        <v>147</v>
      </c>
      <c r="S506" t="s">
        <v>1743</v>
      </c>
      <c r="T506">
        <v>21854</v>
      </c>
      <c r="U506" t="s">
        <v>437</v>
      </c>
      <c r="V506">
        <v>23086</v>
      </c>
      <c r="W506" t="s">
        <v>437</v>
      </c>
      <c r="X506" t="s">
        <v>439</v>
      </c>
      <c r="Y506" t="s">
        <v>143</v>
      </c>
      <c r="Z506" t="s">
        <v>440</v>
      </c>
      <c r="AA506" t="s">
        <v>441</v>
      </c>
      <c r="AB506">
        <v>4.9000000000000004</v>
      </c>
      <c r="AC506" t="s">
        <v>442</v>
      </c>
      <c r="AD506" t="s">
        <v>470</v>
      </c>
      <c r="AE506">
        <v>362.23599999999999</v>
      </c>
      <c r="AF506" t="s">
        <v>10</v>
      </c>
      <c r="AG506" t="s">
        <v>143</v>
      </c>
      <c r="AH506" t="s">
        <v>153</v>
      </c>
      <c r="AI506">
        <v>0.3</v>
      </c>
      <c r="AJ506" t="s">
        <v>577</v>
      </c>
      <c r="AK506">
        <v>7.65</v>
      </c>
      <c r="AL506">
        <v>20.85</v>
      </c>
      <c r="AM506">
        <v>27</v>
      </c>
      <c r="AN506">
        <v>185.26</v>
      </c>
      <c r="AO506" t="s">
        <v>2088</v>
      </c>
      <c r="AP506" t="s">
        <v>3683</v>
      </c>
      <c r="AQ506" t="s">
        <v>3699</v>
      </c>
      <c r="AR506" t="s">
        <v>3700</v>
      </c>
      <c r="AS506">
        <v>1.5</v>
      </c>
      <c r="AT506" t="s">
        <v>451</v>
      </c>
      <c r="AY506" t="s">
        <v>3701</v>
      </c>
    </row>
    <row r="507" spans="1:51" x14ac:dyDescent="0.25">
      <c r="A507" t="s">
        <v>11666</v>
      </c>
      <c r="B507" t="s">
        <v>11160</v>
      </c>
      <c r="C507" t="s">
        <v>3694</v>
      </c>
      <c r="D507" t="s">
        <v>3695</v>
      </c>
      <c r="F507" t="s">
        <v>3692</v>
      </c>
      <c r="G507" t="s">
        <v>3693</v>
      </c>
      <c r="H507" t="s">
        <v>3702</v>
      </c>
      <c r="I507" t="s">
        <v>432</v>
      </c>
      <c r="J507" t="s">
        <v>432</v>
      </c>
      <c r="K507" t="s">
        <v>432</v>
      </c>
      <c r="L507">
        <v>77</v>
      </c>
      <c r="M507">
        <v>2</v>
      </c>
      <c r="N507" t="s">
        <v>3703</v>
      </c>
      <c r="O507">
        <v>12</v>
      </c>
      <c r="P507">
        <v>3</v>
      </c>
      <c r="Q507" t="s">
        <v>3704</v>
      </c>
      <c r="R507">
        <v>148</v>
      </c>
      <c r="S507" t="s">
        <v>1743</v>
      </c>
      <c r="T507">
        <v>23086</v>
      </c>
      <c r="U507" t="s">
        <v>437</v>
      </c>
      <c r="V507">
        <v>21854</v>
      </c>
      <c r="W507" t="s">
        <v>437</v>
      </c>
      <c r="X507" t="s">
        <v>439</v>
      </c>
      <c r="Y507" t="s">
        <v>143</v>
      </c>
      <c r="Z507" t="s">
        <v>440</v>
      </c>
      <c r="AA507" t="s">
        <v>441</v>
      </c>
      <c r="AB507">
        <v>4.9000000000000004</v>
      </c>
      <c r="AC507" t="s">
        <v>442</v>
      </c>
      <c r="AD507" t="s">
        <v>470</v>
      </c>
      <c r="AE507">
        <v>362.23599999999999</v>
      </c>
      <c r="AF507" t="s">
        <v>10</v>
      </c>
      <c r="AG507" t="s">
        <v>143</v>
      </c>
      <c r="AH507" t="s">
        <v>153</v>
      </c>
      <c r="AI507">
        <v>0.3</v>
      </c>
      <c r="AJ507" t="s">
        <v>577</v>
      </c>
      <c r="AK507">
        <v>10</v>
      </c>
      <c r="AL507">
        <v>20.2</v>
      </c>
      <c r="AM507">
        <v>30</v>
      </c>
      <c r="AN507">
        <v>5.2599999999999909</v>
      </c>
      <c r="AO507" t="s">
        <v>2088</v>
      </c>
      <c r="AP507" t="s">
        <v>3683</v>
      </c>
      <c r="AQ507" t="s">
        <v>3699</v>
      </c>
      <c r="AR507" t="s">
        <v>3705</v>
      </c>
      <c r="AS507">
        <v>1.5</v>
      </c>
      <c r="AT507" t="s">
        <v>451</v>
      </c>
      <c r="AY507" t="s">
        <v>3701</v>
      </c>
    </row>
    <row r="508" spans="1:51" x14ac:dyDescent="0.25">
      <c r="A508" t="s">
        <v>11667</v>
      </c>
      <c r="B508" t="s">
        <v>11160</v>
      </c>
      <c r="C508" t="s">
        <v>3706</v>
      </c>
      <c r="D508" t="s">
        <v>3707</v>
      </c>
      <c r="F508" t="s">
        <v>3708</v>
      </c>
      <c r="G508" t="s">
        <v>3709</v>
      </c>
      <c r="H508" t="s">
        <v>3710</v>
      </c>
      <c r="I508" t="s">
        <v>1098</v>
      </c>
      <c r="J508" t="s">
        <v>432</v>
      </c>
      <c r="K508" t="s">
        <v>432</v>
      </c>
      <c r="L508">
        <v>77</v>
      </c>
      <c r="M508">
        <v>1</v>
      </c>
      <c r="N508" t="s">
        <v>3711</v>
      </c>
      <c r="O508">
        <v>12</v>
      </c>
      <c r="P508">
        <v>7</v>
      </c>
      <c r="Q508" t="s">
        <v>3712</v>
      </c>
      <c r="R508">
        <v>88</v>
      </c>
      <c r="S508" t="s">
        <v>3161</v>
      </c>
      <c r="T508">
        <v>23044</v>
      </c>
      <c r="U508" t="s">
        <v>437</v>
      </c>
      <c r="V508">
        <v>21812</v>
      </c>
      <c r="W508" t="s">
        <v>437</v>
      </c>
      <c r="X508" t="s">
        <v>439</v>
      </c>
      <c r="Y508" t="s">
        <v>143</v>
      </c>
      <c r="Z508" t="s">
        <v>440</v>
      </c>
      <c r="AA508" t="s">
        <v>441</v>
      </c>
      <c r="AB508">
        <v>15.9</v>
      </c>
      <c r="AC508" t="s">
        <v>442</v>
      </c>
      <c r="AD508" t="s">
        <v>443</v>
      </c>
      <c r="AE508">
        <v>726.91800000000001</v>
      </c>
      <c r="AF508" t="s">
        <v>10</v>
      </c>
      <c r="AG508" t="s">
        <v>143</v>
      </c>
      <c r="AH508" t="s">
        <v>153</v>
      </c>
      <c r="AI508">
        <v>0.3</v>
      </c>
      <c r="AJ508" t="s">
        <v>577</v>
      </c>
      <c r="AK508">
        <v>6</v>
      </c>
      <c r="AL508">
        <v>30</v>
      </c>
      <c r="AM508">
        <v>33</v>
      </c>
      <c r="AN508">
        <v>40.380000000000003</v>
      </c>
      <c r="AO508" t="s">
        <v>3468</v>
      </c>
      <c r="AP508" t="s">
        <v>3683</v>
      </c>
      <c r="AQ508" t="s">
        <v>745</v>
      </c>
      <c r="AR508" t="s">
        <v>1542</v>
      </c>
      <c r="AS508">
        <v>1.5</v>
      </c>
      <c r="AT508" t="s">
        <v>451</v>
      </c>
      <c r="AY508" t="s">
        <v>3713</v>
      </c>
    </row>
    <row r="509" spans="1:51" x14ac:dyDescent="0.25">
      <c r="A509" t="s">
        <v>11668</v>
      </c>
      <c r="B509" t="s">
        <v>11160</v>
      </c>
      <c r="C509" t="s">
        <v>3708</v>
      </c>
      <c r="D509" t="s">
        <v>3709</v>
      </c>
      <c r="F509" t="s">
        <v>3706</v>
      </c>
      <c r="G509" t="s">
        <v>3707</v>
      </c>
      <c r="H509" t="s">
        <v>3714</v>
      </c>
      <c r="I509" t="s">
        <v>1098</v>
      </c>
      <c r="J509" t="s">
        <v>432</v>
      </c>
      <c r="K509" t="s">
        <v>432</v>
      </c>
      <c r="L509">
        <v>77</v>
      </c>
      <c r="M509">
        <v>1</v>
      </c>
      <c r="N509" t="s">
        <v>3715</v>
      </c>
      <c r="O509">
        <v>12</v>
      </c>
      <c r="P509">
        <v>7</v>
      </c>
      <c r="Q509" t="s">
        <v>3716</v>
      </c>
      <c r="R509">
        <v>100</v>
      </c>
      <c r="S509" t="s">
        <v>3161</v>
      </c>
      <c r="T509">
        <v>21812</v>
      </c>
      <c r="U509" t="s">
        <v>437</v>
      </c>
      <c r="V509">
        <v>23044</v>
      </c>
      <c r="W509" t="s">
        <v>437</v>
      </c>
      <c r="X509" t="s">
        <v>439</v>
      </c>
      <c r="Y509" t="s">
        <v>143</v>
      </c>
      <c r="Z509" t="s">
        <v>440</v>
      </c>
      <c r="AA509" t="s">
        <v>441</v>
      </c>
      <c r="AB509">
        <v>15.9</v>
      </c>
      <c r="AC509" t="s">
        <v>442</v>
      </c>
      <c r="AD509" t="s">
        <v>443</v>
      </c>
      <c r="AE509">
        <v>726.91800000000001</v>
      </c>
      <c r="AF509" t="s">
        <v>10</v>
      </c>
      <c r="AG509" t="s">
        <v>118</v>
      </c>
      <c r="AH509" t="s">
        <v>117</v>
      </c>
      <c r="AI509">
        <v>0.3</v>
      </c>
      <c r="AJ509" t="s">
        <v>456</v>
      </c>
      <c r="AK509">
        <v>30</v>
      </c>
      <c r="AL509">
        <v>0</v>
      </c>
      <c r="AM509">
        <v>25</v>
      </c>
      <c r="AN509">
        <v>220.38</v>
      </c>
      <c r="AO509" t="s">
        <v>3468</v>
      </c>
      <c r="AP509" t="s">
        <v>3683</v>
      </c>
      <c r="AQ509" t="s">
        <v>1715</v>
      </c>
      <c r="AR509" t="s">
        <v>825</v>
      </c>
      <c r="AS509">
        <v>1.5</v>
      </c>
      <c r="AT509" t="s">
        <v>451</v>
      </c>
      <c r="AY509" t="s">
        <v>3713</v>
      </c>
    </row>
    <row r="510" spans="1:51" x14ac:dyDescent="0.25">
      <c r="A510" t="s">
        <v>11669</v>
      </c>
      <c r="B510" t="s">
        <v>11160</v>
      </c>
      <c r="C510" t="s">
        <v>3717</v>
      </c>
      <c r="D510" t="s">
        <v>3718</v>
      </c>
      <c r="F510" t="s">
        <v>1943</v>
      </c>
      <c r="G510" t="s">
        <v>1944</v>
      </c>
      <c r="H510" t="s">
        <v>3719</v>
      </c>
      <c r="I510" t="s">
        <v>1098</v>
      </c>
      <c r="J510" t="s">
        <v>432</v>
      </c>
      <c r="K510" t="s">
        <v>432</v>
      </c>
      <c r="L510">
        <v>77</v>
      </c>
      <c r="M510">
        <v>2</v>
      </c>
      <c r="N510" t="s">
        <v>1882</v>
      </c>
      <c r="O510">
        <v>12</v>
      </c>
      <c r="P510">
        <v>7</v>
      </c>
      <c r="Q510" t="s">
        <v>3720</v>
      </c>
      <c r="R510">
        <v>79</v>
      </c>
      <c r="S510" t="s">
        <v>3721</v>
      </c>
      <c r="T510">
        <v>23268</v>
      </c>
      <c r="U510" t="s">
        <v>437</v>
      </c>
      <c r="V510">
        <v>22036</v>
      </c>
      <c r="W510" t="s">
        <v>437</v>
      </c>
      <c r="X510" t="s">
        <v>439</v>
      </c>
      <c r="Y510" t="s">
        <v>143</v>
      </c>
      <c r="Z510" t="s">
        <v>440</v>
      </c>
      <c r="AA510" t="s">
        <v>441</v>
      </c>
      <c r="AB510">
        <v>14.9</v>
      </c>
      <c r="AC510" t="s">
        <v>442</v>
      </c>
      <c r="AD510" t="s">
        <v>443</v>
      </c>
      <c r="AE510">
        <v>362.23599999999999</v>
      </c>
      <c r="AF510" t="s">
        <v>10</v>
      </c>
      <c r="AG510" t="s">
        <v>143</v>
      </c>
      <c r="AH510" t="s">
        <v>153</v>
      </c>
      <c r="AI510">
        <v>0.3</v>
      </c>
      <c r="AJ510" t="s">
        <v>577</v>
      </c>
      <c r="AK510">
        <v>3</v>
      </c>
      <c r="AL510">
        <v>30.85</v>
      </c>
      <c r="AM510">
        <v>31</v>
      </c>
      <c r="AN510">
        <v>290.19</v>
      </c>
      <c r="AO510" t="s">
        <v>3476</v>
      </c>
      <c r="AP510" t="s">
        <v>3683</v>
      </c>
      <c r="AQ510" t="s">
        <v>1715</v>
      </c>
      <c r="AR510" t="s">
        <v>2345</v>
      </c>
      <c r="AS510">
        <v>1.5</v>
      </c>
      <c r="AT510" t="s">
        <v>451</v>
      </c>
      <c r="AY510" t="s">
        <v>3722</v>
      </c>
    </row>
    <row r="511" spans="1:51" x14ac:dyDescent="0.25">
      <c r="A511" t="s">
        <v>11670</v>
      </c>
      <c r="B511" t="s">
        <v>11160</v>
      </c>
      <c r="C511" t="s">
        <v>1943</v>
      </c>
      <c r="D511" t="s">
        <v>1944</v>
      </c>
      <c r="F511" t="s">
        <v>3717</v>
      </c>
      <c r="G511" t="s">
        <v>3718</v>
      </c>
      <c r="H511" t="s">
        <v>1951</v>
      </c>
      <c r="I511" t="s">
        <v>1098</v>
      </c>
      <c r="J511" t="s">
        <v>432</v>
      </c>
      <c r="K511" t="s">
        <v>432</v>
      </c>
      <c r="L511">
        <v>77</v>
      </c>
      <c r="M511">
        <v>2</v>
      </c>
      <c r="N511" t="s">
        <v>1952</v>
      </c>
      <c r="O511">
        <v>12</v>
      </c>
      <c r="P511">
        <v>7</v>
      </c>
      <c r="Q511" t="s">
        <v>1953</v>
      </c>
      <c r="R511">
        <v>73</v>
      </c>
      <c r="S511" t="s">
        <v>3721</v>
      </c>
      <c r="T511">
        <v>22036</v>
      </c>
      <c r="U511" t="s">
        <v>437</v>
      </c>
      <c r="V511">
        <v>23268</v>
      </c>
      <c r="W511" t="s">
        <v>437</v>
      </c>
      <c r="X511" t="s">
        <v>439</v>
      </c>
      <c r="Y511" t="s">
        <v>143</v>
      </c>
      <c r="Z511" t="s">
        <v>440</v>
      </c>
      <c r="AA511" t="s">
        <v>441</v>
      </c>
      <c r="AB511">
        <v>14.9</v>
      </c>
      <c r="AC511" t="s">
        <v>442</v>
      </c>
      <c r="AD511" t="s">
        <v>443</v>
      </c>
      <c r="AE511">
        <v>362.23599999999999</v>
      </c>
      <c r="AF511" t="s">
        <v>10</v>
      </c>
      <c r="AG511" t="s">
        <v>143</v>
      </c>
      <c r="AH511" t="s">
        <v>151</v>
      </c>
      <c r="AI511">
        <v>0.6</v>
      </c>
      <c r="AJ511" t="s">
        <v>535</v>
      </c>
      <c r="AK511">
        <v>70</v>
      </c>
      <c r="AL511">
        <v>12</v>
      </c>
      <c r="AM511">
        <v>35</v>
      </c>
      <c r="AN511">
        <v>110.19</v>
      </c>
      <c r="AO511" t="s">
        <v>3476</v>
      </c>
      <c r="AP511" t="s">
        <v>3683</v>
      </c>
      <c r="AQ511" t="s">
        <v>544</v>
      </c>
      <c r="AR511" t="s">
        <v>671</v>
      </c>
      <c r="AS511">
        <v>1.5</v>
      </c>
      <c r="AT511" t="s">
        <v>451</v>
      </c>
      <c r="AY511" t="s">
        <v>3722</v>
      </c>
    </row>
    <row r="512" spans="1:51" x14ac:dyDescent="0.25">
      <c r="A512" t="s">
        <v>11671</v>
      </c>
      <c r="B512" t="s">
        <v>11160</v>
      </c>
      <c r="C512" t="s">
        <v>3723</v>
      </c>
      <c r="D512" t="s">
        <v>3724</v>
      </c>
      <c r="F512" t="s">
        <v>3725</v>
      </c>
      <c r="G512" t="s">
        <v>3726</v>
      </c>
      <c r="H512" t="s">
        <v>3727</v>
      </c>
      <c r="I512" t="s">
        <v>708</v>
      </c>
      <c r="J512" t="s">
        <v>432</v>
      </c>
      <c r="K512" t="s">
        <v>432</v>
      </c>
      <c r="L512">
        <v>77</v>
      </c>
      <c r="M512">
        <v>2</v>
      </c>
      <c r="N512" t="s">
        <v>3728</v>
      </c>
      <c r="O512">
        <v>11</v>
      </c>
      <c r="P512">
        <v>54</v>
      </c>
      <c r="Q512" t="s">
        <v>3729</v>
      </c>
      <c r="R512">
        <v>153</v>
      </c>
      <c r="S512" t="s">
        <v>3161</v>
      </c>
      <c r="T512" t="s">
        <v>3730</v>
      </c>
      <c r="U512" t="s">
        <v>437</v>
      </c>
      <c r="V512" t="s">
        <v>3731</v>
      </c>
      <c r="W512" t="s">
        <v>437</v>
      </c>
      <c r="X512" t="s">
        <v>439</v>
      </c>
      <c r="Y512" t="s">
        <v>143</v>
      </c>
      <c r="Z512" t="s">
        <v>440</v>
      </c>
      <c r="AA512" t="s">
        <v>441</v>
      </c>
      <c r="AB512">
        <v>17.899999999999999</v>
      </c>
      <c r="AC512" t="s">
        <v>442</v>
      </c>
      <c r="AD512" t="s">
        <v>443</v>
      </c>
      <c r="AE512">
        <v>813.02</v>
      </c>
      <c r="AF512" t="s">
        <v>10</v>
      </c>
      <c r="AG512" t="s">
        <v>143</v>
      </c>
      <c r="AH512" t="s">
        <v>153</v>
      </c>
      <c r="AI512">
        <v>0.3</v>
      </c>
      <c r="AJ512" t="s">
        <v>577</v>
      </c>
      <c r="AK512">
        <v>25</v>
      </c>
      <c r="AL512">
        <v>14</v>
      </c>
      <c r="AM512">
        <v>33</v>
      </c>
      <c r="AN512">
        <v>242.19</v>
      </c>
      <c r="AO512" t="s">
        <v>3732</v>
      </c>
      <c r="AP512" t="s">
        <v>3683</v>
      </c>
      <c r="AQ512" t="s">
        <v>763</v>
      </c>
      <c r="AR512" t="s">
        <v>2137</v>
      </c>
      <c r="AS512">
        <v>1.5</v>
      </c>
      <c r="AT512" t="s">
        <v>451</v>
      </c>
      <c r="AY512" t="s">
        <v>3733</v>
      </c>
    </row>
    <row r="513" spans="1:51" x14ac:dyDescent="0.25">
      <c r="A513" t="s">
        <v>11672</v>
      </c>
      <c r="B513" t="s">
        <v>11160</v>
      </c>
      <c r="C513" t="s">
        <v>3725</v>
      </c>
      <c r="D513" t="s">
        <v>3726</v>
      </c>
      <c r="F513" t="s">
        <v>3723</v>
      </c>
      <c r="G513" t="s">
        <v>3724</v>
      </c>
      <c r="H513" t="s">
        <v>3734</v>
      </c>
      <c r="I513" t="s">
        <v>708</v>
      </c>
      <c r="J513" t="s">
        <v>432</v>
      </c>
      <c r="K513" t="s">
        <v>432</v>
      </c>
      <c r="L513">
        <v>77</v>
      </c>
      <c r="M513">
        <v>4</v>
      </c>
      <c r="N513" t="s">
        <v>3735</v>
      </c>
      <c r="O513">
        <v>11</v>
      </c>
      <c r="P513">
        <v>55</v>
      </c>
      <c r="Q513" t="s">
        <v>3736</v>
      </c>
      <c r="R513">
        <v>109</v>
      </c>
      <c r="S513" t="s">
        <v>3161</v>
      </c>
      <c r="T513" t="s">
        <v>3731</v>
      </c>
      <c r="U513" t="s">
        <v>437</v>
      </c>
      <c r="V513" t="s">
        <v>3730</v>
      </c>
      <c r="W513" t="s">
        <v>437</v>
      </c>
      <c r="X513" t="s">
        <v>439</v>
      </c>
      <c r="Y513" t="s">
        <v>143</v>
      </c>
      <c r="Z513" t="s">
        <v>440</v>
      </c>
      <c r="AA513" t="s">
        <v>441</v>
      </c>
      <c r="AB513">
        <v>17.899999999999999</v>
      </c>
      <c r="AC513" t="s">
        <v>442</v>
      </c>
      <c r="AD513" t="s">
        <v>443</v>
      </c>
      <c r="AE513">
        <v>813.02</v>
      </c>
      <c r="AF513" t="s">
        <v>10</v>
      </c>
      <c r="AG513" t="s">
        <v>118</v>
      </c>
      <c r="AH513" t="s">
        <v>117</v>
      </c>
      <c r="AI513">
        <v>0.3</v>
      </c>
      <c r="AJ513" t="s">
        <v>456</v>
      </c>
      <c r="AK513">
        <v>30</v>
      </c>
      <c r="AL513">
        <v>0</v>
      </c>
      <c r="AM513">
        <v>21.65</v>
      </c>
      <c r="AN513">
        <v>62.19</v>
      </c>
      <c r="AO513" t="s">
        <v>3732</v>
      </c>
      <c r="AP513" t="s">
        <v>3683</v>
      </c>
      <c r="AQ513" t="s">
        <v>1491</v>
      </c>
      <c r="AR513" t="s">
        <v>3737</v>
      </c>
      <c r="AS513">
        <v>1.5</v>
      </c>
      <c r="AT513" t="s">
        <v>451</v>
      </c>
      <c r="AY513" t="s">
        <v>3733</v>
      </c>
    </row>
    <row r="514" spans="1:51" x14ac:dyDescent="0.25">
      <c r="A514" t="s">
        <v>11673</v>
      </c>
      <c r="B514" t="s">
        <v>11160</v>
      </c>
      <c r="C514" t="s">
        <v>3738</v>
      </c>
      <c r="D514" t="s">
        <v>3739</v>
      </c>
      <c r="F514" t="s">
        <v>2256</v>
      </c>
      <c r="G514" t="s">
        <v>2257</v>
      </c>
      <c r="H514" t="s">
        <v>3740</v>
      </c>
      <c r="I514" t="s">
        <v>2264</v>
      </c>
      <c r="J514" t="s">
        <v>432</v>
      </c>
      <c r="K514" t="s">
        <v>432</v>
      </c>
      <c r="L514">
        <v>77</v>
      </c>
      <c r="M514">
        <v>3</v>
      </c>
      <c r="N514" t="s">
        <v>3741</v>
      </c>
      <c r="O514">
        <v>12</v>
      </c>
      <c r="P514">
        <v>5</v>
      </c>
      <c r="Q514" t="s">
        <v>3742</v>
      </c>
      <c r="R514">
        <v>90</v>
      </c>
      <c r="S514" t="s">
        <v>1642</v>
      </c>
      <c r="T514">
        <v>21364</v>
      </c>
      <c r="U514" t="s">
        <v>437</v>
      </c>
      <c r="V514">
        <v>22596</v>
      </c>
      <c r="W514" t="s">
        <v>437</v>
      </c>
      <c r="X514" t="s">
        <v>439</v>
      </c>
      <c r="Y514" t="s">
        <v>143</v>
      </c>
      <c r="Z514" t="s">
        <v>440</v>
      </c>
      <c r="AA514" t="s">
        <v>441</v>
      </c>
      <c r="AB514">
        <v>6.9</v>
      </c>
      <c r="AC514" t="s">
        <v>442</v>
      </c>
      <c r="AD514" t="s">
        <v>443</v>
      </c>
      <c r="AE514">
        <v>906</v>
      </c>
      <c r="AF514" t="s">
        <v>10</v>
      </c>
      <c r="AG514" t="s">
        <v>143</v>
      </c>
      <c r="AH514" t="s">
        <v>153</v>
      </c>
      <c r="AI514">
        <v>0.3</v>
      </c>
      <c r="AJ514" t="s">
        <v>577</v>
      </c>
      <c r="AK514">
        <v>3</v>
      </c>
      <c r="AL514">
        <v>34.799999999999997</v>
      </c>
      <c r="AM514">
        <v>37</v>
      </c>
      <c r="AN514">
        <v>205.94</v>
      </c>
      <c r="AO514" t="s">
        <v>3743</v>
      </c>
      <c r="AP514" t="s">
        <v>3683</v>
      </c>
      <c r="AQ514" t="s">
        <v>3744</v>
      </c>
      <c r="AR514" t="s">
        <v>3745</v>
      </c>
      <c r="AS514">
        <v>1.5</v>
      </c>
      <c r="AT514" t="s">
        <v>720</v>
      </c>
      <c r="AY514" t="s">
        <v>3746</v>
      </c>
    </row>
    <row r="515" spans="1:51" x14ac:dyDescent="0.25">
      <c r="A515" t="s">
        <v>11674</v>
      </c>
      <c r="B515" t="s">
        <v>11160</v>
      </c>
      <c r="C515" t="s">
        <v>2256</v>
      </c>
      <c r="D515" t="s">
        <v>2257</v>
      </c>
      <c r="F515" t="s">
        <v>3738</v>
      </c>
      <c r="G515" t="s">
        <v>3739</v>
      </c>
      <c r="H515" t="s">
        <v>2263</v>
      </c>
      <c r="I515" t="s">
        <v>2264</v>
      </c>
      <c r="J515" t="s">
        <v>432</v>
      </c>
      <c r="K515" t="s">
        <v>432</v>
      </c>
      <c r="L515">
        <v>77</v>
      </c>
      <c r="M515">
        <v>3</v>
      </c>
      <c r="N515" t="s">
        <v>2265</v>
      </c>
      <c r="O515">
        <v>12</v>
      </c>
      <c r="P515">
        <v>5</v>
      </c>
      <c r="Q515" t="s">
        <v>2266</v>
      </c>
      <c r="R515">
        <v>87</v>
      </c>
      <c r="S515" t="s">
        <v>1642</v>
      </c>
      <c r="T515">
        <v>22596</v>
      </c>
      <c r="U515" t="s">
        <v>437</v>
      </c>
      <c r="V515">
        <v>21364</v>
      </c>
      <c r="W515" t="s">
        <v>437</v>
      </c>
      <c r="X515" t="s">
        <v>439</v>
      </c>
      <c r="Y515" t="s">
        <v>143</v>
      </c>
      <c r="Z515" t="s">
        <v>440</v>
      </c>
      <c r="AA515" t="s">
        <v>441</v>
      </c>
      <c r="AB515">
        <v>6.9</v>
      </c>
      <c r="AC515" t="s">
        <v>442</v>
      </c>
      <c r="AD515" t="s">
        <v>443</v>
      </c>
      <c r="AE515">
        <v>906</v>
      </c>
      <c r="AF515" t="s">
        <v>10</v>
      </c>
      <c r="AG515" t="s">
        <v>143</v>
      </c>
      <c r="AH515" t="s">
        <v>2267</v>
      </c>
      <c r="AI515">
        <v>0.3</v>
      </c>
      <c r="AJ515" t="s">
        <v>577</v>
      </c>
      <c r="AK515">
        <v>60</v>
      </c>
      <c r="AL515">
        <v>0</v>
      </c>
      <c r="AM515">
        <v>25</v>
      </c>
      <c r="AN515">
        <v>25.939999999999998</v>
      </c>
      <c r="AO515" t="s">
        <v>3743</v>
      </c>
      <c r="AP515" t="s">
        <v>3683</v>
      </c>
      <c r="AQ515" t="s">
        <v>3744</v>
      </c>
      <c r="AR515" t="s">
        <v>825</v>
      </c>
      <c r="AS515">
        <v>1.5</v>
      </c>
      <c r="AT515" t="e">
        <v>#N/A</v>
      </c>
      <c r="AY515" t="s">
        <v>3746</v>
      </c>
    </row>
    <row r="516" spans="1:51" x14ac:dyDescent="0.25">
      <c r="A516" t="s">
        <v>11675</v>
      </c>
      <c r="B516" t="s">
        <v>11160</v>
      </c>
      <c r="C516" t="s">
        <v>3747</v>
      </c>
      <c r="D516" t="s">
        <v>3748</v>
      </c>
      <c r="F516" t="s">
        <v>1941</v>
      </c>
      <c r="G516" t="s">
        <v>1942</v>
      </c>
      <c r="H516" t="s">
        <v>3749</v>
      </c>
      <c r="I516" t="s">
        <v>1098</v>
      </c>
      <c r="J516" t="s">
        <v>432</v>
      </c>
      <c r="K516" t="s">
        <v>432</v>
      </c>
      <c r="L516">
        <v>77</v>
      </c>
      <c r="M516">
        <v>2</v>
      </c>
      <c r="N516" t="s">
        <v>760</v>
      </c>
      <c r="O516">
        <v>12</v>
      </c>
      <c r="P516">
        <v>7</v>
      </c>
      <c r="Q516" t="s">
        <v>1896</v>
      </c>
      <c r="R516">
        <v>89</v>
      </c>
      <c r="S516" t="s">
        <v>1515</v>
      </c>
      <c r="T516">
        <v>23170</v>
      </c>
      <c r="U516" t="s">
        <v>437</v>
      </c>
      <c r="V516">
        <v>21938</v>
      </c>
      <c r="W516" t="s">
        <v>437</v>
      </c>
      <c r="X516" t="s">
        <v>439</v>
      </c>
      <c r="Y516" t="s">
        <v>143</v>
      </c>
      <c r="Z516" t="s">
        <v>440</v>
      </c>
      <c r="AA516" t="s">
        <v>441</v>
      </c>
      <c r="AB516">
        <v>14.9</v>
      </c>
      <c r="AC516" t="s">
        <v>442</v>
      </c>
      <c r="AD516" t="s">
        <v>470</v>
      </c>
      <c r="AE516">
        <v>362.23599999999999</v>
      </c>
      <c r="AF516" t="s">
        <v>10</v>
      </c>
      <c r="AG516" t="s">
        <v>143</v>
      </c>
      <c r="AH516" t="s">
        <v>153</v>
      </c>
      <c r="AI516">
        <v>0.3</v>
      </c>
      <c r="AJ516" t="s">
        <v>577</v>
      </c>
      <c r="AK516">
        <v>12</v>
      </c>
      <c r="AL516">
        <v>11.35</v>
      </c>
      <c r="AM516">
        <v>22</v>
      </c>
      <c r="AN516">
        <v>64.58</v>
      </c>
      <c r="AO516" t="s">
        <v>2338</v>
      </c>
      <c r="AP516" t="s">
        <v>3683</v>
      </c>
      <c r="AQ516" t="s">
        <v>1715</v>
      </c>
      <c r="AR516" t="s">
        <v>3750</v>
      </c>
      <c r="AS516">
        <v>1.5</v>
      </c>
      <c r="AT516" t="s">
        <v>451</v>
      </c>
      <c r="AY516" t="s">
        <v>3751</v>
      </c>
    </row>
    <row r="517" spans="1:51" x14ac:dyDescent="0.25">
      <c r="A517" t="s">
        <v>11676</v>
      </c>
      <c r="B517" t="s">
        <v>11160</v>
      </c>
      <c r="C517" t="s">
        <v>1941</v>
      </c>
      <c r="D517" t="s">
        <v>1942</v>
      </c>
      <c r="F517" t="s">
        <v>3747</v>
      </c>
      <c r="G517" t="s">
        <v>3748</v>
      </c>
      <c r="H517" t="s">
        <v>1945</v>
      </c>
      <c r="I517" t="s">
        <v>1098</v>
      </c>
      <c r="J517" t="s">
        <v>432</v>
      </c>
      <c r="K517" t="s">
        <v>432</v>
      </c>
      <c r="L517">
        <v>77</v>
      </c>
      <c r="M517">
        <v>2</v>
      </c>
      <c r="N517" t="s">
        <v>1946</v>
      </c>
      <c r="O517">
        <v>12</v>
      </c>
      <c r="P517">
        <v>7</v>
      </c>
      <c r="Q517" t="s">
        <v>1947</v>
      </c>
      <c r="R517">
        <v>82</v>
      </c>
      <c r="S517" t="s">
        <v>1515</v>
      </c>
      <c r="T517">
        <v>21938</v>
      </c>
      <c r="U517" t="s">
        <v>437</v>
      </c>
      <c r="V517">
        <v>23170</v>
      </c>
      <c r="W517" t="s">
        <v>437</v>
      </c>
      <c r="X517" t="s">
        <v>439</v>
      </c>
      <c r="Y517" t="s">
        <v>143</v>
      </c>
      <c r="Z517" t="s">
        <v>440</v>
      </c>
      <c r="AA517" t="s">
        <v>441</v>
      </c>
      <c r="AB517">
        <v>14.9</v>
      </c>
      <c r="AC517" t="s">
        <v>442</v>
      </c>
      <c r="AD517" t="s">
        <v>470</v>
      </c>
      <c r="AE517">
        <v>362.23599999999999</v>
      </c>
      <c r="AF517" t="s">
        <v>10</v>
      </c>
      <c r="AG517" t="s">
        <v>143</v>
      </c>
      <c r="AH517" t="s">
        <v>151</v>
      </c>
      <c r="AI517">
        <v>0.6</v>
      </c>
      <c r="AJ517" t="s">
        <v>535</v>
      </c>
      <c r="AK517">
        <v>6</v>
      </c>
      <c r="AL517">
        <v>31.95</v>
      </c>
      <c r="AM517">
        <v>33</v>
      </c>
      <c r="AN517">
        <v>244.57999999999998</v>
      </c>
      <c r="AO517" t="s">
        <v>2338</v>
      </c>
      <c r="AP517" t="s">
        <v>3683</v>
      </c>
      <c r="AQ517" t="s">
        <v>544</v>
      </c>
      <c r="AR517" t="s">
        <v>2592</v>
      </c>
      <c r="AS517">
        <v>1.5</v>
      </c>
      <c r="AT517" t="s">
        <v>451</v>
      </c>
      <c r="AY517" t="s">
        <v>3751</v>
      </c>
    </row>
    <row r="518" spans="1:51" x14ac:dyDescent="0.25">
      <c r="A518" t="s">
        <v>11677</v>
      </c>
      <c r="B518" t="s">
        <v>11407</v>
      </c>
      <c r="C518" t="s">
        <v>2817</v>
      </c>
      <c r="D518" t="s">
        <v>2818</v>
      </c>
      <c r="F518" t="s">
        <v>1010</v>
      </c>
      <c r="G518" t="s">
        <v>1011</v>
      </c>
      <c r="H518" t="s">
        <v>2824</v>
      </c>
      <c r="I518" t="s">
        <v>2820</v>
      </c>
      <c r="J518" t="s">
        <v>2821</v>
      </c>
      <c r="K518" t="s">
        <v>1162</v>
      </c>
      <c r="L518">
        <v>76</v>
      </c>
      <c r="M518">
        <v>6</v>
      </c>
      <c r="N518" t="s">
        <v>2825</v>
      </c>
      <c r="O518">
        <v>5</v>
      </c>
      <c r="P518">
        <v>53</v>
      </c>
      <c r="Q518" t="s">
        <v>2826</v>
      </c>
      <c r="R518">
        <v>145</v>
      </c>
      <c r="S518" t="s">
        <v>1165</v>
      </c>
      <c r="T518">
        <v>7867.59</v>
      </c>
      <c r="U518" t="s">
        <v>437</v>
      </c>
      <c r="V518">
        <v>8173.15</v>
      </c>
      <c r="W518" t="s">
        <v>437</v>
      </c>
      <c r="X518" t="s">
        <v>439</v>
      </c>
      <c r="Y518" t="s">
        <v>143</v>
      </c>
      <c r="Z518" t="s">
        <v>440</v>
      </c>
      <c r="AA518" t="s">
        <v>1022</v>
      </c>
      <c r="AB518">
        <v>28.6</v>
      </c>
      <c r="AC518" t="s">
        <v>442</v>
      </c>
      <c r="AD518" t="s">
        <v>1023</v>
      </c>
      <c r="AE518">
        <v>500.55</v>
      </c>
      <c r="AF518" t="s">
        <v>10</v>
      </c>
      <c r="AG518" t="s">
        <v>143</v>
      </c>
      <c r="AH518" t="s">
        <v>162</v>
      </c>
      <c r="AI518">
        <v>1.2</v>
      </c>
      <c r="AJ518" t="s">
        <v>595</v>
      </c>
      <c r="AK518">
        <v>23</v>
      </c>
      <c r="AL518">
        <v>15.5</v>
      </c>
      <c r="AM518">
        <v>33</v>
      </c>
      <c r="AN518">
        <v>199.02</v>
      </c>
      <c r="AO518" t="s">
        <v>3752</v>
      </c>
      <c r="AP518" t="s">
        <v>3683</v>
      </c>
      <c r="AQ518" t="s">
        <v>1196</v>
      </c>
      <c r="AR518" t="s">
        <v>3753</v>
      </c>
      <c r="AS518">
        <v>1.5</v>
      </c>
      <c r="AT518" t="s">
        <v>497</v>
      </c>
      <c r="AY518" t="s">
        <v>3754</v>
      </c>
    </row>
    <row r="519" spans="1:51" x14ac:dyDescent="0.25">
      <c r="A519" t="s">
        <v>11678</v>
      </c>
      <c r="B519" t="s">
        <v>11407</v>
      </c>
      <c r="C519" t="s">
        <v>1010</v>
      </c>
      <c r="D519" t="s">
        <v>1011</v>
      </c>
      <c r="F519" t="s">
        <v>2817</v>
      </c>
      <c r="G519" t="s">
        <v>2818</v>
      </c>
      <c r="H519" t="s">
        <v>1014</v>
      </c>
      <c r="I519" t="s">
        <v>1015</v>
      </c>
      <c r="J519" t="s">
        <v>1016</v>
      </c>
      <c r="K519" t="s">
        <v>1016</v>
      </c>
      <c r="L519">
        <v>76</v>
      </c>
      <c r="M519">
        <v>17</v>
      </c>
      <c r="N519" t="s">
        <v>1017</v>
      </c>
      <c r="O519">
        <v>6</v>
      </c>
      <c r="P519">
        <v>27</v>
      </c>
      <c r="Q519" t="s">
        <v>1018</v>
      </c>
      <c r="R519">
        <v>1261</v>
      </c>
      <c r="S519" t="s">
        <v>1165</v>
      </c>
      <c r="T519">
        <v>8173.15</v>
      </c>
      <c r="U519" t="s">
        <v>437</v>
      </c>
      <c r="V519">
        <v>7867.59</v>
      </c>
      <c r="W519" t="s">
        <v>437</v>
      </c>
      <c r="X519" t="s">
        <v>439</v>
      </c>
      <c r="Y519" t="s">
        <v>143</v>
      </c>
      <c r="Z519" t="s">
        <v>440</v>
      </c>
      <c r="AA519" t="s">
        <v>1022</v>
      </c>
      <c r="AB519">
        <v>28.6</v>
      </c>
      <c r="AC519" t="s">
        <v>442</v>
      </c>
      <c r="AD519" t="s">
        <v>1023</v>
      </c>
      <c r="AE519">
        <v>500.55</v>
      </c>
      <c r="AF519" t="s">
        <v>10</v>
      </c>
      <c r="AG519" t="s">
        <v>143</v>
      </c>
      <c r="AH519" t="s">
        <v>162</v>
      </c>
      <c r="AI519">
        <v>1.2</v>
      </c>
      <c r="AJ519" t="s">
        <v>595</v>
      </c>
      <c r="AK519">
        <v>60</v>
      </c>
      <c r="AL519">
        <v>0</v>
      </c>
      <c r="AM519">
        <v>57</v>
      </c>
      <c r="AN519">
        <v>19.02000000000001</v>
      </c>
      <c r="AO519" t="s">
        <v>3752</v>
      </c>
      <c r="AP519" t="s">
        <v>3683</v>
      </c>
      <c r="AQ519" t="s">
        <v>1196</v>
      </c>
      <c r="AR519" t="s">
        <v>559</v>
      </c>
      <c r="AS519">
        <v>1.5</v>
      </c>
      <c r="AT519" t="s">
        <v>497</v>
      </c>
      <c r="AY519" t="s">
        <v>3754</v>
      </c>
    </row>
    <row r="520" spans="1:51" x14ac:dyDescent="0.25">
      <c r="A520" t="s">
        <v>11679</v>
      </c>
      <c r="B520" t="s">
        <v>11160</v>
      </c>
      <c r="C520" t="s">
        <v>3755</v>
      </c>
      <c r="D520" t="s">
        <v>3756</v>
      </c>
      <c r="F520" t="s">
        <v>3757</v>
      </c>
      <c r="G520" t="s">
        <v>3758</v>
      </c>
      <c r="H520" t="s">
        <v>3759</v>
      </c>
      <c r="I520" t="s">
        <v>1316</v>
      </c>
      <c r="J520" t="s">
        <v>1316</v>
      </c>
      <c r="K520" t="s">
        <v>432</v>
      </c>
      <c r="L520">
        <v>77</v>
      </c>
      <c r="M520">
        <v>36</v>
      </c>
      <c r="N520" t="s">
        <v>1597</v>
      </c>
      <c r="O520">
        <v>11</v>
      </c>
      <c r="P520">
        <v>3</v>
      </c>
      <c r="Q520" t="s">
        <v>3760</v>
      </c>
      <c r="R520">
        <v>61</v>
      </c>
      <c r="S520" t="s">
        <v>3092</v>
      </c>
      <c r="T520">
        <v>22806</v>
      </c>
      <c r="U520" t="s">
        <v>437</v>
      </c>
      <c r="V520">
        <v>21574</v>
      </c>
      <c r="W520" t="s">
        <v>437</v>
      </c>
      <c r="X520" t="s">
        <v>439</v>
      </c>
      <c r="Y520" t="s">
        <v>143</v>
      </c>
      <c r="Z520" t="s">
        <v>440</v>
      </c>
      <c r="AA520" t="s">
        <v>441</v>
      </c>
      <c r="AB520">
        <v>19.5</v>
      </c>
      <c r="AC520" t="s">
        <v>442</v>
      </c>
      <c r="AD520" t="s">
        <v>470</v>
      </c>
      <c r="AE520">
        <v>362.23599999999999</v>
      </c>
      <c r="AF520" t="s">
        <v>10</v>
      </c>
      <c r="AG520" t="s">
        <v>143</v>
      </c>
      <c r="AH520" t="s">
        <v>153</v>
      </c>
      <c r="AI520">
        <v>0.3</v>
      </c>
      <c r="AJ520" t="s">
        <v>577</v>
      </c>
      <c r="AK520">
        <v>24</v>
      </c>
      <c r="AL520">
        <v>0</v>
      </c>
      <c r="AM520">
        <v>22</v>
      </c>
      <c r="AN520">
        <v>157.94999999999999</v>
      </c>
      <c r="AO520" t="s">
        <v>2725</v>
      </c>
      <c r="AP520" t="s">
        <v>3683</v>
      </c>
      <c r="AQ520" t="s">
        <v>544</v>
      </c>
      <c r="AR520" t="s">
        <v>538</v>
      </c>
      <c r="AS520">
        <v>1.5</v>
      </c>
      <c r="AT520" t="e">
        <v>#N/A</v>
      </c>
      <c r="AY520" t="s">
        <v>3761</v>
      </c>
    </row>
    <row r="521" spans="1:51" x14ac:dyDescent="0.25">
      <c r="A521" t="s">
        <v>11680</v>
      </c>
      <c r="B521" t="s">
        <v>11160</v>
      </c>
      <c r="C521" t="s">
        <v>3757</v>
      </c>
      <c r="D521" t="s">
        <v>3758</v>
      </c>
      <c r="F521" t="s">
        <v>3755</v>
      </c>
      <c r="G521" t="s">
        <v>3756</v>
      </c>
      <c r="H521" t="s">
        <v>3762</v>
      </c>
      <c r="I521" t="s">
        <v>3763</v>
      </c>
      <c r="J521" t="s">
        <v>1316</v>
      </c>
      <c r="K521" t="s">
        <v>432</v>
      </c>
      <c r="L521">
        <v>77</v>
      </c>
      <c r="M521">
        <v>35</v>
      </c>
      <c r="N521" t="s">
        <v>3764</v>
      </c>
      <c r="O521">
        <v>11</v>
      </c>
      <c r="P521">
        <v>5</v>
      </c>
      <c r="Q521" t="s">
        <v>940</v>
      </c>
      <c r="R521">
        <v>63</v>
      </c>
      <c r="S521" t="s">
        <v>3092</v>
      </c>
      <c r="T521">
        <v>21574</v>
      </c>
      <c r="U521" t="s">
        <v>437</v>
      </c>
      <c r="V521">
        <v>22806</v>
      </c>
      <c r="W521" t="s">
        <v>437</v>
      </c>
      <c r="X521" t="s">
        <v>439</v>
      </c>
      <c r="Y521" t="s">
        <v>143</v>
      </c>
      <c r="Z521" t="s">
        <v>440</v>
      </c>
      <c r="AA521" t="s">
        <v>441</v>
      </c>
      <c r="AB521">
        <v>19.5</v>
      </c>
      <c r="AC521" t="s">
        <v>442</v>
      </c>
      <c r="AD521" t="s">
        <v>470</v>
      </c>
      <c r="AE521">
        <v>362.23599999999999</v>
      </c>
      <c r="AF521" t="s">
        <v>10</v>
      </c>
      <c r="AG521" t="s">
        <v>143</v>
      </c>
      <c r="AH521" t="s">
        <v>153</v>
      </c>
      <c r="AI521">
        <v>0.3</v>
      </c>
      <c r="AJ521" t="s">
        <v>577</v>
      </c>
      <c r="AK521">
        <v>50</v>
      </c>
      <c r="AL521">
        <v>0</v>
      </c>
      <c r="AM521">
        <v>39.04</v>
      </c>
      <c r="AN521">
        <v>337.95</v>
      </c>
      <c r="AO521" t="s">
        <v>2725</v>
      </c>
      <c r="AP521" t="s">
        <v>3683</v>
      </c>
      <c r="AQ521" t="s">
        <v>544</v>
      </c>
      <c r="AR521" t="s">
        <v>3765</v>
      </c>
      <c r="AS521">
        <v>1.5</v>
      </c>
      <c r="AT521" t="s">
        <v>451</v>
      </c>
      <c r="AY521" t="s">
        <v>3761</v>
      </c>
    </row>
    <row r="522" spans="1:51" x14ac:dyDescent="0.25">
      <c r="A522" t="s">
        <v>11681</v>
      </c>
      <c r="B522" t="s">
        <v>11160</v>
      </c>
      <c r="C522" t="s">
        <v>3766</v>
      </c>
      <c r="D522" t="s">
        <v>3767</v>
      </c>
      <c r="F522" t="s">
        <v>1634</v>
      </c>
      <c r="G522" t="s">
        <v>1635</v>
      </c>
      <c r="H522" t="s">
        <v>3768</v>
      </c>
      <c r="I522" t="s">
        <v>1639</v>
      </c>
      <c r="J522" t="s">
        <v>1639</v>
      </c>
      <c r="K522" t="s">
        <v>553</v>
      </c>
      <c r="L522">
        <v>69</v>
      </c>
      <c r="M522">
        <v>50</v>
      </c>
      <c r="N522" t="s">
        <v>3769</v>
      </c>
      <c r="O522">
        <v>15</v>
      </c>
      <c r="P522">
        <v>6</v>
      </c>
      <c r="Q522" t="s">
        <v>3770</v>
      </c>
      <c r="R522">
        <v>4278</v>
      </c>
      <c r="S522" t="s">
        <v>1311</v>
      </c>
      <c r="T522">
        <v>11525</v>
      </c>
      <c r="U522" t="s">
        <v>437</v>
      </c>
      <c r="V522">
        <v>10995</v>
      </c>
      <c r="W522" t="s">
        <v>437</v>
      </c>
      <c r="X522" t="s">
        <v>439</v>
      </c>
      <c r="Y522" t="s">
        <v>143</v>
      </c>
      <c r="Z522" t="s">
        <v>440</v>
      </c>
      <c r="AA522" t="s">
        <v>515</v>
      </c>
      <c r="AB522">
        <v>22.1</v>
      </c>
      <c r="AC522" t="s">
        <v>442</v>
      </c>
      <c r="AD522" t="s">
        <v>516</v>
      </c>
      <c r="AE522">
        <v>500.55</v>
      </c>
      <c r="AF522" t="s">
        <v>10</v>
      </c>
      <c r="AG522" t="s">
        <v>143</v>
      </c>
      <c r="AH522" t="s">
        <v>149</v>
      </c>
      <c r="AI522">
        <v>1.2</v>
      </c>
      <c r="AJ522" t="s">
        <v>480</v>
      </c>
      <c r="AK522">
        <v>36</v>
      </c>
      <c r="AL522">
        <v>0</v>
      </c>
      <c r="AM522">
        <v>33</v>
      </c>
      <c r="AN522">
        <v>143.44</v>
      </c>
      <c r="AO522" t="s">
        <v>3771</v>
      </c>
      <c r="AP522" t="s">
        <v>3683</v>
      </c>
      <c r="AQ522" t="s">
        <v>649</v>
      </c>
      <c r="AR522" t="s">
        <v>1706</v>
      </c>
      <c r="AS522">
        <v>1.5</v>
      </c>
      <c r="AT522" t="s">
        <v>811</v>
      </c>
      <c r="AY522" t="s">
        <v>3772</v>
      </c>
    </row>
    <row r="523" spans="1:51" x14ac:dyDescent="0.25">
      <c r="A523" t="s">
        <v>11682</v>
      </c>
      <c r="B523" t="s">
        <v>11160</v>
      </c>
      <c r="C523" t="s">
        <v>1634</v>
      </c>
      <c r="D523" t="s">
        <v>1635</v>
      </c>
      <c r="F523" t="s">
        <v>3766</v>
      </c>
      <c r="G523" t="s">
        <v>3767</v>
      </c>
      <c r="H523" t="s">
        <v>1638</v>
      </c>
      <c r="I523" t="s">
        <v>1639</v>
      </c>
      <c r="J523" t="s">
        <v>1639</v>
      </c>
      <c r="K523" t="s">
        <v>553</v>
      </c>
      <c r="L523">
        <v>69</v>
      </c>
      <c r="M523">
        <v>45</v>
      </c>
      <c r="N523" t="s">
        <v>1640</v>
      </c>
      <c r="O523">
        <v>15</v>
      </c>
      <c r="P523">
        <v>12</v>
      </c>
      <c r="Q523" t="s">
        <v>1641</v>
      </c>
      <c r="R523">
        <v>3857</v>
      </c>
      <c r="S523" t="s">
        <v>1311</v>
      </c>
      <c r="T523">
        <v>10995</v>
      </c>
      <c r="U523" t="s">
        <v>437</v>
      </c>
      <c r="V523">
        <v>11525</v>
      </c>
      <c r="W523" t="s">
        <v>437</v>
      </c>
      <c r="X523" t="s">
        <v>439</v>
      </c>
      <c r="Y523" t="s">
        <v>143</v>
      </c>
      <c r="Z523" t="s">
        <v>440</v>
      </c>
      <c r="AA523" t="s">
        <v>515</v>
      </c>
      <c r="AB523">
        <v>22.1</v>
      </c>
      <c r="AC523" t="s">
        <v>442</v>
      </c>
      <c r="AD523" t="s">
        <v>516</v>
      </c>
      <c r="AE523">
        <v>500.55</v>
      </c>
      <c r="AF523" t="s">
        <v>10</v>
      </c>
      <c r="AG523" t="s">
        <v>143</v>
      </c>
      <c r="AH523" t="s">
        <v>149</v>
      </c>
      <c r="AI523">
        <v>1.2</v>
      </c>
      <c r="AJ523" t="s">
        <v>480</v>
      </c>
      <c r="AK523">
        <v>25</v>
      </c>
      <c r="AL523">
        <v>8</v>
      </c>
      <c r="AM523">
        <v>28</v>
      </c>
      <c r="AN523">
        <v>323.44</v>
      </c>
      <c r="AO523" t="s">
        <v>3771</v>
      </c>
      <c r="AP523" t="s">
        <v>3683</v>
      </c>
      <c r="AQ523" t="s">
        <v>649</v>
      </c>
      <c r="AR523" t="s">
        <v>449</v>
      </c>
      <c r="AS523">
        <v>1.5</v>
      </c>
      <c r="AT523" t="s">
        <v>497</v>
      </c>
      <c r="AY523" t="s">
        <v>3772</v>
      </c>
    </row>
    <row r="524" spans="1:51" x14ac:dyDescent="0.25">
      <c r="A524" t="s">
        <v>11683</v>
      </c>
      <c r="B524" t="s">
        <v>11407</v>
      </c>
      <c r="C524" t="s">
        <v>3773</v>
      </c>
      <c r="D524" t="s">
        <v>3774</v>
      </c>
      <c r="F524" t="s">
        <v>3775</v>
      </c>
      <c r="G524" t="s">
        <v>3776</v>
      </c>
      <c r="H524" t="s">
        <v>3777</v>
      </c>
      <c r="I524" t="s">
        <v>883</v>
      </c>
      <c r="J524" t="s">
        <v>432</v>
      </c>
      <c r="K524" t="s">
        <v>432</v>
      </c>
      <c r="L524">
        <v>77</v>
      </c>
      <c r="M524">
        <v>5</v>
      </c>
      <c r="N524" t="s">
        <v>3778</v>
      </c>
      <c r="O524">
        <v>12</v>
      </c>
      <c r="P524">
        <v>4</v>
      </c>
      <c r="Q524" t="s">
        <v>3779</v>
      </c>
      <c r="R524">
        <v>52</v>
      </c>
      <c r="S524" t="s">
        <v>3721</v>
      </c>
      <c r="T524">
        <v>22036</v>
      </c>
      <c r="U524" t="s">
        <v>377</v>
      </c>
      <c r="V524">
        <v>23268</v>
      </c>
      <c r="W524" t="s">
        <v>377</v>
      </c>
      <c r="X524" t="s">
        <v>934</v>
      </c>
      <c r="Y524" t="s">
        <v>143</v>
      </c>
      <c r="Z524" t="s">
        <v>440</v>
      </c>
      <c r="AA524" t="s">
        <v>441</v>
      </c>
      <c r="AB524">
        <v>14.9</v>
      </c>
      <c r="AC524" t="s">
        <v>442</v>
      </c>
      <c r="AD524" t="s">
        <v>443</v>
      </c>
      <c r="AE524">
        <v>368</v>
      </c>
      <c r="AF524" t="s">
        <v>10</v>
      </c>
      <c r="AG524" t="s">
        <v>143</v>
      </c>
      <c r="AH524" t="s">
        <v>153</v>
      </c>
      <c r="AI524">
        <v>0.3</v>
      </c>
      <c r="AJ524" t="s">
        <v>577</v>
      </c>
      <c r="AK524">
        <v>24</v>
      </c>
      <c r="AL524">
        <v>0</v>
      </c>
      <c r="AM524">
        <v>22</v>
      </c>
      <c r="AN524">
        <v>341.01</v>
      </c>
      <c r="AO524" t="s">
        <v>2438</v>
      </c>
      <c r="AP524" t="s">
        <v>3683</v>
      </c>
      <c r="AQ524" t="s">
        <v>1715</v>
      </c>
      <c r="AR524" t="s">
        <v>538</v>
      </c>
      <c r="AS524">
        <v>1.5</v>
      </c>
      <c r="AT524" t="e">
        <v>#N/A</v>
      </c>
      <c r="AY524" t="s">
        <v>3780</v>
      </c>
    </row>
    <row r="525" spans="1:51" x14ac:dyDescent="0.25">
      <c r="A525" t="s">
        <v>11684</v>
      </c>
      <c r="B525" t="s">
        <v>11407</v>
      </c>
      <c r="C525" t="s">
        <v>3775</v>
      </c>
      <c r="D525" t="s">
        <v>3776</v>
      </c>
      <c r="F525" t="s">
        <v>3773</v>
      </c>
      <c r="G525" t="s">
        <v>3774</v>
      </c>
      <c r="H525" t="s">
        <v>3781</v>
      </c>
      <c r="I525" t="s">
        <v>1143</v>
      </c>
      <c r="J525" t="s">
        <v>1039</v>
      </c>
      <c r="K525" t="s">
        <v>1038</v>
      </c>
      <c r="L525">
        <v>77</v>
      </c>
      <c r="M525">
        <v>5</v>
      </c>
      <c r="N525" t="s">
        <v>3782</v>
      </c>
      <c r="O525">
        <v>12</v>
      </c>
      <c r="P525">
        <v>3</v>
      </c>
      <c r="Q525" t="s">
        <v>3783</v>
      </c>
      <c r="R525">
        <v>50</v>
      </c>
      <c r="S525" t="s">
        <v>3721</v>
      </c>
      <c r="T525">
        <v>23268</v>
      </c>
      <c r="U525" t="s">
        <v>377</v>
      </c>
      <c r="V525">
        <v>22036</v>
      </c>
      <c r="W525" t="s">
        <v>377</v>
      </c>
      <c r="X525" t="s">
        <v>934</v>
      </c>
      <c r="Y525" t="s">
        <v>143</v>
      </c>
      <c r="Z525" t="s">
        <v>440</v>
      </c>
      <c r="AA525" t="s">
        <v>441</v>
      </c>
      <c r="AB525">
        <v>14.9</v>
      </c>
      <c r="AC525" t="s">
        <v>442</v>
      </c>
      <c r="AD525" t="s">
        <v>443</v>
      </c>
      <c r="AE525">
        <v>368</v>
      </c>
      <c r="AF525" t="s">
        <v>10</v>
      </c>
      <c r="AG525" t="s">
        <v>143</v>
      </c>
      <c r="AH525" t="s">
        <v>153</v>
      </c>
      <c r="AI525">
        <v>0.3</v>
      </c>
      <c r="AJ525" t="s">
        <v>577</v>
      </c>
      <c r="AK525">
        <v>15</v>
      </c>
      <c r="AL525">
        <v>11</v>
      </c>
      <c r="AM525">
        <v>20</v>
      </c>
      <c r="AN525">
        <v>161.01</v>
      </c>
      <c r="AO525" t="s">
        <v>2438</v>
      </c>
      <c r="AP525" t="s">
        <v>3683</v>
      </c>
      <c r="AQ525" t="s">
        <v>1715</v>
      </c>
      <c r="AR525" t="s">
        <v>682</v>
      </c>
      <c r="AS525">
        <v>1.5</v>
      </c>
      <c r="AT525" t="s">
        <v>451</v>
      </c>
      <c r="AY525" t="s">
        <v>3780</v>
      </c>
    </row>
    <row r="526" spans="1:51" x14ac:dyDescent="0.25">
      <c r="A526" t="s">
        <v>11685</v>
      </c>
      <c r="B526" t="s">
        <v>11160</v>
      </c>
      <c r="C526" t="s">
        <v>3784</v>
      </c>
      <c r="D526" t="s">
        <v>3785</v>
      </c>
      <c r="F526" t="s">
        <v>1483</v>
      </c>
      <c r="G526" t="s">
        <v>1484</v>
      </c>
      <c r="H526" t="s">
        <v>3786</v>
      </c>
      <c r="I526" t="s">
        <v>1486</v>
      </c>
      <c r="J526" t="s">
        <v>1486</v>
      </c>
      <c r="K526" t="s">
        <v>317</v>
      </c>
      <c r="L526">
        <v>81</v>
      </c>
      <c r="M526">
        <v>5</v>
      </c>
      <c r="N526" t="s">
        <v>3787</v>
      </c>
      <c r="O526">
        <v>5</v>
      </c>
      <c r="P526">
        <v>5</v>
      </c>
      <c r="Q526" t="s">
        <v>3788</v>
      </c>
      <c r="R526">
        <v>73</v>
      </c>
      <c r="S526" t="s">
        <v>663</v>
      </c>
      <c r="T526">
        <v>23492</v>
      </c>
      <c r="U526" t="s">
        <v>437</v>
      </c>
      <c r="V526">
        <v>22260</v>
      </c>
      <c r="W526" t="s">
        <v>437</v>
      </c>
      <c r="X526" t="s">
        <v>439</v>
      </c>
      <c r="Y526" t="s">
        <v>143</v>
      </c>
      <c r="Z526" t="s">
        <v>440</v>
      </c>
      <c r="AA526" t="s">
        <v>441</v>
      </c>
      <c r="AB526">
        <v>19.100000000000001</v>
      </c>
      <c r="AC526" t="s">
        <v>442</v>
      </c>
      <c r="AD526" t="s">
        <v>443</v>
      </c>
      <c r="AE526">
        <v>366.298</v>
      </c>
      <c r="AF526" t="s">
        <v>10</v>
      </c>
      <c r="AG526" t="s">
        <v>143</v>
      </c>
      <c r="AH526" t="s">
        <v>153</v>
      </c>
      <c r="AI526">
        <v>0.3</v>
      </c>
      <c r="AJ526" t="s">
        <v>577</v>
      </c>
      <c r="AK526">
        <v>29.25</v>
      </c>
      <c r="AL526">
        <v>0</v>
      </c>
      <c r="AM526">
        <v>28.25</v>
      </c>
      <c r="AN526">
        <v>317.14</v>
      </c>
      <c r="AO526" t="s">
        <v>3789</v>
      </c>
      <c r="AP526" t="s">
        <v>3683</v>
      </c>
      <c r="AQ526" t="s">
        <v>3790</v>
      </c>
      <c r="AR526" t="s">
        <v>2347</v>
      </c>
      <c r="AS526">
        <v>1.5</v>
      </c>
      <c r="AT526" t="e">
        <v>#N/A</v>
      </c>
      <c r="AX526">
        <v>1</v>
      </c>
      <c r="AY526" t="s">
        <v>3791</v>
      </c>
    </row>
    <row r="527" spans="1:51" x14ac:dyDescent="0.25">
      <c r="A527" t="s">
        <v>11686</v>
      </c>
      <c r="B527" t="s">
        <v>11160</v>
      </c>
      <c r="C527" t="s">
        <v>1483</v>
      </c>
      <c r="D527" t="s">
        <v>1484</v>
      </c>
      <c r="F527" t="s">
        <v>3784</v>
      </c>
      <c r="G527" t="s">
        <v>3785</v>
      </c>
      <c r="H527" t="s">
        <v>1493</v>
      </c>
      <c r="I527" t="s">
        <v>1486</v>
      </c>
      <c r="J527" t="s">
        <v>1486</v>
      </c>
      <c r="K527" t="s">
        <v>317</v>
      </c>
      <c r="L527">
        <v>81</v>
      </c>
      <c r="M527">
        <v>6</v>
      </c>
      <c r="N527" t="s">
        <v>1494</v>
      </c>
      <c r="O527">
        <v>5</v>
      </c>
      <c r="P527">
        <v>5</v>
      </c>
      <c r="Q527" t="s">
        <v>949</v>
      </c>
      <c r="R527">
        <v>64</v>
      </c>
      <c r="S527" t="s">
        <v>663</v>
      </c>
      <c r="T527">
        <v>22260</v>
      </c>
      <c r="U527" t="s">
        <v>437</v>
      </c>
      <c r="V527">
        <v>23492</v>
      </c>
      <c r="W527" t="s">
        <v>437</v>
      </c>
      <c r="X527" t="s">
        <v>439</v>
      </c>
      <c r="Y527" t="s">
        <v>143</v>
      </c>
      <c r="Z527" t="s">
        <v>440</v>
      </c>
      <c r="AA527" t="s">
        <v>441</v>
      </c>
      <c r="AB527">
        <v>18.899999999999999</v>
      </c>
      <c r="AC527" t="s">
        <v>442</v>
      </c>
      <c r="AD527" t="s">
        <v>443</v>
      </c>
      <c r="AE527">
        <v>366.298</v>
      </c>
      <c r="AF527" t="s">
        <v>10</v>
      </c>
      <c r="AG527" t="s">
        <v>143</v>
      </c>
      <c r="AH527" t="s">
        <v>153</v>
      </c>
      <c r="AI527">
        <v>0.3</v>
      </c>
      <c r="AJ527" t="s">
        <v>577</v>
      </c>
      <c r="AK527">
        <v>80</v>
      </c>
      <c r="AL527">
        <v>0</v>
      </c>
      <c r="AM527">
        <v>45</v>
      </c>
      <c r="AN527">
        <v>137.13999999999999</v>
      </c>
      <c r="AO527" t="s">
        <v>3789</v>
      </c>
      <c r="AP527" t="s">
        <v>3683</v>
      </c>
      <c r="AQ527" t="s">
        <v>1735</v>
      </c>
      <c r="AR527" t="s">
        <v>474</v>
      </c>
      <c r="AS527">
        <v>1.5</v>
      </c>
      <c r="AT527" t="s">
        <v>451</v>
      </c>
      <c r="AX527">
        <v>1</v>
      </c>
      <c r="AY527" t="s">
        <v>3791</v>
      </c>
    </row>
    <row r="528" spans="1:51" x14ac:dyDescent="0.25">
      <c r="A528" t="s">
        <v>11687</v>
      </c>
      <c r="B528" t="s">
        <v>11160</v>
      </c>
      <c r="C528" t="s">
        <v>3792</v>
      </c>
      <c r="D528" t="s">
        <v>3793</v>
      </c>
      <c r="F528" t="s">
        <v>3794</v>
      </c>
      <c r="G528" t="s">
        <v>3795</v>
      </c>
      <c r="H528" t="s">
        <v>3796</v>
      </c>
      <c r="I528" t="s">
        <v>1143</v>
      </c>
      <c r="J528" t="s">
        <v>3797</v>
      </c>
      <c r="K528" t="s">
        <v>232</v>
      </c>
      <c r="L528">
        <v>78</v>
      </c>
      <c r="M528">
        <v>42</v>
      </c>
      <c r="N528" t="s">
        <v>3798</v>
      </c>
      <c r="O528">
        <v>5</v>
      </c>
      <c r="P528">
        <v>39</v>
      </c>
      <c r="Q528" t="s">
        <v>3799</v>
      </c>
      <c r="R528">
        <v>483</v>
      </c>
      <c r="S528" t="s">
        <v>828</v>
      </c>
      <c r="T528">
        <v>11605</v>
      </c>
      <c r="U528" t="s">
        <v>437</v>
      </c>
      <c r="V528">
        <v>11075</v>
      </c>
      <c r="W528" t="s">
        <v>437</v>
      </c>
      <c r="X528" t="s">
        <v>439</v>
      </c>
      <c r="Y528" t="s">
        <v>143</v>
      </c>
      <c r="Z528" t="s">
        <v>440</v>
      </c>
      <c r="AA528" t="s">
        <v>515</v>
      </c>
      <c r="AB528">
        <v>16.899999999999999</v>
      </c>
      <c r="AC528" t="s">
        <v>442</v>
      </c>
      <c r="AD528" t="s">
        <v>516</v>
      </c>
      <c r="AE528">
        <v>500.55</v>
      </c>
      <c r="AF528" t="s">
        <v>10</v>
      </c>
      <c r="AG528" t="s">
        <v>143</v>
      </c>
      <c r="AH528" t="s">
        <v>149</v>
      </c>
      <c r="AI528">
        <v>1.2</v>
      </c>
      <c r="AJ528" t="s">
        <v>480</v>
      </c>
      <c r="AK528">
        <v>42.4</v>
      </c>
      <c r="AL528">
        <v>0</v>
      </c>
      <c r="AM528">
        <v>29</v>
      </c>
      <c r="AN528">
        <v>224</v>
      </c>
      <c r="AO528" t="s">
        <v>2504</v>
      </c>
      <c r="AP528" t="s">
        <v>3683</v>
      </c>
      <c r="AQ528" t="s">
        <v>1236</v>
      </c>
      <c r="AR528" t="s">
        <v>2340</v>
      </c>
      <c r="AS528">
        <v>1.5</v>
      </c>
      <c r="AT528" t="s">
        <v>879</v>
      </c>
      <c r="AY528" t="s">
        <v>3800</v>
      </c>
    </row>
    <row r="529" spans="1:51" x14ac:dyDescent="0.25">
      <c r="A529" t="s">
        <v>11688</v>
      </c>
      <c r="B529" t="s">
        <v>11160</v>
      </c>
      <c r="C529" t="s">
        <v>3794</v>
      </c>
      <c r="D529" t="s">
        <v>3795</v>
      </c>
      <c r="F529" t="s">
        <v>3792</v>
      </c>
      <c r="G529" t="s">
        <v>3793</v>
      </c>
      <c r="H529" t="s">
        <v>3801</v>
      </c>
      <c r="I529" t="s">
        <v>3797</v>
      </c>
      <c r="J529" t="s">
        <v>3797</v>
      </c>
      <c r="K529" t="s">
        <v>232</v>
      </c>
      <c r="L529">
        <v>78</v>
      </c>
      <c r="M529">
        <v>46</v>
      </c>
      <c r="N529" t="s">
        <v>3802</v>
      </c>
      <c r="O529">
        <v>5</v>
      </c>
      <c r="P529">
        <v>43</v>
      </c>
      <c r="Q529" t="s">
        <v>3803</v>
      </c>
      <c r="R529">
        <v>1017</v>
      </c>
      <c r="S529" t="s">
        <v>828</v>
      </c>
      <c r="T529">
        <v>11075</v>
      </c>
      <c r="U529" t="s">
        <v>437</v>
      </c>
      <c r="V529">
        <v>11605</v>
      </c>
      <c r="W529" t="s">
        <v>437</v>
      </c>
      <c r="X529" t="s">
        <v>439</v>
      </c>
      <c r="Y529" t="s">
        <v>143</v>
      </c>
      <c r="Z529" t="s">
        <v>440</v>
      </c>
      <c r="AA529" t="s">
        <v>515</v>
      </c>
      <c r="AB529">
        <v>17</v>
      </c>
      <c r="AC529" t="s">
        <v>442</v>
      </c>
      <c r="AD529" t="s">
        <v>516</v>
      </c>
      <c r="AE529">
        <v>500.55</v>
      </c>
      <c r="AF529" t="s">
        <v>10</v>
      </c>
      <c r="AG529" t="s">
        <v>143</v>
      </c>
      <c r="AH529" t="s">
        <v>149</v>
      </c>
      <c r="AI529">
        <v>1.2</v>
      </c>
      <c r="AJ529" t="s">
        <v>480</v>
      </c>
      <c r="AK529">
        <v>50</v>
      </c>
      <c r="AL529">
        <v>0</v>
      </c>
      <c r="AM529">
        <v>35</v>
      </c>
      <c r="AN529">
        <v>44</v>
      </c>
      <c r="AO529" t="s">
        <v>2504</v>
      </c>
      <c r="AP529" t="s">
        <v>3683</v>
      </c>
      <c r="AQ529" t="s">
        <v>2584</v>
      </c>
      <c r="AR529" t="s">
        <v>1563</v>
      </c>
      <c r="AS529">
        <v>1.5</v>
      </c>
      <c r="AT529" t="s">
        <v>451</v>
      </c>
      <c r="AY529" t="s">
        <v>3800</v>
      </c>
    </row>
    <row r="530" spans="1:51" x14ac:dyDescent="0.25">
      <c r="A530" t="s">
        <v>11689</v>
      </c>
      <c r="B530" t="s">
        <v>11160</v>
      </c>
      <c r="C530" t="s">
        <v>3804</v>
      </c>
      <c r="D530" t="s">
        <v>3805</v>
      </c>
      <c r="F530" t="s">
        <v>3806</v>
      </c>
      <c r="G530" t="s">
        <v>3807</v>
      </c>
      <c r="H530" t="s">
        <v>3808</v>
      </c>
      <c r="I530" t="s">
        <v>3809</v>
      </c>
      <c r="J530" t="s">
        <v>797</v>
      </c>
      <c r="K530" t="s">
        <v>798</v>
      </c>
      <c r="L530">
        <v>69</v>
      </c>
      <c r="M530">
        <v>10</v>
      </c>
      <c r="N530" t="s">
        <v>3810</v>
      </c>
      <c r="O530">
        <v>12</v>
      </c>
      <c r="P530">
        <v>34</v>
      </c>
      <c r="Q530" t="s">
        <v>3811</v>
      </c>
      <c r="R530">
        <v>184</v>
      </c>
      <c r="S530" t="s">
        <v>3812</v>
      </c>
      <c r="T530">
        <v>15103</v>
      </c>
      <c r="U530" t="s">
        <v>437</v>
      </c>
      <c r="V530">
        <v>14613</v>
      </c>
      <c r="W530" t="s">
        <v>437</v>
      </c>
      <c r="X530" t="s">
        <v>439</v>
      </c>
      <c r="Y530" t="s">
        <v>143</v>
      </c>
      <c r="Z530" t="s">
        <v>440</v>
      </c>
      <c r="AA530" t="s">
        <v>915</v>
      </c>
      <c r="AB530">
        <v>18.899999999999999</v>
      </c>
      <c r="AC530" t="s">
        <v>442</v>
      </c>
      <c r="AD530" t="s">
        <v>470</v>
      </c>
      <c r="AE530">
        <v>364</v>
      </c>
      <c r="AF530" t="s">
        <v>10</v>
      </c>
      <c r="AG530" t="s">
        <v>143</v>
      </c>
      <c r="AH530" t="s">
        <v>145</v>
      </c>
      <c r="AI530">
        <v>0.6</v>
      </c>
      <c r="AJ530" t="s">
        <v>916</v>
      </c>
      <c r="AK530">
        <v>30</v>
      </c>
      <c r="AL530">
        <v>0</v>
      </c>
      <c r="AM530">
        <v>29</v>
      </c>
      <c r="AN530">
        <v>234.23</v>
      </c>
      <c r="AO530" t="s">
        <v>3046</v>
      </c>
      <c r="AP530" t="s">
        <v>3683</v>
      </c>
      <c r="AQ530" t="s">
        <v>1705</v>
      </c>
      <c r="AR530" t="s">
        <v>2340</v>
      </c>
      <c r="AS530">
        <v>1.5</v>
      </c>
      <c r="AT530" t="s">
        <v>497</v>
      </c>
      <c r="AY530" t="s">
        <v>3813</v>
      </c>
    </row>
    <row r="531" spans="1:51" x14ac:dyDescent="0.25">
      <c r="A531" t="s">
        <v>11690</v>
      </c>
      <c r="B531" t="s">
        <v>11160</v>
      </c>
      <c r="C531" t="s">
        <v>3806</v>
      </c>
      <c r="D531" t="s">
        <v>3807</v>
      </c>
      <c r="F531" t="s">
        <v>3804</v>
      </c>
      <c r="G531" t="s">
        <v>3805</v>
      </c>
      <c r="H531" t="s">
        <v>3814</v>
      </c>
      <c r="I531" t="s">
        <v>797</v>
      </c>
      <c r="J531" t="s">
        <v>797</v>
      </c>
      <c r="K531" t="s">
        <v>798</v>
      </c>
      <c r="L531">
        <v>69</v>
      </c>
      <c r="M531">
        <v>11</v>
      </c>
      <c r="N531" t="s">
        <v>3815</v>
      </c>
      <c r="O531">
        <v>12</v>
      </c>
      <c r="P531">
        <v>35</v>
      </c>
      <c r="Q531" t="s">
        <v>3816</v>
      </c>
      <c r="R531">
        <v>204</v>
      </c>
      <c r="S531" t="s">
        <v>3812</v>
      </c>
      <c r="T531">
        <v>14613</v>
      </c>
      <c r="U531" t="s">
        <v>437</v>
      </c>
      <c r="V531">
        <v>15103</v>
      </c>
      <c r="W531" t="s">
        <v>437</v>
      </c>
      <c r="X531" t="s">
        <v>439</v>
      </c>
      <c r="Y531" t="s">
        <v>143</v>
      </c>
      <c r="Z531" t="s">
        <v>440</v>
      </c>
      <c r="AA531" t="s">
        <v>915</v>
      </c>
      <c r="AB531">
        <v>18.899999999999999</v>
      </c>
      <c r="AC531" t="s">
        <v>442</v>
      </c>
      <c r="AD531" t="s">
        <v>470</v>
      </c>
      <c r="AE531">
        <v>364</v>
      </c>
      <c r="AF531" t="s">
        <v>10</v>
      </c>
      <c r="AG531" t="s">
        <v>143</v>
      </c>
      <c r="AH531" t="s">
        <v>145</v>
      </c>
      <c r="AI531">
        <v>0.6</v>
      </c>
      <c r="AJ531" t="s">
        <v>916</v>
      </c>
      <c r="AK531">
        <v>24</v>
      </c>
      <c r="AL531">
        <v>0</v>
      </c>
      <c r="AM531">
        <v>22</v>
      </c>
      <c r="AN531">
        <v>54.22999999999999</v>
      </c>
      <c r="AO531" t="s">
        <v>3046</v>
      </c>
      <c r="AP531" t="s">
        <v>3683</v>
      </c>
      <c r="AQ531" t="s">
        <v>1705</v>
      </c>
      <c r="AR531" t="s">
        <v>538</v>
      </c>
      <c r="AS531">
        <v>1.5</v>
      </c>
      <c r="AT531" t="s">
        <v>451</v>
      </c>
      <c r="AY531" t="s">
        <v>3813</v>
      </c>
    </row>
    <row r="532" spans="1:51" x14ac:dyDescent="0.25">
      <c r="A532" t="s">
        <v>11691</v>
      </c>
      <c r="B532" t="s">
        <v>11160</v>
      </c>
      <c r="C532" t="s">
        <v>3817</v>
      </c>
      <c r="D532" t="s">
        <v>3818</v>
      </c>
      <c r="F532" t="s">
        <v>3819</v>
      </c>
      <c r="G532" t="s">
        <v>3820</v>
      </c>
      <c r="H532" t="s">
        <v>3821</v>
      </c>
      <c r="I532" t="s">
        <v>3822</v>
      </c>
      <c r="J532" t="s">
        <v>290</v>
      </c>
      <c r="K532" t="s">
        <v>290</v>
      </c>
      <c r="L532">
        <v>71</v>
      </c>
      <c r="M532">
        <v>56</v>
      </c>
      <c r="N532" t="s">
        <v>3823</v>
      </c>
      <c r="O532">
        <v>13</v>
      </c>
      <c r="P532">
        <v>31</v>
      </c>
      <c r="Q532" t="s">
        <v>3824</v>
      </c>
      <c r="R532">
        <v>3290</v>
      </c>
      <c r="S532" t="s">
        <v>3825</v>
      </c>
      <c r="T532">
        <v>21490</v>
      </c>
      <c r="U532" t="s">
        <v>437</v>
      </c>
      <c r="V532">
        <v>22722</v>
      </c>
      <c r="W532" t="s">
        <v>437</v>
      </c>
      <c r="X532" t="s">
        <v>439</v>
      </c>
      <c r="Y532" t="s">
        <v>143</v>
      </c>
      <c r="Z532" t="s">
        <v>440</v>
      </c>
      <c r="AA532" t="s">
        <v>441</v>
      </c>
      <c r="AB532">
        <v>22</v>
      </c>
      <c r="AC532" t="s">
        <v>442</v>
      </c>
      <c r="AD532" t="s">
        <v>470</v>
      </c>
      <c r="AE532">
        <v>319.83800000000002</v>
      </c>
      <c r="AF532" t="s">
        <v>10</v>
      </c>
      <c r="AG532" t="s">
        <v>143</v>
      </c>
      <c r="AH532" t="s">
        <v>153</v>
      </c>
      <c r="AI532">
        <v>0.3</v>
      </c>
      <c r="AJ532" t="s">
        <v>577</v>
      </c>
      <c r="AK532">
        <v>6</v>
      </c>
      <c r="AL532">
        <v>14.1</v>
      </c>
      <c r="AM532">
        <v>18</v>
      </c>
      <c r="AN532">
        <v>76.47</v>
      </c>
      <c r="AO532" t="s">
        <v>3476</v>
      </c>
      <c r="AP532" t="s">
        <v>3683</v>
      </c>
      <c r="AQ532" t="s">
        <v>579</v>
      </c>
      <c r="AR532" t="s">
        <v>3826</v>
      </c>
      <c r="AS532">
        <v>1.5</v>
      </c>
      <c r="AT532" t="s">
        <v>451</v>
      </c>
      <c r="AY532" t="s">
        <v>3827</v>
      </c>
    </row>
    <row r="533" spans="1:51" x14ac:dyDescent="0.25">
      <c r="A533" t="s">
        <v>11692</v>
      </c>
      <c r="B533" t="s">
        <v>11160</v>
      </c>
      <c r="C533" t="s">
        <v>3819</v>
      </c>
      <c r="D533" t="s">
        <v>3820</v>
      </c>
      <c r="F533" t="s">
        <v>3817</v>
      </c>
      <c r="G533" t="s">
        <v>3818</v>
      </c>
      <c r="H533" t="s">
        <v>3828</v>
      </c>
      <c r="I533" t="s">
        <v>3829</v>
      </c>
      <c r="J533" t="s">
        <v>290</v>
      </c>
      <c r="K533" t="s">
        <v>290</v>
      </c>
      <c r="L533">
        <v>71</v>
      </c>
      <c r="M533">
        <v>55</v>
      </c>
      <c r="N533" t="s">
        <v>3830</v>
      </c>
      <c r="O533">
        <v>13</v>
      </c>
      <c r="P533">
        <v>31</v>
      </c>
      <c r="Q533" t="s">
        <v>3831</v>
      </c>
      <c r="R533">
        <v>3294</v>
      </c>
      <c r="S533" t="s">
        <v>3825</v>
      </c>
      <c r="T533">
        <v>22722</v>
      </c>
      <c r="U533" t="s">
        <v>437</v>
      </c>
      <c r="V533">
        <v>21490</v>
      </c>
      <c r="W533" t="s">
        <v>437</v>
      </c>
      <c r="X533" t="s">
        <v>439</v>
      </c>
      <c r="Y533" t="s">
        <v>143</v>
      </c>
      <c r="Z533" t="s">
        <v>440</v>
      </c>
      <c r="AA533" t="s">
        <v>441</v>
      </c>
      <c r="AB533">
        <v>21.9</v>
      </c>
      <c r="AC533" t="s">
        <v>442</v>
      </c>
      <c r="AD533" t="s">
        <v>470</v>
      </c>
      <c r="AE533">
        <v>319.83800000000002</v>
      </c>
      <c r="AF533" t="s">
        <v>10</v>
      </c>
      <c r="AG533" t="s">
        <v>143</v>
      </c>
      <c r="AH533" t="s">
        <v>153</v>
      </c>
      <c r="AI533">
        <v>0.3</v>
      </c>
      <c r="AJ533" t="s">
        <v>577</v>
      </c>
      <c r="AK533">
        <v>3.5</v>
      </c>
      <c r="AL533">
        <v>20.420000000000002</v>
      </c>
      <c r="AM533">
        <v>21</v>
      </c>
      <c r="AN533">
        <v>256.47000000000003</v>
      </c>
      <c r="AO533" t="s">
        <v>3476</v>
      </c>
      <c r="AP533" t="s">
        <v>3683</v>
      </c>
      <c r="AQ533" t="s">
        <v>584</v>
      </c>
      <c r="AR533" t="s">
        <v>3485</v>
      </c>
      <c r="AS533">
        <v>1.5</v>
      </c>
      <c r="AT533" t="s">
        <v>451</v>
      </c>
      <c r="AY533" t="s">
        <v>3827</v>
      </c>
    </row>
    <row r="534" spans="1:51" x14ac:dyDescent="0.25">
      <c r="A534" t="s">
        <v>11693</v>
      </c>
      <c r="B534" t="s">
        <v>11160</v>
      </c>
      <c r="C534" t="s">
        <v>3832</v>
      </c>
      <c r="D534" t="s">
        <v>3833</v>
      </c>
      <c r="F534" t="s">
        <v>3834</v>
      </c>
      <c r="G534" t="s">
        <v>3835</v>
      </c>
      <c r="H534" t="s">
        <v>3836</v>
      </c>
      <c r="I534" t="s">
        <v>3837</v>
      </c>
      <c r="J534" t="s">
        <v>3838</v>
      </c>
      <c r="K534" t="s">
        <v>290</v>
      </c>
      <c r="L534">
        <v>71</v>
      </c>
      <c r="M534">
        <v>34</v>
      </c>
      <c r="N534" t="s">
        <v>3839</v>
      </c>
      <c r="O534">
        <v>13</v>
      </c>
      <c r="P534">
        <v>58</v>
      </c>
      <c r="Q534" t="s">
        <v>1679</v>
      </c>
      <c r="R534">
        <v>3843</v>
      </c>
      <c r="S534" t="s">
        <v>1386</v>
      </c>
      <c r="T534">
        <v>11155</v>
      </c>
      <c r="U534" t="s">
        <v>437</v>
      </c>
      <c r="V534">
        <v>11685</v>
      </c>
      <c r="W534" t="s">
        <v>437</v>
      </c>
      <c r="X534" t="s">
        <v>439</v>
      </c>
      <c r="Y534" t="s">
        <v>143</v>
      </c>
      <c r="Z534" t="s">
        <v>440</v>
      </c>
      <c r="AA534" t="s">
        <v>515</v>
      </c>
      <c r="AB534">
        <v>22</v>
      </c>
      <c r="AC534" t="s">
        <v>442</v>
      </c>
      <c r="AD534" t="s">
        <v>516</v>
      </c>
      <c r="AE534">
        <v>436.87</v>
      </c>
      <c r="AF534" t="s">
        <v>10</v>
      </c>
      <c r="AG534" t="s">
        <v>143</v>
      </c>
      <c r="AH534" t="s">
        <v>149</v>
      </c>
      <c r="AI534">
        <v>1.2</v>
      </c>
      <c r="AJ534" t="s">
        <v>480</v>
      </c>
      <c r="AK534">
        <v>54.4</v>
      </c>
      <c r="AL534">
        <v>0</v>
      </c>
      <c r="AM534">
        <v>29</v>
      </c>
      <c r="AN534">
        <v>137.71</v>
      </c>
      <c r="AO534" t="s">
        <v>3840</v>
      </c>
      <c r="AP534" t="s">
        <v>3683</v>
      </c>
      <c r="AQ534" t="s">
        <v>904</v>
      </c>
      <c r="AR534" t="s">
        <v>2340</v>
      </c>
      <c r="AS534">
        <v>1.5</v>
      </c>
      <c r="AT534" t="s">
        <v>879</v>
      </c>
      <c r="AY534" t="s">
        <v>3841</v>
      </c>
    </row>
    <row r="535" spans="1:51" x14ac:dyDescent="0.25">
      <c r="A535" t="s">
        <v>11694</v>
      </c>
      <c r="B535" t="s">
        <v>11160</v>
      </c>
      <c r="C535" t="s">
        <v>3834</v>
      </c>
      <c r="D535" t="s">
        <v>3835</v>
      </c>
      <c r="F535" t="s">
        <v>3832</v>
      </c>
      <c r="G535" t="s">
        <v>3833</v>
      </c>
      <c r="H535" t="s">
        <v>3842</v>
      </c>
      <c r="I535" t="s">
        <v>3843</v>
      </c>
      <c r="J535" t="s">
        <v>3844</v>
      </c>
      <c r="K535" t="s">
        <v>290</v>
      </c>
      <c r="L535">
        <v>71</v>
      </c>
      <c r="M535">
        <v>27</v>
      </c>
      <c r="N535" t="s">
        <v>2582</v>
      </c>
      <c r="O535">
        <v>14</v>
      </c>
      <c r="P535">
        <v>6</v>
      </c>
      <c r="Q535" t="s">
        <v>3845</v>
      </c>
      <c r="R535">
        <v>4006</v>
      </c>
      <c r="S535" t="s">
        <v>1386</v>
      </c>
      <c r="T535">
        <v>11685</v>
      </c>
      <c r="U535" t="s">
        <v>437</v>
      </c>
      <c r="V535">
        <v>11155</v>
      </c>
      <c r="W535" t="s">
        <v>437</v>
      </c>
      <c r="X535" t="s">
        <v>439</v>
      </c>
      <c r="Y535" t="s">
        <v>143</v>
      </c>
      <c r="Z535" t="s">
        <v>440</v>
      </c>
      <c r="AA535" t="s">
        <v>515</v>
      </c>
      <c r="AB535">
        <v>22</v>
      </c>
      <c r="AC535" t="s">
        <v>442</v>
      </c>
      <c r="AD535" t="s">
        <v>516</v>
      </c>
      <c r="AE535">
        <v>436.87</v>
      </c>
      <c r="AF535" t="s">
        <v>10</v>
      </c>
      <c r="AG535" t="s">
        <v>143</v>
      </c>
      <c r="AH535" t="s">
        <v>149</v>
      </c>
      <c r="AI535">
        <v>1.2</v>
      </c>
      <c r="AJ535" t="s">
        <v>480</v>
      </c>
      <c r="AK535">
        <v>54.2</v>
      </c>
      <c r="AL535">
        <v>0</v>
      </c>
      <c r="AM535">
        <v>43</v>
      </c>
      <c r="AN535">
        <v>317.71000000000004</v>
      </c>
      <c r="AO535" t="s">
        <v>3840</v>
      </c>
      <c r="AP535" t="s">
        <v>3683</v>
      </c>
      <c r="AQ535" t="s">
        <v>904</v>
      </c>
      <c r="AR535" t="s">
        <v>925</v>
      </c>
      <c r="AS535">
        <v>1.5</v>
      </c>
      <c r="AT535" t="s">
        <v>879</v>
      </c>
      <c r="AY535" t="s">
        <v>3841</v>
      </c>
    </row>
    <row r="536" spans="1:51" x14ac:dyDescent="0.25">
      <c r="A536" t="s">
        <v>11695</v>
      </c>
      <c r="B536" t="s">
        <v>11160</v>
      </c>
      <c r="C536" t="s">
        <v>3846</v>
      </c>
      <c r="D536" t="s">
        <v>3847</v>
      </c>
      <c r="F536" t="s">
        <v>3848</v>
      </c>
      <c r="G536" t="s">
        <v>3849</v>
      </c>
      <c r="H536" t="s">
        <v>3850</v>
      </c>
      <c r="I536" t="s">
        <v>1350</v>
      </c>
      <c r="J536" t="s">
        <v>277</v>
      </c>
      <c r="K536" t="s">
        <v>274</v>
      </c>
      <c r="L536">
        <v>76</v>
      </c>
      <c r="M536">
        <v>15</v>
      </c>
      <c r="N536" t="s">
        <v>713</v>
      </c>
      <c r="O536">
        <v>13</v>
      </c>
      <c r="P536">
        <v>50</v>
      </c>
      <c r="Q536" t="s">
        <v>3851</v>
      </c>
      <c r="R536">
        <v>7</v>
      </c>
      <c r="S536" t="s">
        <v>1681</v>
      </c>
      <c r="T536">
        <v>22988</v>
      </c>
      <c r="U536" t="s">
        <v>437</v>
      </c>
      <c r="V536">
        <v>21756</v>
      </c>
      <c r="W536" t="s">
        <v>437</v>
      </c>
      <c r="X536" t="s">
        <v>439</v>
      </c>
      <c r="Y536" t="s">
        <v>143</v>
      </c>
      <c r="Z536" t="s">
        <v>440</v>
      </c>
      <c r="AA536" t="s">
        <v>441</v>
      </c>
      <c r="AB536">
        <v>19.600000000000001</v>
      </c>
      <c r="AC536" t="s">
        <v>442</v>
      </c>
      <c r="AD536" t="s">
        <v>443</v>
      </c>
      <c r="AE536">
        <v>624.54</v>
      </c>
      <c r="AF536" t="s">
        <v>10</v>
      </c>
      <c r="AG536" t="s">
        <v>143</v>
      </c>
      <c r="AH536" t="s">
        <v>153</v>
      </c>
      <c r="AI536">
        <v>0.3</v>
      </c>
      <c r="AJ536" t="s">
        <v>577</v>
      </c>
      <c r="AK536">
        <v>40</v>
      </c>
      <c r="AL536">
        <v>0</v>
      </c>
      <c r="AM536">
        <v>32</v>
      </c>
      <c r="AN536">
        <v>21.42</v>
      </c>
      <c r="AO536" t="s">
        <v>3852</v>
      </c>
      <c r="AP536" t="s">
        <v>3683</v>
      </c>
      <c r="AQ536" t="s">
        <v>537</v>
      </c>
      <c r="AR536" t="s">
        <v>504</v>
      </c>
      <c r="AS536">
        <v>1.5</v>
      </c>
      <c r="AT536" t="s">
        <v>451</v>
      </c>
      <c r="AY536" t="s">
        <v>3853</v>
      </c>
    </row>
    <row r="537" spans="1:51" x14ac:dyDescent="0.25">
      <c r="A537" t="s">
        <v>11696</v>
      </c>
      <c r="B537" t="s">
        <v>11160</v>
      </c>
      <c r="C537" t="s">
        <v>3848</v>
      </c>
      <c r="D537" t="s">
        <v>3849</v>
      </c>
      <c r="F537" t="s">
        <v>3846</v>
      </c>
      <c r="G537" t="s">
        <v>3847</v>
      </c>
      <c r="H537" t="s">
        <v>3854</v>
      </c>
      <c r="I537" t="s">
        <v>1350</v>
      </c>
      <c r="J537" t="s">
        <v>277</v>
      </c>
      <c r="K537" t="s">
        <v>274</v>
      </c>
      <c r="L537">
        <v>76</v>
      </c>
      <c r="M537">
        <v>14</v>
      </c>
      <c r="N537" t="s">
        <v>3855</v>
      </c>
      <c r="O537">
        <v>13</v>
      </c>
      <c r="P537">
        <v>49</v>
      </c>
      <c r="Q537" t="s">
        <v>3856</v>
      </c>
      <c r="R537">
        <v>16</v>
      </c>
      <c r="S537" t="s">
        <v>1681</v>
      </c>
      <c r="T537">
        <v>21756</v>
      </c>
      <c r="U537" t="s">
        <v>437</v>
      </c>
      <c r="V537">
        <v>22988</v>
      </c>
      <c r="W537" t="s">
        <v>437</v>
      </c>
      <c r="X537" t="s">
        <v>439</v>
      </c>
      <c r="Y537" t="s">
        <v>143</v>
      </c>
      <c r="Z537" t="s">
        <v>440</v>
      </c>
      <c r="AA537" t="s">
        <v>441</v>
      </c>
      <c r="AB537">
        <v>18</v>
      </c>
      <c r="AC537" t="s">
        <v>442</v>
      </c>
      <c r="AD537" t="s">
        <v>443</v>
      </c>
      <c r="AE537">
        <v>624.54</v>
      </c>
      <c r="AF537" t="s">
        <v>10</v>
      </c>
      <c r="AG537" t="s">
        <v>8</v>
      </c>
      <c r="AH537" t="s">
        <v>25</v>
      </c>
      <c r="AI537">
        <v>0.3</v>
      </c>
      <c r="AJ537" t="s">
        <v>577</v>
      </c>
      <c r="AK537">
        <v>70</v>
      </c>
      <c r="AL537">
        <v>0</v>
      </c>
      <c r="AM537">
        <v>40</v>
      </c>
      <c r="AN537">
        <v>201.42000000000002</v>
      </c>
      <c r="AO537" t="s">
        <v>3852</v>
      </c>
      <c r="AP537" t="s">
        <v>3683</v>
      </c>
      <c r="AQ537" t="s">
        <v>1186</v>
      </c>
      <c r="AR537" t="s">
        <v>480</v>
      </c>
      <c r="AS537">
        <v>1.5</v>
      </c>
      <c r="AT537" t="s">
        <v>451</v>
      </c>
      <c r="AY537" t="s">
        <v>3853</v>
      </c>
    </row>
    <row r="538" spans="1:51" x14ac:dyDescent="0.25">
      <c r="A538" t="s">
        <v>11697</v>
      </c>
      <c r="B538" t="s">
        <v>11160</v>
      </c>
      <c r="C538" t="s">
        <v>3857</v>
      </c>
      <c r="D538" t="s">
        <v>3858</v>
      </c>
      <c r="F538" t="s">
        <v>3859</v>
      </c>
      <c r="G538" t="s">
        <v>3860</v>
      </c>
      <c r="H538" t="s">
        <v>3861</v>
      </c>
      <c r="I538" t="s">
        <v>2854</v>
      </c>
      <c r="J538" t="s">
        <v>2720</v>
      </c>
      <c r="K538" t="s">
        <v>2721</v>
      </c>
      <c r="L538">
        <v>74</v>
      </c>
      <c r="M538">
        <v>35</v>
      </c>
      <c r="N538" t="s">
        <v>3862</v>
      </c>
      <c r="O538">
        <v>8</v>
      </c>
      <c r="P538">
        <v>24</v>
      </c>
      <c r="Q538" t="s">
        <v>2754</v>
      </c>
      <c r="R538">
        <v>153</v>
      </c>
      <c r="S538" t="s">
        <v>2873</v>
      </c>
      <c r="T538">
        <v>23114</v>
      </c>
      <c r="U538" t="s">
        <v>437</v>
      </c>
      <c r="V538">
        <v>21882</v>
      </c>
      <c r="W538" t="s">
        <v>437</v>
      </c>
      <c r="X538" t="s">
        <v>439</v>
      </c>
      <c r="Y538" t="s">
        <v>143</v>
      </c>
      <c r="Z538" t="s">
        <v>440</v>
      </c>
      <c r="AA538" t="s">
        <v>441</v>
      </c>
      <c r="AB538">
        <v>19.399999999999999</v>
      </c>
      <c r="AC538" t="s">
        <v>442</v>
      </c>
      <c r="AD538" t="s">
        <v>470</v>
      </c>
      <c r="AE538">
        <v>728</v>
      </c>
      <c r="AF538" t="s">
        <v>10</v>
      </c>
      <c r="AG538" t="s">
        <v>143</v>
      </c>
      <c r="AH538" t="s">
        <v>153</v>
      </c>
      <c r="AI538">
        <v>0.3</v>
      </c>
      <c r="AJ538" t="s">
        <v>577</v>
      </c>
      <c r="AK538">
        <v>30</v>
      </c>
      <c r="AL538">
        <v>0</v>
      </c>
      <c r="AM538">
        <v>29</v>
      </c>
      <c r="AN538">
        <v>78.94</v>
      </c>
      <c r="AO538" t="s">
        <v>3863</v>
      </c>
      <c r="AP538" t="s">
        <v>3683</v>
      </c>
      <c r="AQ538" t="s">
        <v>731</v>
      </c>
      <c r="AR538" t="s">
        <v>2340</v>
      </c>
      <c r="AS538">
        <v>1.5</v>
      </c>
      <c r="AT538" t="s">
        <v>811</v>
      </c>
      <c r="AY538" t="s">
        <v>3864</v>
      </c>
    </row>
    <row r="539" spans="1:51" x14ac:dyDescent="0.25">
      <c r="A539" t="s">
        <v>11698</v>
      </c>
      <c r="B539" t="s">
        <v>11160</v>
      </c>
      <c r="C539" t="s">
        <v>3859</v>
      </c>
      <c r="D539" t="s">
        <v>3860</v>
      </c>
      <c r="F539" t="s">
        <v>3857</v>
      </c>
      <c r="G539" t="s">
        <v>3858</v>
      </c>
      <c r="H539" t="s">
        <v>3865</v>
      </c>
      <c r="I539" t="s">
        <v>2914</v>
      </c>
      <c r="J539" t="s">
        <v>2720</v>
      </c>
      <c r="K539" t="s">
        <v>2721</v>
      </c>
      <c r="L539">
        <v>74</v>
      </c>
      <c r="M539">
        <v>34</v>
      </c>
      <c r="N539" t="s">
        <v>3866</v>
      </c>
      <c r="O539">
        <v>8</v>
      </c>
      <c r="P539">
        <v>24</v>
      </c>
      <c r="Q539" t="s">
        <v>3867</v>
      </c>
      <c r="R539">
        <v>152</v>
      </c>
      <c r="S539" t="s">
        <v>2873</v>
      </c>
      <c r="T539">
        <v>21882</v>
      </c>
      <c r="U539" t="s">
        <v>437</v>
      </c>
      <c r="V539">
        <v>23114</v>
      </c>
      <c r="W539" t="s">
        <v>437</v>
      </c>
      <c r="X539" t="s">
        <v>439</v>
      </c>
      <c r="Y539" t="s">
        <v>143</v>
      </c>
      <c r="Z539" t="s">
        <v>440</v>
      </c>
      <c r="AA539" t="s">
        <v>441</v>
      </c>
      <c r="AB539">
        <v>19.399999999999999</v>
      </c>
      <c r="AC539" t="s">
        <v>442</v>
      </c>
      <c r="AD539" t="s">
        <v>470</v>
      </c>
      <c r="AE539">
        <v>728</v>
      </c>
      <c r="AF539" t="s">
        <v>10</v>
      </c>
      <c r="AG539" t="s">
        <v>143</v>
      </c>
      <c r="AH539" t="s">
        <v>151</v>
      </c>
      <c r="AI539">
        <v>0.6</v>
      </c>
      <c r="AJ539" t="s">
        <v>535</v>
      </c>
      <c r="AK539">
        <v>42</v>
      </c>
      <c r="AL539">
        <v>0</v>
      </c>
      <c r="AM539">
        <v>30</v>
      </c>
      <c r="AN539">
        <v>258.94</v>
      </c>
      <c r="AO539" t="s">
        <v>3863</v>
      </c>
      <c r="AP539" t="s">
        <v>3683</v>
      </c>
      <c r="AQ539" t="s">
        <v>1440</v>
      </c>
      <c r="AR539" t="s">
        <v>1461</v>
      </c>
      <c r="AS539">
        <v>1.5</v>
      </c>
      <c r="AT539" t="s">
        <v>879</v>
      </c>
      <c r="AY539" t="s">
        <v>3864</v>
      </c>
    </row>
    <row r="540" spans="1:51" x14ac:dyDescent="0.25">
      <c r="A540" t="s">
        <v>11699</v>
      </c>
      <c r="B540" t="s">
        <v>11407</v>
      </c>
      <c r="C540" t="s">
        <v>3868</v>
      </c>
      <c r="D540" t="s">
        <v>3869</v>
      </c>
      <c r="F540" t="s">
        <v>3183</v>
      </c>
      <c r="G540" t="s">
        <v>3184</v>
      </c>
      <c r="H540" t="s">
        <v>3870</v>
      </c>
      <c r="I540" t="s">
        <v>1726</v>
      </c>
      <c r="J540" t="s">
        <v>1039</v>
      </c>
      <c r="K540" t="s">
        <v>1038</v>
      </c>
      <c r="L540">
        <v>77</v>
      </c>
      <c r="M540">
        <v>5</v>
      </c>
      <c r="N540" t="s">
        <v>3871</v>
      </c>
      <c r="O540">
        <v>11</v>
      </c>
      <c r="P540">
        <v>53</v>
      </c>
      <c r="Q540" t="s">
        <v>3872</v>
      </c>
      <c r="R540">
        <v>510</v>
      </c>
      <c r="S540" t="s">
        <v>2785</v>
      </c>
      <c r="T540" t="s">
        <v>3873</v>
      </c>
      <c r="U540" t="s">
        <v>437</v>
      </c>
      <c r="V540" t="s">
        <v>3874</v>
      </c>
      <c r="W540" t="s">
        <v>437</v>
      </c>
      <c r="X540" t="s">
        <v>439</v>
      </c>
      <c r="Y540" t="s">
        <v>143</v>
      </c>
      <c r="Z540" t="s">
        <v>440</v>
      </c>
      <c r="AA540" t="s">
        <v>1102</v>
      </c>
      <c r="AB540">
        <v>19.899999999999999</v>
      </c>
      <c r="AC540" t="s">
        <v>442</v>
      </c>
      <c r="AD540" t="s">
        <v>1103</v>
      </c>
      <c r="AE540">
        <v>1453.836</v>
      </c>
      <c r="AF540" t="s">
        <v>10</v>
      </c>
      <c r="AG540" t="s">
        <v>143</v>
      </c>
      <c r="AH540" t="s">
        <v>142</v>
      </c>
      <c r="AI540">
        <v>0.6</v>
      </c>
      <c r="AJ540" t="s">
        <v>987</v>
      </c>
      <c r="AK540">
        <v>40</v>
      </c>
      <c r="AL540">
        <v>0</v>
      </c>
      <c r="AM540">
        <v>34</v>
      </c>
      <c r="AN540">
        <v>59.23</v>
      </c>
      <c r="AO540" t="s">
        <v>3875</v>
      </c>
      <c r="AP540" t="s">
        <v>3683</v>
      </c>
      <c r="AQ540" t="s">
        <v>1574</v>
      </c>
      <c r="AR540" t="s">
        <v>3876</v>
      </c>
      <c r="AS540">
        <v>1.5</v>
      </c>
      <c r="AT540" t="e">
        <v>#N/A</v>
      </c>
      <c r="AX540">
        <v>1</v>
      </c>
      <c r="AY540" t="s">
        <v>3877</v>
      </c>
    </row>
    <row r="541" spans="1:51" x14ac:dyDescent="0.25">
      <c r="A541" t="s">
        <v>11700</v>
      </c>
      <c r="B541" t="s">
        <v>11407</v>
      </c>
      <c r="C541" t="s">
        <v>3183</v>
      </c>
      <c r="D541" t="s">
        <v>3184</v>
      </c>
      <c r="F541" t="s">
        <v>3868</v>
      </c>
      <c r="G541" t="s">
        <v>3869</v>
      </c>
      <c r="H541" t="s">
        <v>3189</v>
      </c>
      <c r="I541" t="s">
        <v>2292</v>
      </c>
      <c r="J541" t="s">
        <v>432</v>
      </c>
      <c r="K541" t="s">
        <v>432</v>
      </c>
      <c r="L541">
        <v>77</v>
      </c>
      <c r="M541">
        <v>3</v>
      </c>
      <c r="N541" t="s">
        <v>3190</v>
      </c>
      <c r="O541">
        <v>11</v>
      </c>
      <c r="P541">
        <v>52</v>
      </c>
      <c r="Q541" t="s">
        <v>3191</v>
      </c>
      <c r="R541">
        <v>238</v>
      </c>
      <c r="S541" t="s">
        <v>2785</v>
      </c>
      <c r="T541" t="s">
        <v>3874</v>
      </c>
      <c r="U541" t="s">
        <v>437</v>
      </c>
      <c r="V541" t="s">
        <v>3873</v>
      </c>
      <c r="W541" t="s">
        <v>437</v>
      </c>
      <c r="X541" t="s">
        <v>439</v>
      </c>
      <c r="Y541" t="s">
        <v>143</v>
      </c>
      <c r="Z541" t="s">
        <v>440</v>
      </c>
      <c r="AA541" t="s">
        <v>1102</v>
      </c>
      <c r="AB541">
        <v>19.899999999999999</v>
      </c>
      <c r="AC541" t="s">
        <v>442</v>
      </c>
      <c r="AD541" t="s">
        <v>1103</v>
      </c>
      <c r="AE541">
        <v>1453.836</v>
      </c>
      <c r="AF541" t="s">
        <v>10</v>
      </c>
      <c r="AG541" t="s">
        <v>143</v>
      </c>
      <c r="AH541" t="s">
        <v>142</v>
      </c>
      <c r="AI541">
        <v>0.6</v>
      </c>
      <c r="AJ541" t="s">
        <v>987</v>
      </c>
      <c r="AK541">
        <v>30</v>
      </c>
      <c r="AL541">
        <v>0</v>
      </c>
      <c r="AM541">
        <v>23</v>
      </c>
      <c r="AN541">
        <v>239.23</v>
      </c>
      <c r="AO541" t="s">
        <v>3875</v>
      </c>
      <c r="AP541" t="s">
        <v>3683</v>
      </c>
      <c r="AQ541" t="s">
        <v>1574</v>
      </c>
      <c r="AR541" t="s">
        <v>671</v>
      </c>
      <c r="AS541">
        <v>1.5</v>
      </c>
      <c r="AT541" t="s">
        <v>451</v>
      </c>
      <c r="AX541">
        <v>1</v>
      </c>
      <c r="AY541" t="s">
        <v>3877</v>
      </c>
    </row>
    <row r="542" spans="1:51" x14ac:dyDescent="0.25">
      <c r="A542" t="s">
        <v>11701</v>
      </c>
      <c r="B542" t="s">
        <v>11160</v>
      </c>
      <c r="C542" t="s">
        <v>3878</v>
      </c>
      <c r="D542" t="s">
        <v>3879</v>
      </c>
      <c r="F542" t="s">
        <v>928</v>
      </c>
      <c r="G542" t="s">
        <v>929</v>
      </c>
      <c r="H542" t="s">
        <v>3880</v>
      </c>
      <c r="I542" t="s">
        <v>432</v>
      </c>
      <c r="J542" t="s">
        <v>432</v>
      </c>
      <c r="K542" t="s">
        <v>432</v>
      </c>
      <c r="L542">
        <v>77</v>
      </c>
      <c r="M542">
        <v>2</v>
      </c>
      <c r="N542" t="s">
        <v>3191</v>
      </c>
      <c r="O542">
        <v>12</v>
      </c>
      <c r="P542">
        <v>4</v>
      </c>
      <c r="Q542" t="s">
        <v>1934</v>
      </c>
      <c r="R542">
        <v>136</v>
      </c>
      <c r="S542" t="s">
        <v>895</v>
      </c>
      <c r="T542">
        <v>11035</v>
      </c>
      <c r="U542" t="s">
        <v>437</v>
      </c>
      <c r="V542">
        <v>11565</v>
      </c>
      <c r="W542" t="s">
        <v>437</v>
      </c>
      <c r="X542" t="s">
        <v>439</v>
      </c>
      <c r="Y542" t="s">
        <v>143</v>
      </c>
      <c r="Z542" t="s">
        <v>440</v>
      </c>
      <c r="AA542" t="s">
        <v>515</v>
      </c>
      <c r="AB542">
        <v>23</v>
      </c>
      <c r="AC542" t="s">
        <v>442</v>
      </c>
      <c r="AD542" t="s">
        <v>516</v>
      </c>
      <c r="AE542">
        <v>436.87</v>
      </c>
      <c r="AF542" t="s">
        <v>10</v>
      </c>
      <c r="AG542" t="s">
        <v>143</v>
      </c>
      <c r="AH542" t="s">
        <v>149</v>
      </c>
      <c r="AI542">
        <v>1.2</v>
      </c>
      <c r="AJ542" t="s">
        <v>480</v>
      </c>
      <c r="AK542">
        <v>4</v>
      </c>
      <c r="AL542">
        <v>27</v>
      </c>
      <c r="AM542">
        <v>29</v>
      </c>
      <c r="AN542">
        <v>102.86</v>
      </c>
      <c r="AO542" t="s">
        <v>3881</v>
      </c>
      <c r="AP542" t="s">
        <v>3683</v>
      </c>
      <c r="AQ542" t="s">
        <v>1558</v>
      </c>
      <c r="AR542" t="s">
        <v>1675</v>
      </c>
      <c r="AS542">
        <v>1.5</v>
      </c>
      <c r="AT542" t="s">
        <v>451</v>
      </c>
      <c r="AY542" t="s">
        <v>3882</v>
      </c>
    </row>
    <row r="543" spans="1:51" x14ac:dyDescent="0.25">
      <c r="A543" t="s">
        <v>11702</v>
      </c>
      <c r="B543" t="s">
        <v>11160</v>
      </c>
      <c r="C543" t="s">
        <v>928</v>
      </c>
      <c r="D543" t="s">
        <v>929</v>
      </c>
      <c r="F543" t="s">
        <v>3878</v>
      </c>
      <c r="G543" t="s">
        <v>3879</v>
      </c>
      <c r="H543" t="s">
        <v>938</v>
      </c>
      <c r="I543" t="s">
        <v>699</v>
      </c>
      <c r="J543" t="s">
        <v>432</v>
      </c>
      <c r="K543" t="s">
        <v>432</v>
      </c>
      <c r="L543">
        <v>76</v>
      </c>
      <c r="M543">
        <v>57</v>
      </c>
      <c r="N543" t="s">
        <v>939</v>
      </c>
      <c r="O543">
        <v>12</v>
      </c>
      <c r="P543">
        <v>5</v>
      </c>
      <c r="Q543" t="s">
        <v>940</v>
      </c>
      <c r="R543">
        <v>313</v>
      </c>
      <c r="S543" t="s">
        <v>895</v>
      </c>
      <c r="T543">
        <v>11565</v>
      </c>
      <c r="U543" t="s">
        <v>437</v>
      </c>
      <c r="V543">
        <v>11035</v>
      </c>
      <c r="W543" t="s">
        <v>437</v>
      </c>
      <c r="X543" t="s">
        <v>439</v>
      </c>
      <c r="Y543" t="s">
        <v>143</v>
      </c>
      <c r="Z543" t="s">
        <v>440</v>
      </c>
      <c r="AA543" t="s">
        <v>515</v>
      </c>
      <c r="AB543">
        <v>23.1</v>
      </c>
      <c r="AC543" t="s">
        <v>265</v>
      </c>
      <c r="AD543" t="s">
        <v>516</v>
      </c>
      <c r="AE543">
        <v>436.87</v>
      </c>
      <c r="AF543" t="s">
        <v>10</v>
      </c>
      <c r="AG543" t="s">
        <v>143</v>
      </c>
      <c r="AH543" t="s">
        <v>149</v>
      </c>
      <c r="AI543">
        <v>1.2</v>
      </c>
      <c r="AJ543" t="s">
        <v>480</v>
      </c>
      <c r="AK543">
        <v>60</v>
      </c>
      <c r="AL543">
        <v>0</v>
      </c>
      <c r="AM543">
        <v>50</v>
      </c>
      <c r="AN543">
        <v>282.86</v>
      </c>
      <c r="AO543" t="s">
        <v>3881</v>
      </c>
      <c r="AP543" t="s">
        <v>3683</v>
      </c>
      <c r="AQ543" t="s">
        <v>1370</v>
      </c>
      <c r="AR543" t="s">
        <v>1335</v>
      </c>
      <c r="AS543">
        <v>1.5</v>
      </c>
      <c r="AT543" t="e">
        <v>#N/A</v>
      </c>
      <c r="AY543" t="s">
        <v>3882</v>
      </c>
    </row>
    <row r="544" spans="1:51" x14ac:dyDescent="0.25">
      <c r="A544" t="s">
        <v>11703</v>
      </c>
      <c r="B544" t="s">
        <v>11160</v>
      </c>
      <c r="C544" t="s">
        <v>3883</v>
      </c>
      <c r="D544" t="s">
        <v>3884</v>
      </c>
      <c r="F544" t="s">
        <v>3885</v>
      </c>
      <c r="G544" t="s">
        <v>3886</v>
      </c>
      <c r="H544" t="s">
        <v>3887</v>
      </c>
      <c r="I544" t="s">
        <v>758</v>
      </c>
      <c r="J544" t="s">
        <v>432</v>
      </c>
      <c r="K544" t="s">
        <v>432</v>
      </c>
      <c r="L544">
        <v>77</v>
      </c>
      <c r="M544">
        <v>1</v>
      </c>
      <c r="N544" t="s">
        <v>3888</v>
      </c>
      <c r="O544">
        <v>12</v>
      </c>
      <c r="P544">
        <v>10</v>
      </c>
      <c r="Q544" t="s">
        <v>2115</v>
      </c>
      <c r="R544">
        <v>2</v>
      </c>
      <c r="S544" t="s">
        <v>3889</v>
      </c>
      <c r="T544">
        <v>21350</v>
      </c>
      <c r="U544" t="s">
        <v>437</v>
      </c>
      <c r="V544">
        <v>22582</v>
      </c>
      <c r="W544" t="s">
        <v>437</v>
      </c>
      <c r="X544" t="s">
        <v>439</v>
      </c>
      <c r="Y544" t="s">
        <v>143</v>
      </c>
      <c r="Z544" t="s">
        <v>440</v>
      </c>
      <c r="AA544" t="s">
        <v>441</v>
      </c>
      <c r="AB544">
        <v>14.9</v>
      </c>
      <c r="AC544" t="s">
        <v>442</v>
      </c>
      <c r="AD544" t="s">
        <v>470</v>
      </c>
      <c r="AE544">
        <v>362.23599999999999</v>
      </c>
      <c r="AF544" t="s">
        <v>10</v>
      </c>
      <c r="AG544" t="s">
        <v>143</v>
      </c>
      <c r="AH544" t="s">
        <v>153</v>
      </c>
      <c r="AI544">
        <v>0.3</v>
      </c>
      <c r="AJ544" t="s">
        <v>577</v>
      </c>
      <c r="AK544">
        <v>2</v>
      </c>
      <c r="AL544">
        <v>28</v>
      </c>
      <c r="AM544">
        <v>28.8</v>
      </c>
      <c r="AN544">
        <v>25.42</v>
      </c>
      <c r="AO544" t="s">
        <v>3890</v>
      </c>
      <c r="AP544" t="s">
        <v>3683</v>
      </c>
      <c r="AQ544" t="s">
        <v>1715</v>
      </c>
      <c r="AR544" t="s">
        <v>3891</v>
      </c>
      <c r="AS544">
        <v>1.5</v>
      </c>
      <c r="AT544" t="s">
        <v>497</v>
      </c>
      <c r="AY544" t="s">
        <v>3892</v>
      </c>
    </row>
    <row r="545" spans="1:51" x14ac:dyDescent="0.25">
      <c r="A545" t="s">
        <v>11704</v>
      </c>
      <c r="B545" t="s">
        <v>11160</v>
      </c>
      <c r="C545" t="s">
        <v>3885</v>
      </c>
      <c r="D545" t="s">
        <v>3886</v>
      </c>
      <c r="F545" t="s">
        <v>3883</v>
      </c>
      <c r="G545" t="s">
        <v>3884</v>
      </c>
      <c r="H545" t="s">
        <v>3893</v>
      </c>
      <c r="I545" t="s">
        <v>3473</v>
      </c>
      <c r="J545" t="s">
        <v>432</v>
      </c>
      <c r="K545" t="s">
        <v>432</v>
      </c>
      <c r="L545">
        <v>77</v>
      </c>
      <c r="M545">
        <v>1</v>
      </c>
      <c r="N545" t="s">
        <v>1500</v>
      </c>
      <c r="O545">
        <v>12</v>
      </c>
      <c r="P545">
        <v>8</v>
      </c>
      <c r="Q545" t="s">
        <v>2193</v>
      </c>
      <c r="R545">
        <v>65</v>
      </c>
      <c r="S545" t="s">
        <v>3889</v>
      </c>
      <c r="T545">
        <v>22582</v>
      </c>
      <c r="U545" t="s">
        <v>437</v>
      </c>
      <c r="V545">
        <v>21350</v>
      </c>
      <c r="W545" t="s">
        <v>437</v>
      </c>
      <c r="X545" t="s">
        <v>439</v>
      </c>
      <c r="Y545" t="s">
        <v>143</v>
      </c>
      <c r="Z545" t="s">
        <v>440</v>
      </c>
      <c r="AA545" t="s">
        <v>441</v>
      </c>
      <c r="AB545">
        <v>14.9</v>
      </c>
      <c r="AC545" t="s">
        <v>442</v>
      </c>
      <c r="AD545" t="s">
        <v>470</v>
      </c>
      <c r="AE545">
        <v>362.23599999999999</v>
      </c>
      <c r="AF545" t="s">
        <v>10</v>
      </c>
      <c r="AG545" t="s">
        <v>143</v>
      </c>
      <c r="AH545" t="s">
        <v>151</v>
      </c>
      <c r="AI545">
        <v>0.6</v>
      </c>
      <c r="AJ545" t="s">
        <v>535</v>
      </c>
      <c r="AK545">
        <v>38</v>
      </c>
      <c r="AL545">
        <v>0</v>
      </c>
      <c r="AM545">
        <v>20</v>
      </c>
      <c r="AN545">
        <v>205.42000000000002</v>
      </c>
      <c r="AO545" t="s">
        <v>3890</v>
      </c>
      <c r="AP545" t="s">
        <v>3683</v>
      </c>
      <c r="AQ545" t="s">
        <v>544</v>
      </c>
      <c r="AR545" t="s">
        <v>449</v>
      </c>
      <c r="AS545">
        <v>1.5</v>
      </c>
      <c r="AT545" t="s">
        <v>497</v>
      </c>
      <c r="AY545" t="s">
        <v>3892</v>
      </c>
    </row>
    <row r="546" spans="1:51" x14ac:dyDescent="0.25">
      <c r="A546" t="s">
        <v>11705</v>
      </c>
      <c r="B546" t="s">
        <v>11160</v>
      </c>
      <c r="C546" t="s">
        <v>3894</v>
      </c>
      <c r="D546" t="s">
        <v>3895</v>
      </c>
      <c r="F546" t="s">
        <v>3896</v>
      </c>
      <c r="G546" t="s">
        <v>3897</v>
      </c>
      <c r="H546" t="s">
        <v>3898</v>
      </c>
      <c r="I546" t="s">
        <v>2945</v>
      </c>
      <c r="J546" t="s">
        <v>308</v>
      </c>
      <c r="K546" t="s">
        <v>488</v>
      </c>
      <c r="L546">
        <v>79</v>
      </c>
      <c r="M546">
        <v>4</v>
      </c>
      <c r="N546" t="s">
        <v>3899</v>
      </c>
      <c r="O546">
        <v>8</v>
      </c>
      <c r="P546">
        <v>0</v>
      </c>
      <c r="Q546" t="s">
        <v>3900</v>
      </c>
      <c r="R546">
        <v>134</v>
      </c>
      <c r="S546" t="s">
        <v>965</v>
      </c>
      <c r="T546">
        <v>21322</v>
      </c>
      <c r="U546" t="s">
        <v>437</v>
      </c>
      <c r="V546">
        <v>22554</v>
      </c>
      <c r="W546" t="s">
        <v>437</v>
      </c>
      <c r="X546" t="s">
        <v>439</v>
      </c>
      <c r="Y546" t="s">
        <v>143</v>
      </c>
      <c r="Z546" t="s">
        <v>440</v>
      </c>
      <c r="AA546" t="s">
        <v>441</v>
      </c>
      <c r="AB546">
        <v>19.600000000000001</v>
      </c>
      <c r="AC546" t="s">
        <v>442</v>
      </c>
      <c r="AD546" t="s">
        <v>470</v>
      </c>
      <c r="AE546">
        <v>362.23599999999999</v>
      </c>
      <c r="AF546" t="s">
        <v>10</v>
      </c>
      <c r="AG546" t="s">
        <v>143</v>
      </c>
      <c r="AH546" t="s">
        <v>153</v>
      </c>
      <c r="AI546">
        <v>0.3</v>
      </c>
      <c r="AJ546" t="s">
        <v>577</v>
      </c>
      <c r="AK546">
        <v>30</v>
      </c>
      <c r="AL546">
        <v>0</v>
      </c>
      <c r="AM546">
        <v>26.7</v>
      </c>
      <c r="AN546">
        <v>163</v>
      </c>
      <c r="AO546" t="s">
        <v>3901</v>
      </c>
      <c r="AP546" t="s">
        <v>3683</v>
      </c>
      <c r="AQ546" t="s">
        <v>537</v>
      </c>
      <c r="AR546" t="s">
        <v>3902</v>
      </c>
      <c r="AS546">
        <v>1.5</v>
      </c>
      <c r="AT546" t="e">
        <v>#N/A</v>
      </c>
      <c r="AY546" t="s">
        <v>3903</v>
      </c>
    </row>
    <row r="547" spans="1:51" x14ac:dyDescent="0.25">
      <c r="A547" t="s">
        <v>11706</v>
      </c>
      <c r="B547" t="s">
        <v>11160</v>
      </c>
      <c r="C547" t="s">
        <v>3896</v>
      </c>
      <c r="D547" t="s">
        <v>3897</v>
      </c>
      <c r="F547" t="s">
        <v>3894</v>
      </c>
      <c r="G547" t="s">
        <v>3895</v>
      </c>
      <c r="H547" t="s">
        <v>3904</v>
      </c>
      <c r="I547" t="s">
        <v>2945</v>
      </c>
      <c r="J547" t="s">
        <v>308</v>
      </c>
      <c r="K547" t="s">
        <v>488</v>
      </c>
      <c r="L547">
        <v>79</v>
      </c>
      <c r="M547">
        <v>3</v>
      </c>
      <c r="N547" t="s">
        <v>3905</v>
      </c>
      <c r="O547">
        <v>8</v>
      </c>
      <c r="P547">
        <v>1</v>
      </c>
      <c r="Q547" t="s">
        <v>2520</v>
      </c>
      <c r="R547">
        <v>136</v>
      </c>
      <c r="S547" t="s">
        <v>965</v>
      </c>
      <c r="T547">
        <v>22554</v>
      </c>
      <c r="U547" t="s">
        <v>437</v>
      </c>
      <c r="V547">
        <v>21322</v>
      </c>
      <c r="W547" t="s">
        <v>437</v>
      </c>
      <c r="X547" t="s">
        <v>439</v>
      </c>
      <c r="Y547" t="s">
        <v>143</v>
      </c>
      <c r="Z547" t="s">
        <v>440</v>
      </c>
      <c r="AA547" t="s">
        <v>441</v>
      </c>
      <c r="AB547">
        <v>19.600000000000001</v>
      </c>
      <c r="AC547" t="s">
        <v>442</v>
      </c>
      <c r="AD547" t="s">
        <v>470</v>
      </c>
      <c r="AE547">
        <v>362.23599999999999</v>
      </c>
      <c r="AF547" t="s">
        <v>10</v>
      </c>
      <c r="AG547" t="s">
        <v>143</v>
      </c>
      <c r="AH547" t="s">
        <v>153</v>
      </c>
      <c r="AI547">
        <v>0.3</v>
      </c>
      <c r="AJ547" t="s">
        <v>577</v>
      </c>
      <c r="AK547">
        <v>42</v>
      </c>
      <c r="AL547">
        <v>0</v>
      </c>
      <c r="AM547">
        <v>28</v>
      </c>
      <c r="AN547">
        <v>343</v>
      </c>
      <c r="AO547" t="s">
        <v>3901</v>
      </c>
      <c r="AP547" t="s">
        <v>3683</v>
      </c>
      <c r="AQ547" t="s">
        <v>537</v>
      </c>
      <c r="AR547" t="s">
        <v>1480</v>
      </c>
      <c r="AS547">
        <v>1.5</v>
      </c>
      <c r="AT547" t="s">
        <v>879</v>
      </c>
      <c r="AY547" t="s">
        <v>3903</v>
      </c>
    </row>
    <row r="548" spans="1:51" x14ac:dyDescent="0.25">
      <c r="A548" t="s">
        <v>11707</v>
      </c>
      <c r="B548" t="s">
        <v>11160</v>
      </c>
      <c r="C548" t="s">
        <v>3906</v>
      </c>
      <c r="D548" t="s">
        <v>3907</v>
      </c>
      <c r="F548" t="s">
        <v>3908</v>
      </c>
      <c r="G548" t="s">
        <v>3909</v>
      </c>
      <c r="H548" t="s">
        <v>3910</v>
      </c>
      <c r="I548" t="s">
        <v>3829</v>
      </c>
      <c r="J548" t="s">
        <v>290</v>
      </c>
      <c r="K548" t="s">
        <v>290</v>
      </c>
      <c r="L548">
        <v>71</v>
      </c>
      <c r="M548">
        <v>54</v>
      </c>
      <c r="N548" t="s">
        <v>3911</v>
      </c>
      <c r="O548">
        <v>13</v>
      </c>
      <c r="P548">
        <v>32</v>
      </c>
      <c r="Q548" t="s">
        <v>3912</v>
      </c>
      <c r="R548">
        <v>3271</v>
      </c>
      <c r="S548" t="s">
        <v>1400</v>
      </c>
      <c r="T548">
        <v>21462</v>
      </c>
      <c r="U548" t="s">
        <v>437</v>
      </c>
      <c r="V548">
        <v>22694</v>
      </c>
      <c r="W548" t="s">
        <v>437</v>
      </c>
      <c r="X548" t="s">
        <v>439</v>
      </c>
      <c r="Y548" t="s">
        <v>143</v>
      </c>
      <c r="Z548" t="s">
        <v>440</v>
      </c>
      <c r="AA548" t="s">
        <v>441</v>
      </c>
      <c r="AB548">
        <v>14.4</v>
      </c>
      <c r="AC548" t="s">
        <v>442</v>
      </c>
      <c r="AD548" t="s">
        <v>470</v>
      </c>
      <c r="AE548">
        <v>362.23599999999999</v>
      </c>
      <c r="AF548" t="s">
        <v>10</v>
      </c>
      <c r="AG548" t="s">
        <v>143</v>
      </c>
      <c r="AH548" t="s">
        <v>153</v>
      </c>
      <c r="AI548">
        <v>0.3</v>
      </c>
      <c r="AJ548" t="s">
        <v>577</v>
      </c>
      <c r="AK548">
        <v>30</v>
      </c>
      <c r="AL548">
        <v>0</v>
      </c>
      <c r="AM548">
        <v>24.7</v>
      </c>
      <c r="AN548">
        <v>328.46</v>
      </c>
      <c r="AO548" t="s">
        <v>3913</v>
      </c>
      <c r="AP548" t="s">
        <v>3683</v>
      </c>
      <c r="AQ548" t="s">
        <v>2289</v>
      </c>
      <c r="AR548" t="s">
        <v>3914</v>
      </c>
      <c r="AS548">
        <v>1.5</v>
      </c>
      <c r="AT548" t="s">
        <v>720</v>
      </c>
      <c r="AY548" t="s">
        <v>3915</v>
      </c>
    </row>
    <row r="549" spans="1:51" x14ac:dyDescent="0.25">
      <c r="A549" t="s">
        <v>11708</v>
      </c>
      <c r="B549" t="s">
        <v>11160</v>
      </c>
      <c r="C549" t="s">
        <v>3908</v>
      </c>
      <c r="D549" t="s">
        <v>3909</v>
      </c>
      <c r="F549" t="s">
        <v>3906</v>
      </c>
      <c r="G549" t="s">
        <v>3907</v>
      </c>
      <c r="H549" t="s">
        <v>3916</v>
      </c>
      <c r="I549" t="s">
        <v>3829</v>
      </c>
      <c r="J549" t="s">
        <v>290</v>
      </c>
      <c r="K549" t="s">
        <v>290</v>
      </c>
      <c r="L549">
        <v>71</v>
      </c>
      <c r="M549">
        <v>54</v>
      </c>
      <c r="N549" t="s">
        <v>3917</v>
      </c>
      <c r="O549">
        <v>13</v>
      </c>
      <c r="P549">
        <v>31</v>
      </c>
      <c r="Q549" t="s">
        <v>1998</v>
      </c>
      <c r="R549">
        <v>3427</v>
      </c>
      <c r="S549" t="s">
        <v>1400</v>
      </c>
      <c r="T549">
        <v>22694</v>
      </c>
      <c r="U549" t="s">
        <v>437</v>
      </c>
      <c r="V549">
        <v>21462</v>
      </c>
      <c r="W549" t="s">
        <v>437</v>
      </c>
      <c r="X549" t="s">
        <v>439</v>
      </c>
      <c r="Y549" t="s">
        <v>143</v>
      </c>
      <c r="Z549" t="s">
        <v>440</v>
      </c>
      <c r="AA549" t="s">
        <v>441</v>
      </c>
      <c r="AB549">
        <v>14.4</v>
      </c>
      <c r="AC549" t="s">
        <v>442</v>
      </c>
      <c r="AD549" t="s">
        <v>470</v>
      </c>
      <c r="AE549">
        <v>362.23599999999999</v>
      </c>
      <c r="AF549" t="s">
        <v>10</v>
      </c>
      <c r="AG549" t="s">
        <v>143</v>
      </c>
      <c r="AH549" t="s">
        <v>151</v>
      </c>
      <c r="AI549">
        <v>0.6</v>
      </c>
      <c r="AJ549" t="s">
        <v>535</v>
      </c>
      <c r="AK549">
        <v>25</v>
      </c>
      <c r="AL549">
        <v>0</v>
      </c>
      <c r="AM549">
        <v>15</v>
      </c>
      <c r="AN549">
        <v>148.45999999999998</v>
      </c>
      <c r="AO549" t="s">
        <v>3913</v>
      </c>
      <c r="AP549" t="s">
        <v>3683</v>
      </c>
      <c r="AQ549" t="s">
        <v>2593</v>
      </c>
      <c r="AR549" t="s">
        <v>560</v>
      </c>
      <c r="AS549">
        <v>1.5</v>
      </c>
      <c r="AT549" t="s">
        <v>451</v>
      </c>
      <c r="AY549" t="s">
        <v>3915</v>
      </c>
    </row>
    <row r="550" spans="1:51" x14ac:dyDescent="0.25">
      <c r="A550" t="s">
        <v>11709</v>
      </c>
      <c r="B550" t="s">
        <v>11160</v>
      </c>
      <c r="C550" t="s">
        <v>3918</v>
      </c>
      <c r="D550" t="s">
        <v>3919</v>
      </c>
      <c r="F550" t="s">
        <v>3920</v>
      </c>
      <c r="G550" t="s">
        <v>3921</v>
      </c>
      <c r="H550" t="s">
        <v>3922</v>
      </c>
      <c r="I550" t="s">
        <v>1726</v>
      </c>
      <c r="J550" t="s">
        <v>1039</v>
      </c>
      <c r="K550" t="s">
        <v>1038</v>
      </c>
      <c r="L550">
        <v>77</v>
      </c>
      <c r="M550">
        <v>7</v>
      </c>
      <c r="N550" t="s">
        <v>3923</v>
      </c>
      <c r="O550">
        <v>11</v>
      </c>
      <c r="P550">
        <v>49</v>
      </c>
      <c r="Q550" t="s">
        <v>3924</v>
      </c>
      <c r="R550">
        <v>255</v>
      </c>
      <c r="S550" t="s">
        <v>1055</v>
      </c>
      <c r="T550">
        <v>23422</v>
      </c>
      <c r="U550" t="s">
        <v>437</v>
      </c>
      <c r="V550">
        <v>22190</v>
      </c>
      <c r="W550" t="s">
        <v>437</v>
      </c>
      <c r="X550" t="s">
        <v>439</v>
      </c>
      <c r="Y550" t="s">
        <v>143</v>
      </c>
      <c r="Z550" t="s">
        <v>440</v>
      </c>
      <c r="AA550" t="s">
        <v>441</v>
      </c>
      <c r="AB550">
        <v>17.100000000000001</v>
      </c>
      <c r="AC550" t="s">
        <v>442</v>
      </c>
      <c r="AD550" t="s">
        <v>470</v>
      </c>
      <c r="AE550">
        <v>366.298</v>
      </c>
      <c r="AF550" t="s">
        <v>10</v>
      </c>
      <c r="AG550" t="s">
        <v>143</v>
      </c>
      <c r="AH550" t="s">
        <v>153</v>
      </c>
      <c r="AI550">
        <v>0.3</v>
      </c>
      <c r="AJ550" t="s">
        <v>577</v>
      </c>
      <c r="AK550">
        <v>27.5</v>
      </c>
      <c r="AL550">
        <v>0</v>
      </c>
      <c r="AM550">
        <v>26</v>
      </c>
      <c r="AN550">
        <v>217.89</v>
      </c>
      <c r="AO550" t="s">
        <v>3925</v>
      </c>
      <c r="AP550" t="s">
        <v>3683</v>
      </c>
      <c r="AQ550" t="s">
        <v>1874</v>
      </c>
      <c r="AR550" t="s">
        <v>968</v>
      </c>
      <c r="AS550">
        <v>1.5</v>
      </c>
      <c r="AT550" t="e">
        <v>#N/A</v>
      </c>
      <c r="AY550" t="s">
        <v>3926</v>
      </c>
    </row>
    <row r="551" spans="1:51" x14ac:dyDescent="0.25">
      <c r="A551" t="s">
        <v>11710</v>
      </c>
      <c r="B551" t="s">
        <v>11160</v>
      </c>
      <c r="C551" t="s">
        <v>3920</v>
      </c>
      <c r="D551" t="s">
        <v>3921</v>
      </c>
      <c r="F551" t="s">
        <v>3918</v>
      </c>
      <c r="G551" t="s">
        <v>3919</v>
      </c>
      <c r="H551" t="s">
        <v>3927</v>
      </c>
      <c r="I551" t="s">
        <v>1726</v>
      </c>
      <c r="J551" t="s">
        <v>1039</v>
      </c>
      <c r="K551" t="s">
        <v>1038</v>
      </c>
      <c r="L551">
        <v>77</v>
      </c>
      <c r="M551">
        <v>7</v>
      </c>
      <c r="N551" t="s">
        <v>3928</v>
      </c>
      <c r="O551">
        <v>11</v>
      </c>
      <c r="P551">
        <v>50</v>
      </c>
      <c r="Q551" t="s">
        <v>3929</v>
      </c>
      <c r="R551">
        <v>370</v>
      </c>
      <c r="S551" t="s">
        <v>1055</v>
      </c>
      <c r="T551">
        <v>22190</v>
      </c>
      <c r="U551" t="s">
        <v>437</v>
      </c>
      <c r="V551">
        <v>23422</v>
      </c>
      <c r="W551" t="s">
        <v>437</v>
      </c>
      <c r="X551" t="s">
        <v>439</v>
      </c>
      <c r="Y551" t="s">
        <v>143</v>
      </c>
      <c r="Z551" t="s">
        <v>440</v>
      </c>
      <c r="AA551" t="s">
        <v>441</v>
      </c>
      <c r="AB551">
        <v>16.8</v>
      </c>
      <c r="AC551" t="s">
        <v>442</v>
      </c>
      <c r="AD551" t="s">
        <v>470</v>
      </c>
      <c r="AE551">
        <v>366.298</v>
      </c>
      <c r="AF551" t="s">
        <v>10</v>
      </c>
      <c r="AG551" t="s">
        <v>143</v>
      </c>
      <c r="AH551" t="s">
        <v>153</v>
      </c>
      <c r="AI551">
        <v>0.3</v>
      </c>
      <c r="AJ551" t="s">
        <v>577</v>
      </c>
      <c r="AK551">
        <v>30</v>
      </c>
      <c r="AL551">
        <v>0</v>
      </c>
      <c r="AM551">
        <v>28</v>
      </c>
      <c r="AN551">
        <v>37.889999999999986</v>
      </c>
      <c r="AO551" t="s">
        <v>3925</v>
      </c>
      <c r="AP551" t="s">
        <v>3683</v>
      </c>
      <c r="AQ551" t="s">
        <v>1504</v>
      </c>
      <c r="AR551" t="s">
        <v>1480</v>
      </c>
      <c r="AS551">
        <v>1.5</v>
      </c>
      <c r="AT551" t="s">
        <v>451</v>
      </c>
      <c r="AY551" t="s">
        <v>3926</v>
      </c>
    </row>
    <row r="552" spans="1:51" x14ac:dyDescent="0.25">
      <c r="A552" t="s">
        <v>11711</v>
      </c>
      <c r="B552" t="s">
        <v>11160</v>
      </c>
      <c r="C552" t="s">
        <v>3930</v>
      </c>
      <c r="D552" t="s">
        <v>3931</v>
      </c>
      <c r="F552" t="s">
        <v>3932</v>
      </c>
      <c r="G552" t="s">
        <v>3933</v>
      </c>
      <c r="H552" t="s">
        <v>3934</v>
      </c>
      <c r="I552" t="s">
        <v>277</v>
      </c>
      <c r="J552" t="s">
        <v>277</v>
      </c>
      <c r="K552" t="s">
        <v>274</v>
      </c>
      <c r="L552">
        <v>76</v>
      </c>
      <c r="M552">
        <v>11</v>
      </c>
      <c r="N552" t="s">
        <v>3935</v>
      </c>
      <c r="O552">
        <v>13</v>
      </c>
      <c r="P552">
        <v>42</v>
      </c>
      <c r="Q552" t="s">
        <v>3936</v>
      </c>
      <c r="R552">
        <v>22</v>
      </c>
      <c r="S552" t="s">
        <v>2412</v>
      </c>
      <c r="T552">
        <v>22610</v>
      </c>
      <c r="U552" t="s">
        <v>437</v>
      </c>
      <c r="V552">
        <v>21378</v>
      </c>
      <c r="W552" t="s">
        <v>437</v>
      </c>
      <c r="X552" t="s">
        <v>439</v>
      </c>
      <c r="Y552" t="s">
        <v>143</v>
      </c>
      <c r="Z552" t="s">
        <v>440</v>
      </c>
      <c r="AA552" t="s">
        <v>441</v>
      </c>
      <c r="AB552">
        <v>15.9</v>
      </c>
      <c r="AC552" t="s">
        <v>277</v>
      </c>
      <c r="AD552" t="s">
        <v>470</v>
      </c>
      <c r="AE552">
        <v>362.23599999999999</v>
      </c>
      <c r="AF552" t="s">
        <v>10</v>
      </c>
      <c r="AG552" t="s">
        <v>143</v>
      </c>
      <c r="AH552" t="s">
        <v>153</v>
      </c>
      <c r="AI552">
        <v>0.3</v>
      </c>
      <c r="AJ552" t="s">
        <v>577</v>
      </c>
      <c r="AK552">
        <v>33.4</v>
      </c>
      <c r="AL552">
        <v>0</v>
      </c>
      <c r="AM552">
        <v>25.85</v>
      </c>
      <c r="AN552">
        <v>249.95</v>
      </c>
      <c r="AO552" t="s">
        <v>3937</v>
      </c>
      <c r="AP552" t="s">
        <v>3683</v>
      </c>
      <c r="AQ552" t="s">
        <v>745</v>
      </c>
      <c r="AR552" t="s">
        <v>3938</v>
      </c>
      <c r="AS552">
        <v>1.5</v>
      </c>
      <c r="AT552" t="e">
        <v>#N/A</v>
      </c>
      <c r="AY552" t="s">
        <v>3939</v>
      </c>
    </row>
    <row r="553" spans="1:51" x14ac:dyDescent="0.25">
      <c r="A553" t="s">
        <v>11712</v>
      </c>
      <c r="B553" t="s">
        <v>11160</v>
      </c>
      <c r="C553" t="s">
        <v>3932</v>
      </c>
      <c r="D553" t="s">
        <v>3933</v>
      </c>
      <c r="F553" t="s">
        <v>3930</v>
      </c>
      <c r="G553" t="s">
        <v>3931</v>
      </c>
      <c r="H553" t="s">
        <v>3940</v>
      </c>
      <c r="I553" t="s">
        <v>277</v>
      </c>
      <c r="J553" t="s">
        <v>277</v>
      </c>
      <c r="K553" t="s">
        <v>274</v>
      </c>
      <c r="L553">
        <v>76</v>
      </c>
      <c r="M553">
        <v>12</v>
      </c>
      <c r="N553" t="s">
        <v>2822</v>
      </c>
      <c r="O553">
        <v>13</v>
      </c>
      <c r="P553">
        <v>42</v>
      </c>
      <c r="Q553" t="s">
        <v>2874</v>
      </c>
      <c r="R553">
        <v>21</v>
      </c>
      <c r="S553" t="s">
        <v>2412</v>
      </c>
      <c r="T553">
        <v>21378</v>
      </c>
      <c r="U553" t="s">
        <v>437</v>
      </c>
      <c r="V553">
        <v>22610</v>
      </c>
      <c r="W553" t="s">
        <v>437</v>
      </c>
      <c r="X553" t="s">
        <v>439</v>
      </c>
      <c r="Y553" t="s">
        <v>143</v>
      </c>
      <c r="Z553" t="s">
        <v>440</v>
      </c>
      <c r="AA553" t="s">
        <v>441</v>
      </c>
      <c r="AB553">
        <v>16</v>
      </c>
      <c r="AC553" t="s">
        <v>277</v>
      </c>
      <c r="AD553" t="s">
        <v>470</v>
      </c>
      <c r="AE553">
        <v>362.23599999999999</v>
      </c>
      <c r="AF553" t="s">
        <v>10</v>
      </c>
      <c r="AG553" t="s">
        <v>143</v>
      </c>
      <c r="AH553" t="s">
        <v>153</v>
      </c>
      <c r="AI553">
        <v>0.3</v>
      </c>
      <c r="AJ553" t="s">
        <v>577</v>
      </c>
      <c r="AK553">
        <v>15</v>
      </c>
      <c r="AL553">
        <v>16.3</v>
      </c>
      <c r="AM553">
        <v>28</v>
      </c>
      <c r="AN553">
        <v>69.949999999999989</v>
      </c>
      <c r="AO553" t="s">
        <v>3937</v>
      </c>
      <c r="AP553" t="s">
        <v>3683</v>
      </c>
      <c r="AQ553" t="s">
        <v>2169</v>
      </c>
      <c r="AR553" t="s">
        <v>637</v>
      </c>
      <c r="AS553">
        <v>1.5</v>
      </c>
      <c r="AT553" t="s">
        <v>451</v>
      </c>
      <c r="AY553" t="s">
        <v>3939</v>
      </c>
    </row>
    <row r="554" spans="1:51" x14ac:dyDescent="0.25">
      <c r="A554" t="s">
        <v>11713</v>
      </c>
      <c r="B554" t="s">
        <v>11160</v>
      </c>
      <c r="C554" t="s">
        <v>3941</v>
      </c>
      <c r="D554" t="s">
        <v>3942</v>
      </c>
      <c r="F554" t="s">
        <v>3943</v>
      </c>
      <c r="G554" t="s">
        <v>3944</v>
      </c>
      <c r="H554" t="s">
        <v>3945</v>
      </c>
      <c r="I554" t="s">
        <v>690</v>
      </c>
      <c r="J554" t="s">
        <v>432</v>
      </c>
      <c r="K554" t="s">
        <v>432</v>
      </c>
      <c r="L554">
        <v>76</v>
      </c>
      <c r="M554">
        <v>57</v>
      </c>
      <c r="N554" t="s">
        <v>3946</v>
      </c>
      <c r="O554">
        <v>12</v>
      </c>
      <c r="P554">
        <v>1</v>
      </c>
      <c r="Q554" t="s">
        <v>3947</v>
      </c>
      <c r="R554">
        <v>294</v>
      </c>
      <c r="S554" t="s">
        <v>1180</v>
      </c>
      <c r="T554">
        <v>22932</v>
      </c>
      <c r="U554" t="s">
        <v>437</v>
      </c>
      <c r="V554">
        <v>21700</v>
      </c>
      <c r="W554" t="s">
        <v>437</v>
      </c>
      <c r="X554" t="s">
        <v>439</v>
      </c>
      <c r="Y554" t="s">
        <v>143</v>
      </c>
      <c r="Z554" t="s">
        <v>440</v>
      </c>
      <c r="AA554" t="s">
        <v>441</v>
      </c>
      <c r="AB554">
        <v>17.399999999999999</v>
      </c>
      <c r="AC554" t="s">
        <v>442</v>
      </c>
      <c r="AD554" t="s">
        <v>443</v>
      </c>
      <c r="AE554">
        <v>904.49</v>
      </c>
      <c r="AF554" t="s">
        <v>10</v>
      </c>
      <c r="AG554" t="s">
        <v>143</v>
      </c>
      <c r="AH554" t="s">
        <v>153</v>
      </c>
      <c r="AI554">
        <v>0.3</v>
      </c>
      <c r="AJ554" t="s">
        <v>577</v>
      </c>
      <c r="AK554">
        <v>24</v>
      </c>
      <c r="AL554">
        <v>0</v>
      </c>
      <c r="AM554">
        <v>23</v>
      </c>
      <c r="AN554">
        <v>82.52</v>
      </c>
      <c r="AO554" t="s">
        <v>1003</v>
      </c>
      <c r="AP554" t="s">
        <v>3683</v>
      </c>
      <c r="AQ554" t="s">
        <v>3948</v>
      </c>
      <c r="AR554" t="s">
        <v>671</v>
      </c>
      <c r="AS554">
        <v>1.5</v>
      </c>
      <c r="AT554" t="s">
        <v>720</v>
      </c>
      <c r="AY554" t="s">
        <v>3949</v>
      </c>
    </row>
    <row r="555" spans="1:51" x14ac:dyDescent="0.25">
      <c r="A555" t="s">
        <v>11714</v>
      </c>
      <c r="B555" t="s">
        <v>11160</v>
      </c>
      <c r="C555" t="s">
        <v>3943</v>
      </c>
      <c r="D555" t="s">
        <v>3944</v>
      </c>
      <c r="F555" t="s">
        <v>3941</v>
      </c>
      <c r="G555" t="s">
        <v>3942</v>
      </c>
      <c r="H555" t="s">
        <v>3950</v>
      </c>
      <c r="I555" t="s">
        <v>690</v>
      </c>
      <c r="J555" t="s">
        <v>432</v>
      </c>
      <c r="K555" t="s">
        <v>432</v>
      </c>
      <c r="L555">
        <v>76</v>
      </c>
      <c r="M555">
        <v>55</v>
      </c>
      <c r="N555" t="s">
        <v>3951</v>
      </c>
      <c r="O555">
        <v>12</v>
      </c>
      <c r="P555">
        <v>1</v>
      </c>
      <c r="Q555" t="s">
        <v>3952</v>
      </c>
      <c r="R555">
        <v>328</v>
      </c>
      <c r="S555" t="s">
        <v>1180</v>
      </c>
      <c r="T555">
        <v>21700</v>
      </c>
      <c r="U555" t="s">
        <v>437</v>
      </c>
      <c r="V555">
        <v>22932</v>
      </c>
      <c r="W555" t="s">
        <v>437</v>
      </c>
      <c r="X555" t="s">
        <v>439</v>
      </c>
      <c r="Y555" t="s">
        <v>143</v>
      </c>
      <c r="Z555" t="s">
        <v>440</v>
      </c>
      <c r="AA555" t="s">
        <v>441</v>
      </c>
      <c r="AB555">
        <v>17.399999999999999</v>
      </c>
      <c r="AC555" t="s">
        <v>442</v>
      </c>
      <c r="AD555" t="s">
        <v>443</v>
      </c>
      <c r="AE555">
        <v>904.49</v>
      </c>
      <c r="AF555" t="s">
        <v>10</v>
      </c>
      <c r="AG555" t="s">
        <v>143</v>
      </c>
      <c r="AH555" t="s">
        <v>151</v>
      </c>
      <c r="AI555">
        <v>0.6</v>
      </c>
      <c r="AJ555" t="s">
        <v>535</v>
      </c>
      <c r="AK555">
        <v>9</v>
      </c>
      <c r="AL555">
        <v>16.43</v>
      </c>
      <c r="AM555">
        <v>21</v>
      </c>
      <c r="AN555">
        <v>262.52</v>
      </c>
      <c r="AO555" t="s">
        <v>1003</v>
      </c>
      <c r="AP555" t="s">
        <v>3683</v>
      </c>
      <c r="AQ555" t="s">
        <v>579</v>
      </c>
      <c r="AR555" t="s">
        <v>3953</v>
      </c>
      <c r="AS555">
        <v>1.5</v>
      </c>
      <c r="AT555" t="s">
        <v>451</v>
      </c>
      <c r="AY555" t="s">
        <v>3949</v>
      </c>
    </row>
    <row r="556" spans="1:51" x14ac:dyDescent="0.25">
      <c r="A556" t="s">
        <v>11715</v>
      </c>
      <c r="B556" t="s">
        <v>11160</v>
      </c>
      <c r="C556" t="s">
        <v>3954</v>
      </c>
      <c r="D556" t="s">
        <v>3955</v>
      </c>
      <c r="F556" t="s">
        <v>3956</v>
      </c>
      <c r="G556" t="s">
        <v>3957</v>
      </c>
      <c r="H556" t="s">
        <v>3958</v>
      </c>
      <c r="I556" t="s">
        <v>3959</v>
      </c>
      <c r="J556" t="s">
        <v>3959</v>
      </c>
      <c r="K556" t="s">
        <v>3960</v>
      </c>
      <c r="L556">
        <v>77</v>
      </c>
      <c r="M556">
        <v>51</v>
      </c>
      <c r="N556" t="s">
        <v>3961</v>
      </c>
      <c r="O556">
        <v>6</v>
      </c>
      <c r="P556">
        <v>13</v>
      </c>
      <c r="Q556" t="s">
        <v>2423</v>
      </c>
      <c r="R556">
        <v>2350</v>
      </c>
      <c r="S556" t="s">
        <v>3591</v>
      </c>
      <c r="T556">
        <v>22638</v>
      </c>
      <c r="U556" t="s">
        <v>437</v>
      </c>
      <c r="V556">
        <v>21406</v>
      </c>
      <c r="W556" t="s">
        <v>437</v>
      </c>
      <c r="X556" t="s">
        <v>439</v>
      </c>
      <c r="Y556" t="s">
        <v>143</v>
      </c>
      <c r="Z556" t="s">
        <v>440</v>
      </c>
      <c r="AA556" t="s">
        <v>441</v>
      </c>
      <c r="AB556">
        <v>16.8</v>
      </c>
      <c r="AC556" t="s">
        <v>442</v>
      </c>
      <c r="AD556" t="s">
        <v>470</v>
      </c>
      <c r="AE556">
        <v>362.23599999999999</v>
      </c>
      <c r="AF556" t="s">
        <v>10</v>
      </c>
      <c r="AG556" t="s">
        <v>143</v>
      </c>
      <c r="AH556" t="s">
        <v>153</v>
      </c>
      <c r="AI556">
        <v>0.3</v>
      </c>
      <c r="AJ556" t="s">
        <v>577</v>
      </c>
      <c r="AK556">
        <v>24</v>
      </c>
      <c r="AL556">
        <v>0</v>
      </c>
      <c r="AM556">
        <v>21</v>
      </c>
      <c r="AN556">
        <v>287.81</v>
      </c>
      <c r="AO556" t="s">
        <v>2209</v>
      </c>
      <c r="AP556" t="s">
        <v>3683</v>
      </c>
      <c r="AQ556" t="s">
        <v>1504</v>
      </c>
      <c r="AR556" t="s">
        <v>567</v>
      </c>
      <c r="AS556">
        <v>1.5</v>
      </c>
      <c r="AT556" t="e">
        <v>#N/A</v>
      </c>
      <c r="AY556" t="s">
        <v>3962</v>
      </c>
    </row>
    <row r="557" spans="1:51" x14ac:dyDescent="0.25">
      <c r="A557" t="s">
        <v>11716</v>
      </c>
      <c r="B557" t="s">
        <v>11160</v>
      </c>
      <c r="C557" t="s">
        <v>3956</v>
      </c>
      <c r="D557" t="s">
        <v>3957</v>
      </c>
      <c r="F557" t="s">
        <v>3954</v>
      </c>
      <c r="G557" t="s">
        <v>3955</v>
      </c>
      <c r="H557" t="s">
        <v>3963</v>
      </c>
      <c r="I557" t="s">
        <v>3959</v>
      </c>
      <c r="J557" t="s">
        <v>3959</v>
      </c>
      <c r="K557" t="s">
        <v>3960</v>
      </c>
      <c r="L557">
        <v>77</v>
      </c>
      <c r="M557">
        <v>52</v>
      </c>
      <c r="N557" t="s">
        <v>3964</v>
      </c>
      <c r="O557">
        <v>6</v>
      </c>
      <c r="P557">
        <v>13</v>
      </c>
      <c r="Q557" t="s">
        <v>3965</v>
      </c>
      <c r="R557">
        <v>2440</v>
      </c>
      <c r="S557" t="s">
        <v>3591</v>
      </c>
      <c r="T557">
        <v>21406</v>
      </c>
      <c r="U557" t="s">
        <v>437</v>
      </c>
      <c r="V557">
        <v>22638</v>
      </c>
      <c r="W557" t="s">
        <v>437</v>
      </c>
      <c r="X557" t="s">
        <v>439</v>
      </c>
      <c r="Y557" t="s">
        <v>143</v>
      </c>
      <c r="Z557" t="s">
        <v>440</v>
      </c>
      <c r="AA557" t="s">
        <v>441</v>
      </c>
      <c r="AB557">
        <v>16.8</v>
      </c>
      <c r="AC557" t="s">
        <v>442</v>
      </c>
      <c r="AD557" t="s">
        <v>470</v>
      </c>
      <c r="AE557">
        <v>362.23599999999999</v>
      </c>
      <c r="AF557" t="s">
        <v>10</v>
      </c>
      <c r="AG557" t="s">
        <v>143</v>
      </c>
      <c r="AH557" t="s">
        <v>151</v>
      </c>
      <c r="AI557">
        <v>0.6</v>
      </c>
      <c r="AJ557" t="s">
        <v>535</v>
      </c>
      <c r="AK557">
        <v>36</v>
      </c>
      <c r="AL557">
        <v>0</v>
      </c>
      <c r="AM557">
        <v>28</v>
      </c>
      <c r="AN557">
        <v>107.81</v>
      </c>
      <c r="AO557" t="s">
        <v>2209</v>
      </c>
      <c r="AP557" t="s">
        <v>3683</v>
      </c>
      <c r="AQ557" t="s">
        <v>3966</v>
      </c>
      <c r="AR557" t="s">
        <v>1480</v>
      </c>
      <c r="AS557">
        <v>1.5</v>
      </c>
      <c r="AT557" t="s">
        <v>451</v>
      </c>
      <c r="AY557" t="s">
        <v>3962</v>
      </c>
    </row>
    <row r="558" spans="1:51" x14ac:dyDescent="0.25">
      <c r="A558" t="s">
        <v>11717</v>
      </c>
      <c r="B558" t="s">
        <v>11160</v>
      </c>
      <c r="C558" t="s">
        <v>3967</v>
      </c>
      <c r="D558" t="s">
        <v>3968</v>
      </c>
      <c r="F558" t="s">
        <v>3723</v>
      </c>
      <c r="G558" t="s">
        <v>3724</v>
      </c>
      <c r="H558" t="s">
        <v>3969</v>
      </c>
      <c r="I558" t="s">
        <v>708</v>
      </c>
      <c r="J558" t="s">
        <v>432</v>
      </c>
      <c r="K558" t="s">
        <v>432</v>
      </c>
      <c r="L558">
        <v>77</v>
      </c>
      <c r="M558">
        <v>3</v>
      </c>
      <c r="N558" t="s">
        <v>2770</v>
      </c>
      <c r="O558">
        <v>11</v>
      </c>
      <c r="P558">
        <v>54</v>
      </c>
      <c r="Q558" t="s">
        <v>3970</v>
      </c>
      <c r="R558">
        <v>144</v>
      </c>
      <c r="S558" t="s">
        <v>629</v>
      </c>
      <c r="T558">
        <v>22834</v>
      </c>
      <c r="U558" t="s">
        <v>437</v>
      </c>
      <c r="V558">
        <v>21602</v>
      </c>
      <c r="W558" t="s">
        <v>437</v>
      </c>
      <c r="X558" t="s">
        <v>439</v>
      </c>
      <c r="Y558" t="s">
        <v>143</v>
      </c>
      <c r="Z558" t="s">
        <v>440</v>
      </c>
      <c r="AA558" t="s">
        <v>441</v>
      </c>
      <c r="AB558">
        <v>19.399999999999999</v>
      </c>
      <c r="AC558" t="s">
        <v>442</v>
      </c>
      <c r="AD558" t="s">
        <v>470</v>
      </c>
      <c r="AE558">
        <v>362.23599999999999</v>
      </c>
      <c r="AF558" t="s">
        <v>10</v>
      </c>
      <c r="AG558" t="s">
        <v>143</v>
      </c>
      <c r="AH558" t="s">
        <v>153</v>
      </c>
      <c r="AI558">
        <v>0.3</v>
      </c>
      <c r="AJ558" t="s">
        <v>577</v>
      </c>
      <c r="AK558">
        <v>6</v>
      </c>
      <c r="AL558">
        <v>16.350000000000001</v>
      </c>
      <c r="AM558">
        <v>22</v>
      </c>
      <c r="AN558">
        <v>93.43</v>
      </c>
      <c r="AO558" t="s">
        <v>3129</v>
      </c>
      <c r="AP558" t="s">
        <v>3683</v>
      </c>
      <c r="AQ558" t="s">
        <v>731</v>
      </c>
      <c r="AR558" t="s">
        <v>3971</v>
      </c>
      <c r="AS558">
        <v>1.5</v>
      </c>
      <c r="AT558" t="e">
        <v>#N/A</v>
      </c>
      <c r="AY558" t="s">
        <v>3972</v>
      </c>
    </row>
    <row r="559" spans="1:51" x14ac:dyDescent="0.25">
      <c r="A559" t="s">
        <v>11718</v>
      </c>
      <c r="B559" t="s">
        <v>11160</v>
      </c>
      <c r="C559" t="s">
        <v>3723</v>
      </c>
      <c r="D559" t="s">
        <v>3724</v>
      </c>
      <c r="F559" t="s">
        <v>3967</v>
      </c>
      <c r="G559" t="s">
        <v>3968</v>
      </c>
      <c r="H559" t="s">
        <v>3727</v>
      </c>
      <c r="I559" t="s">
        <v>708</v>
      </c>
      <c r="J559" t="s">
        <v>432</v>
      </c>
      <c r="K559" t="s">
        <v>432</v>
      </c>
      <c r="L559">
        <v>77</v>
      </c>
      <c r="M559">
        <v>2</v>
      </c>
      <c r="N559" t="s">
        <v>3728</v>
      </c>
      <c r="O559">
        <v>11</v>
      </c>
      <c r="P559">
        <v>54</v>
      </c>
      <c r="Q559" t="s">
        <v>3729</v>
      </c>
      <c r="R559">
        <v>153</v>
      </c>
      <c r="S559" t="s">
        <v>629</v>
      </c>
      <c r="T559">
        <v>21602</v>
      </c>
      <c r="U559" t="s">
        <v>437</v>
      </c>
      <c r="V559">
        <v>22834</v>
      </c>
      <c r="W559" t="s">
        <v>437</v>
      </c>
      <c r="X559" t="s">
        <v>439</v>
      </c>
      <c r="Y559" t="s">
        <v>143</v>
      </c>
      <c r="Z559" t="s">
        <v>440</v>
      </c>
      <c r="AA559" t="s">
        <v>441</v>
      </c>
      <c r="AB559">
        <v>19.399999999999999</v>
      </c>
      <c r="AC559" t="s">
        <v>442</v>
      </c>
      <c r="AD559" t="s">
        <v>470</v>
      </c>
      <c r="AE559">
        <v>362.23599999999999</v>
      </c>
      <c r="AF559" t="s">
        <v>10</v>
      </c>
      <c r="AG559" t="s">
        <v>143</v>
      </c>
      <c r="AH559" t="s">
        <v>153</v>
      </c>
      <c r="AI559">
        <v>0.3</v>
      </c>
      <c r="AJ559" t="s">
        <v>577</v>
      </c>
      <c r="AK559">
        <v>25</v>
      </c>
      <c r="AL559">
        <v>14</v>
      </c>
      <c r="AM559">
        <v>28</v>
      </c>
      <c r="AN559">
        <v>273.43</v>
      </c>
      <c r="AO559" t="s">
        <v>3129</v>
      </c>
      <c r="AP559" t="s">
        <v>3683</v>
      </c>
      <c r="AQ559" t="s">
        <v>731</v>
      </c>
      <c r="AR559" t="s">
        <v>2229</v>
      </c>
      <c r="AS559">
        <v>1.5</v>
      </c>
      <c r="AT559" t="s">
        <v>451</v>
      </c>
      <c r="AY559" t="s">
        <v>3972</v>
      </c>
    </row>
    <row r="560" spans="1:51" x14ac:dyDescent="0.25">
      <c r="A560" t="s">
        <v>11719</v>
      </c>
      <c r="B560" t="s">
        <v>11160</v>
      </c>
      <c r="C560" t="s">
        <v>3973</v>
      </c>
      <c r="D560" t="s">
        <v>3974</v>
      </c>
      <c r="F560" t="s">
        <v>3920</v>
      </c>
      <c r="G560" t="s">
        <v>3921</v>
      </c>
      <c r="H560" t="s">
        <v>3975</v>
      </c>
      <c r="I560" t="s">
        <v>1726</v>
      </c>
      <c r="J560" t="s">
        <v>1039</v>
      </c>
      <c r="K560" t="s">
        <v>1038</v>
      </c>
      <c r="L560">
        <v>77</v>
      </c>
      <c r="M560">
        <v>9</v>
      </c>
      <c r="N560" t="s">
        <v>867</v>
      </c>
      <c r="O560">
        <v>11</v>
      </c>
      <c r="P560">
        <v>50</v>
      </c>
      <c r="Q560" t="s">
        <v>3976</v>
      </c>
      <c r="R560">
        <v>91</v>
      </c>
      <c r="S560" t="s">
        <v>1041</v>
      </c>
      <c r="T560">
        <v>21238</v>
      </c>
      <c r="U560" t="s">
        <v>437</v>
      </c>
      <c r="V560">
        <v>22470</v>
      </c>
      <c r="W560" t="s">
        <v>437</v>
      </c>
      <c r="X560" t="s">
        <v>439</v>
      </c>
      <c r="Y560" t="s">
        <v>143</v>
      </c>
      <c r="Z560" t="s">
        <v>440</v>
      </c>
      <c r="AA560" t="s">
        <v>441</v>
      </c>
      <c r="AB560">
        <v>19.5</v>
      </c>
      <c r="AC560" t="s">
        <v>442</v>
      </c>
      <c r="AD560" t="s">
        <v>470</v>
      </c>
      <c r="AE560">
        <v>362.23599999999999</v>
      </c>
      <c r="AF560" t="s">
        <v>10</v>
      </c>
      <c r="AG560" t="s">
        <v>143</v>
      </c>
      <c r="AH560" t="s">
        <v>153</v>
      </c>
      <c r="AI560">
        <v>0.3</v>
      </c>
      <c r="AJ560" t="s">
        <v>577</v>
      </c>
      <c r="AK560">
        <v>30</v>
      </c>
      <c r="AL560">
        <v>0</v>
      </c>
      <c r="AM560">
        <v>20.7</v>
      </c>
      <c r="AN560">
        <v>71.400000000000006</v>
      </c>
      <c r="AO560" t="s">
        <v>3977</v>
      </c>
      <c r="AP560" t="s">
        <v>3683</v>
      </c>
      <c r="AQ560" t="s">
        <v>544</v>
      </c>
      <c r="AR560" t="s">
        <v>2646</v>
      </c>
      <c r="AS560">
        <v>1.5</v>
      </c>
      <c r="AT560" t="e">
        <v>#N/A</v>
      </c>
      <c r="AY560" t="s">
        <v>3978</v>
      </c>
    </row>
    <row r="561" spans="1:51" x14ac:dyDescent="0.25">
      <c r="A561" t="s">
        <v>11720</v>
      </c>
      <c r="B561" t="s">
        <v>11160</v>
      </c>
      <c r="C561" t="s">
        <v>3920</v>
      </c>
      <c r="D561" t="s">
        <v>3921</v>
      </c>
      <c r="F561" t="s">
        <v>3973</v>
      </c>
      <c r="G561" t="s">
        <v>3974</v>
      </c>
      <c r="H561" t="s">
        <v>3927</v>
      </c>
      <c r="I561" t="s">
        <v>1726</v>
      </c>
      <c r="J561" t="s">
        <v>1039</v>
      </c>
      <c r="K561" t="s">
        <v>1038</v>
      </c>
      <c r="L561">
        <v>77</v>
      </c>
      <c r="M561">
        <v>7</v>
      </c>
      <c r="N561" t="s">
        <v>3928</v>
      </c>
      <c r="O561">
        <v>11</v>
      </c>
      <c r="P561">
        <v>50</v>
      </c>
      <c r="Q561" t="s">
        <v>3929</v>
      </c>
      <c r="R561">
        <v>370</v>
      </c>
      <c r="S561" t="s">
        <v>1041</v>
      </c>
      <c r="T561">
        <v>22470</v>
      </c>
      <c r="U561" t="s">
        <v>437</v>
      </c>
      <c r="V561">
        <v>21238</v>
      </c>
      <c r="W561" t="s">
        <v>437</v>
      </c>
      <c r="X561" t="s">
        <v>439</v>
      </c>
      <c r="Y561" t="s">
        <v>143</v>
      </c>
      <c r="Z561" t="s">
        <v>440</v>
      </c>
      <c r="AA561" t="s">
        <v>441</v>
      </c>
      <c r="AB561">
        <v>19.7</v>
      </c>
      <c r="AC561" t="s">
        <v>442</v>
      </c>
      <c r="AD561" t="s">
        <v>470</v>
      </c>
      <c r="AE561">
        <v>362.23599999999999</v>
      </c>
      <c r="AF561" t="s">
        <v>10</v>
      </c>
      <c r="AG561" t="s">
        <v>143</v>
      </c>
      <c r="AH561" t="s">
        <v>151</v>
      </c>
      <c r="AI561">
        <v>0.6</v>
      </c>
      <c r="AJ561" t="s">
        <v>535</v>
      </c>
      <c r="AK561">
        <v>30</v>
      </c>
      <c r="AL561">
        <v>0</v>
      </c>
      <c r="AM561">
        <v>28</v>
      </c>
      <c r="AN561">
        <v>251.4</v>
      </c>
      <c r="AO561" t="s">
        <v>3977</v>
      </c>
      <c r="AP561" t="s">
        <v>3683</v>
      </c>
      <c r="AQ561" t="s">
        <v>3979</v>
      </c>
      <c r="AR561" t="s">
        <v>1480</v>
      </c>
      <c r="AS561">
        <v>1.5</v>
      </c>
      <c r="AT561" t="s">
        <v>451</v>
      </c>
      <c r="AY561" t="s">
        <v>3978</v>
      </c>
    </row>
    <row r="562" spans="1:51" x14ac:dyDescent="0.25">
      <c r="A562" t="s">
        <v>11721</v>
      </c>
      <c r="B562" t="s">
        <v>11160</v>
      </c>
      <c r="C562" t="s">
        <v>3980</v>
      </c>
      <c r="D562" t="s">
        <v>3981</v>
      </c>
      <c r="F562" t="s">
        <v>1691</v>
      </c>
      <c r="G562" t="s">
        <v>1692</v>
      </c>
      <c r="H562" t="s">
        <v>3982</v>
      </c>
      <c r="I562" t="s">
        <v>1702</v>
      </c>
      <c r="J562" t="s">
        <v>432</v>
      </c>
      <c r="K562" t="s">
        <v>432</v>
      </c>
      <c r="L562">
        <v>76</v>
      </c>
      <c r="M562">
        <v>58</v>
      </c>
      <c r="N562" t="s">
        <v>3983</v>
      </c>
      <c r="O562">
        <v>12</v>
      </c>
      <c r="P562">
        <v>8</v>
      </c>
      <c r="Q562" t="s">
        <v>3984</v>
      </c>
      <c r="R562">
        <v>123</v>
      </c>
      <c r="S562" t="s">
        <v>2724</v>
      </c>
      <c r="T562">
        <v>21686</v>
      </c>
      <c r="U562" t="s">
        <v>437</v>
      </c>
      <c r="V562">
        <v>22918</v>
      </c>
      <c r="W562" t="s">
        <v>437</v>
      </c>
      <c r="X562" t="s">
        <v>439</v>
      </c>
      <c r="Y562" t="s">
        <v>143</v>
      </c>
      <c r="Z562" t="s">
        <v>440</v>
      </c>
      <c r="AA562" t="s">
        <v>441</v>
      </c>
      <c r="AB562">
        <v>19.600000000000001</v>
      </c>
      <c r="AC562" t="s">
        <v>442</v>
      </c>
      <c r="AD562" t="s">
        <v>470</v>
      </c>
      <c r="AE562">
        <v>362.23599999999999</v>
      </c>
      <c r="AF562" t="s">
        <v>10</v>
      </c>
      <c r="AG562" t="s">
        <v>143</v>
      </c>
      <c r="AH562" t="s">
        <v>153</v>
      </c>
      <c r="AI562">
        <v>0.3</v>
      </c>
      <c r="AJ562" t="s">
        <v>577</v>
      </c>
      <c r="AK562">
        <v>5.6</v>
      </c>
      <c r="AL562">
        <v>11</v>
      </c>
      <c r="AM562">
        <v>15</v>
      </c>
      <c r="AN562">
        <v>205.54</v>
      </c>
      <c r="AO562" t="s">
        <v>3985</v>
      </c>
      <c r="AP562" t="s">
        <v>3683</v>
      </c>
      <c r="AQ562" t="s">
        <v>537</v>
      </c>
      <c r="AR562" t="s">
        <v>458</v>
      </c>
      <c r="AS562">
        <v>1.5</v>
      </c>
      <c r="AT562" t="e">
        <v>#N/A</v>
      </c>
      <c r="AY562" t="s">
        <v>3986</v>
      </c>
    </row>
    <row r="563" spans="1:51" x14ac:dyDescent="0.25">
      <c r="A563" t="s">
        <v>11722</v>
      </c>
      <c r="B563" t="s">
        <v>11160</v>
      </c>
      <c r="C563" t="s">
        <v>1691</v>
      </c>
      <c r="D563" t="s">
        <v>1692</v>
      </c>
      <c r="F563" t="s">
        <v>3980</v>
      </c>
      <c r="G563" t="s">
        <v>3981</v>
      </c>
      <c r="H563" t="s">
        <v>1701</v>
      </c>
      <c r="I563" t="s">
        <v>1702</v>
      </c>
      <c r="J563" t="s">
        <v>432</v>
      </c>
      <c r="K563" t="s">
        <v>432</v>
      </c>
      <c r="L563">
        <v>76</v>
      </c>
      <c r="M563">
        <v>58</v>
      </c>
      <c r="N563" t="s">
        <v>1703</v>
      </c>
      <c r="O563">
        <v>12</v>
      </c>
      <c r="P563">
        <v>9</v>
      </c>
      <c r="Q563" t="s">
        <v>1704</v>
      </c>
      <c r="R563">
        <v>118</v>
      </c>
      <c r="S563" t="s">
        <v>2724</v>
      </c>
      <c r="T563">
        <v>22918</v>
      </c>
      <c r="U563" t="s">
        <v>437</v>
      </c>
      <c r="V563">
        <v>21686</v>
      </c>
      <c r="W563" t="s">
        <v>437</v>
      </c>
      <c r="X563" t="s">
        <v>439</v>
      </c>
      <c r="Y563" t="s">
        <v>143</v>
      </c>
      <c r="Z563" t="s">
        <v>440</v>
      </c>
      <c r="AA563" t="s">
        <v>441</v>
      </c>
      <c r="AB563">
        <v>19.5</v>
      </c>
      <c r="AC563" t="s">
        <v>442</v>
      </c>
      <c r="AD563" t="s">
        <v>470</v>
      </c>
      <c r="AE563">
        <v>362.23599999999999</v>
      </c>
      <c r="AF563" t="s">
        <v>10</v>
      </c>
      <c r="AG563" t="s">
        <v>143</v>
      </c>
      <c r="AH563" t="s">
        <v>153</v>
      </c>
      <c r="AI563">
        <v>0.3</v>
      </c>
      <c r="AJ563" t="s">
        <v>577</v>
      </c>
      <c r="AK563">
        <v>38</v>
      </c>
      <c r="AL563">
        <v>0</v>
      </c>
      <c r="AM563">
        <v>28</v>
      </c>
      <c r="AN563">
        <v>25.539999999999992</v>
      </c>
      <c r="AO563" t="s">
        <v>3985</v>
      </c>
      <c r="AP563" t="s">
        <v>3683</v>
      </c>
      <c r="AQ563" t="s">
        <v>544</v>
      </c>
      <c r="AR563" t="s">
        <v>1480</v>
      </c>
      <c r="AS563">
        <v>1.5</v>
      </c>
      <c r="AT563" t="s">
        <v>451</v>
      </c>
      <c r="AY563" t="s">
        <v>3986</v>
      </c>
    </row>
    <row r="564" spans="1:51" x14ac:dyDescent="0.25">
      <c r="A564" t="s">
        <v>11723</v>
      </c>
      <c r="B564" t="s">
        <v>11160</v>
      </c>
      <c r="C564" t="s">
        <v>3987</v>
      </c>
      <c r="D564" t="s">
        <v>3988</v>
      </c>
      <c r="F564" t="s">
        <v>3433</v>
      </c>
      <c r="G564" t="s">
        <v>3434</v>
      </c>
      <c r="H564" t="s">
        <v>3989</v>
      </c>
      <c r="I564" t="s">
        <v>1116</v>
      </c>
      <c r="J564" t="s">
        <v>432</v>
      </c>
      <c r="K564" t="s">
        <v>432</v>
      </c>
      <c r="L564">
        <v>76</v>
      </c>
      <c r="M564">
        <v>59</v>
      </c>
      <c r="N564" t="s">
        <v>3990</v>
      </c>
      <c r="O564">
        <v>12</v>
      </c>
      <c r="P564">
        <v>9</v>
      </c>
      <c r="Q564" t="s">
        <v>3991</v>
      </c>
      <c r="R564">
        <v>63</v>
      </c>
      <c r="S564" t="s">
        <v>1438</v>
      </c>
      <c r="T564">
        <v>14991</v>
      </c>
      <c r="U564" t="s">
        <v>437</v>
      </c>
      <c r="V564">
        <v>14501</v>
      </c>
      <c r="W564" t="s">
        <v>437</v>
      </c>
      <c r="X564" t="s">
        <v>439</v>
      </c>
      <c r="Y564" t="s">
        <v>143</v>
      </c>
      <c r="Z564" t="s">
        <v>440</v>
      </c>
      <c r="AA564" t="s">
        <v>915</v>
      </c>
      <c r="AB564">
        <v>21</v>
      </c>
      <c r="AC564" t="s">
        <v>442</v>
      </c>
      <c r="AD564" t="s">
        <v>470</v>
      </c>
      <c r="AE564">
        <v>362.23599999999999</v>
      </c>
      <c r="AF564" t="s">
        <v>10</v>
      </c>
      <c r="AG564" t="s">
        <v>143</v>
      </c>
      <c r="AH564" t="s">
        <v>145</v>
      </c>
      <c r="AI564">
        <v>0.6</v>
      </c>
      <c r="AJ564" t="s">
        <v>916</v>
      </c>
      <c r="AK564">
        <v>24</v>
      </c>
      <c r="AL564">
        <v>0</v>
      </c>
      <c r="AM564">
        <v>24</v>
      </c>
      <c r="AN564">
        <v>239.66</v>
      </c>
      <c r="AO564" t="s">
        <v>3992</v>
      </c>
      <c r="AP564" t="s">
        <v>3683</v>
      </c>
      <c r="AQ564" t="s">
        <v>918</v>
      </c>
      <c r="AR564" t="s">
        <v>1127</v>
      </c>
      <c r="AS564">
        <v>1.5</v>
      </c>
      <c r="AT564" t="s">
        <v>720</v>
      </c>
      <c r="AY564" t="s">
        <v>3993</v>
      </c>
    </row>
    <row r="565" spans="1:51" x14ac:dyDescent="0.25">
      <c r="A565" t="s">
        <v>11724</v>
      </c>
      <c r="B565" t="s">
        <v>11160</v>
      </c>
      <c r="C565" t="s">
        <v>3433</v>
      </c>
      <c r="D565" t="s">
        <v>3434</v>
      </c>
      <c r="F565" t="s">
        <v>3987</v>
      </c>
      <c r="G565" t="s">
        <v>3988</v>
      </c>
      <c r="H565" t="s">
        <v>3440</v>
      </c>
      <c r="I565" t="s">
        <v>758</v>
      </c>
      <c r="J565" t="s">
        <v>432</v>
      </c>
      <c r="K565" t="s">
        <v>432</v>
      </c>
      <c r="L565">
        <v>77</v>
      </c>
      <c r="M565">
        <v>1</v>
      </c>
      <c r="N565" t="s">
        <v>3441</v>
      </c>
      <c r="O565">
        <v>12</v>
      </c>
      <c r="P565">
        <v>10</v>
      </c>
      <c r="Q565" t="s">
        <v>3442</v>
      </c>
      <c r="R565">
        <v>258</v>
      </c>
      <c r="S565" t="s">
        <v>1438</v>
      </c>
      <c r="T565">
        <v>14501</v>
      </c>
      <c r="U565" t="s">
        <v>437</v>
      </c>
      <c r="V565">
        <v>14991</v>
      </c>
      <c r="W565" t="s">
        <v>437</v>
      </c>
      <c r="X565" t="s">
        <v>439</v>
      </c>
      <c r="Y565" t="s">
        <v>143</v>
      </c>
      <c r="Z565" t="s">
        <v>440</v>
      </c>
      <c r="AA565" t="s">
        <v>915</v>
      </c>
      <c r="AB565">
        <v>21</v>
      </c>
      <c r="AC565" t="s">
        <v>442</v>
      </c>
      <c r="AD565" t="s">
        <v>470</v>
      </c>
      <c r="AE565">
        <v>362.23599999999999</v>
      </c>
      <c r="AF565" t="s">
        <v>10</v>
      </c>
      <c r="AG565" t="s">
        <v>143</v>
      </c>
      <c r="AH565" t="s">
        <v>145</v>
      </c>
      <c r="AI565">
        <v>0.6</v>
      </c>
      <c r="AJ565" t="s">
        <v>916</v>
      </c>
      <c r="AK565">
        <v>60</v>
      </c>
      <c r="AL565">
        <v>0</v>
      </c>
      <c r="AM565">
        <v>50</v>
      </c>
      <c r="AN565">
        <v>59.66</v>
      </c>
      <c r="AO565" t="s">
        <v>3992</v>
      </c>
      <c r="AP565" t="s">
        <v>3683</v>
      </c>
      <c r="AQ565" t="s">
        <v>918</v>
      </c>
      <c r="AR565" t="s">
        <v>1335</v>
      </c>
      <c r="AS565">
        <v>1.5</v>
      </c>
      <c r="AT565" t="e">
        <v>#N/A</v>
      </c>
      <c r="AY565" t="s">
        <v>3993</v>
      </c>
    </row>
    <row r="566" spans="1:51" x14ac:dyDescent="0.25">
      <c r="A566" t="s">
        <v>11725</v>
      </c>
      <c r="B566" t="s">
        <v>11160</v>
      </c>
      <c r="C566" t="s">
        <v>1347</v>
      </c>
      <c r="D566" t="s">
        <v>1348</v>
      </c>
      <c r="F566" t="s">
        <v>3994</v>
      </c>
      <c r="G566" t="s">
        <v>3995</v>
      </c>
      <c r="H566" t="s">
        <v>1355</v>
      </c>
      <c r="I566" t="s">
        <v>277</v>
      </c>
      <c r="J566" t="s">
        <v>277</v>
      </c>
      <c r="K566" t="s">
        <v>274</v>
      </c>
      <c r="L566">
        <v>76</v>
      </c>
      <c r="M566">
        <v>12</v>
      </c>
      <c r="N566" t="s">
        <v>1356</v>
      </c>
      <c r="O566">
        <v>13</v>
      </c>
      <c r="P566">
        <v>43</v>
      </c>
      <c r="Q566" t="s">
        <v>1357</v>
      </c>
      <c r="R566">
        <v>15</v>
      </c>
      <c r="S566" t="s">
        <v>1041</v>
      </c>
      <c r="T566">
        <v>22470</v>
      </c>
      <c r="U566" t="s">
        <v>437</v>
      </c>
      <c r="V566">
        <v>21238</v>
      </c>
      <c r="W566" t="s">
        <v>437</v>
      </c>
      <c r="X566" t="s">
        <v>439</v>
      </c>
      <c r="Y566" t="s">
        <v>143</v>
      </c>
      <c r="Z566" t="s">
        <v>440</v>
      </c>
      <c r="AA566" t="s">
        <v>441</v>
      </c>
      <c r="AB566">
        <v>19.399999999999999</v>
      </c>
      <c r="AC566" t="s">
        <v>277</v>
      </c>
      <c r="AD566" t="s">
        <v>470</v>
      </c>
      <c r="AE566">
        <v>362.23599999999999</v>
      </c>
      <c r="AF566" t="s">
        <v>10</v>
      </c>
      <c r="AG566" t="s">
        <v>143</v>
      </c>
      <c r="AH566" t="s">
        <v>153</v>
      </c>
      <c r="AI566">
        <v>0.3</v>
      </c>
      <c r="AJ566" t="s">
        <v>577</v>
      </c>
      <c r="AK566">
        <v>25</v>
      </c>
      <c r="AL566">
        <v>0</v>
      </c>
      <c r="AM566">
        <v>24</v>
      </c>
      <c r="AN566">
        <v>223.56</v>
      </c>
      <c r="AO566" t="s">
        <v>3996</v>
      </c>
      <c r="AP566" t="s">
        <v>3683</v>
      </c>
      <c r="AQ566" t="s">
        <v>731</v>
      </c>
      <c r="AR566" t="s">
        <v>1127</v>
      </c>
      <c r="AS566">
        <v>1.5</v>
      </c>
      <c r="AT566" t="s">
        <v>879</v>
      </c>
      <c r="AY566" t="s">
        <v>3997</v>
      </c>
    </row>
    <row r="567" spans="1:51" x14ac:dyDescent="0.25">
      <c r="A567" t="s">
        <v>11726</v>
      </c>
      <c r="B567" t="s">
        <v>11160</v>
      </c>
      <c r="C567" t="s">
        <v>3994</v>
      </c>
      <c r="D567" t="s">
        <v>3995</v>
      </c>
      <c r="F567" t="s">
        <v>1347</v>
      </c>
      <c r="G567" t="s">
        <v>1348</v>
      </c>
      <c r="H567" t="s">
        <v>3998</v>
      </c>
      <c r="I567" t="s">
        <v>3999</v>
      </c>
      <c r="J567" t="s">
        <v>277</v>
      </c>
      <c r="K567" t="s">
        <v>274</v>
      </c>
      <c r="L567">
        <v>76</v>
      </c>
      <c r="M567">
        <v>13</v>
      </c>
      <c r="N567" t="s">
        <v>4000</v>
      </c>
      <c r="O567">
        <v>13</v>
      </c>
      <c r="P567">
        <v>43</v>
      </c>
      <c r="Q567" t="s">
        <v>4001</v>
      </c>
      <c r="R567">
        <v>9</v>
      </c>
      <c r="S567" t="s">
        <v>1041</v>
      </c>
      <c r="T567">
        <v>21238</v>
      </c>
      <c r="U567" t="s">
        <v>437</v>
      </c>
      <c r="V567">
        <v>22470</v>
      </c>
      <c r="W567" t="s">
        <v>437</v>
      </c>
      <c r="X567" t="s">
        <v>439</v>
      </c>
      <c r="Y567" t="s">
        <v>143</v>
      </c>
      <c r="Z567" t="s">
        <v>440</v>
      </c>
      <c r="AA567" t="s">
        <v>441</v>
      </c>
      <c r="AB567">
        <v>19.399999999999999</v>
      </c>
      <c r="AC567" t="s">
        <v>442</v>
      </c>
      <c r="AD567" t="s">
        <v>470</v>
      </c>
      <c r="AE567">
        <v>362.23599999999999</v>
      </c>
      <c r="AF567" t="s">
        <v>10</v>
      </c>
      <c r="AG567" t="s">
        <v>143</v>
      </c>
      <c r="AH567" t="s">
        <v>153</v>
      </c>
      <c r="AI567">
        <v>0.3</v>
      </c>
      <c r="AJ567" t="s">
        <v>577</v>
      </c>
      <c r="AK567">
        <v>33</v>
      </c>
      <c r="AL567">
        <v>0</v>
      </c>
      <c r="AM567">
        <v>26</v>
      </c>
      <c r="AN567">
        <v>43.56</v>
      </c>
      <c r="AO567" t="s">
        <v>3996</v>
      </c>
      <c r="AP567" t="s">
        <v>3683</v>
      </c>
      <c r="AQ567" t="s">
        <v>731</v>
      </c>
      <c r="AR567" t="s">
        <v>968</v>
      </c>
      <c r="AS567">
        <v>1.5</v>
      </c>
      <c r="AT567" t="s">
        <v>451</v>
      </c>
      <c r="AY567" t="s">
        <v>3997</v>
      </c>
    </row>
    <row r="568" spans="1:51" x14ac:dyDescent="0.25">
      <c r="A568" t="s">
        <v>11727</v>
      </c>
      <c r="B568" t="s">
        <v>11160</v>
      </c>
      <c r="C568" t="s">
        <v>4002</v>
      </c>
      <c r="D568" t="s">
        <v>4003</v>
      </c>
      <c r="F568" t="s">
        <v>1497</v>
      </c>
      <c r="G568" t="s">
        <v>1498</v>
      </c>
      <c r="H568" t="s">
        <v>2086</v>
      </c>
      <c r="I568" t="s">
        <v>726</v>
      </c>
      <c r="J568" t="s">
        <v>235</v>
      </c>
      <c r="K568" t="s">
        <v>727</v>
      </c>
      <c r="L568">
        <v>75</v>
      </c>
      <c r="M568">
        <v>13</v>
      </c>
      <c r="N568" t="s">
        <v>4004</v>
      </c>
      <c r="O568">
        <v>12</v>
      </c>
      <c r="P568">
        <v>1</v>
      </c>
      <c r="Q568" t="s">
        <v>4005</v>
      </c>
      <c r="R568">
        <v>3344</v>
      </c>
      <c r="S568" t="s">
        <v>1642</v>
      </c>
      <c r="T568">
        <v>22596</v>
      </c>
      <c r="U568" t="s">
        <v>437</v>
      </c>
      <c r="V568">
        <v>21364</v>
      </c>
      <c r="W568" t="s">
        <v>437</v>
      </c>
      <c r="X568" t="s">
        <v>439</v>
      </c>
      <c r="Y568" t="s">
        <v>143</v>
      </c>
      <c r="Z568" t="s">
        <v>440</v>
      </c>
      <c r="AA568" t="s">
        <v>441</v>
      </c>
      <c r="AB568">
        <v>15</v>
      </c>
      <c r="AC568" t="s">
        <v>442</v>
      </c>
      <c r="AD568" t="s">
        <v>443</v>
      </c>
      <c r="AE568">
        <v>906</v>
      </c>
      <c r="AF568" t="s">
        <v>10</v>
      </c>
      <c r="AG568" t="s">
        <v>143</v>
      </c>
      <c r="AH568" t="s">
        <v>153</v>
      </c>
      <c r="AI568">
        <v>0.3</v>
      </c>
      <c r="AJ568" t="s">
        <v>577</v>
      </c>
      <c r="AK568">
        <v>24</v>
      </c>
      <c r="AL568">
        <v>0</v>
      </c>
      <c r="AM568">
        <v>24</v>
      </c>
      <c r="AN568">
        <v>196.49</v>
      </c>
      <c r="AO568" t="s">
        <v>1091</v>
      </c>
      <c r="AP568" t="s">
        <v>3683</v>
      </c>
      <c r="AQ568" t="s">
        <v>752</v>
      </c>
      <c r="AR568" t="s">
        <v>1127</v>
      </c>
      <c r="AS568">
        <v>1.5</v>
      </c>
      <c r="AT568" t="s">
        <v>451</v>
      </c>
      <c r="AY568" t="s">
        <v>4006</v>
      </c>
    </row>
    <row r="569" spans="1:51" x14ac:dyDescent="0.25">
      <c r="A569" t="s">
        <v>11728</v>
      </c>
      <c r="B569" t="s">
        <v>11160</v>
      </c>
      <c r="C569" t="s">
        <v>1497</v>
      </c>
      <c r="D569" t="s">
        <v>1498</v>
      </c>
      <c r="F569" t="s">
        <v>4002</v>
      </c>
      <c r="G569" t="s">
        <v>4003</v>
      </c>
      <c r="H569" t="s">
        <v>1507</v>
      </c>
      <c r="I569" t="s">
        <v>726</v>
      </c>
      <c r="J569" t="s">
        <v>235</v>
      </c>
      <c r="K569" t="s">
        <v>727</v>
      </c>
      <c r="L569">
        <v>75</v>
      </c>
      <c r="M569">
        <v>13</v>
      </c>
      <c r="N569" t="s">
        <v>1508</v>
      </c>
      <c r="O569">
        <v>12</v>
      </c>
      <c r="P569">
        <v>2</v>
      </c>
      <c r="Q569" t="s">
        <v>1509</v>
      </c>
      <c r="R569">
        <v>3278</v>
      </c>
      <c r="S569" t="s">
        <v>1642</v>
      </c>
      <c r="T569">
        <v>21364</v>
      </c>
      <c r="U569" t="s">
        <v>437</v>
      </c>
      <c r="V569">
        <v>22596</v>
      </c>
      <c r="W569" t="s">
        <v>437</v>
      </c>
      <c r="X569" t="s">
        <v>439</v>
      </c>
      <c r="Y569" t="s">
        <v>143</v>
      </c>
      <c r="Z569" t="s">
        <v>440</v>
      </c>
      <c r="AA569" t="s">
        <v>441</v>
      </c>
      <c r="AB569">
        <v>15</v>
      </c>
      <c r="AC569" t="s">
        <v>442</v>
      </c>
      <c r="AD569" t="s">
        <v>443</v>
      </c>
      <c r="AE569">
        <v>906</v>
      </c>
      <c r="AF569" t="s">
        <v>10</v>
      </c>
      <c r="AG569" t="s">
        <v>8</v>
      </c>
      <c r="AH569" t="s">
        <v>25</v>
      </c>
      <c r="AI569">
        <v>0.3</v>
      </c>
      <c r="AJ569" t="s">
        <v>577</v>
      </c>
      <c r="AK569">
        <v>70</v>
      </c>
      <c r="AL569">
        <v>0</v>
      </c>
      <c r="AM569">
        <v>30</v>
      </c>
      <c r="AN569">
        <v>16.490000000000009</v>
      </c>
      <c r="AO569" t="s">
        <v>1091</v>
      </c>
      <c r="AP569" t="s">
        <v>3683</v>
      </c>
      <c r="AQ569" t="s">
        <v>752</v>
      </c>
      <c r="AR569" t="s">
        <v>1461</v>
      </c>
      <c r="AS569">
        <v>1.5</v>
      </c>
      <c r="AT569" t="s">
        <v>451</v>
      </c>
      <c r="AY569" t="s">
        <v>4006</v>
      </c>
    </row>
    <row r="570" spans="1:51" x14ac:dyDescent="0.25">
      <c r="A570" t="s">
        <v>11729</v>
      </c>
      <c r="B570" t="s">
        <v>11160</v>
      </c>
      <c r="C570" t="s">
        <v>4007</v>
      </c>
      <c r="D570" t="s">
        <v>4008</v>
      </c>
      <c r="F570" t="s">
        <v>4009</v>
      </c>
      <c r="G570" t="s">
        <v>4010</v>
      </c>
      <c r="H570" t="s">
        <v>4011</v>
      </c>
      <c r="I570" t="s">
        <v>553</v>
      </c>
      <c r="J570" t="s">
        <v>553</v>
      </c>
      <c r="K570" t="s">
        <v>553</v>
      </c>
      <c r="L570">
        <v>70</v>
      </c>
      <c r="M570">
        <v>1</v>
      </c>
      <c r="N570" t="s">
        <v>4012</v>
      </c>
      <c r="O570">
        <v>15</v>
      </c>
      <c r="P570">
        <v>51</v>
      </c>
      <c r="Q570" t="s">
        <v>4013</v>
      </c>
      <c r="R570">
        <v>3834</v>
      </c>
      <c r="S570" t="s">
        <v>1400</v>
      </c>
      <c r="T570">
        <v>21462</v>
      </c>
      <c r="U570" t="s">
        <v>437</v>
      </c>
      <c r="V570">
        <v>22694</v>
      </c>
      <c r="W570" t="s">
        <v>437</v>
      </c>
      <c r="X570" t="s">
        <v>439</v>
      </c>
      <c r="Y570" t="s">
        <v>143</v>
      </c>
      <c r="Z570" t="s">
        <v>440</v>
      </c>
      <c r="AA570" t="s">
        <v>441</v>
      </c>
      <c r="AB570">
        <v>19.5</v>
      </c>
      <c r="AC570" t="s">
        <v>442</v>
      </c>
      <c r="AD570" t="s">
        <v>470</v>
      </c>
      <c r="AE570">
        <v>362.23599999999999</v>
      </c>
      <c r="AF570" t="s">
        <v>10</v>
      </c>
      <c r="AG570" t="s">
        <v>143</v>
      </c>
      <c r="AH570" t="s">
        <v>153</v>
      </c>
      <c r="AI570">
        <v>0.3</v>
      </c>
      <c r="AJ570" t="s">
        <v>577</v>
      </c>
      <c r="AK570">
        <v>12</v>
      </c>
      <c r="AL570">
        <v>13</v>
      </c>
      <c r="AM570">
        <v>24</v>
      </c>
      <c r="AN570">
        <v>4.6900000000000004</v>
      </c>
      <c r="AO570" t="s">
        <v>4014</v>
      </c>
      <c r="AP570" t="s">
        <v>3683</v>
      </c>
      <c r="AQ570" t="s">
        <v>544</v>
      </c>
      <c r="AR570" t="s">
        <v>746</v>
      </c>
      <c r="AS570">
        <v>1.5</v>
      </c>
      <c r="AT570" t="s">
        <v>879</v>
      </c>
      <c r="AY570" t="s">
        <v>4015</v>
      </c>
    </row>
    <row r="571" spans="1:51" x14ac:dyDescent="0.25">
      <c r="A571" t="s">
        <v>11730</v>
      </c>
      <c r="B571" t="s">
        <v>11160</v>
      </c>
      <c r="C571" t="s">
        <v>4009</v>
      </c>
      <c r="D571" t="s">
        <v>4010</v>
      </c>
      <c r="F571" t="s">
        <v>4007</v>
      </c>
      <c r="G571" t="s">
        <v>4008</v>
      </c>
      <c r="H571" t="s">
        <v>4016</v>
      </c>
      <c r="I571" t="s">
        <v>553</v>
      </c>
      <c r="J571" t="s">
        <v>553</v>
      </c>
      <c r="K571" t="s">
        <v>553</v>
      </c>
      <c r="L571">
        <v>70</v>
      </c>
      <c r="M571">
        <v>1</v>
      </c>
      <c r="N571" t="s">
        <v>4017</v>
      </c>
      <c r="O571">
        <v>15</v>
      </c>
      <c r="P571">
        <v>50</v>
      </c>
      <c r="Q571" t="s">
        <v>4018</v>
      </c>
      <c r="R571">
        <v>3822</v>
      </c>
      <c r="S571" t="s">
        <v>1400</v>
      </c>
      <c r="T571">
        <v>22694</v>
      </c>
      <c r="U571" t="s">
        <v>437</v>
      </c>
      <c r="V571">
        <v>21462</v>
      </c>
      <c r="W571" t="s">
        <v>437</v>
      </c>
      <c r="X571" t="s">
        <v>439</v>
      </c>
      <c r="Y571" t="s">
        <v>143</v>
      </c>
      <c r="Z571" t="s">
        <v>440</v>
      </c>
      <c r="AA571" t="s">
        <v>441</v>
      </c>
      <c r="AB571">
        <v>19.5</v>
      </c>
      <c r="AC571" t="s">
        <v>442</v>
      </c>
      <c r="AD571" t="s">
        <v>470</v>
      </c>
      <c r="AE571">
        <v>362.23599999999999</v>
      </c>
      <c r="AF571" t="s">
        <v>10</v>
      </c>
      <c r="AG571" t="s">
        <v>143</v>
      </c>
      <c r="AH571" t="s">
        <v>153</v>
      </c>
      <c r="AI571">
        <v>0.3</v>
      </c>
      <c r="AJ571" t="s">
        <v>577</v>
      </c>
      <c r="AK571">
        <v>6</v>
      </c>
      <c r="AL571">
        <v>16.88</v>
      </c>
      <c r="AM571">
        <v>20</v>
      </c>
      <c r="AN571">
        <v>184.69</v>
      </c>
      <c r="AO571" t="s">
        <v>4014</v>
      </c>
      <c r="AP571" t="s">
        <v>3683</v>
      </c>
      <c r="AQ571" t="s">
        <v>544</v>
      </c>
      <c r="AR571" t="s">
        <v>4019</v>
      </c>
      <c r="AS571">
        <v>1.5</v>
      </c>
      <c r="AT571" t="s">
        <v>879</v>
      </c>
      <c r="AY571" t="s">
        <v>4015</v>
      </c>
    </row>
    <row r="572" spans="1:51" x14ac:dyDescent="0.25">
      <c r="A572" t="s">
        <v>11731</v>
      </c>
      <c r="B572" t="s">
        <v>11160</v>
      </c>
      <c r="C572" t="s">
        <v>4020</v>
      </c>
      <c r="D572" t="s">
        <v>4021</v>
      </c>
      <c r="F572" t="s">
        <v>4022</v>
      </c>
      <c r="G572" t="s">
        <v>4023</v>
      </c>
      <c r="H572" t="s">
        <v>4024</v>
      </c>
      <c r="I572" t="s">
        <v>4025</v>
      </c>
      <c r="J572" t="s">
        <v>4025</v>
      </c>
      <c r="K572" t="s">
        <v>320</v>
      </c>
      <c r="L572">
        <v>80</v>
      </c>
      <c r="M572">
        <v>16</v>
      </c>
      <c r="N572" t="s">
        <v>4026</v>
      </c>
      <c r="O572">
        <v>3</v>
      </c>
      <c r="P572">
        <v>29</v>
      </c>
      <c r="Q572" t="s">
        <v>4027</v>
      </c>
      <c r="R572">
        <v>12</v>
      </c>
      <c r="S572" t="s">
        <v>2985</v>
      </c>
      <c r="T572">
        <v>22750</v>
      </c>
      <c r="U572" t="s">
        <v>437</v>
      </c>
      <c r="V572">
        <v>21518</v>
      </c>
      <c r="W572" t="s">
        <v>437</v>
      </c>
      <c r="X572" t="s">
        <v>439</v>
      </c>
      <c r="Y572" t="s">
        <v>143</v>
      </c>
      <c r="Z572" t="s">
        <v>440</v>
      </c>
      <c r="AA572" t="s">
        <v>441</v>
      </c>
      <c r="AB572">
        <v>19.399999999999999</v>
      </c>
      <c r="AC572" t="s">
        <v>442</v>
      </c>
      <c r="AD572" t="s">
        <v>470</v>
      </c>
      <c r="AE572">
        <v>362.23599999999999</v>
      </c>
      <c r="AF572" t="s">
        <v>10</v>
      </c>
      <c r="AG572" t="s">
        <v>143</v>
      </c>
      <c r="AH572" t="s">
        <v>153</v>
      </c>
      <c r="AI572">
        <v>0.3</v>
      </c>
      <c r="AJ572" t="s">
        <v>577</v>
      </c>
      <c r="AK572">
        <v>35</v>
      </c>
      <c r="AL572">
        <v>0</v>
      </c>
      <c r="AM572">
        <v>24</v>
      </c>
      <c r="AN572">
        <v>43.28</v>
      </c>
      <c r="AO572" t="s">
        <v>2236</v>
      </c>
      <c r="AP572" t="s">
        <v>3683</v>
      </c>
      <c r="AQ572" t="s">
        <v>731</v>
      </c>
      <c r="AR572" t="s">
        <v>1127</v>
      </c>
      <c r="AS572">
        <v>1.5</v>
      </c>
      <c r="AT572" t="s">
        <v>879</v>
      </c>
      <c r="AY572" t="s">
        <v>4028</v>
      </c>
    </row>
    <row r="573" spans="1:51" x14ac:dyDescent="0.25">
      <c r="A573" t="s">
        <v>11732</v>
      </c>
      <c r="B573" t="s">
        <v>11160</v>
      </c>
      <c r="C573" t="s">
        <v>4022</v>
      </c>
      <c r="D573" t="s">
        <v>4023</v>
      </c>
      <c r="F573" t="s">
        <v>4020</v>
      </c>
      <c r="G573" t="s">
        <v>4021</v>
      </c>
      <c r="H573" t="s">
        <v>4029</v>
      </c>
      <c r="I573" t="s">
        <v>4030</v>
      </c>
      <c r="J573" t="s">
        <v>4025</v>
      </c>
      <c r="K573" t="s">
        <v>320</v>
      </c>
      <c r="L573">
        <v>80</v>
      </c>
      <c r="M573">
        <v>15</v>
      </c>
      <c r="N573" t="s">
        <v>4031</v>
      </c>
      <c r="O573">
        <v>3</v>
      </c>
      <c r="P573">
        <v>28</v>
      </c>
      <c r="Q573" t="s">
        <v>4032</v>
      </c>
      <c r="R573">
        <v>8</v>
      </c>
      <c r="S573" t="s">
        <v>2985</v>
      </c>
      <c r="T573">
        <v>21518</v>
      </c>
      <c r="U573" t="s">
        <v>437</v>
      </c>
      <c r="V573">
        <v>22750</v>
      </c>
      <c r="W573" t="s">
        <v>437</v>
      </c>
      <c r="X573" t="s">
        <v>439</v>
      </c>
      <c r="Y573" t="s">
        <v>143</v>
      </c>
      <c r="Z573" t="s">
        <v>440</v>
      </c>
      <c r="AA573" t="s">
        <v>441</v>
      </c>
      <c r="AB573">
        <v>19.399999999999999</v>
      </c>
      <c r="AC573" t="s">
        <v>442</v>
      </c>
      <c r="AD573" t="s">
        <v>470</v>
      </c>
      <c r="AE573">
        <v>362.23599999999999</v>
      </c>
      <c r="AF573" t="s">
        <v>10</v>
      </c>
      <c r="AG573" t="s">
        <v>143</v>
      </c>
      <c r="AH573" t="s">
        <v>153</v>
      </c>
      <c r="AI573">
        <v>0.3</v>
      </c>
      <c r="AJ573" t="s">
        <v>577</v>
      </c>
      <c r="AK573">
        <v>80</v>
      </c>
      <c r="AL573">
        <v>0</v>
      </c>
      <c r="AM573">
        <v>35</v>
      </c>
      <c r="AN573">
        <v>223.28</v>
      </c>
      <c r="AO573" t="s">
        <v>2236</v>
      </c>
      <c r="AP573" t="s">
        <v>3683</v>
      </c>
      <c r="AQ573" t="s">
        <v>731</v>
      </c>
      <c r="AR573" t="s">
        <v>1563</v>
      </c>
      <c r="AS573">
        <v>1.5</v>
      </c>
      <c r="AT573" t="s">
        <v>451</v>
      </c>
      <c r="AY573" t="s">
        <v>4028</v>
      </c>
    </row>
    <row r="574" spans="1:51" x14ac:dyDescent="0.25">
      <c r="A574" t="s">
        <v>11733</v>
      </c>
      <c r="B574" t="s">
        <v>11160</v>
      </c>
      <c r="C574" t="s">
        <v>4033</v>
      </c>
      <c r="D574" t="s">
        <v>4034</v>
      </c>
      <c r="F574" t="s">
        <v>2295</v>
      </c>
      <c r="G574" t="s">
        <v>2296</v>
      </c>
      <c r="H574" t="s">
        <v>4035</v>
      </c>
      <c r="I574" t="s">
        <v>553</v>
      </c>
      <c r="J574" t="s">
        <v>553</v>
      </c>
      <c r="K574" t="s">
        <v>553</v>
      </c>
      <c r="L574">
        <v>70</v>
      </c>
      <c r="M574">
        <v>1</v>
      </c>
      <c r="N574" t="s">
        <v>4036</v>
      </c>
      <c r="O574">
        <v>15</v>
      </c>
      <c r="P574">
        <v>50</v>
      </c>
      <c r="Q574" t="s">
        <v>4037</v>
      </c>
      <c r="R574">
        <v>3821</v>
      </c>
      <c r="S574" t="s">
        <v>2995</v>
      </c>
      <c r="T574">
        <v>22946</v>
      </c>
      <c r="U574" t="s">
        <v>437</v>
      </c>
      <c r="V574">
        <v>21714</v>
      </c>
      <c r="W574" t="s">
        <v>437</v>
      </c>
      <c r="X574" t="s">
        <v>439</v>
      </c>
      <c r="Y574" t="s">
        <v>143</v>
      </c>
      <c r="Z574" t="s">
        <v>440</v>
      </c>
      <c r="AA574" t="s">
        <v>441</v>
      </c>
      <c r="AB574">
        <v>15.9</v>
      </c>
      <c r="AC574" t="s">
        <v>442</v>
      </c>
      <c r="AD574" t="s">
        <v>470</v>
      </c>
      <c r="AE574">
        <v>362.23599999999999</v>
      </c>
      <c r="AF574" t="s">
        <v>10</v>
      </c>
      <c r="AG574" t="s">
        <v>143</v>
      </c>
      <c r="AH574" t="s">
        <v>153</v>
      </c>
      <c r="AI574">
        <v>0.3</v>
      </c>
      <c r="AJ574" t="s">
        <v>577</v>
      </c>
      <c r="AK574">
        <v>6</v>
      </c>
      <c r="AL574">
        <v>17.2</v>
      </c>
      <c r="AM574">
        <v>22</v>
      </c>
      <c r="AN574">
        <v>3.9</v>
      </c>
      <c r="AO574" t="s">
        <v>4038</v>
      </c>
      <c r="AP574" t="s">
        <v>3683</v>
      </c>
      <c r="AQ574" t="s">
        <v>745</v>
      </c>
      <c r="AR574" t="s">
        <v>1135</v>
      </c>
      <c r="AS574">
        <v>1.5</v>
      </c>
      <c r="AT574" t="s">
        <v>879</v>
      </c>
      <c r="AY574" t="s">
        <v>4039</v>
      </c>
    </row>
    <row r="575" spans="1:51" x14ac:dyDescent="0.25">
      <c r="A575" t="s">
        <v>11734</v>
      </c>
      <c r="B575" t="s">
        <v>11160</v>
      </c>
      <c r="C575" t="s">
        <v>2295</v>
      </c>
      <c r="D575" t="s">
        <v>2296</v>
      </c>
      <c r="F575" t="s">
        <v>4033</v>
      </c>
      <c r="G575" t="s">
        <v>4034</v>
      </c>
      <c r="H575" t="s">
        <v>2304</v>
      </c>
      <c r="I575" t="s">
        <v>553</v>
      </c>
      <c r="J575" t="s">
        <v>553</v>
      </c>
      <c r="K575" t="s">
        <v>553</v>
      </c>
      <c r="L575">
        <v>70</v>
      </c>
      <c r="M575">
        <v>1</v>
      </c>
      <c r="N575" t="s">
        <v>1714</v>
      </c>
      <c r="O575">
        <v>15</v>
      </c>
      <c r="P575">
        <v>48</v>
      </c>
      <c r="Q575" t="s">
        <v>2305</v>
      </c>
      <c r="R575">
        <v>4087</v>
      </c>
      <c r="S575" t="s">
        <v>2995</v>
      </c>
      <c r="T575">
        <v>21714</v>
      </c>
      <c r="U575" t="s">
        <v>437</v>
      </c>
      <c r="V575">
        <v>22946</v>
      </c>
      <c r="W575" t="s">
        <v>437</v>
      </c>
      <c r="X575" t="s">
        <v>439</v>
      </c>
      <c r="Y575" t="s">
        <v>143</v>
      </c>
      <c r="Z575" t="s">
        <v>440</v>
      </c>
      <c r="AA575" t="s">
        <v>441</v>
      </c>
      <c r="AB575">
        <v>16</v>
      </c>
      <c r="AC575" t="s">
        <v>442</v>
      </c>
      <c r="AD575" t="s">
        <v>470</v>
      </c>
      <c r="AE575">
        <v>362.23599999999999</v>
      </c>
      <c r="AF575" t="s">
        <v>10</v>
      </c>
      <c r="AG575" t="s">
        <v>143</v>
      </c>
      <c r="AH575" t="s">
        <v>153</v>
      </c>
      <c r="AI575">
        <v>0.3</v>
      </c>
      <c r="AJ575" t="s">
        <v>577</v>
      </c>
      <c r="AK575">
        <v>70</v>
      </c>
      <c r="AL575">
        <v>0</v>
      </c>
      <c r="AM575">
        <v>50</v>
      </c>
      <c r="AN575">
        <v>183.9</v>
      </c>
      <c r="AO575" t="s">
        <v>4038</v>
      </c>
      <c r="AP575" t="s">
        <v>3683</v>
      </c>
      <c r="AQ575" t="s">
        <v>2169</v>
      </c>
      <c r="AR575" t="s">
        <v>1335</v>
      </c>
      <c r="AS575">
        <v>1.5</v>
      </c>
      <c r="AT575" t="s">
        <v>451</v>
      </c>
      <c r="AY575" t="s">
        <v>4039</v>
      </c>
    </row>
    <row r="576" spans="1:51" x14ac:dyDescent="0.25">
      <c r="A576" t="s">
        <v>11735</v>
      </c>
      <c r="B576" t="s">
        <v>11160</v>
      </c>
      <c r="C576" t="s">
        <v>4040</v>
      </c>
      <c r="D576" t="s">
        <v>4041</v>
      </c>
      <c r="F576" t="s">
        <v>2295</v>
      </c>
      <c r="G576" t="s">
        <v>2296</v>
      </c>
      <c r="H576" t="s">
        <v>4042</v>
      </c>
      <c r="I576" t="s">
        <v>553</v>
      </c>
      <c r="J576" t="s">
        <v>553</v>
      </c>
      <c r="K576" t="s">
        <v>553</v>
      </c>
      <c r="L576">
        <v>70</v>
      </c>
      <c r="M576">
        <v>1</v>
      </c>
      <c r="N576" t="s">
        <v>4043</v>
      </c>
      <c r="O576">
        <v>15</v>
      </c>
      <c r="P576">
        <v>51</v>
      </c>
      <c r="Q576" t="s">
        <v>4044</v>
      </c>
      <c r="R576">
        <v>3850</v>
      </c>
      <c r="S576" t="s">
        <v>1627</v>
      </c>
      <c r="T576">
        <v>14907</v>
      </c>
      <c r="U576" t="s">
        <v>437</v>
      </c>
      <c r="V576">
        <v>14417</v>
      </c>
      <c r="W576" t="s">
        <v>437</v>
      </c>
      <c r="X576" t="s">
        <v>439</v>
      </c>
      <c r="Y576" t="s">
        <v>143</v>
      </c>
      <c r="Z576" t="s">
        <v>440</v>
      </c>
      <c r="AA576" t="s">
        <v>915</v>
      </c>
      <c r="AB576">
        <v>22.9</v>
      </c>
      <c r="AC576" t="s">
        <v>442</v>
      </c>
      <c r="AD576" t="s">
        <v>470</v>
      </c>
      <c r="AE576">
        <v>319.83800000000002</v>
      </c>
      <c r="AF576" t="s">
        <v>10</v>
      </c>
      <c r="AG576" t="s">
        <v>143</v>
      </c>
      <c r="AH576" t="s">
        <v>145</v>
      </c>
      <c r="AI576">
        <v>0.6</v>
      </c>
      <c r="AJ576" t="s">
        <v>916</v>
      </c>
      <c r="AK576">
        <v>6.5</v>
      </c>
      <c r="AL576">
        <v>19.8</v>
      </c>
      <c r="AM576">
        <v>24</v>
      </c>
      <c r="AN576">
        <v>359.92</v>
      </c>
      <c r="AO576" t="s">
        <v>3659</v>
      </c>
      <c r="AP576" t="s">
        <v>3683</v>
      </c>
      <c r="AQ576" t="s">
        <v>1440</v>
      </c>
      <c r="AR576" t="s">
        <v>1548</v>
      </c>
      <c r="AS576">
        <v>1.5</v>
      </c>
      <c r="AT576" t="s">
        <v>879</v>
      </c>
      <c r="AY576" t="s">
        <v>4045</v>
      </c>
    </row>
    <row r="577" spans="1:51" x14ac:dyDescent="0.25">
      <c r="A577" t="s">
        <v>11736</v>
      </c>
      <c r="B577" t="s">
        <v>11160</v>
      </c>
      <c r="C577" t="s">
        <v>2295</v>
      </c>
      <c r="D577" t="s">
        <v>2296</v>
      </c>
      <c r="F577" t="s">
        <v>4040</v>
      </c>
      <c r="G577" t="s">
        <v>4041</v>
      </c>
      <c r="H577" t="s">
        <v>2304</v>
      </c>
      <c r="I577" t="s">
        <v>553</v>
      </c>
      <c r="J577" t="s">
        <v>553</v>
      </c>
      <c r="K577" t="s">
        <v>553</v>
      </c>
      <c r="L577">
        <v>70</v>
      </c>
      <c r="M577">
        <v>1</v>
      </c>
      <c r="N577" t="s">
        <v>1714</v>
      </c>
      <c r="O577">
        <v>15</v>
      </c>
      <c r="P577">
        <v>48</v>
      </c>
      <c r="Q577" t="s">
        <v>2305</v>
      </c>
      <c r="R577">
        <v>4087</v>
      </c>
      <c r="S577" t="s">
        <v>1627</v>
      </c>
      <c r="T577">
        <v>14417</v>
      </c>
      <c r="U577" t="s">
        <v>437</v>
      </c>
      <c r="V577">
        <v>14907</v>
      </c>
      <c r="W577" t="s">
        <v>437</v>
      </c>
      <c r="X577" t="s">
        <v>439</v>
      </c>
      <c r="Y577" t="s">
        <v>143</v>
      </c>
      <c r="Z577" t="s">
        <v>440</v>
      </c>
      <c r="AA577" t="s">
        <v>915</v>
      </c>
      <c r="AB577">
        <v>22.9</v>
      </c>
      <c r="AC577" t="s">
        <v>442</v>
      </c>
      <c r="AD577" t="s">
        <v>470</v>
      </c>
      <c r="AE577">
        <v>319.83800000000002</v>
      </c>
      <c r="AF577" t="s">
        <v>10</v>
      </c>
      <c r="AG577" t="s">
        <v>143</v>
      </c>
      <c r="AH577" t="s">
        <v>145</v>
      </c>
      <c r="AI577">
        <v>0.6</v>
      </c>
      <c r="AJ577" t="s">
        <v>916</v>
      </c>
      <c r="AK577">
        <v>70</v>
      </c>
      <c r="AL577">
        <v>0</v>
      </c>
      <c r="AM577">
        <v>50</v>
      </c>
      <c r="AN577">
        <v>179.92000000000002</v>
      </c>
      <c r="AO577" t="s">
        <v>3659</v>
      </c>
      <c r="AP577" t="s">
        <v>3683</v>
      </c>
      <c r="AQ577" t="s">
        <v>1440</v>
      </c>
      <c r="AR577" t="s">
        <v>1335</v>
      </c>
      <c r="AS577">
        <v>1.5</v>
      </c>
      <c r="AT577" t="s">
        <v>451</v>
      </c>
      <c r="AY577" t="s">
        <v>4045</v>
      </c>
    </row>
    <row r="578" spans="1:51" x14ac:dyDescent="0.25">
      <c r="A578" t="s">
        <v>11737</v>
      </c>
      <c r="B578" t="s">
        <v>11160</v>
      </c>
      <c r="C578" t="s">
        <v>3859</v>
      </c>
      <c r="D578" t="s">
        <v>3860</v>
      </c>
      <c r="F578" t="s">
        <v>2911</v>
      </c>
      <c r="G578" t="s">
        <v>2912</v>
      </c>
      <c r="H578" t="s">
        <v>3865</v>
      </c>
      <c r="I578" t="s">
        <v>2914</v>
      </c>
      <c r="J578" t="s">
        <v>2720</v>
      </c>
      <c r="K578" t="s">
        <v>2721</v>
      </c>
      <c r="L578">
        <v>74</v>
      </c>
      <c r="M578">
        <v>34</v>
      </c>
      <c r="N578" t="s">
        <v>3866</v>
      </c>
      <c r="O578">
        <v>8</v>
      </c>
      <c r="P578">
        <v>24</v>
      </c>
      <c r="Q578" t="s">
        <v>3867</v>
      </c>
      <c r="R578">
        <v>152</v>
      </c>
      <c r="S578" t="s">
        <v>532</v>
      </c>
      <c r="T578" t="s">
        <v>4046</v>
      </c>
      <c r="U578" t="s">
        <v>437</v>
      </c>
      <c r="V578" t="s">
        <v>4047</v>
      </c>
      <c r="W578" t="s">
        <v>437</v>
      </c>
      <c r="X578" t="s">
        <v>439</v>
      </c>
      <c r="Y578" t="s">
        <v>143</v>
      </c>
      <c r="Z578" t="s">
        <v>440</v>
      </c>
      <c r="AA578" t="s">
        <v>441</v>
      </c>
      <c r="AB578">
        <v>19.399999999999999</v>
      </c>
      <c r="AC578" t="s">
        <v>442</v>
      </c>
      <c r="AD578" t="s">
        <v>443</v>
      </c>
      <c r="AE578">
        <v>1631.4079999999999</v>
      </c>
      <c r="AF578" t="s">
        <v>10</v>
      </c>
      <c r="AG578" t="s">
        <v>143</v>
      </c>
      <c r="AH578" t="s">
        <v>153</v>
      </c>
      <c r="AI578">
        <v>0.3</v>
      </c>
      <c r="AJ578" t="s">
        <v>577</v>
      </c>
      <c r="AK578">
        <v>42</v>
      </c>
      <c r="AL578">
        <v>0</v>
      </c>
      <c r="AM578">
        <v>24</v>
      </c>
      <c r="AN578">
        <v>127.53</v>
      </c>
      <c r="AO578" t="s">
        <v>2448</v>
      </c>
      <c r="AP578" t="s">
        <v>3683</v>
      </c>
      <c r="AQ578" t="s">
        <v>731</v>
      </c>
      <c r="AR578" t="s">
        <v>1127</v>
      </c>
      <c r="AS578">
        <v>1.5</v>
      </c>
      <c r="AT578" t="s">
        <v>879</v>
      </c>
      <c r="AY578" t="s">
        <v>4048</v>
      </c>
    </row>
    <row r="579" spans="1:51" x14ac:dyDescent="0.25">
      <c r="A579" t="s">
        <v>11738</v>
      </c>
      <c r="B579" t="s">
        <v>11160</v>
      </c>
      <c r="C579" t="s">
        <v>2911</v>
      </c>
      <c r="D579" t="s">
        <v>2912</v>
      </c>
      <c r="F579" t="s">
        <v>3859</v>
      </c>
      <c r="G579" t="s">
        <v>3860</v>
      </c>
      <c r="H579" t="s">
        <v>2917</v>
      </c>
      <c r="I579" t="s">
        <v>2854</v>
      </c>
      <c r="J579" t="s">
        <v>2720</v>
      </c>
      <c r="K579" t="s">
        <v>2721</v>
      </c>
      <c r="L579">
        <v>74</v>
      </c>
      <c r="M579">
        <v>33</v>
      </c>
      <c r="N579" t="s">
        <v>2918</v>
      </c>
      <c r="O579">
        <v>8</v>
      </c>
      <c r="P579">
        <v>24</v>
      </c>
      <c r="Q579" t="s">
        <v>2919</v>
      </c>
      <c r="R579">
        <v>156</v>
      </c>
      <c r="S579" t="s">
        <v>532</v>
      </c>
      <c r="T579" t="s">
        <v>4047</v>
      </c>
      <c r="U579" t="s">
        <v>437</v>
      </c>
      <c r="V579" t="s">
        <v>4046</v>
      </c>
      <c r="W579" t="s">
        <v>437</v>
      </c>
      <c r="X579" t="s">
        <v>439</v>
      </c>
      <c r="Y579" t="s">
        <v>143</v>
      </c>
      <c r="Z579" t="s">
        <v>440</v>
      </c>
      <c r="AA579" t="s">
        <v>441</v>
      </c>
      <c r="AB579">
        <v>19.5</v>
      </c>
      <c r="AC579" t="s">
        <v>248</v>
      </c>
      <c r="AD579" t="s">
        <v>443</v>
      </c>
      <c r="AE579">
        <v>1631.4079999999999</v>
      </c>
      <c r="AF579" t="s">
        <v>10</v>
      </c>
      <c r="AG579" t="s">
        <v>143</v>
      </c>
      <c r="AH579" t="s">
        <v>153</v>
      </c>
      <c r="AI579">
        <v>0.3</v>
      </c>
      <c r="AJ579" t="s">
        <v>577</v>
      </c>
      <c r="AK579">
        <v>42.5</v>
      </c>
      <c r="AL579">
        <v>0</v>
      </c>
      <c r="AM579">
        <v>25</v>
      </c>
      <c r="AN579">
        <v>307.52999999999997</v>
      </c>
      <c r="AO579" t="s">
        <v>2448</v>
      </c>
      <c r="AP579" t="s">
        <v>3683</v>
      </c>
      <c r="AQ579" t="s">
        <v>544</v>
      </c>
      <c r="AR579" t="s">
        <v>825</v>
      </c>
      <c r="AS579">
        <v>1.5</v>
      </c>
      <c r="AT579" t="s">
        <v>879</v>
      </c>
      <c r="AY579" t="s">
        <v>4048</v>
      </c>
    </row>
    <row r="580" spans="1:51" x14ac:dyDescent="0.25">
      <c r="A580" t="s">
        <v>11739</v>
      </c>
      <c r="B580" t="s">
        <v>11160</v>
      </c>
      <c r="C580" t="s">
        <v>4049</v>
      </c>
      <c r="D580" t="s">
        <v>4050</v>
      </c>
      <c r="F580" t="s">
        <v>755</v>
      </c>
      <c r="G580" t="s">
        <v>756</v>
      </c>
      <c r="H580" t="s">
        <v>4051</v>
      </c>
      <c r="I580" t="s">
        <v>758</v>
      </c>
      <c r="J580" t="s">
        <v>432</v>
      </c>
      <c r="K580" t="s">
        <v>432</v>
      </c>
      <c r="L580">
        <v>77</v>
      </c>
      <c r="M580">
        <v>0</v>
      </c>
      <c r="N580" t="s">
        <v>4052</v>
      </c>
      <c r="O580">
        <v>12</v>
      </c>
      <c r="P580">
        <v>12</v>
      </c>
      <c r="Q580" t="s">
        <v>1684</v>
      </c>
      <c r="R580">
        <v>9</v>
      </c>
      <c r="S580" t="s">
        <v>677</v>
      </c>
      <c r="T580">
        <v>22652</v>
      </c>
      <c r="U580" t="s">
        <v>437</v>
      </c>
      <c r="V580">
        <v>21420</v>
      </c>
      <c r="W580" t="s">
        <v>437</v>
      </c>
      <c r="X580" t="s">
        <v>439</v>
      </c>
      <c r="Y580" t="s">
        <v>143</v>
      </c>
      <c r="Z580" t="s">
        <v>440</v>
      </c>
      <c r="AA580" t="s">
        <v>441</v>
      </c>
      <c r="AB580">
        <v>19.5</v>
      </c>
      <c r="AC580" t="s">
        <v>442</v>
      </c>
      <c r="AD580" t="s">
        <v>443</v>
      </c>
      <c r="AE580">
        <v>726.91800000000001</v>
      </c>
      <c r="AF580" t="s">
        <v>10</v>
      </c>
      <c r="AG580" t="s">
        <v>143</v>
      </c>
      <c r="AH580" t="s">
        <v>153</v>
      </c>
      <c r="AI580">
        <v>0.3</v>
      </c>
      <c r="AJ580" t="s">
        <v>577</v>
      </c>
      <c r="AK580">
        <v>36</v>
      </c>
      <c r="AL580">
        <v>10.1</v>
      </c>
      <c r="AM580">
        <v>22</v>
      </c>
      <c r="AN580">
        <v>29.63</v>
      </c>
      <c r="AO580" t="s">
        <v>4053</v>
      </c>
      <c r="AP580" t="s">
        <v>3683</v>
      </c>
      <c r="AQ580" t="s">
        <v>544</v>
      </c>
      <c r="AR580" t="s">
        <v>4054</v>
      </c>
      <c r="AS580">
        <v>1.5</v>
      </c>
      <c r="AT580" t="s">
        <v>497</v>
      </c>
      <c r="AY580" t="s">
        <v>4055</v>
      </c>
    </row>
    <row r="581" spans="1:51" x14ac:dyDescent="0.25">
      <c r="A581" t="s">
        <v>11740</v>
      </c>
      <c r="B581" t="s">
        <v>11160</v>
      </c>
      <c r="C581" t="s">
        <v>755</v>
      </c>
      <c r="D581" t="s">
        <v>756</v>
      </c>
      <c r="F581" t="s">
        <v>4049</v>
      </c>
      <c r="G581" t="s">
        <v>4050</v>
      </c>
      <c r="H581" t="s">
        <v>765</v>
      </c>
      <c r="I581" t="s">
        <v>758</v>
      </c>
      <c r="J581" t="s">
        <v>432</v>
      </c>
      <c r="K581" t="s">
        <v>432</v>
      </c>
      <c r="L581">
        <v>77</v>
      </c>
      <c r="M581">
        <v>0</v>
      </c>
      <c r="N581" t="s">
        <v>766</v>
      </c>
      <c r="O581">
        <v>12</v>
      </c>
      <c r="P581">
        <v>11</v>
      </c>
      <c r="Q581" t="s">
        <v>767</v>
      </c>
      <c r="R581">
        <v>67</v>
      </c>
      <c r="S581" t="s">
        <v>677</v>
      </c>
      <c r="T581">
        <v>21420</v>
      </c>
      <c r="U581" t="s">
        <v>437</v>
      </c>
      <c r="V581">
        <v>22652</v>
      </c>
      <c r="W581" t="s">
        <v>437</v>
      </c>
      <c r="X581" t="s">
        <v>439</v>
      </c>
      <c r="Y581" t="s">
        <v>143</v>
      </c>
      <c r="Z581" t="s">
        <v>440</v>
      </c>
      <c r="AA581" t="s">
        <v>441</v>
      </c>
      <c r="AB581">
        <v>19.399999999999999</v>
      </c>
      <c r="AC581" t="s">
        <v>442</v>
      </c>
      <c r="AD581" t="s">
        <v>443</v>
      </c>
      <c r="AE581">
        <v>726.91800000000001</v>
      </c>
      <c r="AF581" t="s">
        <v>10</v>
      </c>
      <c r="AG581" t="s">
        <v>143</v>
      </c>
      <c r="AH581" t="s">
        <v>153</v>
      </c>
      <c r="AI581">
        <v>0.3</v>
      </c>
      <c r="AJ581" t="s">
        <v>577</v>
      </c>
      <c r="AK581">
        <v>28</v>
      </c>
      <c r="AL581">
        <v>0</v>
      </c>
      <c r="AM581">
        <v>15</v>
      </c>
      <c r="AN581">
        <v>209.63</v>
      </c>
      <c r="AO581" t="s">
        <v>4053</v>
      </c>
      <c r="AP581" t="s">
        <v>3683</v>
      </c>
      <c r="AQ581" t="s">
        <v>731</v>
      </c>
      <c r="AR581" t="s">
        <v>560</v>
      </c>
      <c r="AS581">
        <v>1.5</v>
      </c>
      <c r="AT581" t="s">
        <v>451</v>
      </c>
      <c r="AY581" t="s">
        <v>4055</v>
      </c>
    </row>
    <row r="582" spans="1:51" x14ac:dyDescent="0.25">
      <c r="A582" t="s">
        <v>11741</v>
      </c>
      <c r="B582" t="s">
        <v>11160</v>
      </c>
      <c r="C582" t="s">
        <v>4056</v>
      </c>
      <c r="D582" t="s">
        <v>4057</v>
      </c>
      <c r="F582" t="s">
        <v>1228</v>
      </c>
      <c r="G582" t="s">
        <v>1229</v>
      </c>
      <c r="H582" t="s">
        <v>4058</v>
      </c>
      <c r="I582" t="s">
        <v>1233</v>
      </c>
      <c r="J582" t="s">
        <v>1233</v>
      </c>
      <c r="K582" t="s">
        <v>432</v>
      </c>
      <c r="L582">
        <v>77</v>
      </c>
      <c r="M582">
        <v>12</v>
      </c>
      <c r="N582" t="s">
        <v>4059</v>
      </c>
      <c r="O582">
        <v>11</v>
      </c>
      <c r="P582">
        <v>29</v>
      </c>
      <c r="Q582" t="s">
        <v>4060</v>
      </c>
      <c r="R582">
        <v>187</v>
      </c>
      <c r="S582" t="s">
        <v>2606</v>
      </c>
      <c r="T582">
        <v>23030</v>
      </c>
      <c r="U582" t="s">
        <v>437</v>
      </c>
      <c r="V582">
        <v>21798</v>
      </c>
      <c r="W582" t="s">
        <v>437</v>
      </c>
      <c r="X582" t="s">
        <v>439</v>
      </c>
      <c r="Y582" t="s">
        <v>143</v>
      </c>
      <c r="Z582" t="s">
        <v>440</v>
      </c>
      <c r="AA582" t="s">
        <v>441</v>
      </c>
      <c r="AB582">
        <v>9.9</v>
      </c>
      <c r="AC582" t="s">
        <v>442</v>
      </c>
      <c r="AD582" t="s">
        <v>470</v>
      </c>
      <c r="AE582">
        <v>362.23599999999999</v>
      </c>
      <c r="AF582" t="s">
        <v>10</v>
      </c>
      <c r="AG582" t="s">
        <v>143</v>
      </c>
      <c r="AH582" t="s">
        <v>153</v>
      </c>
      <c r="AI582">
        <v>0.3</v>
      </c>
      <c r="AJ582" t="s">
        <v>577</v>
      </c>
      <c r="AK582">
        <v>30</v>
      </c>
      <c r="AL582">
        <v>7.95</v>
      </c>
      <c r="AM582">
        <v>24</v>
      </c>
      <c r="AN582">
        <v>249.62</v>
      </c>
      <c r="AO582" t="s">
        <v>4061</v>
      </c>
      <c r="AP582" t="s">
        <v>3683</v>
      </c>
      <c r="AQ582" t="s">
        <v>1120</v>
      </c>
      <c r="AR582" t="s">
        <v>4062</v>
      </c>
      <c r="AS582">
        <v>1.5</v>
      </c>
      <c r="AT582" t="s">
        <v>497</v>
      </c>
      <c r="AY582" t="s">
        <v>4063</v>
      </c>
    </row>
    <row r="583" spans="1:51" x14ac:dyDescent="0.25">
      <c r="A583" t="s">
        <v>11742</v>
      </c>
      <c r="B583" t="s">
        <v>11160</v>
      </c>
      <c r="C583" t="s">
        <v>1228</v>
      </c>
      <c r="D583" t="s">
        <v>1229</v>
      </c>
      <c r="F583" t="s">
        <v>4056</v>
      </c>
      <c r="G583" t="s">
        <v>4057</v>
      </c>
      <c r="H583" t="s">
        <v>1232</v>
      </c>
      <c r="I583" t="s">
        <v>1233</v>
      </c>
      <c r="J583" t="s">
        <v>1233</v>
      </c>
      <c r="K583" t="s">
        <v>432</v>
      </c>
      <c r="L583">
        <v>77</v>
      </c>
      <c r="M583">
        <v>12</v>
      </c>
      <c r="N583" t="s">
        <v>1234</v>
      </c>
      <c r="O583">
        <v>11</v>
      </c>
      <c r="P583">
        <v>29</v>
      </c>
      <c r="Q583" t="s">
        <v>434</v>
      </c>
      <c r="R583">
        <v>175</v>
      </c>
      <c r="S583" t="s">
        <v>2606</v>
      </c>
      <c r="T583">
        <v>21798</v>
      </c>
      <c r="U583" t="s">
        <v>437</v>
      </c>
      <c r="V583">
        <v>23030</v>
      </c>
      <c r="W583" t="s">
        <v>437</v>
      </c>
      <c r="X583" t="s">
        <v>439</v>
      </c>
      <c r="Y583" t="s">
        <v>143</v>
      </c>
      <c r="Z583" t="s">
        <v>440</v>
      </c>
      <c r="AA583" t="s">
        <v>441</v>
      </c>
      <c r="AB583">
        <v>9.9</v>
      </c>
      <c r="AC583" t="s">
        <v>442</v>
      </c>
      <c r="AD583" t="s">
        <v>470</v>
      </c>
      <c r="AE583">
        <v>362.23599999999999</v>
      </c>
      <c r="AF583" t="s">
        <v>10</v>
      </c>
      <c r="AG583" t="s">
        <v>143</v>
      </c>
      <c r="AH583" t="s">
        <v>153</v>
      </c>
      <c r="AI583">
        <v>0.3</v>
      </c>
      <c r="AJ583" t="s">
        <v>577</v>
      </c>
      <c r="AK583">
        <v>60</v>
      </c>
      <c r="AL583">
        <v>0</v>
      </c>
      <c r="AM583">
        <v>35</v>
      </c>
      <c r="AN583">
        <v>69.62</v>
      </c>
      <c r="AO583" t="s">
        <v>4061</v>
      </c>
      <c r="AP583" t="s">
        <v>3683</v>
      </c>
      <c r="AQ583" t="s">
        <v>1120</v>
      </c>
      <c r="AR583" t="s">
        <v>1563</v>
      </c>
      <c r="AS583">
        <v>1.5</v>
      </c>
      <c r="AT583" t="s">
        <v>451</v>
      </c>
      <c r="AY583" t="s">
        <v>4063</v>
      </c>
    </row>
    <row r="584" spans="1:51" x14ac:dyDescent="0.25">
      <c r="A584" t="s">
        <v>11743</v>
      </c>
      <c r="B584" t="s">
        <v>11160</v>
      </c>
      <c r="C584" t="s">
        <v>4064</v>
      </c>
      <c r="D584" t="s">
        <v>4065</v>
      </c>
      <c r="F584" t="s">
        <v>3573</v>
      </c>
      <c r="G584" t="s">
        <v>3574</v>
      </c>
      <c r="H584" t="s">
        <v>4066</v>
      </c>
      <c r="I584" t="s">
        <v>1240</v>
      </c>
      <c r="J584" t="s">
        <v>1233</v>
      </c>
      <c r="K584" t="s">
        <v>432</v>
      </c>
      <c r="L584">
        <v>77</v>
      </c>
      <c r="M584">
        <v>16</v>
      </c>
      <c r="N584" t="s">
        <v>4067</v>
      </c>
      <c r="O584">
        <v>11</v>
      </c>
      <c r="P584">
        <v>33</v>
      </c>
      <c r="Q584" t="s">
        <v>4068</v>
      </c>
      <c r="R584">
        <v>44</v>
      </c>
      <c r="S584" t="s">
        <v>1041</v>
      </c>
      <c r="T584">
        <v>22470</v>
      </c>
      <c r="U584" t="s">
        <v>437</v>
      </c>
      <c r="V584">
        <v>21238</v>
      </c>
      <c r="W584" t="s">
        <v>437</v>
      </c>
      <c r="X584" t="s">
        <v>439</v>
      </c>
      <c r="Y584" t="s">
        <v>143</v>
      </c>
      <c r="Z584" t="s">
        <v>440</v>
      </c>
      <c r="AA584" t="s">
        <v>441</v>
      </c>
      <c r="AB584">
        <v>10</v>
      </c>
      <c r="AC584" t="s">
        <v>442</v>
      </c>
      <c r="AD584" t="s">
        <v>470</v>
      </c>
      <c r="AE584">
        <v>362.23599999999999</v>
      </c>
      <c r="AF584" t="s">
        <v>10</v>
      </c>
      <c r="AG584" t="s">
        <v>143</v>
      </c>
      <c r="AH584" t="s">
        <v>153</v>
      </c>
      <c r="AI584">
        <v>0.3</v>
      </c>
      <c r="AJ584" t="s">
        <v>577</v>
      </c>
      <c r="AK584">
        <v>30</v>
      </c>
      <c r="AL584">
        <v>5.6</v>
      </c>
      <c r="AM584">
        <v>24</v>
      </c>
      <c r="AN584">
        <v>174.41</v>
      </c>
      <c r="AO584" t="s">
        <v>3789</v>
      </c>
      <c r="AP584" t="s">
        <v>3683</v>
      </c>
      <c r="AQ584" t="s">
        <v>1057</v>
      </c>
      <c r="AR584" t="s">
        <v>4069</v>
      </c>
      <c r="AS584">
        <v>1.5</v>
      </c>
      <c r="AT584" t="s">
        <v>497</v>
      </c>
      <c r="AY584" t="s">
        <v>4070</v>
      </c>
    </row>
    <row r="585" spans="1:51" x14ac:dyDescent="0.25">
      <c r="A585" t="s">
        <v>11744</v>
      </c>
      <c r="B585" t="s">
        <v>11160</v>
      </c>
      <c r="C585" t="s">
        <v>3573</v>
      </c>
      <c r="D585" t="s">
        <v>3574</v>
      </c>
      <c r="F585" t="s">
        <v>4064</v>
      </c>
      <c r="G585" t="s">
        <v>4065</v>
      </c>
      <c r="H585" t="s">
        <v>3581</v>
      </c>
      <c r="I585" t="s">
        <v>1240</v>
      </c>
      <c r="J585" t="s">
        <v>1233</v>
      </c>
      <c r="K585" t="s">
        <v>432</v>
      </c>
      <c r="L585">
        <v>77</v>
      </c>
      <c r="M585">
        <v>15</v>
      </c>
      <c r="N585" t="s">
        <v>3582</v>
      </c>
      <c r="O585">
        <v>11</v>
      </c>
      <c r="P585">
        <v>35</v>
      </c>
      <c r="Q585" t="s">
        <v>3583</v>
      </c>
      <c r="R585">
        <v>137</v>
      </c>
      <c r="S585" t="s">
        <v>1041</v>
      </c>
      <c r="T585">
        <v>21238</v>
      </c>
      <c r="U585" t="s">
        <v>437</v>
      </c>
      <c r="V585">
        <v>22470</v>
      </c>
      <c r="W585" t="s">
        <v>437</v>
      </c>
      <c r="X585" t="s">
        <v>439</v>
      </c>
      <c r="Y585" t="s">
        <v>143</v>
      </c>
      <c r="Z585" t="s">
        <v>440</v>
      </c>
      <c r="AA585" t="s">
        <v>441</v>
      </c>
      <c r="AB585">
        <v>9.9</v>
      </c>
      <c r="AC585" t="s">
        <v>442</v>
      </c>
      <c r="AD585" t="s">
        <v>470</v>
      </c>
      <c r="AE585">
        <v>362.23599999999999</v>
      </c>
      <c r="AF585" t="s">
        <v>10</v>
      </c>
      <c r="AG585" t="s">
        <v>143</v>
      </c>
      <c r="AH585" t="s">
        <v>151</v>
      </c>
      <c r="AI585">
        <v>0.6</v>
      </c>
      <c r="AJ585" t="s">
        <v>535</v>
      </c>
      <c r="AK585">
        <v>55</v>
      </c>
      <c r="AL585">
        <v>0</v>
      </c>
      <c r="AM585">
        <v>20</v>
      </c>
      <c r="AN585">
        <v>354.40999999999997</v>
      </c>
      <c r="AO585" t="s">
        <v>3789</v>
      </c>
      <c r="AP585" t="s">
        <v>3683</v>
      </c>
      <c r="AQ585" t="s">
        <v>1531</v>
      </c>
      <c r="AR585" t="s">
        <v>449</v>
      </c>
      <c r="AS585">
        <v>1.5</v>
      </c>
      <c r="AT585" t="s">
        <v>451</v>
      </c>
      <c r="AY585" t="s">
        <v>4070</v>
      </c>
    </row>
    <row r="586" spans="1:51" x14ac:dyDescent="0.25">
      <c r="A586" t="s">
        <v>11745</v>
      </c>
      <c r="B586" t="s">
        <v>11160</v>
      </c>
      <c r="C586" t="s">
        <v>4071</v>
      </c>
      <c r="D586" t="s">
        <v>4072</v>
      </c>
      <c r="F586" t="s">
        <v>4073</v>
      </c>
      <c r="G586" t="s">
        <v>4074</v>
      </c>
      <c r="H586" t="s">
        <v>4075</v>
      </c>
      <c r="I586" t="s">
        <v>2550</v>
      </c>
      <c r="J586" t="s">
        <v>308</v>
      </c>
      <c r="K586" t="s">
        <v>488</v>
      </c>
      <c r="L586">
        <v>78</v>
      </c>
      <c r="M586">
        <v>59</v>
      </c>
      <c r="N586" t="s">
        <v>4076</v>
      </c>
      <c r="O586">
        <v>8</v>
      </c>
      <c r="P586">
        <v>4</v>
      </c>
      <c r="Q586" t="s">
        <v>3376</v>
      </c>
      <c r="R586">
        <v>87</v>
      </c>
      <c r="S586" t="s">
        <v>1792</v>
      </c>
      <c r="T586">
        <v>21546</v>
      </c>
      <c r="U586" t="s">
        <v>437</v>
      </c>
      <c r="V586">
        <v>22778</v>
      </c>
      <c r="W586" t="s">
        <v>437</v>
      </c>
      <c r="X586" t="s">
        <v>439</v>
      </c>
      <c r="Y586" t="s">
        <v>143</v>
      </c>
      <c r="Z586" t="s">
        <v>440</v>
      </c>
      <c r="AA586" t="s">
        <v>441</v>
      </c>
      <c r="AB586">
        <v>19.399999999999999</v>
      </c>
      <c r="AC586" t="s">
        <v>442</v>
      </c>
      <c r="AD586" t="s">
        <v>470</v>
      </c>
      <c r="AE586">
        <v>362.23599999999999</v>
      </c>
      <c r="AF586" t="s">
        <v>10</v>
      </c>
      <c r="AG586" t="s">
        <v>143</v>
      </c>
      <c r="AH586" t="s">
        <v>153</v>
      </c>
      <c r="AI586">
        <v>0.3</v>
      </c>
      <c r="AJ586" t="s">
        <v>577</v>
      </c>
      <c r="AK586">
        <v>7</v>
      </c>
      <c r="AL586">
        <v>13.1</v>
      </c>
      <c r="AM586">
        <v>19</v>
      </c>
      <c r="AN586">
        <v>108.68</v>
      </c>
      <c r="AO586" t="s">
        <v>4077</v>
      </c>
      <c r="AP586" t="s">
        <v>3683</v>
      </c>
      <c r="AQ586" t="s">
        <v>731</v>
      </c>
      <c r="AR586" t="s">
        <v>4078</v>
      </c>
      <c r="AS586">
        <v>1.5</v>
      </c>
      <c r="AT586" t="s">
        <v>3537</v>
      </c>
      <c r="AY586" t="s">
        <v>4079</v>
      </c>
    </row>
    <row r="587" spans="1:51" x14ac:dyDescent="0.25">
      <c r="A587" t="s">
        <v>11746</v>
      </c>
      <c r="B587" t="s">
        <v>11160</v>
      </c>
      <c r="C587" t="s">
        <v>4073</v>
      </c>
      <c r="D587" t="s">
        <v>4074</v>
      </c>
      <c r="F587" t="s">
        <v>4071</v>
      </c>
      <c r="G587" t="s">
        <v>4072</v>
      </c>
      <c r="H587" t="s">
        <v>4080</v>
      </c>
      <c r="I587" t="s">
        <v>4081</v>
      </c>
      <c r="J587" t="s">
        <v>308</v>
      </c>
      <c r="K587" t="s">
        <v>488</v>
      </c>
      <c r="L587">
        <v>78</v>
      </c>
      <c r="M587">
        <v>57</v>
      </c>
      <c r="N587" t="s">
        <v>594</v>
      </c>
      <c r="O587">
        <v>8</v>
      </c>
      <c r="P587">
        <v>5</v>
      </c>
      <c r="Q587" t="s">
        <v>877</v>
      </c>
      <c r="R587">
        <v>93</v>
      </c>
      <c r="S587" t="s">
        <v>1792</v>
      </c>
      <c r="T587">
        <v>22778</v>
      </c>
      <c r="U587" t="s">
        <v>437</v>
      </c>
      <c r="V587">
        <v>21546</v>
      </c>
      <c r="W587" t="s">
        <v>437</v>
      </c>
      <c r="X587" t="s">
        <v>439</v>
      </c>
      <c r="Y587" t="s">
        <v>143</v>
      </c>
      <c r="Z587" t="s">
        <v>440</v>
      </c>
      <c r="AA587" t="s">
        <v>441</v>
      </c>
      <c r="AB587">
        <v>19.3</v>
      </c>
      <c r="AC587" t="s">
        <v>442</v>
      </c>
      <c r="AD587" t="s">
        <v>470</v>
      </c>
      <c r="AE587">
        <v>362.23599999999999</v>
      </c>
      <c r="AF587" t="s">
        <v>10</v>
      </c>
      <c r="AG587" t="s">
        <v>143</v>
      </c>
      <c r="AH587" t="s">
        <v>151</v>
      </c>
      <c r="AI587">
        <v>0.6</v>
      </c>
      <c r="AJ587" t="s">
        <v>535</v>
      </c>
      <c r="AK587">
        <v>50</v>
      </c>
      <c r="AL587">
        <v>0</v>
      </c>
      <c r="AM587">
        <v>38.200000000000003</v>
      </c>
      <c r="AN587">
        <v>288.68</v>
      </c>
      <c r="AO587" t="s">
        <v>4077</v>
      </c>
      <c r="AP587" t="s">
        <v>3683</v>
      </c>
      <c r="AQ587" t="s">
        <v>1829</v>
      </c>
      <c r="AR587" t="s">
        <v>4082</v>
      </c>
      <c r="AS587">
        <v>1.5</v>
      </c>
      <c r="AT587" t="s">
        <v>879</v>
      </c>
      <c r="AY587" t="s">
        <v>4079</v>
      </c>
    </row>
    <row r="588" spans="1:51" x14ac:dyDescent="0.25">
      <c r="A588" t="s">
        <v>11747</v>
      </c>
      <c r="B588" t="s">
        <v>11160</v>
      </c>
      <c r="C588" t="s">
        <v>4083</v>
      </c>
      <c r="D588" t="s">
        <v>4084</v>
      </c>
      <c r="F588" t="s">
        <v>3723</v>
      </c>
      <c r="G588" t="s">
        <v>3724</v>
      </c>
      <c r="H588" t="s">
        <v>4085</v>
      </c>
      <c r="I588" t="s">
        <v>708</v>
      </c>
      <c r="J588" t="s">
        <v>432</v>
      </c>
      <c r="K588" t="s">
        <v>432</v>
      </c>
      <c r="L588">
        <v>77</v>
      </c>
      <c r="M588">
        <v>3</v>
      </c>
      <c r="N588" t="s">
        <v>4086</v>
      </c>
      <c r="O588">
        <v>11</v>
      </c>
      <c r="P588">
        <v>55</v>
      </c>
      <c r="Q588" t="s">
        <v>4087</v>
      </c>
      <c r="R588">
        <v>126</v>
      </c>
      <c r="S588" t="s">
        <v>532</v>
      </c>
      <c r="T588">
        <v>21924</v>
      </c>
      <c r="U588" t="s">
        <v>437</v>
      </c>
      <c r="V588">
        <v>23156</v>
      </c>
      <c r="W588" t="s">
        <v>437</v>
      </c>
      <c r="X588" t="s">
        <v>439</v>
      </c>
      <c r="Y588" t="s">
        <v>143</v>
      </c>
      <c r="Z588" t="s">
        <v>440</v>
      </c>
      <c r="AA588" t="s">
        <v>441</v>
      </c>
      <c r="AB588">
        <v>16.899999999999999</v>
      </c>
      <c r="AC588" t="s">
        <v>442</v>
      </c>
      <c r="AD588" t="s">
        <v>443</v>
      </c>
      <c r="AE588">
        <v>904.49</v>
      </c>
      <c r="AF588" t="s">
        <v>10</v>
      </c>
      <c r="AG588" t="s">
        <v>143</v>
      </c>
      <c r="AH588" t="s">
        <v>153</v>
      </c>
      <c r="AI588">
        <v>0.3</v>
      </c>
      <c r="AJ588" t="s">
        <v>577</v>
      </c>
      <c r="AK588">
        <v>21</v>
      </c>
      <c r="AL588">
        <v>10</v>
      </c>
      <c r="AM588">
        <v>24</v>
      </c>
      <c r="AN588">
        <v>23.71</v>
      </c>
      <c r="AO588" t="s">
        <v>1106</v>
      </c>
      <c r="AP588" t="s">
        <v>3683</v>
      </c>
      <c r="AQ588" t="s">
        <v>1491</v>
      </c>
      <c r="AR588" t="s">
        <v>2229</v>
      </c>
      <c r="AS588">
        <v>1.5</v>
      </c>
      <c r="AT588" t="s">
        <v>451</v>
      </c>
      <c r="AY588" t="s">
        <v>4088</v>
      </c>
    </row>
    <row r="589" spans="1:51" x14ac:dyDescent="0.25">
      <c r="A589" t="s">
        <v>11748</v>
      </c>
      <c r="B589" t="s">
        <v>11160</v>
      </c>
      <c r="C589" t="s">
        <v>3723</v>
      </c>
      <c r="D589" t="s">
        <v>3724</v>
      </c>
      <c r="F589" t="s">
        <v>4083</v>
      </c>
      <c r="G589" t="s">
        <v>4084</v>
      </c>
      <c r="H589" t="s">
        <v>3727</v>
      </c>
      <c r="I589" t="s">
        <v>708</v>
      </c>
      <c r="J589" t="s">
        <v>432</v>
      </c>
      <c r="K589" t="s">
        <v>432</v>
      </c>
      <c r="L589">
        <v>77</v>
      </c>
      <c r="M589">
        <v>2</v>
      </c>
      <c r="N589" t="s">
        <v>3728</v>
      </c>
      <c r="O589">
        <v>11</v>
      </c>
      <c r="P589">
        <v>54</v>
      </c>
      <c r="Q589" t="s">
        <v>3729</v>
      </c>
      <c r="R589">
        <v>153</v>
      </c>
      <c r="S589" t="s">
        <v>532</v>
      </c>
      <c r="T589">
        <v>23156</v>
      </c>
      <c r="U589" t="s">
        <v>437</v>
      </c>
      <c r="V589">
        <v>21924</v>
      </c>
      <c r="W589" t="s">
        <v>437</v>
      </c>
      <c r="X589" t="s">
        <v>439</v>
      </c>
      <c r="Y589" t="s">
        <v>143</v>
      </c>
      <c r="Z589" t="s">
        <v>440</v>
      </c>
      <c r="AA589" t="s">
        <v>441</v>
      </c>
      <c r="AB589">
        <v>17</v>
      </c>
      <c r="AC589" t="s">
        <v>442</v>
      </c>
      <c r="AD589" t="s">
        <v>443</v>
      </c>
      <c r="AE589">
        <v>904.49</v>
      </c>
      <c r="AF589" t="s">
        <v>10</v>
      </c>
      <c r="AG589" t="s">
        <v>143</v>
      </c>
      <c r="AH589" t="s">
        <v>153</v>
      </c>
      <c r="AI589">
        <v>0.3</v>
      </c>
      <c r="AJ589" t="s">
        <v>577</v>
      </c>
      <c r="AK589">
        <v>25</v>
      </c>
      <c r="AL589">
        <v>14</v>
      </c>
      <c r="AM589">
        <v>31</v>
      </c>
      <c r="AN589">
        <v>203.71</v>
      </c>
      <c r="AO589" t="s">
        <v>1106</v>
      </c>
      <c r="AP589" t="s">
        <v>3683</v>
      </c>
      <c r="AQ589" t="s">
        <v>1137</v>
      </c>
      <c r="AR589" t="s">
        <v>3079</v>
      </c>
      <c r="AS589">
        <v>1.5</v>
      </c>
      <c r="AT589" t="s">
        <v>451</v>
      </c>
      <c r="AY589" t="s">
        <v>4088</v>
      </c>
    </row>
    <row r="590" spans="1:51" x14ac:dyDescent="0.25">
      <c r="A590" t="s">
        <v>11749</v>
      </c>
      <c r="B590" t="s">
        <v>11160</v>
      </c>
      <c r="C590" t="s">
        <v>4089</v>
      </c>
      <c r="D590" t="s">
        <v>4090</v>
      </c>
      <c r="F590" t="s">
        <v>4091</v>
      </c>
      <c r="G590" t="s">
        <v>4092</v>
      </c>
      <c r="H590" t="s">
        <v>4093</v>
      </c>
      <c r="I590" t="s">
        <v>4094</v>
      </c>
      <c r="J590" t="s">
        <v>4095</v>
      </c>
      <c r="K590" t="s">
        <v>553</v>
      </c>
      <c r="L590">
        <v>69</v>
      </c>
      <c r="M590">
        <v>32</v>
      </c>
      <c r="N590" t="s">
        <v>1953</v>
      </c>
      <c r="O590">
        <v>14</v>
      </c>
      <c r="P590">
        <v>40</v>
      </c>
      <c r="Q590" t="s">
        <v>2903</v>
      </c>
      <c r="R590">
        <v>4773</v>
      </c>
      <c r="S590" t="s">
        <v>801</v>
      </c>
      <c r="T590">
        <v>7610</v>
      </c>
      <c r="U590" t="s">
        <v>437</v>
      </c>
      <c r="V590">
        <v>7456</v>
      </c>
      <c r="W590" t="s">
        <v>437</v>
      </c>
      <c r="X590" t="s">
        <v>439</v>
      </c>
      <c r="Y590" t="s">
        <v>143</v>
      </c>
      <c r="Z590" t="s">
        <v>440</v>
      </c>
      <c r="AA590" t="s">
        <v>802</v>
      </c>
      <c r="AB590">
        <v>24.9</v>
      </c>
      <c r="AC590" t="s">
        <v>442</v>
      </c>
      <c r="AD590" t="s">
        <v>443</v>
      </c>
      <c r="AE590">
        <v>546</v>
      </c>
      <c r="AF590" t="s">
        <v>10</v>
      </c>
      <c r="AG590" t="s">
        <v>143</v>
      </c>
      <c r="AH590" t="s">
        <v>164</v>
      </c>
      <c r="AI590">
        <v>1.8</v>
      </c>
      <c r="AJ590" t="s">
        <v>780</v>
      </c>
      <c r="AK590">
        <v>42</v>
      </c>
      <c r="AL590">
        <v>0</v>
      </c>
      <c r="AM590">
        <v>15</v>
      </c>
      <c r="AN590">
        <v>264.42</v>
      </c>
      <c r="AO590" t="s">
        <v>4096</v>
      </c>
      <c r="AP590" t="s">
        <v>3683</v>
      </c>
      <c r="AQ590" t="s">
        <v>1340</v>
      </c>
      <c r="AR590" t="s">
        <v>560</v>
      </c>
      <c r="AS590">
        <v>1.5</v>
      </c>
      <c r="AT590" t="s">
        <v>451</v>
      </c>
      <c r="AY590" t="s">
        <v>4097</v>
      </c>
    </row>
    <row r="591" spans="1:51" x14ac:dyDescent="0.25">
      <c r="A591" t="s">
        <v>11750</v>
      </c>
      <c r="B591" t="s">
        <v>11160</v>
      </c>
      <c r="C591" t="s">
        <v>4091</v>
      </c>
      <c r="D591" t="s">
        <v>4092</v>
      </c>
      <c r="F591" t="s">
        <v>4089</v>
      </c>
      <c r="G591" t="s">
        <v>4090</v>
      </c>
      <c r="H591" t="s">
        <v>4098</v>
      </c>
      <c r="I591" t="s">
        <v>4094</v>
      </c>
      <c r="J591" t="s">
        <v>4095</v>
      </c>
      <c r="K591" t="s">
        <v>553</v>
      </c>
      <c r="L591">
        <v>69</v>
      </c>
      <c r="M591">
        <v>45</v>
      </c>
      <c r="N591" t="s">
        <v>1600</v>
      </c>
      <c r="O591">
        <v>14</v>
      </c>
      <c r="P591">
        <v>42</v>
      </c>
      <c r="Q591" t="s">
        <v>4099</v>
      </c>
      <c r="R591">
        <v>5023</v>
      </c>
      <c r="S591" t="s">
        <v>801</v>
      </c>
      <c r="T591">
        <v>7456</v>
      </c>
      <c r="U591" t="s">
        <v>437</v>
      </c>
      <c r="V591">
        <v>7610</v>
      </c>
      <c r="W591" t="s">
        <v>437</v>
      </c>
      <c r="X591" t="s">
        <v>439</v>
      </c>
      <c r="Y591" t="s">
        <v>143</v>
      </c>
      <c r="Z591" t="s">
        <v>440</v>
      </c>
      <c r="AA591" t="s">
        <v>802</v>
      </c>
      <c r="AB591">
        <v>24.9</v>
      </c>
      <c r="AC591" t="s">
        <v>442</v>
      </c>
      <c r="AD591" t="s">
        <v>443</v>
      </c>
      <c r="AE591">
        <v>546</v>
      </c>
      <c r="AF591" t="s">
        <v>10</v>
      </c>
      <c r="AG591" t="s">
        <v>143</v>
      </c>
      <c r="AH591" t="s">
        <v>164</v>
      </c>
      <c r="AI591">
        <v>1.8</v>
      </c>
      <c r="AJ591" t="s">
        <v>780</v>
      </c>
      <c r="AK591">
        <v>45.2</v>
      </c>
      <c r="AL591">
        <v>0</v>
      </c>
      <c r="AM591">
        <v>38</v>
      </c>
      <c r="AN591">
        <v>84.420000000000016</v>
      </c>
      <c r="AO591" t="s">
        <v>4096</v>
      </c>
      <c r="AP591" t="s">
        <v>3683</v>
      </c>
      <c r="AQ591" t="s">
        <v>1340</v>
      </c>
      <c r="AR591" t="s">
        <v>545</v>
      </c>
      <c r="AS591">
        <v>1.5</v>
      </c>
      <c r="AT591" t="s">
        <v>497</v>
      </c>
      <c r="AY591" t="s">
        <v>4097</v>
      </c>
    </row>
    <row r="592" spans="1:51" x14ac:dyDescent="0.25">
      <c r="A592" t="s">
        <v>11751</v>
      </c>
      <c r="B592" t="s">
        <v>11160</v>
      </c>
      <c r="C592" t="s">
        <v>4100</v>
      </c>
      <c r="D592" t="s">
        <v>4101</v>
      </c>
      <c r="F592" t="s">
        <v>1497</v>
      </c>
      <c r="G592" t="s">
        <v>1498</v>
      </c>
      <c r="H592" t="s">
        <v>4102</v>
      </c>
      <c r="I592" t="s">
        <v>726</v>
      </c>
      <c r="J592" t="s">
        <v>235</v>
      </c>
      <c r="K592" t="s">
        <v>727</v>
      </c>
      <c r="L592">
        <v>75</v>
      </c>
      <c r="M592">
        <v>14</v>
      </c>
      <c r="N592" t="s">
        <v>4103</v>
      </c>
      <c r="O592">
        <v>12</v>
      </c>
      <c r="P592">
        <v>2</v>
      </c>
      <c r="Q592" t="s">
        <v>4104</v>
      </c>
      <c r="R592">
        <v>3243</v>
      </c>
      <c r="S592" t="s">
        <v>1599</v>
      </c>
      <c r="T592">
        <v>21266</v>
      </c>
      <c r="U592" t="s">
        <v>437</v>
      </c>
      <c r="V592">
        <v>22498</v>
      </c>
      <c r="W592" t="s">
        <v>437</v>
      </c>
      <c r="X592" t="s">
        <v>439</v>
      </c>
      <c r="Y592" t="s">
        <v>143</v>
      </c>
      <c r="Z592" t="s">
        <v>440</v>
      </c>
      <c r="AA592" t="s">
        <v>441</v>
      </c>
      <c r="AB592">
        <v>19.5</v>
      </c>
      <c r="AC592" t="s">
        <v>442</v>
      </c>
      <c r="AD592" t="s">
        <v>470</v>
      </c>
      <c r="AE592">
        <v>362.23599999999999</v>
      </c>
      <c r="AF592" t="s">
        <v>10</v>
      </c>
      <c r="AG592" t="s">
        <v>143</v>
      </c>
      <c r="AH592" t="s">
        <v>153</v>
      </c>
      <c r="AI592">
        <v>0.3</v>
      </c>
      <c r="AJ592" t="s">
        <v>577</v>
      </c>
      <c r="AK592">
        <v>30</v>
      </c>
      <c r="AL592">
        <v>0</v>
      </c>
      <c r="AM592">
        <v>24.5</v>
      </c>
      <c r="AN592">
        <v>65.069999999999993</v>
      </c>
      <c r="AO592" t="s">
        <v>4105</v>
      </c>
      <c r="AP592" t="s">
        <v>3683</v>
      </c>
      <c r="AQ592" t="s">
        <v>544</v>
      </c>
      <c r="AR592" t="s">
        <v>4106</v>
      </c>
      <c r="AS592">
        <v>1.5</v>
      </c>
      <c r="AT592" t="e">
        <v>#N/A</v>
      </c>
      <c r="AX592">
        <v>1</v>
      </c>
      <c r="AY592" t="s">
        <v>4107</v>
      </c>
    </row>
    <row r="593" spans="1:51" x14ac:dyDescent="0.25">
      <c r="A593" t="s">
        <v>11752</v>
      </c>
      <c r="B593" t="s">
        <v>11160</v>
      </c>
      <c r="C593" t="s">
        <v>1497</v>
      </c>
      <c r="D593" t="s">
        <v>1498</v>
      </c>
      <c r="F593" t="s">
        <v>4100</v>
      </c>
      <c r="G593" t="s">
        <v>4101</v>
      </c>
      <c r="H593" t="s">
        <v>1507</v>
      </c>
      <c r="I593" t="s">
        <v>726</v>
      </c>
      <c r="J593" t="s">
        <v>235</v>
      </c>
      <c r="K593" t="s">
        <v>727</v>
      </c>
      <c r="L593">
        <v>75</v>
      </c>
      <c r="M593">
        <v>13</v>
      </c>
      <c r="N593" t="s">
        <v>1508</v>
      </c>
      <c r="O593">
        <v>12</v>
      </c>
      <c r="P593">
        <v>2</v>
      </c>
      <c r="Q593" t="s">
        <v>1509</v>
      </c>
      <c r="R593">
        <v>3278</v>
      </c>
      <c r="S593" t="s">
        <v>1599</v>
      </c>
      <c r="T593">
        <v>22498</v>
      </c>
      <c r="U593" t="s">
        <v>437</v>
      </c>
      <c r="V593">
        <v>21266</v>
      </c>
      <c r="W593" t="s">
        <v>437</v>
      </c>
      <c r="X593" t="s">
        <v>439</v>
      </c>
      <c r="Y593" t="s">
        <v>143</v>
      </c>
      <c r="Z593" t="s">
        <v>440</v>
      </c>
      <c r="AA593" t="s">
        <v>441</v>
      </c>
      <c r="AB593">
        <v>19.3</v>
      </c>
      <c r="AC593" t="s">
        <v>442</v>
      </c>
      <c r="AD593" t="s">
        <v>470</v>
      </c>
      <c r="AE593">
        <v>362.23599999999999</v>
      </c>
      <c r="AF593" t="s">
        <v>10</v>
      </c>
      <c r="AG593" t="s">
        <v>8</v>
      </c>
      <c r="AH593" t="s">
        <v>25</v>
      </c>
      <c r="AI593">
        <v>0.3</v>
      </c>
      <c r="AJ593" t="s">
        <v>577</v>
      </c>
      <c r="AK593">
        <v>70</v>
      </c>
      <c r="AL593">
        <v>0</v>
      </c>
      <c r="AM593">
        <v>36</v>
      </c>
      <c r="AN593">
        <v>245.07</v>
      </c>
      <c r="AO593" t="s">
        <v>4105</v>
      </c>
      <c r="AP593" t="s">
        <v>3683</v>
      </c>
      <c r="AQ593" t="s">
        <v>850</v>
      </c>
      <c r="AR593" t="s">
        <v>1424</v>
      </c>
      <c r="AS593">
        <v>1.5</v>
      </c>
      <c r="AT593" t="s">
        <v>451</v>
      </c>
      <c r="AX593">
        <v>1</v>
      </c>
      <c r="AY593" t="s">
        <v>4107</v>
      </c>
    </row>
    <row r="594" spans="1:51" x14ac:dyDescent="0.25">
      <c r="A594" t="s">
        <v>11753</v>
      </c>
      <c r="B594" t="s">
        <v>11160</v>
      </c>
      <c r="C594" t="s">
        <v>4108</v>
      </c>
      <c r="D594" t="s">
        <v>4109</v>
      </c>
      <c r="F594" t="s">
        <v>1863</v>
      </c>
      <c r="G594" t="s">
        <v>1864</v>
      </c>
      <c r="H594" t="s">
        <v>4110</v>
      </c>
      <c r="I594" t="s">
        <v>4111</v>
      </c>
      <c r="J594" t="s">
        <v>911</v>
      </c>
      <c r="K594" t="s">
        <v>432</v>
      </c>
      <c r="L594">
        <v>76</v>
      </c>
      <c r="M594">
        <v>32</v>
      </c>
      <c r="N594" t="s">
        <v>4112</v>
      </c>
      <c r="O594">
        <v>11</v>
      </c>
      <c r="P594">
        <v>57</v>
      </c>
      <c r="Q594" t="s">
        <v>947</v>
      </c>
      <c r="R594">
        <v>2896</v>
      </c>
      <c r="S594" t="s">
        <v>2893</v>
      </c>
      <c r="T594" t="s">
        <v>4113</v>
      </c>
      <c r="U594" t="s">
        <v>437</v>
      </c>
      <c r="V594" t="s">
        <v>4114</v>
      </c>
      <c r="W594" t="s">
        <v>437</v>
      </c>
      <c r="X594" t="s">
        <v>439</v>
      </c>
      <c r="Y594" t="s">
        <v>143</v>
      </c>
      <c r="Z594" t="s">
        <v>440</v>
      </c>
      <c r="AA594" t="s">
        <v>515</v>
      </c>
      <c r="AB594">
        <v>23.1</v>
      </c>
      <c r="AC594" t="s">
        <v>442</v>
      </c>
      <c r="AD594" t="s">
        <v>516</v>
      </c>
      <c r="AE594">
        <v>183</v>
      </c>
      <c r="AF594" t="s">
        <v>10</v>
      </c>
      <c r="AG594" t="s">
        <v>143</v>
      </c>
      <c r="AH594" t="s">
        <v>149</v>
      </c>
      <c r="AI594">
        <v>1.2</v>
      </c>
      <c r="AJ594" t="s">
        <v>480</v>
      </c>
      <c r="AK594">
        <v>30</v>
      </c>
      <c r="AL594">
        <v>0</v>
      </c>
      <c r="AM594">
        <v>25</v>
      </c>
      <c r="AN594">
        <v>263.79000000000002</v>
      </c>
      <c r="AO594" t="s">
        <v>4115</v>
      </c>
      <c r="AP594" t="s">
        <v>3683</v>
      </c>
      <c r="AQ594" t="s">
        <v>1370</v>
      </c>
      <c r="AR594" t="s">
        <v>825</v>
      </c>
      <c r="AS594">
        <v>1.5</v>
      </c>
      <c r="AT594" t="s">
        <v>451</v>
      </c>
      <c r="AY594" t="s">
        <v>4116</v>
      </c>
    </row>
    <row r="595" spans="1:51" x14ac:dyDescent="0.25">
      <c r="A595" t="s">
        <v>11754</v>
      </c>
      <c r="B595" t="s">
        <v>11160</v>
      </c>
      <c r="C595" t="s">
        <v>1863</v>
      </c>
      <c r="D595" t="s">
        <v>1864</v>
      </c>
      <c r="F595" t="s">
        <v>4108</v>
      </c>
      <c r="G595" t="s">
        <v>4109</v>
      </c>
      <c r="H595" t="s">
        <v>1871</v>
      </c>
      <c r="I595" t="s">
        <v>749</v>
      </c>
      <c r="J595" t="s">
        <v>432</v>
      </c>
      <c r="K595" t="s">
        <v>432</v>
      </c>
      <c r="L595">
        <v>77</v>
      </c>
      <c r="M595">
        <v>4</v>
      </c>
      <c r="N595" t="s">
        <v>1872</v>
      </c>
      <c r="O595">
        <v>12</v>
      </c>
      <c r="P595">
        <v>1</v>
      </c>
      <c r="Q595" t="s">
        <v>1873</v>
      </c>
      <c r="R595">
        <v>210</v>
      </c>
      <c r="S595" t="s">
        <v>2893</v>
      </c>
      <c r="T595" t="s">
        <v>4114</v>
      </c>
      <c r="U595" t="s">
        <v>437</v>
      </c>
      <c r="V595" t="s">
        <v>4113</v>
      </c>
      <c r="W595" t="s">
        <v>437</v>
      </c>
      <c r="X595" t="s">
        <v>439</v>
      </c>
      <c r="Y595" t="s">
        <v>143</v>
      </c>
      <c r="Z595" t="s">
        <v>440</v>
      </c>
      <c r="AA595" t="s">
        <v>515</v>
      </c>
      <c r="AB595">
        <v>23</v>
      </c>
      <c r="AC595" t="s">
        <v>442</v>
      </c>
      <c r="AD595" t="s">
        <v>516</v>
      </c>
      <c r="AE595">
        <v>183</v>
      </c>
      <c r="AF595" t="s">
        <v>10</v>
      </c>
      <c r="AG595" t="s">
        <v>143</v>
      </c>
      <c r="AH595" t="s">
        <v>149</v>
      </c>
      <c r="AI595">
        <v>1.2</v>
      </c>
      <c r="AJ595" t="s">
        <v>480</v>
      </c>
      <c r="AK595">
        <v>40</v>
      </c>
      <c r="AL595">
        <v>0</v>
      </c>
      <c r="AM595">
        <v>25</v>
      </c>
      <c r="AN595">
        <v>83.79000000000002</v>
      </c>
      <c r="AO595" t="s">
        <v>4115</v>
      </c>
      <c r="AP595" t="s">
        <v>3683</v>
      </c>
      <c r="AQ595" t="s">
        <v>1558</v>
      </c>
      <c r="AR595" t="s">
        <v>825</v>
      </c>
      <c r="AS595">
        <v>1.5</v>
      </c>
      <c r="AT595" t="e">
        <v>#N/A</v>
      </c>
      <c r="AY595" t="s">
        <v>4116</v>
      </c>
    </row>
    <row r="596" spans="1:51" x14ac:dyDescent="0.25">
      <c r="A596" t="s">
        <v>11755</v>
      </c>
      <c r="B596" t="s">
        <v>11160</v>
      </c>
      <c r="C596" t="s">
        <v>4117</v>
      </c>
      <c r="D596" t="s">
        <v>4118</v>
      </c>
      <c r="F596" t="s">
        <v>4119</v>
      </c>
      <c r="G596" t="s">
        <v>4120</v>
      </c>
      <c r="H596" t="s">
        <v>4121</v>
      </c>
      <c r="I596" t="s">
        <v>1668</v>
      </c>
      <c r="J596" t="s">
        <v>432</v>
      </c>
      <c r="K596" t="s">
        <v>432</v>
      </c>
      <c r="L596">
        <v>76</v>
      </c>
      <c r="M596">
        <v>59</v>
      </c>
      <c r="N596" t="s">
        <v>4122</v>
      </c>
      <c r="O596">
        <v>12</v>
      </c>
      <c r="P596">
        <v>1</v>
      </c>
      <c r="Q596" t="s">
        <v>4123</v>
      </c>
      <c r="R596">
        <v>212</v>
      </c>
      <c r="S596" t="s">
        <v>3591</v>
      </c>
      <c r="T596">
        <v>22638</v>
      </c>
      <c r="U596" t="s">
        <v>437</v>
      </c>
      <c r="V596">
        <v>21406</v>
      </c>
      <c r="W596" t="s">
        <v>437</v>
      </c>
      <c r="X596" t="s">
        <v>439</v>
      </c>
      <c r="Y596" t="s">
        <v>143</v>
      </c>
      <c r="Z596" t="s">
        <v>440</v>
      </c>
      <c r="AA596" t="s">
        <v>441</v>
      </c>
      <c r="AB596">
        <v>15.9</v>
      </c>
      <c r="AC596" t="s">
        <v>442</v>
      </c>
      <c r="AD596" t="s">
        <v>470</v>
      </c>
      <c r="AE596">
        <v>362.23599999999999</v>
      </c>
      <c r="AF596" t="s">
        <v>10</v>
      </c>
      <c r="AG596" t="s">
        <v>143</v>
      </c>
      <c r="AH596" t="s">
        <v>153</v>
      </c>
      <c r="AI596">
        <v>0.3</v>
      </c>
      <c r="AJ596" t="s">
        <v>577</v>
      </c>
      <c r="AK596">
        <v>24</v>
      </c>
      <c r="AL596">
        <v>0</v>
      </c>
      <c r="AM596">
        <v>22</v>
      </c>
      <c r="AN596">
        <v>7.34</v>
      </c>
      <c r="AO596" t="s">
        <v>4124</v>
      </c>
      <c r="AP596" t="s">
        <v>3683</v>
      </c>
      <c r="AQ596" t="s">
        <v>745</v>
      </c>
      <c r="AR596" t="s">
        <v>538</v>
      </c>
      <c r="AS596">
        <v>1.5</v>
      </c>
      <c r="AT596" t="e">
        <v>#N/A</v>
      </c>
      <c r="AY596" t="s">
        <v>4125</v>
      </c>
    </row>
    <row r="597" spans="1:51" x14ac:dyDescent="0.25">
      <c r="A597" t="s">
        <v>11756</v>
      </c>
      <c r="B597" t="s">
        <v>11160</v>
      </c>
      <c r="C597" t="s">
        <v>4119</v>
      </c>
      <c r="D597" t="s">
        <v>4120</v>
      </c>
      <c r="F597" t="s">
        <v>4117</v>
      </c>
      <c r="G597" t="s">
        <v>4118</v>
      </c>
      <c r="H597" t="s">
        <v>4126</v>
      </c>
      <c r="I597" t="s">
        <v>822</v>
      </c>
      <c r="J597" t="s">
        <v>432</v>
      </c>
      <c r="K597" t="s">
        <v>432</v>
      </c>
      <c r="L597">
        <v>76</v>
      </c>
      <c r="M597">
        <v>59</v>
      </c>
      <c r="N597" t="s">
        <v>2299</v>
      </c>
      <c r="O597">
        <v>12</v>
      </c>
      <c r="P597">
        <v>1</v>
      </c>
      <c r="Q597" t="s">
        <v>4127</v>
      </c>
      <c r="R597">
        <v>219</v>
      </c>
      <c r="S597" t="s">
        <v>3591</v>
      </c>
      <c r="T597">
        <v>21406</v>
      </c>
      <c r="U597" t="s">
        <v>437</v>
      </c>
      <c r="V597">
        <v>22638</v>
      </c>
      <c r="W597" t="s">
        <v>437</v>
      </c>
      <c r="X597" t="s">
        <v>439</v>
      </c>
      <c r="Y597" t="s">
        <v>143</v>
      </c>
      <c r="Z597" t="s">
        <v>440</v>
      </c>
      <c r="AA597" t="s">
        <v>441</v>
      </c>
      <c r="AB597">
        <v>15.9</v>
      </c>
      <c r="AC597" t="s">
        <v>442</v>
      </c>
      <c r="AD597" t="s">
        <v>470</v>
      </c>
      <c r="AE597">
        <v>362.23599999999999</v>
      </c>
      <c r="AF597" t="s">
        <v>10</v>
      </c>
      <c r="AG597" t="s">
        <v>143</v>
      </c>
      <c r="AH597" t="s">
        <v>153</v>
      </c>
      <c r="AI597">
        <v>0.3</v>
      </c>
      <c r="AJ597" t="s">
        <v>577</v>
      </c>
      <c r="AK597">
        <v>36</v>
      </c>
      <c r="AL597">
        <v>12.17</v>
      </c>
      <c r="AM597">
        <v>36</v>
      </c>
      <c r="AN597">
        <v>187.34</v>
      </c>
      <c r="AO597" t="s">
        <v>4124</v>
      </c>
      <c r="AP597" t="s">
        <v>3683</v>
      </c>
      <c r="AQ597" t="s">
        <v>745</v>
      </c>
      <c r="AR597" t="s">
        <v>4128</v>
      </c>
      <c r="AS597">
        <v>1.5</v>
      </c>
      <c r="AT597" t="s">
        <v>451</v>
      </c>
      <c r="AY597" t="s">
        <v>4125</v>
      </c>
    </row>
    <row r="598" spans="1:51" x14ac:dyDescent="0.25">
      <c r="A598" t="s">
        <v>11757</v>
      </c>
      <c r="B598" t="s">
        <v>11160</v>
      </c>
      <c r="C598" t="s">
        <v>4129</v>
      </c>
      <c r="D598" t="s">
        <v>4130</v>
      </c>
      <c r="F598" t="s">
        <v>4131</v>
      </c>
      <c r="G598" t="s">
        <v>4132</v>
      </c>
      <c r="H598" t="s">
        <v>4133</v>
      </c>
      <c r="I598" t="s">
        <v>4134</v>
      </c>
      <c r="J598" t="s">
        <v>317</v>
      </c>
      <c r="K598" t="s">
        <v>317</v>
      </c>
      <c r="L598">
        <v>80</v>
      </c>
      <c r="M598">
        <v>14</v>
      </c>
      <c r="N598" t="s">
        <v>4135</v>
      </c>
      <c r="O598">
        <v>4</v>
      </c>
      <c r="P598">
        <v>39</v>
      </c>
      <c r="Q598" t="s">
        <v>4136</v>
      </c>
      <c r="R598">
        <v>236</v>
      </c>
      <c r="S598" t="s">
        <v>1311</v>
      </c>
      <c r="T598">
        <v>10995</v>
      </c>
      <c r="U598" t="s">
        <v>437</v>
      </c>
      <c r="V598">
        <v>11525</v>
      </c>
      <c r="W598" t="s">
        <v>437</v>
      </c>
      <c r="X598" t="s">
        <v>439</v>
      </c>
      <c r="Y598" t="s">
        <v>143</v>
      </c>
      <c r="Z598" t="s">
        <v>440</v>
      </c>
      <c r="AA598" t="s">
        <v>515</v>
      </c>
      <c r="AB598">
        <v>21</v>
      </c>
      <c r="AC598" t="s">
        <v>442</v>
      </c>
      <c r="AD598" t="s">
        <v>516</v>
      </c>
      <c r="AE598">
        <v>500.55</v>
      </c>
      <c r="AF598" t="s">
        <v>10</v>
      </c>
      <c r="AG598" t="s">
        <v>143</v>
      </c>
      <c r="AH598" t="s">
        <v>149</v>
      </c>
      <c r="AI598">
        <v>1.2</v>
      </c>
      <c r="AJ598" t="s">
        <v>480</v>
      </c>
      <c r="AK598">
        <v>28</v>
      </c>
      <c r="AL598">
        <v>0</v>
      </c>
      <c r="AM598">
        <v>24</v>
      </c>
      <c r="AN598">
        <v>287.89</v>
      </c>
      <c r="AO598" t="s">
        <v>4137</v>
      </c>
      <c r="AP598" t="s">
        <v>3683</v>
      </c>
      <c r="AQ598" t="s">
        <v>3438</v>
      </c>
      <c r="AR598" t="s">
        <v>1127</v>
      </c>
      <c r="AS598">
        <v>1.5</v>
      </c>
      <c r="AT598" t="s">
        <v>497</v>
      </c>
      <c r="AY598" t="s">
        <v>4138</v>
      </c>
    </row>
    <row r="599" spans="1:51" x14ac:dyDescent="0.25">
      <c r="A599" t="s">
        <v>11758</v>
      </c>
      <c r="B599" t="s">
        <v>11160</v>
      </c>
      <c r="C599" t="s">
        <v>4131</v>
      </c>
      <c r="D599" t="s">
        <v>4132</v>
      </c>
      <c r="F599" t="s">
        <v>4129</v>
      </c>
      <c r="G599" t="s">
        <v>4130</v>
      </c>
      <c r="H599" t="s">
        <v>4139</v>
      </c>
      <c r="I599" t="s">
        <v>4134</v>
      </c>
      <c r="J599" t="s">
        <v>317</v>
      </c>
      <c r="K599" t="s">
        <v>317</v>
      </c>
      <c r="L599">
        <v>80</v>
      </c>
      <c r="M599">
        <v>20</v>
      </c>
      <c r="N599" t="s">
        <v>4140</v>
      </c>
      <c r="O599">
        <v>4</v>
      </c>
      <c r="P599">
        <v>37</v>
      </c>
      <c r="Q599" t="s">
        <v>4141</v>
      </c>
      <c r="R599">
        <v>479</v>
      </c>
      <c r="S599" t="s">
        <v>1311</v>
      </c>
      <c r="T599">
        <v>11525</v>
      </c>
      <c r="U599" t="s">
        <v>437</v>
      </c>
      <c r="V599">
        <v>10995</v>
      </c>
      <c r="W599" t="s">
        <v>437</v>
      </c>
      <c r="X599" t="s">
        <v>439</v>
      </c>
      <c r="Y599" t="s">
        <v>143</v>
      </c>
      <c r="Z599" t="s">
        <v>440</v>
      </c>
      <c r="AA599" t="s">
        <v>515</v>
      </c>
      <c r="AB599">
        <v>21</v>
      </c>
      <c r="AC599" t="s">
        <v>442</v>
      </c>
      <c r="AD599" t="s">
        <v>516</v>
      </c>
      <c r="AE599">
        <v>500.55</v>
      </c>
      <c r="AF599" t="s">
        <v>10</v>
      </c>
      <c r="AG599" t="s">
        <v>143</v>
      </c>
      <c r="AH599" t="s">
        <v>149</v>
      </c>
      <c r="AI599">
        <v>1.2</v>
      </c>
      <c r="AJ599" t="s">
        <v>480</v>
      </c>
      <c r="AK599">
        <v>30</v>
      </c>
      <c r="AL599">
        <v>0</v>
      </c>
      <c r="AM599">
        <v>26</v>
      </c>
      <c r="AN599">
        <v>107.88999999999999</v>
      </c>
      <c r="AO599" t="s">
        <v>4137</v>
      </c>
      <c r="AP599" t="s">
        <v>3683</v>
      </c>
      <c r="AQ599" t="s">
        <v>3438</v>
      </c>
      <c r="AR599" t="s">
        <v>968</v>
      </c>
      <c r="AS599">
        <v>1.5</v>
      </c>
      <c r="AT599" t="s">
        <v>539</v>
      </c>
      <c r="AY599" t="s">
        <v>4138</v>
      </c>
    </row>
    <row r="600" spans="1:51" x14ac:dyDescent="0.25">
      <c r="A600" t="s">
        <v>11759</v>
      </c>
      <c r="B600" t="s">
        <v>11407</v>
      </c>
      <c r="C600" t="s">
        <v>4142</v>
      </c>
      <c r="D600" t="s">
        <v>4143</v>
      </c>
      <c r="F600" t="s">
        <v>3794</v>
      </c>
      <c r="G600" t="s">
        <v>3795</v>
      </c>
      <c r="H600" t="s">
        <v>4144</v>
      </c>
      <c r="I600" t="s">
        <v>4145</v>
      </c>
      <c r="J600" t="s">
        <v>4146</v>
      </c>
      <c r="K600" t="s">
        <v>3960</v>
      </c>
      <c r="L600">
        <v>78</v>
      </c>
      <c r="M600">
        <v>32</v>
      </c>
      <c r="N600" t="s">
        <v>4147</v>
      </c>
      <c r="O600">
        <v>5</v>
      </c>
      <c r="P600">
        <v>38</v>
      </c>
      <c r="Q600" t="s">
        <v>3311</v>
      </c>
      <c r="R600">
        <v>495</v>
      </c>
      <c r="S600" t="s">
        <v>801</v>
      </c>
      <c r="T600">
        <v>7456</v>
      </c>
      <c r="U600" t="s">
        <v>437</v>
      </c>
      <c r="V600">
        <v>7610</v>
      </c>
      <c r="W600" t="s">
        <v>437</v>
      </c>
      <c r="X600" t="s">
        <v>439</v>
      </c>
      <c r="Y600" t="s">
        <v>143</v>
      </c>
      <c r="Z600" t="s">
        <v>440</v>
      </c>
      <c r="AA600" t="s">
        <v>802</v>
      </c>
      <c r="AB600">
        <v>21.9</v>
      </c>
      <c r="AC600" t="s">
        <v>442</v>
      </c>
      <c r="AD600" t="s">
        <v>443</v>
      </c>
      <c r="AE600">
        <v>756.31799999999998</v>
      </c>
      <c r="AF600" t="s">
        <v>10</v>
      </c>
      <c r="AG600" t="s">
        <v>143</v>
      </c>
      <c r="AH600" t="s">
        <v>164</v>
      </c>
      <c r="AI600">
        <v>1.8</v>
      </c>
      <c r="AJ600" t="s">
        <v>780</v>
      </c>
      <c r="AK600">
        <v>30</v>
      </c>
      <c r="AL600">
        <v>0</v>
      </c>
      <c r="AM600">
        <v>27</v>
      </c>
      <c r="AN600">
        <v>247.94</v>
      </c>
      <c r="AO600" t="s">
        <v>2214</v>
      </c>
      <c r="AP600" t="s">
        <v>3683</v>
      </c>
      <c r="AQ600" t="s">
        <v>4148</v>
      </c>
      <c r="AR600" t="s">
        <v>1031</v>
      </c>
      <c r="AS600">
        <v>1.5</v>
      </c>
      <c r="AT600" t="s">
        <v>497</v>
      </c>
      <c r="AY600" t="s">
        <v>4149</v>
      </c>
    </row>
    <row r="601" spans="1:51" x14ac:dyDescent="0.25">
      <c r="A601" t="s">
        <v>11760</v>
      </c>
      <c r="B601" t="s">
        <v>11407</v>
      </c>
      <c r="C601" t="s">
        <v>3794</v>
      </c>
      <c r="D601" t="s">
        <v>3795</v>
      </c>
      <c r="F601" t="s">
        <v>4142</v>
      </c>
      <c r="G601" t="s">
        <v>4143</v>
      </c>
      <c r="H601" t="s">
        <v>3801</v>
      </c>
      <c r="I601" t="s">
        <v>3797</v>
      </c>
      <c r="J601" t="s">
        <v>3797</v>
      </c>
      <c r="K601" t="s">
        <v>232</v>
      </c>
      <c r="L601">
        <v>78</v>
      </c>
      <c r="M601">
        <v>46</v>
      </c>
      <c r="N601" t="s">
        <v>3802</v>
      </c>
      <c r="O601">
        <v>5</v>
      </c>
      <c r="P601">
        <v>43</v>
      </c>
      <c r="Q601" t="s">
        <v>3803</v>
      </c>
      <c r="R601">
        <v>1017</v>
      </c>
      <c r="S601" t="s">
        <v>801</v>
      </c>
      <c r="T601">
        <v>7610</v>
      </c>
      <c r="U601" t="s">
        <v>437</v>
      </c>
      <c r="V601">
        <v>7456</v>
      </c>
      <c r="W601" t="s">
        <v>437</v>
      </c>
      <c r="X601" t="s">
        <v>439</v>
      </c>
      <c r="Y601" t="s">
        <v>143</v>
      </c>
      <c r="Z601" t="s">
        <v>440</v>
      </c>
      <c r="AA601" t="s">
        <v>802</v>
      </c>
      <c r="AB601">
        <v>22</v>
      </c>
      <c r="AC601" t="s">
        <v>442</v>
      </c>
      <c r="AD601" t="s">
        <v>443</v>
      </c>
      <c r="AE601">
        <v>756.31799999999998</v>
      </c>
      <c r="AF601" t="s">
        <v>10</v>
      </c>
      <c r="AG601" t="s">
        <v>143</v>
      </c>
      <c r="AH601" t="s">
        <v>164</v>
      </c>
      <c r="AI601">
        <v>1.8</v>
      </c>
      <c r="AJ601" t="s">
        <v>780</v>
      </c>
      <c r="AK601">
        <v>50</v>
      </c>
      <c r="AL601">
        <v>0</v>
      </c>
      <c r="AM601">
        <v>35</v>
      </c>
      <c r="AN601">
        <v>67.94</v>
      </c>
      <c r="AO601" t="s">
        <v>2214</v>
      </c>
      <c r="AP601" t="s">
        <v>3683</v>
      </c>
      <c r="AQ601" t="s">
        <v>3118</v>
      </c>
      <c r="AR601" t="s">
        <v>1563</v>
      </c>
      <c r="AS601">
        <v>1.5</v>
      </c>
      <c r="AT601" t="s">
        <v>451</v>
      </c>
      <c r="AY601" t="s">
        <v>4149</v>
      </c>
    </row>
    <row r="602" spans="1:51" x14ac:dyDescent="0.25">
      <c r="A602" t="s">
        <v>11761</v>
      </c>
      <c r="B602" t="s">
        <v>11160</v>
      </c>
      <c r="C602" t="s">
        <v>4150</v>
      </c>
      <c r="D602" t="s">
        <v>4151</v>
      </c>
      <c r="F602" t="s">
        <v>4152</v>
      </c>
      <c r="G602" t="s">
        <v>4153</v>
      </c>
      <c r="H602" t="s">
        <v>4154</v>
      </c>
      <c r="I602" t="s">
        <v>308</v>
      </c>
      <c r="J602" t="s">
        <v>308</v>
      </c>
      <c r="K602" t="s">
        <v>488</v>
      </c>
      <c r="L602">
        <v>79</v>
      </c>
      <c r="M602">
        <v>2</v>
      </c>
      <c r="N602" t="s">
        <v>4155</v>
      </c>
      <c r="O602">
        <v>8</v>
      </c>
      <c r="P602">
        <v>7</v>
      </c>
      <c r="Q602" t="s">
        <v>4156</v>
      </c>
      <c r="R602">
        <v>20</v>
      </c>
      <c r="S602" t="s">
        <v>2689</v>
      </c>
      <c r="T602" t="s">
        <v>4157</v>
      </c>
      <c r="U602" t="s">
        <v>437</v>
      </c>
      <c r="V602" t="s">
        <v>4158</v>
      </c>
      <c r="W602" t="s">
        <v>437</v>
      </c>
      <c r="X602" t="s">
        <v>439</v>
      </c>
      <c r="Y602" t="s">
        <v>143</v>
      </c>
      <c r="Z602" t="s">
        <v>440</v>
      </c>
      <c r="AA602" t="s">
        <v>441</v>
      </c>
      <c r="AB602">
        <v>15</v>
      </c>
      <c r="AC602" t="s">
        <v>442</v>
      </c>
      <c r="AD602" t="s">
        <v>470</v>
      </c>
      <c r="AE602">
        <v>364</v>
      </c>
      <c r="AF602" t="s">
        <v>10</v>
      </c>
      <c r="AG602" t="s">
        <v>143</v>
      </c>
      <c r="AH602" t="s">
        <v>153</v>
      </c>
      <c r="AI602">
        <v>0.3</v>
      </c>
      <c r="AJ602" t="s">
        <v>577</v>
      </c>
      <c r="AK602">
        <v>7.4</v>
      </c>
      <c r="AL602">
        <v>14.3</v>
      </c>
      <c r="AM602">
        <v>21</v>
      </c>
      <c r="AN602">
        <v>46.81</v>
      </c>
      <c r="AO602" t="s">
        <v>3428</v>
      </c>
      <c r="AP602" t="s">
        <v>4159</v>
      </c>
      <c r="AQ602" t="s">
        <v>752</v>
      </c>
      <c r="AR602" t="s">
        <v>1730</v>
      </c>
      <c r="AS602" t="s">
        <v>450</v>
      </c>
      <c r="AT602" t="s">
        <v>879</v>
      </c>
      <c r="AY602" t="s">
        <v>4160</v>
      </c>
    </row>
    <row r="603" spans="1:51" x14ac:dyDescent="0.25">
      <c r="A603" t="s">
        <v>11762</v>
      </c>
      <c r="B603" t="s">
        <v>11160</v>
      </c>
      <c r="C603" t="s">
        <v>4152</v>
      </c>
      <c r="D603" t="s">
        <v>4153</v>
      </c>
      <c r="F603" t="s">
        <v>4150</v>
      </c>
      <c r="G603" t="s">
        <v>4151</v>
      </c>
      <c r="H603" t="s">
        <v>4161</v>
      </c>
      <c r="I603" t="s">
        <v>308</v>
      </c>
      <c r="J603" t="s">
        <v>308</v>
      </c>
      <c r="K603" t="s">
        <v>488</v>
      </c>
      <c r="L603">
        <v>79</v>
      </c>
      <c r="M603">
        <v>2</v>
      </c>
      <c r="N603" t="s">
        <v>2077</v>
      </c>
      <c r="O603">
        <v>8</v>
      </c>
      <c r="P603">
        <v>6</v>
      </c>
      <c r="Q603" t="s">
        <v>4162</v>
      </c>
      <c r="R603">
        <v>23</v>
      </c>
      <c r="S603" t="s">
        <v>2689</v>
      </c>
      <c r="T603">
        <v>22862</v>
      </c>
      <c r="U603" t="s">
        <v>437</v>
      </c>
      <c r="V603" t="s">
        <v>4157</v>
      </c>
      <c r="W603" t="s">
        <v>437</v>
      </c>
      <c r="X603" t="s">
        <v>439</v>
      </c>
      <c r="Y603" t="s">
        <v>143</v>
      </c>
      <c r="Z603" t="s">
        <v>440</v>
      </c>
      <c r="AA603" t="s">
        <v>441</v>
      </c>
      <c r="AB603">
        <v>14.9</v>
      </c>
      <c r="AC603" t="s">
        <v>442</v>
      </c>
      <c r="AD603" t="s">
        <v>470</v>
      </c>
      <c r="AE603">
        <v>364</v>
      </c>
      <c r="AF603" t="s">
        <v>159</v>
      </c>
      <c r="AG603" t="s">
        <v>143</v>
      </c>
      <c r="AH603" t="s">
        <v>157</v>
      </c>
      <c r="AI603">
        <v>0.3</v>
      </c>
      <c r="AJ603" t="s">
        <v>456</v>
      </c>
      <c r="AK603">
        <v>24</v>
      </c>
      <c r="AL603">
        <v>0</v>
      </c>
      <c r="AM603">
        <v>23</v>
      </c>
      <c r="AN603">
        <v>226.81</v>
      </c>
      <c r="AO603" t="s">
        <v>3428</v>
      </c>
      <c r="AP603" t="s">
        <v>4159</v>
      </c>
      <c r="AQ603" t="s">
        <v>1763</v>
      </c>
      <c r="AR603" t="s">
        <v>671</v>
      </c>
      <c r="AS603">
        <v>1.5</v>
      </c>
      <c r="AT603" t="s">
        <v>497</v>
      </c>
      <c r="AY603" t="s">
        <v>4160</v>
      </c>
    </row>
    <row r="604" spans="1:51" x14ac:dyDescent="0.25">
      <c r="A604" t="s">
        <v>11763</v>
      </c>
      <c r="B604" t="s">
        <v>11160</v>
      </c>
      <c r="C604" t="s">
        <v>4163</v>
      </c>
      <c r="D604" t="s">
        <v>4164</v>
      </c>
      <c r="F604" t="s">
        <v>4165</v>
      </c>
      <c r="G604" t="s">
        <v>4166</v>
      </c>
      <c r="H604" t="s">
        <v>4167</v>
      </c>
      <c r="I604" t="s">
        <v>1116</v>
      </c>
      <c r="J604" t="s">
        <v>432</v>
      </c>
      <c r="K604" t="s">
        <v>432</v>
      </c>
      <c r="L604">
        <v>76</v>
      </c>
      <c r="M604">
        <v>58</v>
      </c>
      <c r="N604" t="s">
        <v>1226</v>
      </c>
      <c r="O604">
        <v>12</v>
      </c>
      <c r="P604">
        <v>6</v>
      </c>
      <c r="Q604" t="s">
        <v>4168</v>
      </c>
      <c r="R604">
        <v>144</v>
      </c>
      <c r="S604" t="s">
        <v>1772</v>
      </c>
      <c r="T604" t="s">
        <v>4169</v>
      </c>
      <c r="U604" t="s">
        <v>437</v>
      </c>
      <c r="V604" t="s">
        <v>4170</v>
      </c>
      <c r="W604" t="s">
        <v>437</v>
      </c>
      <c r="X604" t="s">
        <v>439</v>
      </c>
      <c r="Y604" t="s">
        <v>143</v>
      </c>
      <c r="Z604" t="s">
        <v>440</v>
      </c>
      <c r="AA604" t="s">
        <v>441</v>
      </c>
      <c r="AB604">
        <v>19.399999999999999</v>
      </c>
      <c r="AC604" t="s">
        <v>442</v>
      </c>
      <c r="AD604" t="s">
        <v>470</v>
      </c>
      <c r="AE604">
        <v>1118.5540000000001</v>
      </c>
      <c r="AF604" t="s">
        <v>10</v>
      </c>
      <c r="AG604" t="s">
        <v>143</v>
      </c>
      <c r="AH604" t="s">
        <v>153</v>
      </c>
      <c r="AI604">
        <v>0.3</v>
      </c>
      <c r="AJ604" t="s">
        <v>577</v>
      </c>
      <c r="AK604">
        <v>3</v>
      </c>
      <c r="AL604">
        <v>17.149999999999999</v>
      </c>
      <c r="AM604">
        <v>20</v>
      </c>
      <c r="AN604">
        <v>225.9</v>
      </c>
      <c r="AO604" t="s">
        <v>2801</v>
      </c>
      <c r="AP604" t="s">
        <v>4159</v>
      </c>
      <c r="AQ604" t="s">
        <v>731</v>
      </c>
      <c r="AR604" t="s">
        <v>4171</v>
      </c>
      <c r="AS604">
        <v>1.5</v>
      </c>
      <c r="AT604" t="s">
        <v>451</v>
      </c>
      <c r="AY604" t="s">
        <v>4172</v>
      </c>
    </row>
    <row r="605" spans="1:51" x14ac:dyDescent="0.25">
      <c r="A605" t="s">
        <v>11764</v>
      </c>
      <c r="B605" t="s">
        <v>11160</v>
      </c>
      <c r="C605" t="s">
        <v>4165</v>
      </c>
      <c r="D605" t="s">
        <v>4166</v>
      </c>
      <c r="F605" t="s">
        <v>4163</v>
      </c>
      <c r="G605" t="s">
        <v>4164</v>
      </c>
      <c r="H605" t="s">
        <v>4173</v>
      </c>
      <c r="I605" t="s">
        <v>1116</v>
      </c>
      <c r="J605" t="s">
        <v>432</v>
      </c>
      <c r="K605" t="s">
        <v>432</v>
      </c>
      <c r="L605">
        <v>76</v>
      </c>
      <c r="M605">
        <v>59</v>
      </c>
      <c r="N605" t="s">
        <v>4174</v>
      </c>
      <c r="O605">
        <v>12</v>
      </c>
      <c r="P605">
        <v>7</v>
      </c>
      <c r="Q605" t="s">
        <v>4175</v>
      </c>
      <c r="R605">
        <v>124</v>
      </c>
      <c r="S605" t="s">
        <v>1772</v>
      </c>
      <c r="T605" t="s">
        <v>4170</v>
      </c>
      <c r="U605" t="s">
        <v>437</v>
      </c>
      <c r="V605" t="s">
        <v>4169</v>
      </c>
      <c r="W605" t="s">
        <v>437</v>
      </c>
      <c r="X605" t="s">
        <v>439</v>
      </c>
      <c r="Y605" t="s">
        <v>143</v>
      </c>
      <c r="Z605" t="s">
        <v>440</v>
      </c>
      <c r="AA605" t="s">
        <v>441</v>
      </c>
      <c r="AB605">
        <v>19.399999999999999</v>
      </c>
      <c r="AC605" t="s">
        <v>442</v>
      </c>
      <c r="AD605" t="s">
        <v>470</v>
      </c>
      <c r="AE605">
        <v>1118.5540000000001</v>
      </c>
      <c r="AF605" t="s">
        <v>10</v>
      </c>
      <c r="AG605" t="s">
        <v>143</v>
      </c>
      <c r="AH605" t="s">
        <v>153</v>
      </c>
      <c r="AI605">
        <v>0.3</v>
      </c>
      <c r="AJ605" t="s">
        <v>577</v>
      </c>
      <c r="AK605">
        <v>15</v>
      </c>
      <c r="AL605">
        <v>6</v>
      </c>
      <c r="AM605">
        <v>21</v>
      </c>
      <c r="AN605">
        <v>45.900000000000006</v>
      </c>
      <c r="AO605" t="s">
        <v>2801</v>
      </c>
      <c r="AP605" t="s">
        <v>4159</v>
      </c>
      <c r="AQ605" t="s">
        <v>731</v>
      </c>
      <c r="AR605" t="s">
        <v>560</v>
      </c>
      <c r="AS605">
        <v>1.5</v>
      </c>
      <c r="AT605" t="s">
        <v>451</v>
      </c>
      <c r="AY605" t="s">
        <v>4172</v>
      </c>
    </row>
    <row r="606" spans="1:51" x14ac:dyDescent="0.25">
      <c r="A606" t="s">
        <v>11765</v>
      </c>
      <c r="B606" t="s">
        <v>11160</v>
      </c>
      <c r="C606" t="s">
        <v>4176</v>
      </c>
      <c r="D606" t="s">
        <v>4177</v>
      </c>
      <c r="F606" t="s">
        <v>4178</v>
      </c>
      <c r="G606" t="s">
        <v>4179</v>
      </c>
      <c r="H606" t="s">
        <v>4180</v>
      </c>
      <c r="I606" t="s">
        <v>822</v>
      </c>
      <c r="J606" t="s">
        <v>432</v>
      </c>
      <c r="K606" t="s">
        <v>432</v>
      </c>
      <c r="L606">
        <v>76</v>
      </c>
      <c r="M606">
        <v>59</v>
      </c>
      <c r="N606" t="s">
        <v>4181</v>
      </c>
      <c r="O606">
        <v>11</v>
      </c>
      <c r="P606">
        <v>58</v>
      </c>
      <c r="Q606" t="s">
        <v>4182</v>
      </c>
      <c r="R606">
        <v>254</v>
      </c>
      <c r="S606" t="s">
        <v>663</v>
      </c>
      <c r="T606" t="s">
        <v>4183</v>
      </c>
      <c r="U606" t="s">
        <v>437</v>
      </c>
      <c r="V606" t="s">
        <v>4184</v>
      </c>
      <c r="W606" t="s">
        <v>437</v>
      </c>
      <c r="X606" t="s">
        <v>439</v>
      </c>
      <c r="Y606" t="s">
        <v>143</v>
      </c>
      <c r="Z606" t="s">
        <v>440</v>
      </c>
      <c r="AA606" t="s">
        <v>441</v>
      </c>
      <c r="AB606">
        <v>18</v>
      </c>
      <c r="AC606" t="s">
        <v>442</v>
      </c>
      <c r="AD606" t="s">
        <v>443</v>
      </c>
      <c r="AE606">
        <v>801.19600000000003</v>
      </c>
      <c r="AF606" t="s">
        <v>10</v>
      </c>
      <c r="AG606" t="s">
        <v>143</v>
      </c>
      <c r="AH606" t="s">
        <v>153</v>
      </c>
      <c r="AI606">
        <v>0.3</v>
      </c>
      <c r="AJ606" t="s">
        <v>577</v>
      </c>
      <c r="AK606">
        <v>35</v>
      </c>
      <c r="AL606">
        <v>0</v>
      </c>
      <c r="AM606">
        <v>27</v>
      </c>
      <c r="AN606">
        <v>166.36</v>
      </c>
      <c r="AO606" t="s">
        <v>1086</v>
      </c>
      <c r="AP606" t="s">
        <v>4159</v>
      </c>
      <c r="AQ606" t="s">
        <v>1186</v>
      </c>
      <c r="AR606" t="s">
        <v>1031</v>
      </c>
      <c r="AS606">
        <v>1.5</v>
      </c>
      <c r="AT606" t="s">
        <v>451</v>
      </c>
      <c r="AY606" t="s">
        <v>4185</v>
      </c>
    </row>
    <row r="607" spans="1:51" x14ac:dyDescent="0.25">
      <c r="A607" t="s">
        <v>11766</v>
      </c>
      <c r="B607" t="s">
        <v>11160</v>
      </c>
      <c r="C607" t="s">
        <v>4178</v>
      </c>
      <c r="D607" t="s">
        <v>4179</v>
      </c>
      <c r="F607" t="s">
        <v>4176</v>
      </c>
      <c r="G607" t="s">
        <v>4177</v>
      </c>
      <c r="H607" t="s">
        <v>4186</v>
      </c>
      <c r="I607" t="s">
        <v>822</v>
      </c>
      <c r="J607" t="s">
        <v>432</v>
      </c>
      <c r="K607" t="s">
        <v>432</v>
      </c>
      <c r="L607">
        <v>76</v>
      </c>
      <c r="M607">
        <v>59</v>
      </c>
      <c r="N607" t="s">
        <v>4187</v>
      </c>
      <c r="O607">
        <v>11</v>
      </c>
      <c r="P607">
        <v>59</v>
      </c>
      <c r="Q607" t="s">
        <v>4019</v>
      </c>
      <c r="R607">
        <v>276</v>
      </c>
      <c r="S607" t="s">
        <v>663</v>
      </c>
      <c r="T607" t="s">
        <v>4184</v>
      </c>
      <c r="U607" t="s">
        <v>437</v>
      </c>
      <c r="V607" t="s">
        <v>4183</v>
      </c>
      <c r="W607" t="s">
        <v>437</v>
      </c>
      <c r="X607" t="s">
        <v>439</v>
      </c>
      <c r="Y607" t="s">
        <v>143</v>
      </c>
      <c r="Z607" t="s">
        <v>440</v>
      </c>
      <c r="AA607" t="s">
        <v>441</v>
      </c>
      <c r="AB607">
        <v>17.899999999999999</v>
      </c>
      <c r="AC607" t="s">
        <v>442</v>
      </c>
      <c r="AD607" t="s">
        <v>443</v>
      </c>
      <c r="AE607">
        <v>801.19600000000003</v>
      </c>
      <c r="AF607" t="s">
        <v>10</v>
      </c>
      <c r="AG607" t="s">
        <v>143</v>
      </c>
      <c r="AH607" t="s">
        <v>153</v>
      </c>
      <c r="AI607">
        <v>0.3</v>
      </c>
      <c r="AJ607" t="s">
        <v>577</v>
      </c>
      <c r="AK607">
        <v>12.3</v>
      </c>
      <c r="AL607">
        <v>4.3</v>
      </c>
      <c r="AM607">
        <v>5.2</v>
      </c>
      <c r="AN607">
        <v>346.36</v>
      </c>
      <c r="AO607" t="s">
        <v>1086</v>
      </c>
      <c r="AP607" t="s">
        <v>4159</v>
      </c>
      <c r="AQ607" t="s">
        <v>763</v>
      </c>
      <c r="AR607" t="s">
        <v>4188</v>
      </c>
      <c r="AS607">
        <v>1.5</v>
      </c>
      <c r="AT607" t="s">
        <v>451</v>
      </c>
      <c r="AY607" t="s">
        <v>4185</v>
      </c>
    </row>
    <row r="608" spans="1:51" x14ac:dyDescent="0.25">
      <c r="A608" t="s">
        <v>11767</v>
      </c>
      <c r="B608" t="s">
        <v>11160</v>
      </c>
      <c r="C608" t="s">
        <v>4189</v>
      </c>
      <c r="D608" t="s">
        <v>4190</v>
      </c>
      <c r="F608" t="s">
        <v>4191</v>
      </c>
      <c r="G608" t="s">
        <v>4192</v>
      </c>
      <c r="H608" t="s">
        <v>4193</v>
      </c>
      <c r="I608" t="s">
        <v>312</v>
      </c>
      <c r="J608" t="s">
        <v>312</v>
      </c>
      <c r="K608" t="s">
        <v>511</v>
      </c>
      <c r="L608">
        <v>79</v>
      </c>
      <c r="M608">
        <v>51</v>
      </c>
      <c r="N608" t="s">
        <v>4194</v>
      </c>
      <c r="O608">
        <v>6</v>
      </c>
      <c r="P608">
        <v>46</v>
      </c>
      <c r="Q608" t="s">
        <v>4195</v>
      </c>
      <c r="R608">
        <v>25</v>
      </c>
      <c r="S608" t="s">
        <v>3591</v>
      </c>
      <c r="T608">
        <v>22638</v>
      </c>
      <c r="U608" t="s">
        <v>437</v>
      </c>
      <c r="V608">
        <v>21406</v>
      </c>
      <c r="W608" t="s">
        <v>437</v>
      </c>
      <c r="X608" t="s">
        <v>439</v>
      </c>
      <c r="Y608" t="s">
        <v>143</v>
      </c>
      <c r="Z608" t="s">
        <v>440</v>
      </c>
      <c r="AA608" t="s">
        <v>441</v>
      </c>
      <c r="AB608">
        <v>19.399999999999999</v>
      </c>
      <c r="AC608" t="s">
        <v>442</v>
      </c>
      <c r="AD608" t="s">
        <v>470</v>
      </c>
      <c r="AE608">
        <v>362.23599999999999</v>
      </c>
      <c r="AF608" t="s">
        <v>10</v>
      </c>
      <c r="AG608" t="s">
        <v>143</v>
      </c>
      <c r="AH608" t="s">
        <v>153</v>
      </c>
      <c r="AI608">
        <v>0.3</v>
      </c>
      <c r="AJ608" t="s">
        <v>577</v>
      </c>
      <c r="AK608">
        <v>24</v>
      </c>
      <c r="AL608">
        <v>3.9</v>
      </c>
      <c r="AM608">
        <v>14.5</v>
      </c>
      <c r="AN608">
        <v>235.1</v>
      </c>
      <c r="AO608" t="s">
        <v>4196</v>
      </c>
      <c r="AP608" t="s">
        <v>4159</v>
      </c>
      <c r="AQ608" t="s">
        <v>731</v>
      </c>
      <c r="AR608" t="s">
        <v>2216</v>
      </c>
      <c r="AS608">
        <v>1.5</v>
      </c>
      <c r="AT608" t="s">
        <v>539</v>
      </c>
      <c r="AY608" t="s">
        <v>4197</v>
      </c>
    </row>
    <row r="609" spans="1:51" x14ac:dyDescent="0.25">
      <c r="A609" t="s">
        <v>11768</v>
      </c>
      <c r="B609" t="s">
        <v>11160</v>
      </c>
      <c r="C609" t="s">
        <v>4191</v>
      </c>
      <c r="D609" t="s">
        <v>4192</v>
      </c>
      <c r="F609" t="s">
        <v>4189</v>
      </c>
      <c r="G609" t="s">
        <v>4190</v>
      </c>
      <c r="H609" t="s">
        <v>4198</v>
      </c>
      <c r="I609" t="s">
        <v>312</v>
      </c>
      <c r="J609" t="s">
        <v>312</v>
      </c>
      <c r="K609" t="s">
        <v>511</v>
      </c>
      <c r="L609">
        <v>79</v>
      </c>
      <c r="M609">
        <v>51</v>
      </c>
      <c r="N609" t="s">
        <v>4199</v>
      </c>
      <c r="O609">
        <v>6</v>
      </c>
      <c r="P609">
        <v>46</v>
      </c>
      <c r="Q609" t="s">
        <v>4200</v>
      </c>
      <c r="R609">
        <v>32</v>
      </c>
      <c r="S609" t="s">
        <v>3591</v>
      </c>
      <c r="T609">
        <v>21406</v>
      </c>
      <c r="U609" t="s">
        <v>437</v>
      </c>
      <c r="V609">
        <v>22638</v>
      </c>
      <c r="W609" t="s">
        <v>437</v>
      </c>
      <c r="X609" t="s">
        <v>439</v>
      </c>
      <c r="Y609" t="s">
        <v>143</v>
      </c>
      <c r="Z609" t="s">
        <v>440</v>
      </c>
      <c r="AA609" t="s">
        <v>441</v>
      </c>
      <c r="AB609">
        <v>19.399999999999999</v>
      </c>
      <c r="AC609" t="s">
        <v>442</v>
      </c>
      <c r="AD609" t="s">
        <v>470</v>
      </c>
      <c r="AE609">
        <v>362.23599999999999</v>
      </c>
      <c r="AF609" t="s">
        <v>10</v>
      </c>
      <c r="AG609" t="s">
        <v>143</v>
      </c>
      <c r="AH609" t="s">
        <v>153</v>
      </c>
      <c r="AI609">
        <v>0.3</v>
      </c>
      <c r="AJ609" t="s">
        <v>577</v>
      </c>
      <c r="AK609">
        <v>12</v>
      </c>
      <c r="AL609">
        <v>9</v>
      </c>
      <c r="AM609">
        <v>19</v>
      </c>
      <c r="AN609">
        <v>55.099999999999994</v>
      </c>
      <c r="AO609" t="s">
        <v>4196</v>
      </c>
      <c r="AP609" t="s">
        <v>4159</v>
      </c>
      <c r="AQ609" t="s">
        <v>731</v>
      </c>
      <c r="AR609" t="s">
        <v>702</v>
      </c>
      <c r="AS609">
        <v>1.5</v>
      </c>
      <c r="AT609" t="s">
        <v>539</v>
      </c>
      <c r="AY609" t="s">
        <v>4197</v>
      </c>
    </row>
    <row r="610" spans="1:51" x14ac:dyDescent="0.25">
      <c r="A610" t="s">
        <v>11769</v>
      </c>
      <c r="B610" t="s">
        <v>11407</v>
      </c>
      <c r="C610" t="s">
        <v>4201</v>
      </c>
      <c r="D610" t="s">
        <v>4202</v>
      </c>
      <c r="F610" t="s">
        <v>1448</v>
      </c>
      <c r="G610" t="s">
        <v>1449</v>
      </c>
      <c r="H610" t="s">
        <v>4203</v>
      </c>
      <c r="I610" t="s">
        <v>501</v>
      </c>
      <c r="J610" t="s">
        <v>501</v>
      </c>
      <c r="K610" t="s">
        <v>488</v>
      </c>
      <c r="L610">
        <v>78</v>
      </c>
      <c r="M610">
        <v>30</v>
      </c>
      <c r="N610" t="s">
        <v>4204</v>
      </c>
      <c r="O610">
        <v>7</v>
      </c>
      <c r="P610">
        <v>55</v>
      </c>
      <c r="Q610" t="s">
        <v>3799</v>
      </c>
      <c r="R610">
        <v>3628</v>
      </c>
      <c r="S610" t="s">
        <v>491</v>
      </c>
      <c r="T610">
        <v>7470</v>
      </c>
      <c r="U610" t="s">
        <v>437</v>
      </c>
      <c r="V610">
        <v>7624</v>
      </c>
      <c r="W610" t="s">
        <v>437</v>
      </c>
      <c r="X610" t="s">
        <v>439</v>
      </c>
      <c r="Y610" t="s">
        <v>143</v>
      </c>
      <c r="Z610" t="s">
        <v>440</v>
      </c>
      <c r="AA610" t="s">
        <v>492</v>
      </c>
      <c r="AB610">
        <v>22.9</v>
      </c>
      <c r="AC610" t="s">
        <v>442</v>
      </c>
      <c r="AD610" t="s">
        <v>470</v>
      </c>
      <c r="AE610">
        <v>540.77200000000005</v>
      </c>
      <c r="AF610" t="s">
        <v>10</v>
      </c>
      <c r="AG610" t="s">
        <v>143</v>
      </c>
      <c r="AH610" t="s">
        <v>164</v>
      </c>
      <c r="AI610">
        <v>1.8</v>
      </c>
      <c r="AJ610" t="s">
        <v>780</v>
      </c>
      <c r="AK610">
        <v>30</v>
      </c>
      <c r="AL610">
        <v>0</v>
      </c>
      <c r="AM610">
        <v>27</v>
      </c>
      <c r="AN610">
        <v>15.78</v>
      </c>
      <c r="AO610" t="s">
        <v>4205</v>
      </c>
      <c r="AP610" t="s">
        <v>4159</v>
      </c>
      <c r="AQ610" t="s">
        <v>4206</v>
      </c>
      <c r="AR610" t="s">
        <v>1031</v>
      </c>
      <c r="AS610">
        <v>1.5</v>
      </c>
      <c r="AT610" t="e">
        <v>#N/A</v>
      </c>
      <c r="AY610" t="s">
        <v>4207</v>
      </c>
    </row>
    <row r="611" spans="1:51" x14ac:dyDescent="0.25">
      <c r="A611" t="s">
        <v>11770</v>
      </c>
      <c r="B611" t="s">
        <v>11407</v>
      </c>
      <c r="C611" t="s">
        <v>1448</v>
      </c>
      <c r="D611" t="s">
        <v>1449</v>
      </c>
      <c r="F611" t="s">
        <v>4201</v>
      </c>
      <c r="G611" t="s">
        <v>4202</v>
      </c>
      <c r="H611" t="s">
        <v>1457</v>
      </c>
      <c r="I611" t="s">
        <v>1458</v>
      </c>
      <c r="J611" t="s">
        <v>232</v>
      </c>
      <c r="K611" t="s">
        <v>232</v>
      </c>
      <c r="L611">
        <v>78</v>
      </c>
      <c r="M611">
        <v>20</v>
      </c>
      <c r="N611" t="s">
        <v>1459</v>
      </c>
      <c r="O611">
        <v>7</v>
      </c>
      <c r="P611">
        <v>20</v>
      </c>
      <c r="Q611" t="s">
        <v>1460</v>
      </c>
      <c r="R611">
        <v>4071</v>
      </c>
      <c r="S611" t="s">
        <v>491</v>
      </c>
      <c r="T611">
        <v>7624</v>
      </c>
      <c r="U611" t="s">
        <v>437</v>
      </c>
      <c r="V611">
        <v>7470</v>
      </c>
      <c r="W611" t="s">
        <v>437</v>
      </c>
      <c r="X611" t="s">
        <v>439</v>
      </c>
      <c r="Y611" t="s">
        <v>143</v>
      </c>
      <c r="Z611" t="s">
        <v>440</v>
      </c>
      <c r="AA611" t="s">
        <v>492</v>
      </c>
      <c r="AB611">
        <v>22.9</v>
      </c>
      <c r="AC611" t="s">
        <v>442</v>
      </c>
      <c r="AD611" t="s">
        <v>470</v>
      </c>
      <c r="AE611">
        <v>540.77200000000005</v>
      </c>
      <c r="AF611" t="s">
        <v>10</v>
      </c>
      <c r="AG611" t="s">
        <v>143</v>
      </c>
      <c r="AH611" t="s">
        <v>164</v>
      </c>
      <c r="AI611">
        <v>1.8</v>
      </c>
      <c r="AJ611" t="s">
        <v>780</v>
      </c>
      <c r="AK611">
        <v>35</v>
      </c>
      <c r="AL611">
        <v>0</v>
      </c>
      <c r="AM611">
        <v>30</v>
      </c>
      <c r="AN611">
        <v>195.78</v>
      </c>
      <c r="AO611" t="s">
        <v>4205</v>
      </c>
      <c r="AP611" t="s">
        <v>4159</v>
      </c>
      <c r="AQ611" t="s">
        <v>4206</v>
      </c>
      <c r="AR611" t="s">
        <v>1461</v>
      </c>
      <c r="AS611">
        <v>1.5</v>
      </c>
      <c r="AT611" t="s">
        <v>451</v>
      </c>
      <c r="AY611" t="s">
        <v>4207</v>
      </c>
    </row>
    <row r="612" spans="1:51" x14ac:dyDescent="0.25">
      <c r="A612" t="s">
        <v>11771</v>
      </c>
      <c r="B612" t="s">
        <v>11160</v>
      </c>
      <c r="C612" t="s">
        <v>4208</v>
      </c>
      <c r="D612" t="s">
        <v>4209</v>
      </c>
      <c r="F612" t="s">
        <v>3932</v>
      </c>
      <c r="G612" t="s">
        <v>3933</v>
      </c>
      <c r="H612" t="s">
        <v>4210</v>
      </c>
      <c r="I612" t="s">
        <v>277</v>
      </c>
      <c r="J612" t="s">
        <v>277</v>
      </c>
      <c r="K612" t="s">
        <v>274</v>
      </c>
      <c r="L612">
        <v>76</v>
      </c>
      <c r="M612">
        <v>13</v>
      </c>
      <c r="N612" t="s">
        <v>4211</v>
      </c>
      <c r="O612">
        <v>13</v>
      </c>
      <c r="P612">
        <v>42</v>
      </c>
      <c r="Q612" t="s">
        <v>4212</v>
      </c>
      <c r="R612">
        <v>9</v>
      </c>
      <c r="S612" t="s">
        <v>965</v>
      </c>
      <c r="T612">
        <v>21322</v>
      </c>
      <c r="U612" t="s">
        <v>437</v>
      </c>
      <c r="V612">
        <v>22554</v>
      </c>
      <c r="W612" t="s">
        <v>437</v>
      </c>
      <c r="X612" t="s">
        <v>439</v>
      </c>
      <c r="Y612" t="s">
        <v>143</v>
      </c>
      <c r="Z612" t="s">
        <v>440</v>
      </c>
      <c r="AA612" t="s">
        <v>441</v>
      </c>
      <c r="AB612">
        <v>14</v>
      </c>
      <c r="AC612" t="s">
        <v>442</v>
      </c>
      <c r="AD612" t="s">
        <v>470</v>
      </c>
      <c r="AE612">
        <v>362.23599999999999</v>
      </c>
      <c r="AF612" t="s">
        <v>10</v>
      </c>
      <c r="AG612" t="s">
        <v>143</v>
      </c>
      <c r="AH612" t="s">
        <v>153</v>
      </c>
      <c r="AI612">
        <v>0.3</v>
      </c>
      <c r="AJ612" t="s">
        <v>577</v>
      </c>
      <c r="AK612">
        <v>28</v>
      </c>
      <c r="AL612">
        <v>0</v>
      </c>
      <c r="AM612">
        <v>27</v>
      </c>
      <c r="AN612">
        <v>73.239999999999995</v>
      </c>
      <c r="AO612" t="s">
        <v>2209</v>
      </c>
      <c r="AP612" t="s">
        <v>4159</v>
      </c>
      <c r="AQ612" t="s">
        <v>1759</v>
      </c>
      <c r="AR612" t="s">
        <v>1031</v>
      </c>
      <c r="AS612">
        <v>1.5</v>
      </c>
      <c r="AT612" t="s">
        <v>991</v>
      </c>
      <c r="AY612" t="s">
        <v>4213</v>
      </c>
    </row>
    <row r="613" spans="1:51" x14ac:dyDescent="0.25">
      <c r="A613" t="s">
        <v>11772</v>
      </c>
      <c r="B613" t="s">
        <v>11160</v>
      </c>
      <c r="C613" t="s">
        <v>3932</v>
      </c>
      <c r="D613" t="s">
        <v>3933</v>
      </c>
      <c r="F613" t="s">
        <v>4208</v>
      </c>
      <c r="G613" t="s">
        <v>4209</v>
      </c>
      <c r="H613" t="s">
        <v>3940</v>
      </c>
      <c r="I613" t="s">
        <v>277</v>
      </c>
      <c r="J613" t="s">
        <v>277</v>
      </c>
      <c r="K613" t="s">
        <v>274</v>
      </c>
      <c r="L613">
        <v>76</v>
      </c>
      <c r="M613">
        <v>12</v>
      </c>
      <c r="N613" t="s">
        <v>2822</v>
      </c>
      <c r="O613">
        <v>13</v>
      </c>
      <c r="P613">
        <v>42</v>
      </c>
      <c r="Q613" t="s">
        <v>2874</v>
      </c>
      <c r="R613">
        <v>21</v>
      </c>
      <c r="S613" t="s">
        <v>965</v>
      </c>
      <c r="T613">
        <v>22554</v>
      </c>
      <c r="U613" t="s">
        <v>437</v>
      </c>
      <c r="V613">
        <v>21322</v>
      </c>
      <c r="W613" t="s">
        <v>437</v>
      </c>
      <c r="X613" t="s">
        <v>439</v>
      </c>
      <c r="Y613" t="s">
        <v>143</v>
      </c>
      <c r="Z613" t="s">
        <v>440</v>
      </c>
      <c r="AA613" t="s">
        <v>441</v>
      </c>
      <c r="AB613">
        <v>14.1</v>
      </c>
      <c r="AC613" t="s">
        <v>277</v>
      </c>
      <c r="AD613" t="s">
        <v>470</v>
      </c>
      <c r="AE613">
        <v>362.23599999999999</v>
      </c>
      <c r="AF613" t="s">
        <v>10</v>
      </c>
      <c r="AG613" t="s">
        <v>143</v>
      </c>
      <c r="AH613" t="s">
        <v>153</v>
      </c>
      <c r="AI613">
        <v>0.3</v>
      </c>
      <c r="AJ613" t="s">
        <v>577</v>
      </c>
      <c r="AK613">
        <v>15</v>
      </c>
      <c r="AL613">
        <v>16.3</v>
      </c>
      <c r="AM613">
        <v>23</v>
      </c>
      <c r="AN613">
        <v>253.24</v>
      </c>
      <c r="AO613" t="s">
        <v>2209</v>
      </c>
      <c r="AP613" t="s">
        <v>4159</v>
      </c>
      <c r="AQ613" t="s">
        <v>4214</v>
      </c>
      <c r="AR613" t="s">
        <v>1730</v>
      </c>
      <c r="AS613">
        <v>1.5</v>
      </c>
      <c r="AT613" t="s">
        <v>451</v>
      </c>
      <c r="AY613" t="s">
        <v>4213</v>
      </c>
    </row>
    <row r="614" spans="1:51" x14ac:dyDescent="0.25">
      <c r="A614" t="s">
        <v>11773</v>
      </c>
      <c r="B614" t="s">
        <v>11160</v>
      </c>
      <c r="C614" t="s">
        <v>4215</v>
      </c>
      <c r="D614" t="s">
        <v>4216</v>
      </c>
      <c r="F614" t="s">
        <v>4217</v>
      </c>
      <c r="G614" t="s">
        <v>4218</v>
      </c>
      <c r="H614" t="s">
        <v>4219</v>
      </c>
      <c r="I614" t="s">
        <v>4220</v>
      </c>
      <c r="J614" t="s">
        <v>2029</v>
      </c>
      <c r="K614" t="s">
        <v>240</v>
      </c>
      <c r="L614">
        <v>75</v>
      </c>
      <c r="M614">
        <v>59</v>
      </c>
      <c r="N614" t="s">
        <v>1076</v>
      </c>
      <c r="O614">
        <v>9</v>
      </c>
      <c r="P614">
        <v>19</v>
      </c>
      <c r="Q614" t="s">
        <v>4221</v>
      </c>
      <c r="R614">
        <v>660</v>
      </c>
      <c r="S614" t="s">
        <v>1772</v>
      </c>
      <c r="T614">
        <v>23506</v>
      </c>
      <c r="U614" t="s">
        <v>437</v>
      </c>
      <c r="V614">
        <v>22274</v>
      </c>
      <c r="W614" t="s">
        <v>437</v>
      </c>
      <c r="X614" t="s">
        <v>439</v>
      </c>
      <c r="Y614" t="s">
        <v>143</v>
      </c>
      <c r="Z614" t="s">
        <v>440</v>
      </c>
      <c r="AA614" t="s">
        <v>441</v>
      </c>
      <c r="AB614">
        <v>18.899999999999999</v>
      </c>
      <c r="AC614" t="s">
        <v>442</v>
      </c>
      <c r="AD614" t="s">
        <v>470</v>
      </c>
      <c r="AE614">
        <v>319.83800000000002</v>
      </c>
      <c r="AF614" t="s">
        <v>10</v>
      </c>
      <c r="AG614" t="s">
        <v>143</v>
      </c>
      <c r="AH614" t="s">
        <v>153</v>
      </c>
      <c r="AI614">
        <v>0.3</v>
      </c>
      <c r="AJ614" t="s">
        <v>577</v>
      </c>
      <c r="AK614">
        <v>30</v>
      </c>
      <c r="AL614">
        <v>0</v>
      </c>
      <c r="AM614">
        <v>24</v>
      </c>
      <c r="AN614">
        <v>310.43</v>
      </c>
      <c r="AO614" t="s">
        <v>4222</v>
      </c>
      <c r="AP614" t="s">
        <v>4159</v>
      </c>
      <c r="AQ614" t="s">
        <v>1735</v>
      </c>
      <c r="AR614" t="s">
        <v>1127</v>
      </c>
      <c r="AS614">
        <v>1.5</v>
      </c>
      <c r="AT614" t="s">
        <v>451</v>
      </c>
      <c r="AY614" t="s">
        <v>4223</v>
      </c>
    </row>
    <row r="615" spans="1:51" x14ac:dyDescent="0.25">
      <c r="A615" t="s">
        <v>11774</v>
      </c>
      <c r="B615" t="s">
        <v>11160</v>
      </c>
      <c r="C615" t="s">
        <v>4217</v>
      </c>
      <c r="D615" t="s">
        <v>4218</v>
      </c>
      <c r="F615" t="s">
        <v>4215</v>
      </c>
      <c r="G615" t="s">
        <v>4216</v>
      </c>
      <c r="H615" t="s">
        <v>4224</v>
      </c>
      <c r="I615" t="s">
        <v>2332</v>
      </c>
      <c r="J615" t="s">
        <v>2029</v>
      </c>
      <c r="K615" t="s">
        <v>240</v>
      </c>
      <c r="L615">
        <v>76</v>
      </c>
      <c r="M615">
        <v>0</v>
      </c>
      <c r="N615" t="s">
        <v>4225</v>
      </c>
      <c r="O615">
        <v>9</v>
      </c>
      <c r="P615">
        <v>18</v>
      </c>
      <c r="Q615" t="s">
        <v>4226</v>
      </c>
      <c r="R615">
        <v>934</v>
      </c>
      <c r="S615" t="s">
        <v>1772</v>
      </c>
      <c r="T615">
        <v>22274</v>
      </c>
      <c r="U615" t="s">
        <v>437</v>
      </c>
      <c r="V615">
        <v>23506</v>
      </c>
      <c r="W615" t="s">
        <v>437</v>
      </c>
      <c r="X615" t="s">
        <v>439</v>
      </c>
      <c r="Y615" t="s">
        <v>143</v>
      </c>
      <c r="Z615" t="s">
        <v>440</v>
      </c>
      <c r="AA615" t="s">
        <v>441</v>
      </c>
      <c r="AB615">
        <v>19</v>
      </c>
      <c r="AC615" t="s">
        <v>442</v>
      </c>
      <c r="AD615" t="s">
        <v>470</v>
      </c>
      <c r="AE615">
        <v>319.83800000000002</v>
      </c>
      <c r="AF615" t="s">
        <v>10</v>
      </c>
      <c r="AG615" t="s">
        <v>143</v>
      </c>
      <c r="AH615" t="s">
        <v>151</v>
      </c>
      <c r="AI615">
        <v>0.6</v>
      </c>
      <c r="AJ615" t="s">
        <v>535</v>
      </c>
      <c r="AK615">
        <v>20.100000000000001</v>
      </c>
      <c r="AL615">
        <v>0</v>
      </c>
      <c r="AM615">
        <v>19</v>
      </c>
      <c r="AN615">
        <v>130.43</v>
      </c>
      <c r="AO615" t="s">
        <v>4222</v>
      </c>
      <c r="AP615" t="s">
        <v>4159</v>
      </c>
      <c r="AQ615" t="s">
        <v>2054</v>
      </c>
      <c r="AR615" t="s">
        <v>2137</v>
      </c>
      <c r="AS615">
        <v>1.5</v>
      </c>
      <c r="AT615" t="s">
        <v>497</v>
      </c>
      <c r="AY615" t="s">
        <v>4223</v>
      </c>
    </row>
    <row r="616" spans="1:51" x14ac:dyDescent="0.25">
      <c r="A616" t="s">
        <v>11775</v>
      </c>
      <c r="B616" t="s">
        <v>11160</v>
      </c>
      <c r="C616" t="s">
        <v>1095</v>
      </c>
      <c r="D616" t="s">
        <v>1096</v>
      </c>
      <c r="F616" t="s">
        <v>1943</v>
      </c>
      <c r="G616" t="s">
        <v>1944</v>
      </c>
      <c r="H616" t="s">
        <v>1108</v>
      </c>
      <c r="I616" t="s">
        <v>431</v>
      </c>
      <c r="J616" t="s">
        <v>432</v>
      </c>
      <c r="K616" t="s">
        <v>432</v>
      </c>
      <c r="L616">
        <v>77</v>
      </c>
      <c r="M616">
        <v>3</v>
      </c>
      <c r="N616" t="s">
        <v>1109</v>
      </c>
      <c r="O616">
        <v>12</v>
      </c>
      <c r="P616">
        <v>6</v>
      </c>
      <c r="Q616" t="s">
        <v>1110</v>
      </c>
      <c r="R616">
        <v>76</v>
      </c>
      <c r="S616" t="s">
        <v>677</v>
      </c>
      <c r="T616">
        <v>22652</v>
      </c>
      <c r="U616" t="s">
        <v>437</v>
      </c>
      <c r="V616">
        <v>21420</v>
      </c>
      <c r="W616" t="s">
        <v>437</v>
      </c>
      <c r="X616" t="s">
        <v>439</v>
      </c>
      <c r="Y616" t="s">
        <v>143</v>
      </c>
      <c r="Z616" t="s">
        <v>440</v>
      </c>
      <c r="AA616" t="s">
        <v>441</v>
      </c>
      <c r="AB616">
        <v>17.8</v>
      </c>
      <c r="AC616" t="s">
        <v>442</v>
      </c>
      <c r="AD616" t="s">
        <v>443</v>
      </c>
      <c r="AE616">
        <v>958.33199999999999</v>
      </c>
      <c r="AF616" t="s">
        <v>10</v>
      </c>
      <c r="AG616" t="s">
        <v>143</v>
      </c>
      <c r="AH616" t="s">
        <v>153</v>
      </c>
      <c r="AI616">
        <v>0.3</v>
      </c>
      <c r="AJ616" t="s">
        <v>577</v>
      </c>
      <c r="AK616">
        <v>19</v>
      </c>
      <c r="AL616">
        <v>13</v>
      </c>
      <c r="AM616">
        <v>24</v>
      </c>
      <c r="AN616">
        <v>151.08000000000001</v>
      </c>
      <c r="AO616" t="s">
        <v>4227</v>
      </c>
      <c r="AP616" t="s">
        <v>4159</v>
      </c>
      <c r="AQ616" t="s">
        <v>2335</v>
      </c>
      <c r="AR616" t="s">
        <v>746</v>
      </c>
      <c r="AS616">
        <v>1.5</v>
      </c>
      <c r="AT616" t="s">
        <v>451</v>
      </c>
      <c r="AY616" t="s">
        <v>4228</v>
      </c>
    </row>
    <row r="617" spans="1:51" x14ac:dyDescent="0.25">
      <c r="A617" t="s">
        <v>11776</v>
      </c>
      <c r="B617" t="s">
        <v>11160</v>
      </c>
      <c r="C617" t="s">
        <v>1943</v>
      </c>
      <c r="D617" t="s">
        <v>1944</v>
      </c>
      <c r="F617" t="s">
        <v>1095</v>
      </c>
      <c r="G617" t="s">
        <v>1096</v>
      </c>
      <c r="H617" t="s">
        <v>1951</v>
      </c>
      <c r="I617" t="s">
        <v>1098</v>
      </c>
      <c r="J617" t="s">
        <v>432</v>
      </c>
      <c r="K617" t="s">
        <v>432</v>
      </c>
      <c r="L617">
        <v>77</v>
      </c>
      <c r="M617">
        <v>2</v>
      </c>
      <c r="N617" t="s">
        <v>1952</v>
      </c>
      <c r="O617">
        <v>12</v>
      </c>
      <c r="P617">
        <v>7</v>
      </c>
      <c r="Q617" t="s">
        <v>1953</v>
      </c>
      <c r="R617">
        <v>73</v>
      </c>
      <c r="S617" t="s">
        <v>677</v>
      </c>
      <c r="T617">
        <v>21420</v>
      </c>
      <c r="U617" t="s">
        <v>437</v>
      </c>
      <c r="V617">
        <v>22652</v>
      </c>
      <c r="W617" t="s">
        <v>437</v>
      </c>
      <c r="X617" t="s">
        <v>439</v>
      </c>
      <c r="Y617" t="s">
        <v>143</v>
      </c>
      <c r="Z617" t="s">
        <v>440</v>
      </c>
      <c r="AA617" t="s">
        <v>441</v>
      </c>
      <c r="AB617">
        <v>17.8</v>
      </c>
      <c r="AC617" t="s">
        <v>442</v>
      </c>
      <c r="AD617" t="s">
        <v>443</v>
      </c>
      <c r="AE617">
        <v>958.33199999999999</v>
      </c>
      <c r="AF617" t="s">
        <v>10</v>
      </c>
      <c r="AG617" t="s">
        <v>143</v>
      </c>
      <c r="AH617" t="s">
        <v>151</v>
      </c>
      <c r="AI617">
        <v>0.6</v>
      </c>
      <c r="AJ617" t="s">
        <v>535</v>
      </c>
      <c r="AK617">
        <v>70</v>
      </c>
      <c r="AL617">
        <v>12</v>
      </c>
      <c r="AM617">
        <v>61</v>
      </c>
      <c r="AN617">
        <v>331.08000000000004</v>
      </c>
      <c r="AO617" t="s">
        <v>4227</v>
      </c>
      <c r="AP617" t="s">
        <v>4159</v>
      </c>
      <c r="AQ617" t="s">
        <v>1428</v>
      </c>
      <c r="AR617" t="s">
        <v>3332</v>
      </c>
      <c r="AS617">
        <v>1.5</v>
      </c>
      <c r="AT617" t="s">
        <v>451</v>
      </c>
      <c r="AY617" t="s">
        <v>4228</v>
      </c>
    </row>
    <row r="618" spans="1:51" x14ac:dyDescent="0.25">
      <c r="A618" t="s">
        <v>11777</v>
      </c>
      <c r="B618" t="s">
        <v>11160</v>
      </c>
      <c r="C618" t="s">
        <v>4229</v>
      </c>
      <c r="D618" t="s">
        <v>4230</v>
      </c>
      <c r="F618" t="s">
        <v>1551</v>
      </c>
      <c r="G618" t="s">
        <v>1552</v>
      </c>
      <c r="H618" t="s">
        <v>4231</v>
      </c>
      <c r="I618" t="s">
        <v>2798</v>
      </c>
      <c r="J618" t="s">
        <v>284</v>
      </c>
      <c r="K618" t="s">
        <v>284</v>
      </c>
      <c r="L618">
        <v>71</v>
      </c>
      <c r="M618">
        <v>33</v>
      </c>
      <c r="N618" t="s">
        <v>4232</v>
      </c>
      <c r="O618">
        <v>16</v>
      </c>
      <c r="P618">
        <v>22</v>
      </c>
      <c r="Q618" t="s">
        <v>4233</v>
      </c>
      <c r="R618">
        <v>2422</v>
      </c>
      <c r="S618" t="s">
        <v>3035</v>
      </c>
      <c r="T618">
        <v>19425</v>
      </c>
      <c r="U618" t="s">
        <v>437</v>
      </c>
      <c r="V618">
        <v>18415</v>
      </c>
      <c r="W618" t="s">
        <v>437</v>
      </c>
      <c r="X618" t="s">
        <v>439</v>
      </c>
      <c r="Y618" t="s">
        <v>143</v>
      </c>
      <c r="Z618" t="s">
        <v>440</v>
      </c>
      <c r="AA618" t="s">
        <v>1102</v>
      </c>
      <c r="AB618">
        <v>21.9</v>
      </c>
      <c r="AC618" t="s">
        <v>442</v>
      </c>
      <c r="AD618" t="s">
        <v>1103</v>
      </c>
      <c r="AE618">
        <v>644.05999999999995</v>
      </c>
      <c r="AF618" t="s">
        <v>10</v>
      </c>
      <c r="AG618" t="s">
        <v>143</v>
      </c>
      <c r="AH618" t="s">
        <v>142</v>
      </c>
      <c r="AI618">
        <v>0.6</v>
      </c>
      <c r="AJ618" t="s">
        <v>987</v>
      </c>
      <c r="AK618">
        <v>16</v>
      </c>
      <c r="AL618">
        <v>13.53</v>
      </c>
      <c r="AM618">
        <v>24</v>
      </c>
      <c r="AN618">
        <v>162.84</v>
      </c>
      <c r="AO618" t="s">
        <v>2505</v>
      </c>
      <c r="AP618" t="s">
        <v>4159</v>
      </c>
      <c r="AQ618" t="s">
        <v>2136</v>
      </c>
      <c r="AR618" t="s">
        <v>4234</v>
      </c>
      <c r="AS618">
        <v>1.5</v>
      </c>
      <c r="AT618" t="s">
        <v>451</v>
      </c>
      <c r="AY618" t="s">
        <v>4235</v>
      </c>
    </row>
    <row r="619" spans="1:51" x14ac:dyDescent="0.25">
      <c r="A619" t="s">
        <v>11778</v>
      </c>
      <c r="B619" t="s">
        <v>11160</v>
      </c>
      <c r="C619" t="s">
        <v>1551</v>
      </c>
      <c r="D619" t="s">
        <v>1552</v>
      </c>
      <c r="F619" t="s">
        <v>4229</v>
      </c>
      <c r="G619" t="s">
        <v>4230</v>
      </c>
      <c r="H619" t="s">
        <v>1560</v>
      </c>
      <c r="I619" t="s">
        <v>284</v>
      </c>
      <c r="J619" t="s">
        <v>284</v>
      </c>
      <c r="K619" t="s">
        <v>284</v>
      </c>
      <c r="L619">
        <v>71</v>
      </c>
      <c r="M619">
        <v>32</v>
      </c>
      <c r="N619" t="s">
        <v>1561</v>
      </c>
      <c r="O619">
        <v>16</v>
      </c>
      <c r="P619">
        <v>25</v>
      </c>
      <c r="Q619" t="s">
        <v>1562</v>
      </c>
      <c r="R619">
        <v>2295</v>
      </c>
      <c r="S619" t="s">
        <v>3035</v>
      </c>
      <c r="T619">
        <v>18415</v>
      </c>
      <c r="U619" t="s">
        <v>437</v>
      </c>
      <c r="V619">
        <v>19425</v>
      </c>
      <c r="W619" t="s">
        <v>437</v>
      </c>
      <c r="X619" t="s">
        <v>439</v>
      </c>
      <c r="Y619" t="s">
        <v>143</v>
      </c>
      <c r="Z619" t="s">
        <v>440</v>
      </c>
      <c r="AA619" t="s">
        <v>1102</v>
      </c>
      <c r="AB619">
        <v>22</v>
      </c>
      <c r="AC619" t="s">
        <v>442</v>
      </c>
      <c r="AD619" t="s">
        <v>1103</v>
      </c>
      <c r="AE619">
        <v>644.05999999999995</v>
      </c>
      <c r="AF619" t="s">
        <v>10</v>
      </c>
      <c r="AG619" t="s">
        <v>143</v>
      </c>
      <c r="AH619" t="s">
        <v>142</v>
      </c>
      <c r="AI619">
        <v>0.6</v>
      </c>
      <c r="AJ619" t="s">
        <v>987</v>
      </c>
      <c r="AK619">
        <v>55</v>
      </c>
      <c r="AL619">
        <v>0</v>
      </c>
      <c r="AM619">
        <v>35</v>
      </c>
      <c r="AN619">
        <v>342.84000000000003</v>
      </c>
      <c r="AO619" t="s">
        <v>2505</v>
      </c>
      <c r="AP619" t="s">
        <v>4159</v>
      </c>
      <c r="AQ619" t="s">
        <v>2130</v>
      </c>
      <c r="AR619" t="s">
        <v>1563</v>
      </c>
      <c r="AS619">
        <v>1.5</v>
      </c>
      <c r="AT619" t="s">
        <v>451</v>
      </c>
      <c r="AY619" t="s">
        <v>4235</v>
      </c>
    </row>
    <row r="620" spans="1:51" x14ac:dyDescent="0.25">
      <c r="A620" t="s">
        <v>11779</v>
      </c>
      <c r="B620" t="s">
        <v>11160</v>
      </c>
      <c r="C620" t="s">
        <v>4236</v>
      </c>
      <c r="D620" t="s">
        <v>4237</v>
      </c>
      <c r="F620" t="s">
        <v>4238</v>
      </c>
      <c r="G620" t="s">
        <v>4239</v>
      </c>
      <c r="H620" t="s">
        <v>4240</v>
      </c>
      <c r="I620" t="s">
        <v>4241</v>
      </c>
      <c r="J620" t="s">
        <v>274</v>
      </c>
      <c r="K620" t="s">
        <v>274</v>
      </c>
      <c r="L620">
        <v>75</v>
      </c>
      <c r="M620">
        <v>41</v>
      </c>
      <c r="N620" t="s">
        <v>4242</v>
      </c>
      <c r="O620">
        <v>14</v>
      </c>
      <c r="P620">
        <v>1</v>
      </c>
      <c r="Q620" t="s">
        <v>4243</v>
      </c>
      <c r="R620">
        <v>464</v>
      </c>
      <c r="S620" t="s">
        <v>1055</v>
      </c>
      <c r="T620">
        <v>22190</v>
      </c>
      <c r="U620" t="s">
        <v>437</v>
      </c>
      <c r="V620">
        <v>23422</v>
      </c>
      <c r="W620" t="s">
        <v>437</v>
      </c>
      <c r="X620" t="s">
        <v>439</v>
      </c>
      <c r="Y620" t="s">
        <v>143</v>
      </c>
      <c r="Z620" t="s">
        <v>440</v>
      </c>
      <c r="AA620" t="s">
        <v>441</v>
      </c>
      <c r="AB620">
        <v>19.399999999999999</v>
      </c>
      <c r="AC620" t="s">
        <v>442</v>
      </c>
      <c r="AD620" t="s">
        <v>470</v>
      </c>
      <c r="AE620">
        <v>362.23599999999999</v>
      </c>
      <c r="AF620" t="s">
        <v>10</v>
      </c>
      <c r="AG620" t="s">
        <v>143</v>
      </c>
      <c r="AH620" t="s">
        <v>153</v>
      </c>
      <c r="AI620">
        <v>0.3</v>
      </c>
      <c r="AJ620" t="s">
        <v>577</v>
      </c>
      <c r="AK620">
        <v>29.5</v>
      </c>
      <c r="AL620">
        <v>0</v>
      </c>
      <c r="AM620">
        <v>27</v>
      </c>
      <c r="AN620">
        <v>232.86</v>
      </c>
      <c r="AO620" t="s">
        <v>1729</v>
      </c>
      <c r="AP620" t="s">
        <v>4159</v>
      </c>
      <c r="AQ620" t="s">
        <v>731</v>
      </c>
      <c r="AR620" t="s">
        <v>1031</v>
      </c>
      <c r="AS620">
        <v>1.5</v>
      </c>
      <c r="AT620" t="s">
        <v>879</v>
      </c>
      <c r="AY620" t="s">
        <v>4244</v>
      </c>
    </row>
    <row r="621" spans="1:51" x14ac:dyDescent="0.25">
      <c r="A621" t="s">
        <v>11780</v>
      </c>
      <c r="B621" t="s">
        <v>11160</v>
      </c>
      <c r="C621" t="s">
        <v>4238</v>
      </c>
      <c r="D621" t="s">
        <v>4239</v>
      </c>
      <c r="F621" t="s">
        <v>4236</v>
      </c>
      <c r="G621" t="s">
        <v>4237</v>
      </c>
      <c r="H621" t="s">
        <v>4245</v>
      </c>
      <c r="I621" t="s">
        <v>4241</v>
      </c>
      <c r="J621" t="s">
        <v>274</v>
      </c>
      <c r="K621" t="s">
        <v>274</v>
      </c>
      <c r="L621">
        <v>75</v>
      </c>
      <c r="M621">
        <v>42</v>
      </c>
      <c r="N621" t="s">
        <v>4246</v>
      </c>
      <c r="O621">
        <v>14</v>
      </c>
      <c r="P621">
        <v>2</v>
      </c>
      <c r="Q621" t="s">
        <v>1855</v>
      </c>
      <c r="R621">
        <v>449</v>
      </c>
      <c r="S621" t="s">
        <v>1055</v>
      </c>
      <c r="T621">
        <v>23422</v>
      </c>
      <c r="U621" t="s">
        <v>437</v>
      </c>
      <c r="V621">
        <v>22190</v>
      </c>
      <c r="W621" t="s">
        <v>437</v>
      </c>
      <c r="X621" t="s">
        <v>439</v>
      </c>
      <c r="Y621" t="s">
        <v>143</v>
      </c>
      <c r="Z621" t="s">
        <v>440</v>
      </c>
      <c r="AA621" t="s">
        <v>441</v>
      </c>
      <c r="AB621">
        <v>19.399999999999999</v>
      </c>
      <c r="AC621" t="s">
        <v>442</v>
      </c>
      <c r="AD621" t="s">
        <v>470</v>
      </c>
      <c r="AE621">
        <v>362.23599999999999</v>
      </c>
      <c r="AF621" t="s">
        <v>10</v>
      </c>
      <c r="AG621" t="s">
        <v>143</v>
      </c>
      <c r="AH621" t="s">
        <v>153</v>
      </c>
      <c r="AI621">
        <v>0.3</v>
      </c>
      <c r="AJ621" t="s">
        <v>577</v>
      </c>
      <c r="AK621">
        <v>24</v>
      </c>
      <c r="AL621">
        <v>0</v>
      </c>
      <c r="AM621">
        <v>18</v>
      </c>
      <c r="AN621">
        <v>52.860000000000014</v>
      </c>
      <c r="AO621" t="s">
        <v>1729</v>
      </c>
      <c r="AP621" t="s">
        <v>4159</v>
      </c>
      <c r="AQ621" t="s">
        <v>731</v>
      </c>
      <c r="AR621" t="s">
        <v>1308</v>
      </c>
      <c r="AS621">
        <v>1.5</v>
      </c>
      <c r="AT621" t="s">
        <v>451</v>
      </c>
      <c r="AY621" t="s">
        <v>4244</v>
      </c>
    </row>
    <row r="622" spans="1:51" x14ac:dyDescent="0.25">
      <c r="A622" t="s">
        <v>11781</v>
      </c>
      <c r="B622" t="s">
        <v>11160</v>
      </c>
      <c r="C622" t="s">
        <v>4247</v>
      </c>
      <c r="D622" t="s">
        <v>4248</v>
      </c>
      <c r="F622" t="s">
        <v>4073</v>
      </c>
      <c r="G622" t="s">
        <v>4074</v>
      </c>
      <c r="H622" t="s">
        <v>4249</v>
      </c>
      <c r="I622" t="s">
        <v>4081</v>
      </c>
      <c r="J622" t="s">
        <v>308</v>
      </c>
      <c r="K622" t="s">
        <v>488</v>
      </c>
      <c r="L622">
        <v>78</v>
      </c>
      <c r="M622">
        <v>57</v>
      </c>
      <c r="N622" t="s">
        <v>4250</v>
      </c>
      <c r="O622">
        <v>8</v>
      </c>
      <c r="P622">
        <v>4</v>
      </c>
      <c r="Q622" t="s">
        <v>4251</v>
      </c>
      <c r="R622">
        <v>123</v>
      </c>
      <c r="S622" t="s">
        <v>1540</v>
      </c>
      <c r="T622">
        <v>21980</v>
      </c>
      <c r="U622" t="s">
        <v>437</v>
      </c>
      <c r="V622">
        <v>23212</v>
      </c>
      <c r="W622" t="s">
        <v>437</v>
      </c>
      <c r="X622" t="s">
        <v>439</v>
      </c>
      <c r="Y622" t="s">
        <v>143</v>
      </c>
      <c r="Z622" t="s">
        <v>440</v>
      </c>
      <c r="AA622" t="s">
        <v>441</v>
      </c>
      <c r="AB622">
        <v>19.3</v>
      </c>
      <c r="AC622" t="s">
        <v>442</v>
      </c>
      <c r="AD622" t="s">
        <v>443</v>
      </c>
      <c r="AE622">
        <v>812</v>
      </c>
      <c r="AF622" t="s">
        <v>10</v>
      </c>
      <c r="AG622" t="s">
        <v>143</v>
      </c>
      <c r="AH622" t="s">
        <v>153</v>
      </c>
      <c r="AI622">
        <v>0.3</v>
      </c>
      <c r="AJ622" t="s">
        <v>577</v>
      </c>
      <c r="AK622">
        <v>30</v>
      </c>
      <c r="AL622">
        <v>0</v>
      </c>
      <c r="AM622">
        <v>27</v>
      </c>
      <c r="AN622">
        <v>228.33</v>
      </c>
      <c r="AO622" t="s">
        <v>680</v>
      </c>
      <c r="AP622" t="s">
        <v>4159</v>
      </c>
      <c r="AQ622" t="s">
        <v>850</v>
      </c>
      <c r="AR622" t="s">
        <v>1031</v>
      </c>
      <c r="AS622">
        <v>1.5</v>
      </c>
      <c r="AT622" t="s">
        <v>3227</v>
      </c>
      <c r="AY622" t="s">
        <v>4252</v>
      </c>
    </row>
    <row r="623" spans="1:51" x14ac:dyDescent="0.25">
      <c r="A623" t="s">
        <v>11782</v>
      </c>
      <c r="B623" t="s">
        <v>11160</v>
      </c>
      <c r="C623" t="s">
        <v>4073</v>
      </c>
      <c r="D623" t="s">
        <v>4074</v>
      </c>
      <c r="F623" t="s">
        <v>4247</v>
      </c>
      <c r="G623" t="s">
        <v>4248</v>
      </c>
      <c r="H623" t="s">
        <v>4080</v>
      </c>
      <c r="I623" t="s">
        <v>4081</v>
      </c>
      <c r="J623" t="s">
        <v>308</v>
      </c>
      <c r="K623" t="s">
        <v>488</v>
      </c>
      <c r="L623">
        <v>78</v>
      </c>
      <c r="M623">
        <v>57</v>
      </c>
      <c r="N623" t="s">
        <v>594</v>
      </c>
      <c r="O623">
        <v>8</v>
      </c>
      <c r="P623">
        <v>5</v>
      </c>
      <c r="Q623" t="s">
        <v>877</v>
      </c>
      <c r="R623">
        <v>93</v>
      </c>
      <c r="S623" t="s">
        <v>1540</v>
      </c>
      <c r="T623">
        <v>23212</v>
      </c>
      <c r="U623" t="s">
        <v>437</v>
      </c>
      <c r="V623">
        <v>21980</v>
      </c>
      <c r="W623" t="s">
        <v>437</v>
      </c>
      <c r="X623" t="s">
        <v>439</v>
      </c>
      <c r="Y623" t="s">
        <v>143</v>
      </c>
      <c r="Z623" t="s">
        <v>440</v>
      </c>
      <c r="AA623" t="s">
        <v>441</v>
      </c>
      <c r="AB623">
        <v>19.3</v>
      </c>
      <c r="AC623" t="s">
        <v>442</v>
      </c>
      <c r="AD623" t="s">
        <v>443</v>
      </c>
      <c r="AE623">
        <v>812</v>
      </c>
      <c r="AF623" t="s">
        <v>10</v>
      </c>
      <c r="AG623" t="s">
        <v>143</v>
      </c>
      <c r="AH623" t="s">
        <v>153</v>
      </c>
      <c r="AI623">
        <v>0.3</v>
      </c>
      <c r="AJ623" t="s">
        <v>577</v>
      </c>
      <c r="AK623">
        <v>50</v>
      </c>
      <c r="AL623">
        <v>0</v>
      </c>
      <c r="AM623">
        <v>38</v>
      </c>
      <c r="AN623">
        <v>48.330000000000013</v>
      </c>
      <c r="AO623" t="s">
        <v>680</v>
      </c>
      <c r="AP623" t="s">
        <v>4159</v>
      </c>
      <c r="AQ623" t="s">
        <v>850</v>
      </c>
      <c r="AR623" t="s">
        <v>545</v>
      </c>
      <c r="AS623">
        <v>1.5</v>
      </c>
      <c r="AT623" t="s">
        <v>879</v>
      </c>
      <c r="AY623" t="s">
        <v>4252</v>
      </c>
    </row>
    <row r="624" spans="1:51" x14ac:dyDescent="0.25">
      <c r="A624" t="s">
        <v>11783</v>
      </c>
      <c r="B624" t="s">
        <v>11160</v>
      </c>
      <c r="C624" t="s">
        <v>4253</v>
      </c>
      <c r="D624" t="s">
        <v>4254</v>
      </c>
      <c r="F624" t="s">
        <v>2270</v>
      </c>
      <c r="G624" t="s">
        <v>2271</v>
      </c>
      <c r="H624" t="s">
        <v>4255</v>
      </c>
      <c r="I624" t="s">
        <v>1124</v>
      </c>
      <c r="J624" t="s">
        <v>432</v>
      </c>
      <c r="K624" t="s">
        <v>432</v>
      </c>
      <c r="L624">
        <v>77</v>
      </c>
      <c r="M624">
        <v>0</v>
      </c>
      <c r="N624" t="s">
        <v>4256</v>
      </c>
      <c r="O624">
        <v>12</v>
      </c>
      <c r="P624">
        <v>5</v>
      </c>
      <c r="Q624" t="s">
        <v>4257</v>
      </c>
      <c r="R624">
        <v>160</v>
      </c>
      <c r="S624" t="s">
        <v>677</v>
      </c>
      <c r="T624">
        <v>21420</v>
      </c>
      <c r="U624" t="s">
        <v>437</v>
      </c>
      <c r="V624">
        <v>22652</v>
      </c>
      <c r="W624" t="s">
        <v>437</v>
      </c>
      <c r="X624" t="s">
        <v>439</v>
      </c>
      <c r="Y624" t="s">
        <v>143</v>
      </c>
      <c r="Z624" t="s">
        <v>440</v>
      </c>
      <c r="AA624" t="s">
        <v>441</v>
      </c>
      <c r="AB624">
        <v>16.399999999999999</v>
      </c>
      <c r="AC624" t="s">
        <v>442</v>
      </c>
      <c r="AD624" t="s">
        <v>443</v>
      </c>
      <c r="AE624">
        <v>861.94399999999996</v>
      </c>
      <c r="AF624" t="s">
        <v>10</v>
      </c>
      <c r="AG624" t="s">
        <v>143</v>
      </c>
      <c r="AH624" t="s">
        <v>153</v>
      </c>
      <c r="AI624">
        <v>0.3</v>
      </c>
      <c r="AJ624" t="s">
        <v>577</v>
      </c>
      <c r="AK624">
        <v>8</v>
      </c>
      <c r="AL624">
        <v>17</v>
      </c>
      <c r="AM624">
        <v>24</v>
      </c>
      <c r="AN624">
        <v>80.73</v>
      </c>
      <c r="AO624" t="s">
        <v>4196</v>
      </c>
      <c r="AP624" t="s">
        <v>4159</v>
      </c>
      <c r="AQ624" t="s">
        <v>4258</v>
      </c>
      <c r="AR624" t="s">
        <v>2253</v>
      </c>
      <c r="AS624">
        <v>1.5</v>
      </c>
      <c r="AT624" t="s">
        <v>451</v>
      </c>
      <c r="AY624" t="s">
        <v>4259</v>
      </c>
    </row>
    <row r="625" spans="1:51" x14ac:dyDescent="0.25">
      <c r="A625" t="s">
        <v>11784</v>
      </c>
      <c r="B625" t="s">
        <v>11160</v>
      </c>
      <c r="C625" t="s">
        <v>2270</v>
      </c>
      <c r="D625" t="s">
        <v>2271</v>
      </c>
      <c r="F625" t="s">
        <v>4253</v>
      </c>
      <c r="G625" t="s">
        <v>4254</v>
      </c>
      <c r="H625" t="s">
        <v>2276</v>
      </c>
      <c r="I625" t="s">
        <v>1124</v>
      </c>
      <c r="J625" t="s">
        <v>432</v>
      </c>
      <c r="K625" t="s">
        <v>432</v>
      </c>
      <c r="L625">
        <v>76</v>
      </c>
      <c r="M625">
        <v>59</v>
      </c>
      <c r="N625" t="s">
        <v>2277</v>
      </c>
      <c r="O625">
        <v>12</v>
      </c>
      <c r="P625">
        <v>5</v>
      </c>
      <c r="Q625" t="s">
        <v>2278</v>
      </c>
      <c r="R625">
        <v>171</v>
      </c>
      <c r="S625" t="s">
        <v>677</v>
      </c>
      <c r="T625">
        <v>22652</v>
      </c>
      <c r="U625" t="s">
        <v>437</v>
      </c>
      <c r="V625">
        <v>21420</v>
      </c>
      <c r="W625" t="s">
        <v>437</v>
      </c>
      <c r="X625" t="s">
        <v>439</v>
      </c>
      <c r="Y625" t="s">
        <v>143</v>
      </c>
      <c r="Z625" t="s">
        <v>440</v>
      </c>
      <c r="AA625" t="s">
        <v>441</v>
      </c>
      <c r="AB625">
        <v>16</v>
      </c>
      <c r="AC625" t="s">
        <v>442</v>
      </c>
      <c r="AD625" t="s">
        <v>443</v>
      </c>
      <c r="AE625">
        <v>861.94399999999996</v>
      </c>
      <c r="AF625" t="s">
        <v>10</v>
      </c>
      <c r="AG625" t="s">
        <v>143</v>
      </c>
      <c r="AH625" t="s">
        <v>153</v>
      </c>
      <c r="AI625">
        <v>0.3</v>
      </c>
      <c r="AJ625" t="s">
        <v>577</v>
      </c>
      <c r="AK625">
        <v>12</v>
      </c>
      <c r="AL625">
        <v>16</v>
      </c>
      <c r="AM625">
        <v>23</v>
      </c>
      <c r="AN625">
        <v>260.73</v>
      </c>
      <c r="AO625" t="s">
        <v>4196</v>
      </c>
      <c r="AP625" t="s">
        <v>4159</v>
      </c>
      <c r="AQ625" t="s">
        <v>2169</v>
      </c>
      <c r="AR625" t="s">
        <v>2253</v>
      </c>
      <c r="AS625">
        <v>1.5</v>
      </c>
      <c r="AT625" t="s">
        <v>451</v>
      </c>
      <c r="AY625" t="s">
        <v>4259</v>
      </c>
    </row>
    <row r="626" spans="1:51" x14ac:dyDescent="0.25">
      <c r="A626" t="s">
        <v>11785</v>
      </c>
      <c r="B626" t="s">
        <v>11160</v>
      </c>
      <c r="C626" t="s">
        <v>4260</v>
      </c>
      <c r="D626" t="s">
        <v>4261</v>
      </c>
      <c r="F626" t="s">
        <v>1875</v>
      </c>
      <c r="G626" t="s">
        <v>1876</v>
      </c>
      <c r="H626" t="s">
        <v>4262</v>
      </c>
      <c r="I626" t="s">
        <v>4263</v>
      </c>
      <c r="J626" t="s">
        <v>1295</v>
      </c>
      <c r="K626" t="s">
        <v>432</v>
      </c>
      <c r="L626">
        <v>76</v>
      </c>
      <c r="M626">
        <v>27</v>
      </c>
      <c r="N626" t="s">
        <v>4264</v>
      </c>
      <c r="O626">
        <v>13</v>
      </c>
      <c r="P626">
        <v>0</v>
      </c>
      <c r="Q626" t="s">
        <v>512</v>
      </c>
      <c r="R626">
        <v>242</v>
      </c>
      <c r="S626" t="s">
        <v>2893</v>
      </c>
      <c r="T626">
        <v>11115</v>
      </c>
      <c r="U626" t="s">
        <v>437</v>
      </c>
      <c r="V626">
        <v>11645</v>
      </c>
      <c r="W626" t="s">
        <v>437</v>
      </c>
      <c r="X626" t="s">
        <v>439</v>
      </c>
      <c r="Y626" t="s">
        <v>143</v>
      </c>
      <c r="Z626" t="s">
        <v>440</v>
      </c>
      <c r="AA626" t="s">
        <v>515</v>
      </c>
      <c r="AB626">
        <v>22.2</v>
      </c>
      <c r="AC626" t="s">
        <v>442</v>
      </c>
      <c r="AD626" t="s">
        <v>516</v>
      </c>
      <c r="AE626">
        <v>500.55</v>
      </c>
      <c r="AF626" t="s">
        <v>10</v>
      </c>
      <c r="AG626" t="s">
        <v>143</v>
      </c>
      <c r="AH626" t="s">
        <v>149</v>
      </c>
      <c r="AI626">
        <v>1.2</v>
      </c>
      <c r="AJ626" t="s">
        <v>480</v>
      </c>
      <c r="AK626">
        <v>38</v>
      </c>
      <c r="AL626">
        <v>0</v>
      </c>
      <c r="AM626">
        <v>28</v>
      </c>
      <c r="AN626">
        <v>129.47</v>
      </c>
      <c r="AO626" t="s">
        <v>4265</v>
      </c>
      <c r="AP626" t="s">
        <v>4159</v>
      </c>
      <c r="AQ626" t="s">
        <v>897</v>
      </c>
      <c r="AR626" t="s">
        <v>1480</v>
      </c>
      <c r="AS626">
        <v>1.5</v>
      </c>
      <c r="AT626" t="s">
        <v>497</v>
      </c>
      <c r="AX626">
        <v>1</v>
      </c>
      <c r="AY626" t="s">
        <v>4266</v>
      </c>
    </row>
    <row r="627" spans="1:51" x14ac:dyDescent="0.25">
      <c r="A627" t="s">
        <v>11786</v>
      </c>
      <c r="B627" t="s">
        <v>11160</v>
      </c>
      <c r="C627" t="s">
        <v>1875</v>
      </c>
      <c r="D627" t="s">
        <v>1876</v>
      </c>
      <c r="F627" t="s">
        <v>4260</v>
      </c>
      <c r="G627" t="s">
        <v>4261</v>
      </c>
      <c r="H627" t="s">
        <v>1879</v>
      </c>
      <c r="I627" t="s">
        <v>1880</v>
      </c>
      <c r="J627" t="s">
        <v>1295</v>
      </c>
      <c r="K627" t="s">
        <v>432</v>
      </c>
      <c r="L627">
        <v>76</v>
      </c>
      <c r="M627">
        <v>22</v>
      </c>
      <c r="N627" t="s">
        <v>1881</v>
      </c>
      <c r="O627">
        <v>13</v>
      </c>
      <c r="P627">
        <v>4</v>
      </c>
      <c r="Q627" t="s">
        <v>1882</v>
      </c>
      <c r="R627">
        <v>76</v>
      </c>
      <c r="S627" t="s">
        <v>2893</v>
      </c>
      <c r="T627">
        <v>11645</v>
      </c>
      <c r="U627" t="s">
        <v>437</v>
      </c>
      <c r="V627">
        <v>11115</v>
      </c>
      <c r="W627" t="s">
        <v>437</v>
      </c>
      <c r="X627" t="s">
        <v>439</v>
      </c>
      <c r="Y627" t="s">
        <v>143</v>
      </c>
      <c r="Z627" t="s">
        <v>440</v>
      </c>
      <c r="AA627" t="s">
        <v>515</v>
      </c>
      <c r="AB627">
        <v>22.1</v>
      </c>
      <c r="AC627" t="s">
        <v>442</v>
      </c>
      <c r="AD627" t="s">
        <v>516</v>
      </c>
      <c r="AE627">
        <v>500.55</v>
      </c>
      <c r="AF627" t="s">
        <v>10</v>
      </c>
      <c r="AG627" t="s">
        <v>143</v>
      </c>
      <c r="AH627" t="s">
        <v>149</v>
      </c>
      <c r="AI627">
        <v>1.2</v>
      </c>
      <c r="AJ627" t="s">
        <v>480</v>
      </c>
      <c r="AK627">
        <v>70</v>
      </c>
      <c r="AL627">
        <v>0</v>
      </c>
      <c r="AM627">
        <v>65</v>
      </c>
      <c r="AN627">
        <v>309.47000000000003</v>
      </c>
      <c r="AO627" t="s">
        <v>4265</v>
      </c>
      <c r="AP627" t="s">
        <v>4159</v>
      </c>
      <c r="AQ627" t="s">
        <v>649</v>
      </c>
      <c r="AR627" t="s">
        <v>868</v>
      </c>
      <c r="AS627">
        <v>1.5</v>
      </c>
      <c r="AT627" t="s">
        <v>451</v>
      </c>
      <c r="AX627">
        <v>1</v>
      </c>
      <c r="AY627" t="s">
        <v>4266</v>
      </c>
    </row>
    <row r="628" spans="1:51" x14ac:dyDescent="0.25">
      <c r="A628" t="s">
        <v>11787</v>
      </c>
      <c r="B628" t="s">
        <v>11160</v>
      </c>
      <c r="C628" t="s">
        <v>3385</v>
      </c>
      <c r="D628" t="s">
        <v>3386</v>
      </c>
      <c r="F628" t="s">
        <v>2256</v>
      </c>
      <c r="G628" t="s">
        <v>2257</v>
      </c>
      <c r="H628" t="s">
        <v>3392</v>
      </c>
      <c r="I628" t="s">
        <v>431</v>
      </c>
      <c r="J628" t="s">
        <v>432</v>
      </c>
      <c r="K628" t="s">
        <v>432</v>
      </c>
      <c r="L628">
        <v>77</v>
      </c>
      <c r="M628">
        <v>2</v>
      </c>
      <c r="N628" t="s">
        <v>3393</v>
      </c>
      <c r="O628">
        <v>12</v>
      </c>
      <c r="P628">
        <v>5</v>
      </c>
      <c r="Q628" t="s">
        <v>3394</v>
      </c>
      <c r="R628">
        <v>96</v>
      </c>
      <c r="S628" t="s">
        <v>1540</v>
      </c>
      <c r="T628">
        <v>21980</v>
      </c>
      <c r="U628" t="s">
        <v>437</v>
      </c>
      <c r="V628">
        <v>23212</v>
      </c>
      <c r="W628" t="s">
        <v>437</v>
      </c>
      <c r="X628" t="s">
        <v>439</v>
      </c>
      <c r="Y628" t="s">
        <v>143</v>
      </c>
      <c r="Z628" t="s">
        <v>440</v>
      </c>
      <c r="AA628" t="s">
        <v>441</v>
      </c>
      <c r="AB628">
        <v>19.399999999999999</v>
      </c>
      <c r="AC628" t="s">
        <v>442</v>
      </c>
      <c r="AD628" t="s">
        <v>443</v>
      </c>
      <c r="AE628">
        <v>726.91800000000001</v>
      </c>
      <c r="AF628" t="s">
        <v>10</v>
      </c>
      <c r="AG628" t="s">
        <v>143</v>
      </c>
      <c r="AH628" t="s">
        <v>153</v>
      </c>
      <c r="AI628">
        <v>0.3</v>
      </c>
      <c r="AJ628" t="s">
        <v>577</v>
      </c>
      <c r="AK628">
        <v>6.5</v>
      </c>
      <c r="AL628">
        <v>21</v>
      </c>
      <c r="AM628">
        <v>24</v>
      </c>
      <c r="AN628">
        <v>281.94</v>
      </c>
      <c r="AO628" t="s">
        <v>664</v>
      </c>
      <c r="AP628" t="s">
        <v>4159</v>
      </c>
      <c r="AQ628" t="s">
        <v>731</v>
      </c>
      <c r="AR628" t="s">
        <v>1542</v>
      </c>
      <c r="AS628">
        <v>1.5</v>
      </c>
      <c r="AT628" t="s">
        <v>451</v>
      </c>
      <c r="AY628" t="s">
        <v>4267</v>
      </c>
    </row>
    <row r="629" spans="1:51" x14ac:dyDescent="0.25">
      <c r="A629" t="s">
        <v>11788</v>
      </c>
      <c r="B629" t="s">
        <v>11160</v>
      </c>
      <c r="C629" t="s">
        <v>2256</v>
      </c>
      <c r="D629" t="s">
        <v>2257</v>
      </c>
      <c r="F629" t="s">
        <v>3385</v>
      </c>
      <c r="G629" t="s">
        <v>3386</v>
      </c>
      <c r="H629" t="s">
        <v>2263</v>
      </c>
      <c r="I629" t="s">
        <v>2264</v>
      </c>
      <c r="J629" t="s">
        <v>432</v>
      </c>
      <c r="K629" t="s">
        <v>432</v>
      </c>
      <c r="L629">
        <v>77</v>
      </c>
      <c r="M629">
        <v>3</v>
      </c>
      <c r="N629" t="s">
        <v>2265</v>
      </c>
      <c r="O629">
        <v>12</v>
      </c>
      <c r="P629">
        <v>5</v>
      </c>
      <c r="Q629" t="s">
        <v>2266</v>
      </c>
      <c r="R629">
        <v>87</v>
      </c>
      <c r="S629" t="s">
        <v>1540</v>
      </c>
      <c r="T629">
        <v>23212</v>
      </c>
      <c r="U629" t="s">
        <v>437</v>
      </c>
      <c r="V629">
        <v>21980</v>
      </c>
      <c r="W629" t="s">
        <v>437</v>
      </c>
      <c r="X629" t="s">
        <v>439</v>
      </c>
      <c r="Y629" t="s">
        <v>143</v>
      </c>
      <c r="Z629" t="s">
        <v>440</v>
      </c>
      <c r="AA629" t="s">
        <v>441</v>
      </c>
      <c r="AB629">
        <v>19.5</v>
      </c>
      <c r="AC629" t="s">
        <v>442</v>
      </c>
      <c r="AD629" t="s">
        <v>443</v>
      </c>
      <c r="AE629">
        <v>726.91800000000001</v>
      </c>
      <c r="AF629" t="s">
        <v>10</v>
      </c>
      <c r="AG629" t="s">
        <v>143</v>
      </c>
      <c r="AH629" t="s">
        <v>2267</v>
      </c>
      <c r="AI629">
        <v>0.3</v>
      </c>
      <c r="AJ629" t="s">
        <v>577</v>
      </c>
      <c r="AK629">
        <v>60</v>
      </c>
      <c r="AL629">
        <v>0</v>
      </c>
      <c r="AM629">
        <v>10</v>
      </c>
      <c r="AN629">
        <v>101.94</v>
      </c>
      <c r="AO629" t="s">
        <v>664</v>
      </c>
      <c r="AP629" t="s">
        <v>4159</v>
      </c>
      <c r="AQ629" t="s">
        <v>544</v>
      </c>
      <c r="AR629" t="s">
        <v>702</v>
      </c>
      <c r="AS629">
        <v>1.5</v>
      </c>
      <c r="AT629" t="e">
        <v>#N/A</v>
      </c>
      <c r="AY629" t="s">
        <v>4267</v>
      </c>
    </row>
    <row r="630" spans="1:51" x14ac:dyDescent="0.25">
      <c r="A630" t="s">
        <v>11789</v>
      </c>
      <c r="B630" t="s">
        <v>11160</v>
      </c>
      <c r="C630" t="s">
        <v>4268</v>
      </c>
      <c r="D630" t="s">
        <v>4269</v>
      </c>
      <c r="F630" t="s">
        <v>4270</v>
      </c>
      <c r="G630" t="s">
        <v>4271</v>
      </c>
      <c r="H630" t="s">
        <v>4272</v>
      </c>
      <c r="I630" t="s">
        <v>2798</v>
      </c>
      <c r="J630" t="s">
        <v>284</v>
      </c>
      <c r="K630" t="s">
        <v>284</v>
      </c>
      <c r="L630">
        <v>71</v>
      </c>
      <c r="M630">
        <v>36</v>
      </c>
      <c r="N630" t="s">
        <v>4273</v>
      </c>
      <c r="O630">
        <v>16</v>
      </c>
      <c r="P630">
        <v>20</v>
      </c>
      <c r="Q630" t="s">
        <v>3845</v>
      </c>
      <c r="R630">
        <v>2454</v>
      </c>
      <c r="S630" t="s">
        <v>2412</v>
      </c>
      <c r="T630">
        <v>21378</v>
      </c>
      <c r="U630" t="s">
        <v>437</v>
      </c>
      <c r="V630">
        <v>22610</v>
      </c>
      <c r="W630" t="s">
        <v>437</v>
      </c>
      <c r="X630" t="s">
        <v>439</v>
      </c>
      <c r="Y630" t="s">
        <v>143</v>
      </c>
      <c r="Z630" t="s">
        <v>440</v>
      </c>
      <c r="AA630" t="s">
        <v>441</v>
      </c>
      <c r="AB630">
        <v>21.8</v>
      </c>
      <c r="AC630" t="s">
        <v>442</v>
      </c>
      <c r="AD630" t="s">
        <v>470</v>
      </c>
      <c r="AE630">
        <v>319.83800000000002</v>
      </c>
      <c r="AF630" t="s">
        <v>10</v>
      </c>
      <c r="AG630" t="s">
        <v>143</v>
      </c>
      <c r="AH630" t="s">
        <v>153</v>
      </c>
      <c r="AI630">
        <v>0.3</v>
      </c>
      <c r="AJ630" t="s">
        <v>577</v>
      </c>
      <c r="AK630">
        <v>36</v>
      </c>
      <c r="AL630">
        <v>0</v>
      </c>
      <c r="AM630">
        <v>23</v>
      </c>
      <c r="AN630">
        <v>27.15</v>
      </c>
      <c r="AO630" t="s">
        <v>4274</v>
      </c>
      <c r="AP630" t="s">
        <v>4159</v>
      </c>
      <c r="AQ630" t="s">
        <v>2879</v>
      </c>
      <c r="AR630" t="s">
        <v>671</v>
      </c>
      <c r="AS630">
        <v>1.5</v>
      </c>
      <c r="AT630" t="s">
        <v>599</v>
      </c>
      <c r="AY630" t="s">
        <v>4275</v>
      </c>
    </row>
    <row r="631" spans="1:51" x14ac:dyDescent="0.25">
      <c r="A631" t="s">
        <v>11790</v>
      </c>
      <c r="B631" t="s">
        <v>11160</v>
      </c>
      <c r="C631" t="s">
        <v>4270</v>
      </c>
      <c r="D631" t="s">
        <v>4271</v>
      </c>
      <c r="F631" t="s">
        <v>4268</v>
      </c>
      <c r="G631" t="s">
        <v>4269</v>
      </c>
      <c r="H631" t="s">
        <v>4276</v>
      </c>
      <c r="I631" t="s">
        <v>1654</v>
      </c>
      <c r="J631" t="s">
        <v>284</v>
      </c>
      <c r="K631" t="s">
        <v>284</v>
      </c>
      <c r="L631">
        <v>71</v>
      </c>
      <c r="M631">
        <v>36</v>
      </c>
      <c r="N631" t="s">
        <v>4277</v>
      </c>
      <c r="O631">
        <v>16</v>
      </c>
      <c r="P631">
        <v>18</v>
      </c>
      <c r="Q631" t="s">
        <v>4278</v>
      </c>
      <c r="R631">
        <v>2629</v>
      </c>
      <c r="S631" t="s">
        <v>2412</v>
      </c>
      <c r="T631">
        <v>22610</v>
      </c>
      <c r="U631" t="s">
        <v>437</v>
      </c>
      <c r="V631">
        <v>21378</v>
      </c>
      <c r="W631" t="s">
        <v>437</v>
      </c>
      <c r="X631" t="s">
        <v>439</v>
      </c>
      <c r="Y631" t="s">
        <v>143</v>
      </c>
      <c r="Z631" t="s">
        <v>440</v>
      </c>
      <c r="AA631" t="s">
        <v>441</v>
      </c>
      <c r="AB631">
        <v>22</v>
      </c>
      <c r="AC631" t="s">
        <v>442</v>
      </c>
      <c r="AD631" t="s">
        <v>470</v>
      </c>
      <c r="AE631">
        <v>319.83800000000002</v>
      </c>
      <c r="AF631" t="s">
        <v>10</v>
      </c>
      <c r="AG631" t="s">
        <v>143</v>
      </c>
      <c r="AH631" t="s">
        <v>153</v>
      </c>
      <c r="AI631">
        <v>0.3</v>
      </c>
      <c r="AJ631" t="s">
        <v>577</v>
      </c>
      <c r="AK631">
        <v>24</v>
      </c>
      <c r="AL631">
        <v>0</v>
      </c>
      <c r="AM631">
        <v>20</v>
      </c>
      <c r="AN631">
        <v>207.15</v>
      </c>
      <c r="AO631" t="s">
        <v>4274</v>
      </c>
      <c r="AP631" t="s">
        <v>4159</v>
      </c>
      <c r="AQ631" t="s">
        <v>579</v>
      </c>
      <c r="AR631" t="s">
        <v>449</v>
      </c>
      <c r="AS631">
        <v>1.5</v>
      </c>
      <c r="AT631" t="s">
        <v>451</v>
      </c>
      <c r="AY631" t="s">
        <v>4275</v>
      </c>
    </row>
    <row r="632" spans="1:51" x14ac:dyDescent="0.25">
      <c r="A632" t="s">
        <v>11791</v>
      </c>
      <c r="B632" t="s">
        <v>11160</v>
      </c>
      <c r="C632" t="s">
        <v>4279</v>
      </c>
      <c r="D632" t="s">
        <v>4280</v>
      </c>
      <c r="F632" t="s">
        <v>4281</v>
      </c>
      <c r="G632" t="s">
        <v>4282</v>
      </c>
      <c r="H632" t="s">
        <v>4283</v>
      </c>
      <c r="I632" t="s">
        <v>4284</v>
      </c>
      <c r="J632" t="s">
        <v>4285</v>
      </c>
      <c r="K632" t="s">
        <v>284</v>
      </c>
      <c r="L632">
        <v>71</v>
      </c>
      <c r="M632">
        <v>54</v>
      </c>
      <c r="N632" t="s">
        <v>4286</v>
      </c>
      <c r="O632">
        <v>17</v>
      </c>
      <c r="P632">
        <v>5</v>
      </c>
      <c r="Q632" t="s">
        <v>4287</v>
      </c>
      <c r="R632">
        <v>49</v>
      </c>
      <c r="S632" t="s">
        <v>1368</v>
      </c>
      <c r="T632">
        <v>7694</v>
      </c>
      <c r="U632" t="s">
        <v>437</v>
      </c>
      <c r="V632">
        <v>7540</v>
      </c>
      <c r="W632" t="s">
        <v>437</v>
      </c>
      <c r="X632" t="s">
        <v>439</v>
      </c>
      <c r="Y632" t="s">
        <v>143</v>
      </c>
      <c r="Z632" t="s">
        <v>440</v>
      </c>
      <c r="AA632" t="s">
        <v>802</v>
      </c>
      <c r="AB632">
        <v>22</v>
      </c>
      <c r="AC632" t="s">
        <v>442</v>
      </c>
      <c r="AD632" t="s">
        <v>443</v>
      </c>
      <c r="AE632">
        <v>544.64800000000002</v>
      </c>
      <c r="AF632" t="s">
        <v>10</v>
      </c>
      <c r="AG632" t="s">
        <v>118</v>
      </c>
      <c r="AH632" t="s">
        <v>120</v>
      </c>
      <c r="AI632">
        <v>0.6</v>
      </c>
      <c r="AJ632" t="s">
        <v>1897</v>
      </c>
      <c r="AK632">
        <v>50</v>
      </c>
      <c r="AL632">
        <v>0</v>
      </c>
      <c r="AM632">
        <v>24</v>
      </c>
      <c r="AN632">
        <v>311.11</v>
      </c>
      <c r="AO632" t="s">
        <v>1771</v>
      </c>
      <c r="AP632" t="s">
        <v>4159</v>
      </c>
      <c r="AQ632" t="s">
        <v>763</v>
      </c>
      <c r="AR632" t="s">
        <v>1127</v>
      </c>
      <c r="AS632">
        <v>1.5</v>
      </c>
      <c r="AT632" t="s">
        <v>451</v>
      </c>
      <c r="AY632" t="s">
        <v>4288</v>
      </c>
    </row>
    <row r="633" spans="1:51" x14ac:dyDescent="0.25">
      <c r="A633" t="s">
        <v>11792</v>
      </c>
      <c r="B633" t="s">
        <v>11160</v>
      </c>
      <c r="C633" t="s">
        <v>4281</v>
      </c>
      <c r="D633" t="s">
        <v>4282</v>
      </c>
      <c r="F633" t="s">
        <v>4279</v>
      </c>
      <c r="G633" t="s">
        <v>4280</v>
      </c>
      <c r="H633" t="s">
        <v>4289</v>
      </c>
      <c r="I633" t="s">
        <v>4285</v>
      </c>
      <c r="J633" t="s">
        <v>4285</v>
      </c>
      <c r="K633" t="s">
        <v>284</v>
      </c>
      <c r="L633">
        <v>72</v>
      </c>
      <c r="M633">
        <v>5</v>
      </c>
      <c r="N633" t="s">
        <v>3664</v>
      </c>
      <c r="O633">
        <v>16</v>
      </c>
      <c r="P633">
        <v>56</v>
      </c>
      <c r="Q633" t="s">
        <v>4290</v>
      </c>
      <c r="R633">
        <v>909</v>
      </c>
      <c r="S633" t="s">
        <v>1368</v>
      </c>
      <c r="T633">
        <v>7540</v>
      </c>
      <c r="U633" t="s">
        <v>437</v>
      </c>
      <c r="V633">
        <v>7694</v>
      </c>
      <c r="W633" t="s">
        <v>437</v>
      </c>
      <c r="X633" t="s">
        <v>439</v>
      </c>
      <c r="Y633" t="s">
        <v>143</v>
      </c>
      <c r="Z633" t="s">
        <v>440</v>
      </c>
      <c r="AA633" t="s">
        <v>802</v>
      </c>
      <c r="AB633">
        <v>22</v>
      </c>
      <c r="AC633" t="s">
        <v>442</v>
      </c>
      <c r="AD633" t="s">
        <v>443</v>
      </c>
      <c r="AE633">
        <v>544.64800000000002</v>
      </c>
      <c r="AF633" t="s">
        <v>10</v>
      </c>
      <c r="AG633" t="s">
        <v>118</v>
      </c>
      <c r="AH633" t="s">
        <v>120</v>
      </c>
      <c r="AI633">
        <v>0.6</v>
      </c>
      <c r="AJ633" t="s">
        <v>1897</v>
      </c>
      <c r="AK633">
        <v>40</v>
      </c>
      <c r="AL633">
        <v>0</v>
      </c>
      <c r="AM633">
        <v>35</v>
      </c>
      <c r="AN633">
        <v>131.11000000000001</v>
      </c>
      <c r="AO633" t="s">
        <v>1771</v>
      </c>
      <c r="AP633" t="s">
        <v>4159</v>
      </c>
      <c r="AQ633" t="s">
        <v>763</v>
      </c>
      <c r="AR633" t="s">
        <v>1563</v>
      </c>
      <c r="AS633">
        <v>1.5</v>
      </c>
      <c r="AT633" t="s">
        <v>451</v>
      </c>
      <c r="AY633" t="s">
        <v>4288</v>
      </c>
    </row>
    <row r="634" spans="1:51" x14ac:dyDescent="0.25">
      <c r="A634" t="s">
        <v>11793</v>
      </c>
      <c r="B634" t="s">
        <v>11160</v>
      </c>
      <c r="C634" t="s">
        <v>4291</v>
      </c>
      <c r="D634" t="s">
        <v>4292</v>
      </c>
      <c r="F634" t="s">
        <v>4293</v>
      </c>
      <c r="G634" t="s">
        <v>4294</v>
      </c>
      <c r="H634" t="s">
        <v>4295</v>
      </c>
      <c r="I634" t="s">
        <v>1038</v>
      </c>
      <c r="J634" t="s">
        <v>1039</v>
      </c>
      <c r="K634" t="s">
        <v>1038</v>
      </c>
      <c r="L634">
        <v>77</v>
      </c>
      <c r="M634">
        <v>8</v>
      </c>
      <c r="N634" t="s">
        <v>4296</v>
      </c>
      <c r="O634">
        <v>12</v>
      </c>
      <c r="P634">
        <v>0</v>
      </c>
      <c r="Q634" t="s">
        <v>4297</v>
      </c>
      <c r="R634">
        <v>5</v>
      </c>
      <c r="S634" t="s">
        <v>2995</v>
      </c>
      <c r="T634">
        <v>21714</v>
      </c>
      <c r="U634" t="s">
        <v>437</v>
      </c>
      <c r="V634">
        <v>22946</v>
      </c>
      <c r="W634" t="s">
        <v>437</v>
      </c>
      <c r="X634" t="s">
        <v>439</v>
      </c>
      <c r="Y634" t="s">
        <v>143</v>
      </c>
      <c r="Z634" t="s">
        <v>440</v>
      </c>
      <c r="AA634" t="s">
        <v>441</v>
      </c>
      <c r="AB634">
        <v>22</v>
      </c>
      <c r="AC634" t="s">
        <v>442</v>
      </c>
      <c r="AD634" t="s">
        <v>470</v>
      </c>
      <c r="AE634">
        <v>319.83800000000002</v>
      </c>
      <c r="AF634" t="s">
        <v>10</v>
      </c>
      <c r="AG634" t="s">
        <v>143</v>
      </c>
      <c r="AH634" t="s">
        <v>153</v>
      </c>
      <c r="AI634">
        <v>0.3</v>
      </c>
      <c r="AJ634" t="s">
        <v>577</v>
      </c>
      <c r="AK634">
        <v>36</v>
      </c>
      <c r="AL634">
        <v>0</v>
      </c>
      <c r="AM634">
        <v>27</v>
      </c>
      <c r="AN634">
        <v>39.369999999999997</v>
      </c>
      <c r="AO634" t="s">
        <v>2438</v>
      </c>
      <c r="AP634" t="s">
        <v>4159</v>
      </c>
      <c r="AQ634" t="s">
        <v>579</v>
      </c>
      <c r="AR634" t="s">
        <v>1031</v>
      </c>
      <c r="AS634">
        <v>1.5</v>
      </c>
      <c r="AT634" t="s">
        <v>879</v>
      </c>
      <c r="AY634" t="s">
        <v>4298</v>
      </c>
    </row>
    <row r="635" spans="1:51" x14ac:dyDescent="0.25">
      <c r="A635" t="s">
        <v>11794</v>
      </c>
      <c r="B635" t="s">
        <v>11160</v>
      </c>
      <c r="C635" t="s">
        <v>4293</v>
      </c>
      <c r="D635" t="s">
        <v>4294</v>
      </c>
      <c r="F635" t="s">
        <v>4291</v>
      </c>
      <c r="G635" t="s">
        <v>4292</v>
      </c>
      <c r="H635" t="s">
        <v>4299</v>
      </c>
      <c r="I635" t="s">
        <v>1038</v>
      </c>
      <c r="J635" t="s">
        <v>1039</v>
      </c>
      <c r="K635" t="s">
        <v>1038</v>
      </c>
      <c r="L635">
        <v>77</v>
      </c>
      <c r="M635">
        <v>7</v>
      </c>
      <c r="N635" t="s">
        <v>4300</v>
      </c>
      <c r="O635">
        <v>12</v>
      </c>
      <c r="P635">
        <v>0</v>
      </c>
      <c r="Q635" t="s">
        <v>3312</v>
      </c>
      <c r="R635">
        <v>9</v>
      </c>
      <c r="S635" t="s">
        <v>2995</v>
      </c>
      <c r="T635">
        <v>22946</v>
      </c>
      <c r="U635" t="s">
        <v>437</v>
      </c>
      <c r="V635">
        <v>21714</v>
      </c>
      <c r="W635" t="s">
        <v>437</v>
      </c>
      <c r="X635" t="s">
        <v>439</v>
      </c>
      <c r="Y635" t="s">
        <v>143</v>
      </c>
      <c r="Z635" t="s">
        <v>440</v>
      </c>
      <c r="AA635" t="s">
        <v>441</v>
      </c>
      <c r="AB635">
        <v>22.1</v>
      </c>
      <c r="AC635" t="s">
        <v>442</v>
      </c>
      <c r="AD635" t="s">
        <v>470</v>
      </c>
      <c r="AE635">
        <v>319.83800000000002</v>
      </c>
      <c r="AF635" t="s">
        <v>10</v>
      </c>
      <c r="AG635" t="s">
        <v>143</v>
      </c>
      <c r="AH635" t="s">
        <v>153</v>
      </c>
      <c r="AI635">
        <v>0.3</v>
      </c>
      <c r="AJ635" t="s">
        <v>577</v>
      </c>
      <c r="AK635">
        <v>32</v>
      </c>
      <c r="AL635">
        <v>0</v>
      </c>
      <c r="AM635">
        <v>20</v>
      </c>
      <c r="AN635">
        <v>219.37</v>
      </c>
      <c r="AO635" t="s">
        <v>2438</v>
      </c>
      <c r="AP635" t="s">
        <v>4159</v>
      </c>
      <c r="AQ635" t="s">
        <v>918</v>
      </c>
      <c r="AR635" t="s">
        <v>449</v>
      </c>
      <c r="AS635">
        <v>1.5</v>
      </c>
      <c r="AT635" t="s">
        <v>451</v>
      </c>
      <c r="AY635" t="s">
        <v>4298</v>
      </c>
    </row>
    <row r="636" spans="1:51" x14ac:dyDescent="0.25">
      <c r="A636" t="s">
        <v>11795</v>
      </c>
      <c r="B636" t="s">
        <v>11160</v>
      </c>
      <c r="C636" t="s">
        <v>3708</v>
      </c>
      <c r="D636" t="s">
        <v>3709</v>
      </c>
      <c r="F636" t="s">
        <v>4301</v>
      </c>
      <c r="G636" t="s">
        <v>4302</v>
      </c>
      <c r="H636" t="s">
        <v>3714</v>
      </c>
      <c r="I636" t="s">
        <v>1098</v>
      </c>
      <c r="J636" t="s">
        <v>432</v>
      </c>
      <c r="K636" t="s">
        <v>432</v>
      </c>
      <c r="L636">
        <v>77</v>
      </c>
      <c r="M636">
        <v>1</v>
      </c>
      <c r="N636" t="s">
        <v>3715</v>
      </c>
      <c r="O636">
        <v>12</v>
      </c>
      <c r="P636">
        <v>7</v>
      </c>
      <c r="Q636" t="s">
        <v>3716</v>
      </c>
      <c r="R636">
        <v>100</v>
      </c>
      <c r="S636" t="s">
        <v>532</v>
      </c>
      <c r="T636">
        <v>23156</v>
      </c>
      <c r="U636" t="s">
        <v>437</v>
      </c>
      <c r="V636">
        <v>21924</v>
      </c>
      <c r="W636" t="s">
        <v>437</v>
      </c>
      <c r="X636" t="s">
        <v>439</v>
      </c>
      <c r="Y636" t="s">
        <v>143</v>
      </c>
      <c r="Z636" t="s">
        <v>440</v>
      </c>
      <c r="AA636" t="s">
        <v>441</v>
      </c>
      <c r="AB636">
        <v>13</v>
      </c>
      <c r="AC636" t="s">
        <v>442</v>
      </c>
      <c r="AD636" t="s">
        <v>443</v>
      </c>
      <c r="AE636">
        <v>726.91800000000001</v>
      </c>
      <c r="AF636" t="s">
        <v>10</v>
      </c>
      <c r="AG636" t="s">
        <v>143</v>
      </c>
      <c r="AH636" t="s">
        <v>153</v>
      </c>
      <c r="AI636">
        <v>0.3</v>
      </c>
      <c r="AJ636" t="s">
        <v>577</v>
      </c>
      <c r="AK636">
        <v>30</v>
      </c>
      <c r="AL636">
        <v>0</v>
      </c>
      <c r="AM636">
        <v>24</v>
      </c>
      <c r="AN636">
        <v>26.97</v>
      </c>
      <c r="AO636" t="s">
        <v>1818</v>
      </c>
      <c r="AP636" t="s">
        <v>4159</v>
      </c>
      <c r="AQ636" t="s">
        <v>1042</v>
      </c>
      <c r="AR636" t="s">
        <v>1127</v>
      </c>
      <c r="AS636">
        <v>1.5</v>
      </c>
      <c r="AT636" t="s">
        <v>451</v>
      </c>
      <c r="AY636" t="s">
        <v>4303</v>
      </c>
    </row>
    <row r="637" spans="1:51" x14ac:dyDescent="0.25">
      <c r="A637" t="s">
        <v>11796</v>
      </c>
      <c r="B637" t="s">
        <v>11160</v>
      </c>
      <c r="C637" t="s">
        <v>4301</v>
      </c>
      <c r="D637" t="s">
        <v>4302</v>
      </c>
      <c r="F637" t="s">
        <v>3708</v>
      </c>
      <c r="G637" t="s">
        <v>3709</v>
      </c>
      <c r="H637" t="s">
        <v>4304</v>
      </c>
      <c r="I637" t="s">
        <v>1178</v>
      </c>
      <c r="J637" t="s">
        <v>432</v>
      </c>
      <c r="K637" t="s">
        <v>432</v>
      </c>
      <c r="L637">
        <v>77</v>
      </c>
      <c r="M637">
        <v>0</v>
      </c>
      <c r="N637" t="s">
        <v>3675</v>
      </c>
      <c r="O637">
        <v>12</v>
      </c>
      <c r="P637">
        <v>6</v>
      </c>
      <c r="Q637" t="s">
        <v>4305</v>
      </c>
      <c r="R637">
        <v>123</v>
      </c>
      <c r="S637" t="s">
        <v>532</v>
      </c>
      <c r="T637">
        <v>21924</v>
      </c>
      <c r="U637" t="s">
        <v>437</v>
      </c>
      <c r="V637">
        <v>23156</v>
      </c>
      <c r="W637" t="s">
        <v>437</v>
      </c>
      <c r="X637" t="s">
        <v>439</v>
      </c>
      <c r="Y637" t="s">
        <v>143</v>
      </c>
      <c r="Z637" t="s">
        <v>440</v>
      </c>
      <c r="AA637" t="s">
        <v>441</v>
      </c>
      <c r="AB637">
        <v>13</v>
      </c>
      <c r="AC637" t="s">
        <v>442</v>
      </c>
      <c r="AD637" t="s">
        <v>443</v>
      </c>
      <c r="AE637">
        <v>726.91800000000001</v>
      </c>
      <c r="AF637" t="s">
        <v>10</v>
      </c>
      <c r="AG637" t="s">
        <v>118</v>
      </c>
      <c r="AH637" t="s">
        <v>117</v>
      </c>
      <c r="AI637">
        <v>0.3</v>
      </c>
      <c r="AJ637" t="s">
        <v>456</v>
      </c>
      <c r="AK637">
        <v>21</v>
      </c>
      <c r="AL637">
        <v>7</v>
      </c>
      <c r="AM637">
        <v>23</v>
      </c>
      <c r="AN637">
        <v>206.97</v>
      </c>
      <c r="AO637" t="s">
        <v>1818</v>
      </c>
      <c r="AP637" t="s">
        <v>4159</v>
      </c>
      <c r="AQ637" t="s">
        <v>967</v>
      </c>
      <c r="AR637" t="s">
        <v>2851</v>
      </c>
      <c r="AS637">
        <v>1.5</v>
      </c>
      <c r="AT637" t="s">
        <v>451</v>
      </c>
      <c r="AY637" t="s">
        <v>4303</v>
      </c>
    </row>
    <row r="638" spans="1:51" x14ac:dyDescent="0.25">
      <c r="A638" t="s">
        <v>11797</v>
      </c>
      <c r="B638" t="s">
        <v>11160</v>
      </c>
      <c r="C638" t="s">
        <v>4306</v>
      </c>
      <c r="D638" t="s">
        <v>4307</v>
      </c>
      <c r="F638" t="s">
        <v>4308</v>
      </c>
      <c r="G638" t="s">
        <v>4309</v>
      </c>
      <c r="H638" t="s">
        <v>4310</v>
      </c>
      <c r="I638" t="s">
        <v>1116</v>
      </c>
      <c r="J638" t="s">
        <v>432</v>
      </c>
      <c r="K638" t="s">
        <v>432</v>
      </c>
      <c r="L638">
        <v>77</v>
      </c>
      <c r="M638">
        <v>0</v>
      </c>
      <c r="N638" t="s">
        <v>4311</v>
      </c>
      <c r="O638">
        <v>12</v>
      </c>
      <c r="P638">
        <v>8</v>
      </c>
      <c r="Q638" t="s">
        <v>630</v>
      </c>
      <c r="R638">
        <v>88</v>
      </c>
      <c r="S638" t="s">
        <v>1540</v>
      </c>
      <c r="T638">
        <v>23212</v>
      </c>
      <c r="U638" t="s">
        <v>437</v>
      </c>
      <c r="V638">
        <v>21980</v>
      </c>
      <c r="W638" t="s">
        <v>437</v>
      </c>
      <c r="X638" t="s">
        <v>439</v>
      </c>
      <c r="Y638" t="s">
        <v>143</v>
      </c>
      <c r="Z638" t="s">
        <v>440</v>
      </c>
      <c r="AA638" t="s">
        <v>441</v>
      </c>
      <c r="AB638">
        <v>18</v>
      </c>
      <c r="AC638" t="s">
        <v>442</v>
      </c>
      <c r="AD638" t="s">
        <v>443</v>
      </c>
      <c r="AE638">
        <v>378.15899999999999</v>
      </c>
      <c r="AF638" t="s">
        <v>10</v>
      </c>
      <c r="AG638" t="s">
        <v>143</v>
      </c>
      <c r="AH638" t="s">
        <v>153</v>
      </c>
      <c r="AI638">
        <v>0.3</v>
      </c>
      <c r="AJ638" t="s">
        <v>577</v>
      </c>
      <c r="AK638">
        <v>18.63</v>
      </c>
      <c r="AL638">
        <v>9</v>
      </c>
      <c r="AM638">
        <v>24</v>
      </c>
      <c r="AN638">
        <v>100.05</v>
      </c>
      <c r="AO638" t="s">
        <v>818</v>
      </c>
      <c r="AP638" t="s">
        <v>4159</v>
      </c>
      <c r="AQ638" t="s">
        <v>1186</v>
      </c>
      <c r="AR638" t="s">
        <v>560</v>
      </c>
      <c r="AS638">
        <v>1.5</v>
      </c>
      <c r="AT638" t="s">
        <v>451</v>
      </c>
      <c r="AY638" t="s">
        <v>4312</v>
      </c>
    </row>
    <row r="639" spans="1:51" x14ac:dyDescent="0.25">
      <c r="A639" t="s">
        <v>11798</v>
      </c>
      <c r="B639" t="s">
        <v>11160</v>
      </c>
      <c r="C639" t="s">
        <v>4308</v>
      </c>
      <c r="D639" t="s">
        <v>4309</v>
      </c>
      <c r="F639" t="s">
        <v>4306</v>
      </c>
      <c r="G639" t="s">
        <v>4307</v>
      </c>
      <c r="H639" t="s">
        <v>4313</v>
      </c>
      <c r="I639" t="s">
        <v>1116</v>
      </c>
      <c r="J639" t="s">
        <v>432</v>
      </c>
      <c r="K639" t="s">
        <v>432</v>
      </c>
      <c r="L639">
        <v>77</v>
      </c>
      <c r="M639">
        <v>0</v>
      </c>
      <c r="N639" t="s">
        <v>4314</v>
      </c>
      <c r="O639">
        <v>12</v>
      </c>
      <c r="P639">
        <v>8</v>
      </c>
      <c r="Q639" t="s">
        <v>4315</v>
      </c>
      <c r="R639">
        <v>95</v>
      </c>
      <c r="S639" t="s">
        <v>1540</v>
      </c>
      <c r="T639">
        <v>21980</v>
      </c>
      <c r="U639" t="s">
        <v>437</v>
      </c>
      <c r="V639">
        <v>23212</v>
      </c>
      <c r="W639" t="s">
        <v>437</v>
      </c>
      <c r="X639" t="s">
        <v>439</v>
      </c>
      <c r="Y639" t="s">
        <v>143</v>
      </c>
      <c r="Z639" t="s">
        <v>440</v>
      </c>
      <c r="AA639" t="s">
        <v>441</v>
      </c>
      <c r="AB639">
        <v>18</v>
      </c>
      <c r="AC639" t="s">
        <v>442</v>
      </c>
      <c r="AD639" t="s">
        <v>443</v>
      </c>
      <c r="AE639">
        <v>378.15899999999999</v>
      </c>
      <c r="AF639" t="s">
        <v>10</v>
      </c>
      <c r="AG639" t="s">
        <v>143</v>
      </c>
      <c r="AH639" t="s">
        <v>153</v>
      </c>
      <c r="AI639">
        <v>0.3</v>
      </c>
      <c r="AJ639" t="s">
        <v>577</v>
      </c>
      <c r="AK639">
        <v>9.15</v>
      </c>
      <c r="AL639">
        <v>11.15</v>
      </c>
      <c r="AM639">
        <v>18</v>
      </c>
      <c r="AN639">
        <v>280.05</v>
      </c>
      <c r="AO639" t="s">
        <v>818</v>
      </c>
      <c r="AP639" t="s">
        <v>4159</v>
      </c>
      <c r="AQ639" t="s">
        <v>1186</v>
      </c>
      <c r="AR639" t="s">
        <v>4316</v>
      </c>
      <c r="AS639">
        <v>1.5</v>
      </c>
      <c r="AT639" t="s">
        <v>451</v>
      </c>
      <c r="AY639" t="s">
        <v>4312</v>
      </c>
    </row>
    <row r="640" spans="1:51" x14ac:dyDescent="0.25">
      <c r="A640" t="s">
        <v>11799</v>
      </c>
      <c r="B640" t="s">
        <v>11160</v>
      </c>
      <c r="C640" t="s">
        <v>4317</v>
      </c>
      <c r="D640" t="s">
        <v>4318</v>
      </c>
      <c r="F640" t="s">
        <v>4319</v>
      </c>
      <c r="G640" t="s">
        <v>4320</v>
      </c>
      <c r="H640" t="s">
        <v>4321</v>
      </c>
      <c r="I640" t="s">
        <v>1038</v>
      </c>
      <c r="J640" t="s">
        <v>1039</v>
      </c>
      <c r="K640" t="s">
        <v>1038</v>
      </c>
      <c r="L640">
        <v>77</v>
      </c>
      <c r="M640">
        <v>8</v>
      </c>
      <c r="N640" t="s">
        <v>4322</v>
      </c>
      <c r="O640">
        <v>12</v>
      </c>
      <c r="P640">
        <v>3</v>
      </c>
      <c r="Q640" t="s">
        <v>2367</v>
      </c>
      <c r="R640">
        <v>7</v>
      </c>
      <c r="S640" t="s">
        <v>2486</v>
      </c>
      <c r="T640" t="s">
        <v>4323</v>
      </c>
      <c r="U640" t="s">
        <v>437</v>
      </c>
      <c r="V640" t="s">
        <v>4324</v>
      </c>
      <c r="W640" t="s">
        <v>437</v>
      </c>
      <c r="X640" t="s">
        <v>439</v>
      </c>
      <c r="Y640" t="s">
        <v>143</v>
      </c>
      <c r="Z640" t="s">
        <v>440</v>
      </c>
      <c r="AA640" t="s">
        <v>441</v>
      </c>
      <c r="AB640">
        <v>16.899999999999999</v>
      </c>
      <c r="AC640" t="s">
        <v>442</v>
      </c>
      <c r="AD640" t="s">
        <v>443</v>
      </c>
      <c r="AE640">
        <v>1766.434</v>
      </c>
      <c r="AF640" t="s">
        <v>10</v>
      </c>
      <c r="AG640" t="s">
        <v>143</v>
      </c>
      <c r="AH640" t="s">
        <v>153</v>
      </c>
      <c r="AI640">
        <v>0.3</v>
      </c>
      <c r="AJ640" t="s">
        <v>577</v>
      </c>
      <c r="AK640">
        <v>39</v>
      </c>
      <c r="AL640">
        <v>0</v>
      </c>
      <c r="AM640">
        <v>23.95</v>
      </c>
      <c r="AN640">
        <v>51.89</v>
      </c>
      <c r="AO640" t="s">
        <v>4325</v>
      </c>
      <c r="AP640" t="s">
        <v>4159</v>
      </c>
      <c r="AQ640" t="s">
        <v>1491</v>
      </c>
      <c r="AR640" t="s">
        <v>4326</v>
      </c>
      <c r="AS640">
        <v>1.5</v>
      </c>
      <c r="AT640" t="s">
        <v>451</v>
      </c>
      <c r="AX640">
        <v>1</v>
      </c>
      <c r="AY640" t="s">
        <v>4327</v>
      </c>
    </row>
    <row r="641" spans="1:51" x14ac:dyDescent="0.25">
      <c r="A641" t="s">
        <v>11800</v>
      </c>
      <c r="B641" t="s">
        <v>11160</v>
      </c>
      <c r="C641" t="s">
        <v>4319</v>
      </c>
      <c r="D641" t="s">
        <v>4320</v>
      </c>
      <c r="F641" t="s">
        <v>4317</v>
      </c>
      <c r="G641" t="s">
        <v>4318</v>
      </c>
      <c r="H641" t="s">
        <v>4328</v>
      </c>
      <c r="I641" t="s">
        <v>1038</v>
      </c>
      <c r="J641" t="s">
        <v>1039</v>
      </c>
      <c r="K641" t="s">
        <v>1038</v>
      </c>
      <c r="L641">
        <v>77</v>
      </c>
      <c r="M641">
        <v>7</v>
      </c>
      <c r="N641" t="s">
        <v>4329</v>
      </c>
      <c r="O641">
        <v>12</v>
      </c>
      <c r="P641">
        <v>2</v>
      </c>
      <c r="Q641" t="s">
        <v>4330</v>
      </c>
      <c r="R641">
        <v>17</v>
      </c>
      <c r="S641" t="s">
        <v>2486</v>
      </c>
      <c r="T641" t="s">
        <v>4324</v>
      </c>
      <c r="U641" t="s">
        <v>437</v>
      </c>
      <c r="V641" t="s">
        <v>4323</v>
      </c>
      <c r="W641" t="s">
        <v>437</v>
      </c>
      <c r="X641" t="s">
        <v>439</v>
      </c>
      <c r="Y641" t="s">
        <v>143</v>
      </c>
      <c r="Z641" t="s">
        <v>440</v>
      </c>
      <c r="AA641" t="s">
        <v>441</v>
      </c>
      <c r="AB641">
        <v>17</v>
      </c>
      <c r="AC641" t="s">
        <v>268</v>
      </c>
      <c r="AD641" t="s">
        <v>443</v>
      </c>
      <c r="AE641">
        <v>1766.434</v>
      </c>
      <c r="AF641" t="s">
        <v>10</v>
      </c>
      <c r="AG641" t="s">
        <v>143</v>
      </c>
      <c r="AH641" t="s">
        <v>151</v>
      </c>
      <c r="AI641">
        <v>0.6</v>
      </c>
      <c r="AJ641" t="s">
        <v>535</v>
      </c>
      <c r="AK641">
        <v>30</v>
      </c>
      <c r="AL641">
        <v>0</v>
      </c>
      <c r="AM641">
        <v>19.53</v>
      </c>
      <c r="AN641">
        <v>231.89</v>
      </c>
      <c r="AO641" t="s">
        <v>4325</v>
      </c>
      <c r="AP641" t="s">
        <v>4159</v>
      </c>
      <c r="AQ641" t="s">
        <v>1236</v>
      </c>
      <c r="AR641" t="s">
        <v>4331</v>
      </c>
      <c r="AS641">
        <v>1.5</v>
      </c>
      <c r="AT641" t="s">
        <v>451</v>
      </c>
      <c r="AX641">
        <v>1</v>
      </c>
      <c r="AY641" t="s">
        <v>4327</v>
      </c>
    </row>
    <row r="642" spans="1:51" x14ac:dyDescent="0.25">
      <c r="A642" t="s">
        <v>11801</v>
      </c>
      <c r="B642" t="s">
        <v>11160</v>
      </c>
      <c r="C642" t="s">
        <v>3007</v>
      </c>
      <c r="D642" t="s">
        <v>3008</v>
      </c>
      <c r="F642" t="s">
        <v>4332</v>
      </c>
      <c r="G642" t="s">
        <v>4333</v>
      </c>
      <c r="H642" t="s">
        <v>3017</v>
      </c>
      <c r="I642" t="s">
        <v>3011</v>
      </c>
      <c r="J642" t="s">
        <v>3011</v>
      </c>
      <c r="K642" t="s">
        <v>488</v>
      </c>
      <c r="L642">
        <v>79</v>
      </c>
      <c r="M642">
        <v>33</v>
      </c>
      <c r="N642" t="s">
        <v>3018</v>
      </c>
      <c r="O642">
        <v>7</v>
      </c>
      <c r="P642">
        <v>23</v>
      </c>
      <c r="Q642" t="s">
        <v>787</v>
      </c>
      <c r="R642">
        <v>93</v>
      </c>
      <c r="S642" t="s">
        <v>933</v>
      </c>
      <c r="T642" t="s">
        <v>4334</v>
      </c>
      <c r="U642" t="s">
        <v>437</v>
      </c>
      <c r="V642" t="s">
        <v>4335</v>
      </c>
      <c r="W642" t="s">
        <v>437</v>
      </c>
      <c r="X642" t="s">
        <v>439</v>
      </c>
      <c r="Y642" t="s">
        <v>143</v>
      </c>
      <c r="Z642" t="s">
        <v>440</v>
      </c>
      <c r="AA642" t="s">
        <v>492</v>
      </c>
      <c r="AB642">
        <v>24.9</v>
      </c>
      <c r="AC642" t="s">
        <v>442</v>
      </c>
      <c r="AD642" t="s">
        <v>470</v>
      </c>
      <c r="AE642">
        <v>1279.3520000000001</v>
      </c>
      <c r="AF642" t="s">
        <v>10</v>
      </c>
      <c r="AG642" t="s">
        <v>118</v>
      </c>
      <c r="AH642" t="s">
        <v>120</v>
      </c>
      <c r="AI642">
        <v>0.6</v>
      </c>
      <c r="AJ642" t="s">
        <v>1897</v>
      </c>
      <c r="AK642">
        <v>70</v>
      </c>
      <c r="AL642">
        <v>0</v>
      </c>
      <c r="AM642">
        <v>55</v>
      </c>
      <c r="AN642">
        <v>143.37</v>
      </c>
      <c r="AO642" t="s">
        <v>4336</v>
      </c>
      <c r="AP642" t="s">
        <v>4159</v>
      </c>
      <c r="AQ642" t="s">
        <v>4337</v>
      </c>
      <c r="AR642" t="s">
        <v>1223</v>
      </c>
      <c r="AS642">
        <v>1.5</v>
      </c>
      <c r="AT642" t="s">
        <v>451</v>
      </c>
      <c r="AY642" t="s">
        <v>4338</v>
      </c>
    </row>
    <row r="643" spans="1:51" x14ac:dyDescent="0.25">
      <c r="A643" t="s">
        <v>11802</v>
      </c>
      <c r="B643" t="s">
        <v>11160</v>
      </c>
      <c r="C643" t="s">
        <v>4332</v>
      </c>
      <c r="D643" t="s">
        <v>4333</v>
      </c>
      <c r="F643" t="s">
        <v>3007</v>
      </c>
      <c r="G643" t="s">
        <v>3008</v>
      </c>
      <c r="H643" t="s">
        <v>4339</v>
      </c>
      <c r="I643" t="s">
        <v>4340</v>
      </c>
      <c r="J643" t="s">
        <v>1789</v>
      </c>
      <c r="K643" t="s">
        <v>488</v>
      </c>
      <c r="L643">
        <v>79</v>
      </c>
      <c r="M643">
        <v>17</v>
      </c>
      <c r="N643" t="s">
        <v>4341</v>
      </c>
      <c r="O643">
        <v>7</v>
      </c>
      <c r="P643">
        <v>44</v>
      </c>
      <c r="Q643" t="s">
        <v>4342</v>
      </c>
      <c r="R643">
        <v>125</v>
      </c>
      <c r="S643" t="s">
        <v>933</v>
      </c>
      <c r="T643" t="s">
        <v>4335</v>
      </c>
      <c r="U643" t="s">
        <v>437</v>
      </c>
      <c r="V643" t="s">
        <v>4334</v>
      </c>
      <c r="W643" t="s">
        <v>437</v>
      </c>
      <c r="X643" t="s">
        <v>439</v>
      </c>
      <c r="Y643" t="s">
        <v>143</v>
      </c>
      <c r="Z643" t="s">
        <v>440</v>
      </c>
      <c r="AA643" t="s">
        <v>492</v>
      </c>
      <c r="AB643">
        <v>25</v>
      </c>
      <c r="AC643" t="s">
        <v>442</v>
      </c>
      <c r="AD643" t="s">
        <v>470</v>
      </c>
      <c r="AE643">
        <v>1279.3520000000001</v>
      </c>
      <c r="AF643" t="s">
        <v>10</v>
      </c>
      <c r="AG643" t="s">
        <v>118</v>
      </c>
      <c r="AH643" t="s">
        <v>120</v>
      </c>
      <c r="AI643">
        <v>0.6</v>
      </c>
      <c r="AJ643" t="s">
        <v>1897</v>
      </c>
      <c r="AK643">
        <v>72</v>
      </c>
      <c r="AL643">
        <v>0</v>
      </c>
      <c r="AM643">
        <v>60</v>
      </c>
      <c r="AN643">
        <v>323.37</v>
      </c>
      <c r="AO643" t="s">
        <v>4336</v>
      </c>
      <c r="AP643" t="s">
        <v>4159</v>
      </c>
      <c r="AQ643" t="s">
        <v>4343</v>
      </c>
      <c r="AR643" t="s">
        <v>998</v>
      </c>
      <c r="AS643">
        <v>1.5</v>
      </c>
      <c r="AT643" t="s">
        <v>451</v>
      </c>
      <c r="AY643" t="s">
        <v>4338</v>
      </c>
    </row>
    <row r="644" spans="1:51" x14ac:dyDescent="0.25">
      <c r="A644" t="s">
        <v>11803</v>
      </c>
      <c r="B644" t="s">
        <v>11160</v>
      </c>
      <c r="C644" t="s">
        <v>4344</v>
      </c>
      <c r="D644" t="s">
        <v>4345</v>
      </c>
      <c r="F644" t="s">
        <v>4346</v>
      </c>
      <c r="G644" t="s">
        <v>4347</v>
      </c>
      <c r="H644" t="s">
        <v>4348</v>
      </c>
      <c r="I644" t="s">
        <v>4349</v>
      </c>
      <c r="J644" t="s">
        <v>4350</v>
      </c>
      <c r="K644" t="s">
        <v>240</v>
      </c>
      <c r="L644">
        <v>76</v>
      </c>
      <c r="M644">
        <v>48</v>
      </c>
      <c r="N644" t="s">
        <v>4351</v>
      </c>
      <c r="O644">
        <v>9</v>
      </c>
      <c r="P644">
        <v>49</v>
      </c>
      <c r="Q644" t="s">
        <v>4352</v>
      </c>
      <c r="R644">
        <v>3753</v>
      </c>
      <c r="S644" t="s">
        <v>1311</v>
      </c>
      <c r="T644">
        <v>11525</v>
      </c>
      <c r="U644" t="s">
        <v>437</v>
      </c>
      <c r="V644">
        <v>10995</v>
      </c>
      <c r="W644" t="s">
        <v>437</v>
      </c>
      <c r="X644" t="s">
        <v>439</v>
      </c>
      <c r="Y644" t="s">
        <v>143</v>
      </c>
      <c r="Z644" t="s">
        <v>440</v>
      </c>
      <c r="AA644" t="s">
        <v>515</v>
      </c>
      <c r="AB644">
        <v>24.8</v>
      </c>
      <c r="AC644" t="s">
        <v>442</v>
      </c>
      <c r="AD644" t="s">
        <v>516</v>
      </c>
      <c r="AE644">
        <v>436.69400000000002</v>
      </c>
      <c r="AF644" t="s">
        <v>10</v>
      </c>
      <c r="AG644" t="s">
        <v>143</v>
      </c>
      <c r="AH644" t="s">
        <v>147</v>
      </c>
      <c r="AI644">
        <v>0.6</v>
      </c>
      <c r="AJ644" t="s">
        <v>4353</v>
      </c>
      <c r="AK644">
        <v>42</v>
      </c>
      <c r="AL644">
        <v>0</v>
      </c>
      <c r="AM644">
        <v>39</v>
      </c>
      <c r="AN644">
        <v>9.36</v>
      </c>
      <c r="AO644" t="s">
        <v>4354</v>
      </c>
      <c r="AP644" t="s">
        <v>4159</v>
      </c>
      <c r="AQ644" t="s">
        <v>2054</v>
      </c>
      <c r="AR644" t="s">
        <v>990</v>
      </c>
      <c r="AS644">
        <v>1.5</v>
      </c>
      <c r="AT644" t="s">
        <v>879</v>
      </c>
      <c r="AY644" t="s">
        <v>4355</v>
      </c>
    </row>
    <row r="645" spans="1:51" x14ac:dyDescent="0.25">
      <c r="A645" t="s">
        <v>11804</v>
      </c>
      <c r="B645" t="s">
        <v>11160</v>
      </c>
      <c r="C645" t="s">
        <v>4346</v>
      </c>
      <c r="D645" t="s">
        <v>4347</v>
      </c>
      <c r="F645" t="s">
        <v>4344</v>
      </c>
      <c r="G645" t="s">
        <v>4345</v>
      </c>
      <c r="H645" t="s">
        <v>4356</v>
      </c>
      <c r="I645" t="s">
        <v>4357</v>
      </c>
      <c r="J645" t="s">
        <v>4350</v>
      </c>
      <c r="K645" t="s">
        <v>240</v>
      </c>
      <c r="L645">
        <v>76</v>
      </c>
      <c r="M645">
        <v>47</v>
      </c>
      <c r="N645" t="s">
        <v>4358</v>
      </c>
      <c r="O645">
        <v>9</v>
      </c>
      <c r="P645">
        <v>43</v>
      </c>
      <c r="Q645" t="s">
        <v>4359</v>
      </c>
      <c r="R645">
        <v>3918</v>
      </c>
      <c r="S645" t="s">
        <v>1311</v>
      </c>
      <c r="T645">
        <v>10995</v>
      </c>
      <c r="U645" t="s">
        <v>437</v>
      </c>
      <c r="V645">
        <v>11525</v>
      </c>
      <c r="W645" t="s">
        <v>437</v>
      </c>
      <c r="X645" t="s">
        <v>439</v>
      </c>
      <c r="Y645" t="s">
        <v>143</v>
      </c>
      <c r="Z645" t="s">
        <v>440</v>
      </c>
      <c r="AA645" t="s">
        <v>515</v>
      </c>
      <c r="AB645">
        <v>24.9</v>
      </c>
      <c r="AC645" t="s">
        <v>442</v>
      </c>
      <c r="AD645" t="s">
        <v>516</v>
      </c>
      <c r="AE645">
        <v>436.69400000000002</v>
      </c>
      <c r="AF645" t="s">
        <v>10</v>
      </c>
      <c r="AG645" t="s">
        <v>143</v>
      </c>
      <c r="AH645" t="s">
        <v>147</v>
      </c>
      <c r="AI645">
        <v>0.6</v>
      </c>
      <c r="AJ645" t="s">
        <v>4353</v>
      </c>
      <c r="AK645">
        <v>30</v>
      </c>
      <c r="AL645">
        <v>0</v>
      </c>
      <c r="AM645">
        <v>27</v>
      </c>
      <c r="AN645">
        <v>189.36</v>
      </c>
      <c r="AO645" t="s">
        <v>4354</v>
      </c>
      <c r="AP645" t="s">
        <v>4159</v>
      </c>
      <c r="AQ645" t="s">
        <v>4360</v>
      </c>
      <c r="AR645" t="s">
        <v>1031</v>
      </c>
      <c r="AS645">
        <v>1.5</v>
      </c>
      <c r="AT645" t="s">
        <v>451</v>
      </c>
      <c r="AY645" t="s">
        <v>4355</v>
      </c>
    </row>
    <row r="646" spans="1:51" x14ac:dyDescent="0.25">
      <c r="A646" t="s">
        <v>11805</v>
      </c>
      <c r="B646" t="s">
        <v>11160</v>
      </c>
      <c r="C646" t="s">
        <v>4361</v>
      </c>
      <c r="D646" t="s">
        <v>4362</v>
      </c>
      <c r="F646" t="s">
        <v>4363</v>
      </c>
      <c r="G646" t="s">
        <v>4364</v>
      </c>
      <c r="H646" t="s">
        <v>4365</v>
      </c>
      <c r="I646" t="s">
        <v>4366</v>
      </c>
      <c r="J646" t="s">
        <v>4367</v>
      </c>
      <c r="K646" t="s">
        <v>432</v>
      </c>
      <c r="L646">
        <v>76</v>
      </c>
      <c r="M646">
        <v>55</v>
      </c>
      <c r="N646" t="s">
        <v>4368</v>
      </c>
      <c r="O646">
        <v>10</v>
      </c>
      <c r="P646">
        <v>49</v>
      </c>
      <c r="Q646" t="s">
        <v>583</v>
      </c>
      <c r="R646">
        <v>4017</v>
      </c>
      <c r="S646" t="s">
        <v>1165</v>
      </c>
      <c r="T646">
        <v>7867.59</v>
      </c>
      <c r="U646" t="s">
        <v>437</v>
      </c>
      <c r="V646">
        <v>8173.15</v>
      </c>
      <c r="W646" t="s">
        <v>437</v>
      </c>
      <c r="X646" t="s">
        <v>439</v>
      </c>
      <c r="Y646" t="s">
        <v>143</v>
      </c>
      <c r="Z646" t="s">
        <v>440</v>
      </c>
      <c r="AA646" t="s">
        <v>1022</v>
      </c>
      <c r="AB646">
        <v>30.5</v>
      </c>
      <c r="AC646" t="s">
        <v>442</v>
      </c>
      <c r="AD646" t="s">
        <v>1023</v>
      </c>
      <c r="AE646">
        <v>369.39</v>
      </c>
      <c r="AF646" t="s">
        <v>10</v>
      </c>
      <c r="AG646" t="s">
        <v>143</v>
      </c>
      <c r="AH646" t="s">
        <v>178</v>
      </c>
      <c r="AI646">
        <v>2.4</v>
      </c>
      <c r="AJ646" t="s">
        <v>493</v>
      </c>
      <c r="AK646">
        <v>30</v>
      </c>
      <c r="AL646">
        <v>0</v>
      </c>
      <c r="AM646">
        <v>27</v>
      </c>
      <c r="AN646">
        <v>221.15</v>
      </c>
      <c r="AO646" t="s">
        <v>4369</v>
      </c>
      <c r="AP646" t="s">
        <v>4159</v>
      </c>
      <c r="AQ646" t="s">
        <v>4370</v>
      </c>
      <c r="AR646" t="s">
        <v>1031</v>
      </c>
      <c r="AS646">
        <v>1.5</v>
      </c>
      <c r="AT646" t="s">
        <v>497</v>
      </c>
      <c r="AY646" t="s">
        <v>4371</v>
      </c>
    </row>
    <row r="647" spans="1:51" x14ac:dyDescent="0.25">
      <c r="A647" t="s">
        <v>11806</v>
      </c>
      <c r="B647" t="s">
        <v>11160</v>
      </c>
      <c r="C647" t="s">
        <v>4363</v>
      </c>
      <c r="D647" t="s">
        <v>4364</v>
      </c>
      <c r="F647" t="s">
        <v>4361</v>
      </c>
      <c r="G647" t="s">
        <v>4362</v>
      </c>
      <c r="H647" t="s">
        <v>4372</v>
      </c>
      <c r="I647" t="s">
        <v>1584</v>
      </c>
      <c r="J647" t="s">
        <v>1316</v>
      </c>
      <c r="K647" t="s">
        <v>432</v>
      </c>
      <c r="L647">
        <v>77</v>
      </c>
      <c r="M647">
        <v>13</v>
      </c>
      <c r="N647" t="s">
        <v>4373</v>
      </c>
      <c r="O647">
        <v>11</v>
      </c>
      <c r="P647">
        <v>9</v>
      </c>
      <c r="Q647" t="s">
        <v>4374</v>
      </c>
      <c r="R647">
        <v>996</v>
      </c>
      <c r="S647" t="s">
        <v>1165</v>
      </c>
      <c r="T647">
        <v>8173.15</v>
      </c>
      <c r="U647" t="s">
        <v>437</v>
      </c>
      <c r="V647">
        <v>7867.59</v>
      </c>
      <c r="W647" t="s">
        <v>437</v>
      </c>
      <c r="X647" t="s">
        <v>439</v>
      </c>
      <c r="Y647" t="s">
        <v>143</v>
      </c>
      <c r="Z647" t="s">
        <v>440</v>
      </c>
      <c r="AA647" t="s">
        <v>1022</v>
      </c>
      <c r="AB647">
        <v>30.6</v>
      </c>
      <c r="AC647" t="s">
        <v>442</v>
      </c>
      <c r="AD647" t="s">
        <v>1023</v>
      </c>
      <c r="AE647">
        <v>369.39</v>
      </c>
      <c r="AF647" t="s">
        <v>10</v>
      </c>
      <c r="AG647" t="s">
        <v>143</v>
      </c>
      <c r="AH647" t="s">
        <v>178</v>
      </c>
      <c r="AI647">
        <v>2.4</v>
      </c>
      <c r="AJ647" t="s">
        <v>493</v>
      </c>
      <c r="AK647">
        <v>36</v>
      </c>
      <c r="AL647">
        <v>0</v>
      </c>
      <c r="AM647">
        <v>33</v>
      </c>
      <c r="AN647">
        <v>41.150000000000006</v>
      </c>
      <c r="AO647" t="s">
        <v>4369</v>
      </c>
      <c r="AP647" t="s">
        <v>4159</v>
      </c>
      <c r="AQ647" t="s">
        <v>4375</v>
      </c>
      <c r="AR647" t="s">
        <v>1706</v>
      </c>
      <c r="AS647">
        <v>1.5</v>
      </c>
      <c r="AT647" t="s">
        <v>497</v>
      </c>
      <c r="AY647" t="s">
        <v>4371</v>
      </c>
    </row>
    <row r="648" spans="1:51" x14ac:dyDescent="0.25">
      <c r="A648" t="s">
        <v>11807</v>
      </c>
      <c r="B648" t="s">
        <v>11160</v>
      </c>
      <c r="C648" t="s">
        <v>4376</v>
      </c>
      <c r="D648" t="s">
        <v>4377</v>
      </c>
      <c r="F648" t="s">
        <v>4378</v>
      </c>
      <c r="G648" t="s">
        <v>4379</v>
      </c>
      <c r="H648" t="s">
        <v>4380</v>
      </c>
      <c r="I648" t="s">
        <v>749</v>
      </c>
      <c r="J648" t="s">
        <v>432</v>
      </c>
      <c r="K648" t="s">
        <v>432</v>
      </c>
      <c r="L648">
        <v>77</v>
      </c>
      <c r="M648">
        <v>3</v>
      </c>
      <c r="N648" t="s">
        <v>4381</v>
      </c>
      <c r="O648">
        <v>12</v>
      </c>
      <c r="P648">
        <v>1</v>
      </c>
      <c r="Q648" t="s">
        <v>4162</v>
      </c>
      <c r="R648">
        <v>95</v>
      </c>
      <c r="S648" t="s">
        <v>711</v>
      </c>
      <c r="T648">
        <v>21532</v>
      </c>
      <c r="U648" t="s">
        <v>437</v>
      </c>
      <c r="V648">
        <v>22764</v>
      </c>
      <c r="W648" t="s">
        <v>437</v>
      </c>
      <c r="X648" t="s">
        <v>439</v>
      </c>
      <c r="Y648" t="s">
        <v>143</v>
      </c>
      <c r="Z648" t="s">
        <v>440</v>
      </c>
      <c r="AA648" t="s">
        <v>441</v>
      </c>
      <c r="AB648">
        <v>17.5</v>
      </c>
      <c r="AC648" t="s">
        <v>442</v>
      </c>
      <c r="AD648" t="s">
        <v>443</v>
      </c>
      <c r="AE648">
        <v>726.91800000000001</v>
      </c>
      <c r="AF648" t="s">
        <v>10</v>
      </c>
      <c r="AG648" t="s">
        <v>143</v>
      </c>
      <c r="AH648" t="s">
        <v>153</v>
      </c>
      <c r="AI648">
        <v>0.3</v>
      </c>
      <c r="AJ648" t="s">
        <v>577</v>
      </c>
      <c r="AK648">
        <v>12</v>
      </c>
      <c r="AL648">
        <v>13.5</v>
      </c>
      <c r="AM648">
        <v>23.88</v>
      </c>
      <c r="AN648">
        <v>270.98</v>
      </c>
      <c r="AO648" t="s">
        <v>4382</v>
      </c>
      <c r="AP648" t="s">
        <v>4159</v>
      </c>
      <c r="AQ648" t="s">
        <v>3651</v>
      </c>
      <c r="AR648" t="s">
        <v>4383</v>
      </c>
      <c r="AS648">
        <v>1.5</v>
      </c>
      <c r="AT648" t="s">
        <v>451</v>
      </c>
      <c r="AY648" t="s">
        <v>4384</v>
      </c>
    </row>
    <row r="649" spans="1:51" x14ac:dyDescent="0.25">
      <c r="A649" t="s">
        <v>11808</v>
      </c>
      <c r="B649" t="s">
        <v>11160</v>
      </c>
      <c r="C649" t="s">
        <v>4378</v>
      </c>
      <c r="D649" t="s">
        <v>4379</v>
      </c>
      <c r="F649" t="s">
        <v>4376</v>
      </c>
      <c r="G649" t="s">
        <v>4377</v>
      </c>
      <c r="H649" t="s">
        <v>4385</v>
      </c>
      <c r="I649" t="s">
        <v>749</v>
      </c>
      <c r="J649" t="s">
        <v>432</v>
      </c>
      <c r="K649" t="s">
        <v>432</v>
      </c>
      <c r="L649">
        <v>77</v>
      </c>
      <c r="M649">
        <v>4</v>
      </c>
      <c r="N649" t="s">
        <v>4386</v>
      </c>
      <c r="O649">
        <v>12</v>
      </c>
      <c r="P649">
        <v>1</v>
      </c>
      <c r="Q649" t="s">
        <v>4387</v>
      </c>
      <c r="R649">
        <v>79</v>
      </c>
      <c r="S649" t="s">
        <v>711</v>
      </c>
      <c r="T649">
        <v>22764</v>
      </c>
      <c r="U649" t="s">
        <v>437</v>
      </c>
      <c r="V649">
        <v>21532</v>
      </c>
      <c r="W649" t="s">
        <v>437</v>
      </c>
      <c r="X649" t="s">
        <v>439</v>
      </c>
      <c r="Y649" t="s">
        <v>143</v>
      </c>
      <c r="Z649" t="s">
        <v>440</v>
      </c>
      <c r="AA649" t="s">
        <v>441</v>
      </c>
      <c r="AB649">
        <v>17.399999999999999</v>
      </c>
      <c r="AC649" t="s">
        <v>442</v>
      </c>
      <c r="AD649" t="s">
        <v>443</v>
      </c>
      <c r="AE649">
        <v>726.91800000000001</v>
      </c>
      <c r="AF649" t="s">
        <v>10</v>
      </c>
      <c r="AG649" t="s">
        <v>143</v>
      </c>
      <c r="AH649" t="s">
        <v>153</v>
      </c>
      <c r="AI649">
        <v>0.3</v>
      </c>
      <c r="AJ649" t="s">
        <v>577</v>
      </c>
      <c r="AK649">
        <v>28</v>
      </c>
      <c r="AL649">
        <v>0</v>
      </c>
      <c r="AM649">
        <v>19</v>
      </c>
      <c r="AN649">
        <v>90.980000000000018</v>
      </c>
      <c r="AO649" t="s">
        <v>4382</v>
      </c>
      <c r="AP649" t="s">
        <v>4159</v>
      </c>
      <c r="AQ649" t="s">
        <v>3948</v>
      </c>
      <c r="AR649" t="s">
        <v>2137</v>
      </c>
      <c r="AS649">
        <v>1.5</v>
      </c>
      <c r="AT649" t="s">
        <v>451</v>
      </c>
      <c r="AY649" t="s">
        <v>4384</v>
      </c>
    </row>
    <row r="650" spans="1:51" x14ac:dyDescent="0.25">
      <c r="A650" t="s">
        <v>11809</v>
      </c>
      <c r="B650" t="s">
        <v>11160</v>
      </c>
      <c r="C650" t="s">
        <v>4388</v>
      </c>
      <c r="D650" t="s">
        <v>4389</v>
      </c>
      <c r="F650" t="s">
        <v>4390</v>
      </c>
      <c r="G650" t="s">
        <v>4391</v>
      </c>
      <c r="H650" t="s">
        <v>4392</v>
      </c>
      <c r="I650" t="s">
        <v>1171</v>
      </c>
      <c r="J650" t="s">
        <v>274</v>
      </c>
      <c r="K650" t="s">
        <v>274</v>
      </c>
      <c r="L650">
        <v>75</v>
      </c>
      <c r="M650">
        <v>43</v>
      </c>
      <c r="N650" t="s">
        <v>4393</v>
      </c>
      <c r="O650">
        <v>13</v>
      </c>
      <c r="P650">
        <v>58</v>
      </c>
      <c r="Q650" t="s">
        <v>4394</v>
      </c>
      <c r="R650">
        <v>440</v>
      </c>
      <c r="S650" t="s">
        <v>2530</v>
      </c>
      <c r="T650">
        <v>14669</v>
      </c>
      <c r="U650" t="s">
        <v>437</v>
      </c>
      <c r="V650">
        <v>15159</v>
      </c>
      <c r="W650" t="s">
        <v>437</v>
      </c>
      <c r="X650" t="s">
        <v>439</v>
      </c>
      <c r="Y650" t="s">
        <v>143</v>
      </c>
      <c r="Z650" t="s">
        <v>440</v>
      </c>
      <c r="AA650" t="s">
        <v>915</v>
      </c>
      <c r="AB650">
        <v>20.399999999999999</v>
      </c>
      <c r="AC650" t="s">
        <v>442</v>
      </c>
      <c r="AD650" t="s">
        <v>470</v>
      </c>
      <c r="AE650">
        <v>362.23599999999999</v>
      </c>
      <c r="AF650" t="s">
        <v>10</v>
      </c>
      <c r="AG650" t="s">
        <v>143</v>
      </c>
      <c r="AH650" t="s">
        <v>145</v>
      </c>
      <c r="AI650">
        <v>0.6</v>
      </c>
      <c r="AJ650" t="s">
        <v>916</v>
      </c>
      <c r="AK650">
        <v>30</v>
      </c>
      <c r="AL650">
        <v>0</v>
      </c>
      <c r="AM650">
        <v>23.85</v>
      </c>
      <c r="AN650">
        <v>70.75</v>
      </c>
      <c r="AO650" t="s">
        <v>1746</v>
      </c>
      <c r="AP650" t="s">
        <v>4159</v>
      </c>
      <c r="AQ650" t="s">
        <v>1243</v>
      </c>
      <c r="AR650" t="s">
        <v>1505</v>
      </c>
      <c r="AS650">
        <v>1.5</v>
      </c>
      <c r="AT650" t="s">
        <v>3537</v>
      </c>
      <c r="AY650" t="s">
        <v>4395</v>
      </c>
    </row>
    <row r="651" spans="1:51" x14ac:dyDescent="0.25">
      <c r="A651" t="s">
        <v>11810</v>
      </c>
      <c r="B651" t="s">
        <v>11160</v>
      </c>
      <c r="C651" t="s">
        <v>4390</v>
      </c>
      <c r="D651" t="s">
        <v>4391</v>
      </c>
      <c r="F651" t="s">
        <v>4388</v>
      </c>
      <c r="G651" t="s">
        <v>4389</v>
      </c>
      <c r="H651" t="s">
        <v>4396</v>
      </c>
      <c r="I651" t="s">
        <v>4397</v>
      </c>
      <c r="J651" t="s">
        <v>274</v>
      </c>
      <c r="K651" t="s">
        <v>274</v>
      </c>
      <c r="L651">
        <v>75</v>
      </c>
      <c r="M651">
        <v>41</v>
      </c>
      <c r="N651" t="s">
        <v>4398</v>
      </c>
      <c r="O651">
        <v>13</v>
      </c>
      <c r="P651">
        <v>57</v>
      </c>
      <c r="Q651" t="s">
        <v>4399</v>
      </c>
      <c r="R651">
        <v>455</v>
      </c>
      <c r="S651" t="s">
        <v>2530</v>
      </c>
      <c r="T651">
        <v>15159</v>
      </c>
      <c r="U651" t="s">
        <v>437</v>
      </c>
      <c r="V651">
        <v>14669</v>
      </c>
      <c r="W651" t="s">
        <v>437</v>
      </c>
      <c r="X651" t="s">
        <v>439</v>
      </c>
      <c r="Y651" t="s">
        <v>143</v>
      </c>
      <c r="Z651" t="s">
        <v>440</v>
      </c>
      <c r="AA651" t="s">
        <v>915</v>
      </c>
      <c r="AB651">
        <v>20.399999999999999</v>
      </c>
      <c r="AC651" t="s">
        <v>442</v>
      </c>
      <c r="AD651" t="s">
        <v>470</v>
      </c>
      <c r="AE651">
        <v>362.23599999999999</v>
      </c>
      <c r="AF651" t="s">
        <v>10</v>
      </c>
      <c r="AG651" t="s">
        <v>143</v>
      </c>
      <c r="AH651" t="s">
        <v>145</v>
      </c>
      <c r="AI651">
        <v>0.6</v>
      </c>
      <c r="AJ651" t="s">
        <v>916</v>
      </c>
      <c r="AK651">
        <v>48</v>
      </c>
      <c r="AL651">
        <v>0</v>
      </c>
      <c r="AM651">
        <v>22</v>
      </c>
      <c r="AN651">
        <v>250.75</v>
      </c>
      <c r="AO651" t="s">
        <v>1746</v>
      </c>
      <c r="AP651" t="s">
        <v>4159</v>
      </c>
      <c r="AQ651" t="s">
        <v>1243</v>
      </c>
      <c r="AR651" t="s">
        <v>538</v>
      </c>
      <c r="AS651">
        <v>1.5</v>
      </c>
      <c r="AT651" t="s">
        <v>451</v>
      </c>
      <c r="AY651" t="s">
        <v>4395</v>
      </c>
    </row>
    <row r="652" spans="1:51" x14ac:dyDescent="0.25">
      <c r="A652" t="s">
        <v>11811</v>
      </c>
      <c r="B652" t="s">
        <v>11160</v>
      </c>
      <c r="C652" t="s">
        <v>4400</v>
      </c>
      <c r="D652" t="s">
        <v>4401</v>
      </c>
      <c r="F652" t="s">
        <v>4402</v>
      </c>
      <c r="G652" t="s">
        <v>4403</v>
      </c>
      <c r="H652" t="s">
        <v>4404</v>
      </c>
      <c r="I652" t="s">
        <v>2719</v>
      </c>
      <c r="J652" t="s">
        <v>2720</v>
      </c>
      <c r="K652" t="s">
        <v>2721</v>
      </c>
      <c r="L652">
        <v>74</v>
      </c>
      <c r="M652">
        <v>34</v>
      </c>
      <c r="N652" t="s">
        <v>1746</v>
      </c>
      <c r="O652">
        <v>8</v>
      </c>
      <c r="P652">
        <v>23</v>
      </c>
      <c r="Q652" t="s">
        <v>4405</v>
      </c>
      <c r="R652">
        <v>155</v>
      </c>
      <c r="S652" t="s">
        <v>1146</v>
      </c>
      <c r="T652">
        <v>22876</v>
      </c>
      <c r="U652" t="s">
        <v>377</v>
      </c>
      <c r="V652">
        <v>21644</v>
      </c>
      <c r="W652" t="s">
        <v>377</v>
      </c>
      <c r="X652" t="s">
        <v>934</v>
      </c>
      <c r="Y652" t="s">
        <v>143</v>
      </c>
      <c r="Z652" t="s">
        <v>440</v>
      </c>
      <c r="AA652" t="s">
        <v>441</v>
      </c>
      <c r="AB652">
        <v>19.399999999999999</v>
      </c>
      <c r="AC652" t="s">
        <v>442</v>
      </c>
      <c r="AD652" t="s">
        <v>443</v>
      </c>
      <c r="AE652">
        <v>366.298</v>
      </c>
      <c r="AF652" t="s">
        <v>10</v>
      </c>
      <c r="AG652" t="s">
        <v>143</v>
      </c>
      <c r="AH652" t="s">
        <v>153</v>
      </c>
      <c r="AI652">
        <v>0.3</v>
      </c>
      <c r="AJ652" t="s">
        <v>577</v>
      </c>
      <c r="AK652">
        <v>27</v>
      </c>
      <c r="AL652">
        <v>0</v>
      </c>
      <c r="AM652">
        <v>26</v>
      </c>
      <c r="AN652">
        <v>212.5</v>
      </c>
      <c r="AO652" t="s">
        <v>4406</v>
      </c>
      <c r="AP652" t="s">
        <v>4159</v>
      </c>
      <c r="AQ652" t="s">
        <v>731</v>
      </c>
      <c r="AR652" t="s">
        <v>968</v>
      </c>
      <c r="AS652">
        <v>1.5</v>
      </c>
      <c r="AT652" t="e">
        <v>#N/A</v>
      </c>
      <c r="AY652" t="s">
        <v>4407</v>
      </c>
    </row>
    <row r="653" spans="1:51" x14ac:dyDescent="0.25">
      <c r="A653" t="s">
        <v>11812</v>
      </c>
      <c r="B653" t="s">
        <v>11160</v>
      </c>
      <c r="C653" t="s">
        <v>4402</v>
      </c>
      <c r="D653" t="s">
        <v>4403</v>
      </c>
      <c r="F653" t="s">
        <v>4400</v>
      </c>
      <c r="G653" t="s">
        <v>4401</v>
      </c>
      <c r="H653" t="s">
        <v>4408</v>
      </c>
      <c r="I653" t="s">
        <v>2854</v>
      </c>
      <c r="J653" t="s">
        <v>2720</v>
      </c>
      <c r="K653" t="s">
        <v>2721</v>
      </c>
      <c r="L653">
        <v>74</v>
      </c>
      <c r="M653">
        <v>34</v>
      </c>
      <c r="N653" t="s">
        <v>4409</v>
      </c>
      <c r="O653">
        <v>8</v>
      </c>
      <c r="P653">
        <v>23</v>
      </c>
      <c r="Q653" t="s">
        <v>4410</v>
      </c>
      <c r="R653">
        <v>155</v>
      </c>
      <c r="S653" t="s">
        <v>1146</v>
      </c>
      <c r="T653">
        <v>21644</v>
      </c>
      <c r="U653" t="s">
        <v>377</v>
      </c>
      <c r="V653">
        <v>22876</v>
      </c>
      <c r="W653" t="s">
        <v>377</v>
      </c>
      <c r="X653" t="s">
        <v>934</v>
      </c>
      <c r="Y653" t="s">
        <v>143</v>
      </c>
      <c r="Z653" t="s">
        <v>440</v>
      </c>
      <c r="AA653" t="s">
        <v>441</v>
      </c>
      <c r="AB653">
        <v>19.3</v>
      </c>
      <c r="AC653" t="s">
        <v>442</v>
      </c>
      <c r="AD653" t="s">
        <v>443</v>
      </c>
      <c r="AE653">
        <v>366.298</v>
      </c>
      <c r="AF653" t="s">
        <v>10</v>
      </c>
      <c r="AG653" t="s">
        <v>143</v>
      </c>
      <c r="AH653" t="s">
        <v>153</v>
      </c>
      <c r="AI653">
        <v>0.3</v>
      </c>
      <c r="AJ653" t="s">
        <v>577</v>
      </c>
      <c r="AK653">
        <v>30</v>
      </c>
      <c r="AL653">
        <v>0</v>
      </c>
      <c r="AM653">
        <v>27</v>
      </c>
      <c r="AN653">
        <v>32.5</v>
      </c>
      <c r="AO653" t="s">
        <v>4406</v>
      </c>
      <c r="AP653" t="s">
        <v>4159</v>
      </c>
      <c r="AQ653" t="s">
        <v>850</v>
      </c>
      <c r="AR653" t="s">
        <v>1031</v>
      </c>
      <c r="AS653">
        <v>1.5</v>
      </c>
      <c r="AT653" t="s">
        <v>451</v>
      </c>
      <c r="AY653" t="s">
        <v>4407</v>
      </c>
    </row>
    <row r="654" spans="1:51" x14ac:dyDescent="0.25">
      <c r="A654" t="s">
        <v>11813</v>
      </c>
      <c r="B654" t="s">
        <v>11160</v>
      </c>
      <c r="C654" t="s">
        <v>4411</v>
      </c>
      <c r="D654" t="s">
        <v>4412</v>
      </c>
      <c r="F654" t="s">
        <v>4413</v>
      </c>
      <c r="G654" t="s">
        <v>4414</v>
      </c>
      <c r="H654" t="s">
        <v>4415</v>
      </c>
      <c r="I654" t="s">
        <v>4416</v>
      </c>
      <c r="J654" t="s">
        <v>4416</v>
      </c>
      <c r="K654" t="s">
        <v>4417</v>
      </c>
      <c r="L654">
        <v>75</v>
      </c>
      <c r="M654">
        <v>24</v>
      </c>
      <c r="N654" t="s">
        <v>4418</v>
      </c>
      <c r="O654">
        <v>10</v>
      </c>
      <c r="P654">
        <v>34</v>
      </c>
      <c r="Q654" t="s">
        <v>4419</v>
      </c>
      <c r="R654">
        <v>1810</v>
      </c>
      <c r="S654" t="s">
        <v>3622</v>
      </c>
      <c r="T654">
        <v>21994</v>
      </c>
      <c r="U654" t="s">
        <v>437</v>
      </c>
      <c r="V654">
        <v>23226</v>
      </c>
      <c r="W654" t="s">
        <v>437</v>
      </c>
      <c r="X654" t="s">
        <v>439</v>
      </c>
      <c r="Y654" t="s">
        <v>143</v>
      </c>
      <c r="Z654" t="s">
        <v>440</v>
      </c>
      <c r="AA654" t="s">
        <v>441</v>
      </c>
      <c r="AB654">
        <v>19</v>
      </c>
      <c r="AC654" t="s">
        <v>442</v>
      </c>
      <c r="AD654" t="s">
        <v>470</v>
      </c>
      <c r="AE654">
        <v>728</v>
      </c>
      <c r="AF654" t="s">
        <v>10</v>
      </c>
      <c r="AG654" t="s">
        <v>143</v>
      </c>
      <c r="AH654" t="s">
        <v>153</v>
      </c>
      <c r="AI654">
        <v>0.3</v>
      </c>
      <c r="AJ654" t="s">
        <v>577</v>
      </c>
      <c r="AK654">
        <v>30</v>
      </c>
      <c r="AL654">
        <v>8.8000000000000007</v>
      </c>
      <c r="AM654">
        <v>18</v>
      </c>
      <c r="AN654">
        <v>187.27</v>
      </c>
      <c r="AO654" t="s">
        <v>4420</v>
      </c>
      <c r="AP654" t="s">
        <v>4159</v>
      </c>
      <c r="AQ654" t="s">
        <v>2593</v>
      </c>
      <c r="AR654" t="s">
        <v>4421</v>
      </c>
      <c r="AS654">
        <v>1.5</v>
      </c>
      <c r="AT654" t="s">
        <v>497</v>
      </c>
      <c r="AY654" t="s">
        <v>4422</v>
      </c>
    </row>
    <row r="655" spans="1:51" x14ac:dyDescent="0.25">
      <c r="A655" t="s">
        <v>11814</v>
      </c>
      <c r="B655" t="s">
        <v>11160</v>
      </c>
      <c r="C655" t="s">
        <v>4413</v>
      </c>
      <c r="D655" t="s">
        <v>4414</v>
      </c>
      <c r="F655" t="s">
        <v>4411</v>
      </c>
      <c r="G655" t="s">
        <v>4412</v>
      </c>
      <c r="H655" t="s">
        <v>4423</v>
      </c>
      <c r="I655" t="s">
        <v>4424</v>
      </c>
      <c r="J655" t="s">
        <v>4416</v>
      </c>
      <c r="K655" t="s">
        <v>4417</v>
      </c>
      <c r="L655">
        <v>75</v>
      </c>
      <c r="M655">
        <v>24</v>
      </c>
      <c r="N655" t="s">
        <v>4425</v>
      </c>
      <c r="O655">
        <v>10</v>
      </c>
      <c r="P655">
        <v>36</v>
      </c>
      <c r="Q655" t="s">
        <v>4426</v>
      </c>
      <c r="R655">
        <v>2142</v>
      </c>
      <c r="S655" t="s">
        <v>3622</v>
      </c>
      <c r="T655">
        <v>23226</v>
      </c>
      <c r="U655" t="s">
        <v>437</v>
      </c>
      <c r="V655">
        <v>21994</v>
      </c>
      <c r="W655" t="s">
        <v>437</v>
      </c>
      <c r="X655" t="s">
        <v>439</v>
      </c>
      <c r="Y655" t="s">
        <v>143</v>
      </c>
      <c r="Z655" t="s">
        <v>440</v>
      </c>
      <c r="AA655" t="s">
        <v>441</v>
      </c>
      <c r="AB655">
        <v>19.100000000000001</v>
      </c>
      <c r="AC655" t="s">
        <v>442</v>
      </c>
      <c r="AD655" t="s">
        <v>470</v>
      </c>
      <c r="AE655">
        <v>728</v>
      </c>
      <c r="AF655" t="s">
        <v>10</v>
      </c>
      <c r="AG655" t="s">
        <v>143</v>
      </c>
      <c r="AH655" t="s">
        <v>151</v>
      </c>
      <c r="AI655">
        <v>0.6</v>
      </c>
      <c r="AJ655" t="s">
        <v>535</v>
      </c>
      <c r="AK655">
        <v>60</v>
      </c>
      <c r="AL655">
        <v>0</v>
      </c>
      <c r="AM655">
        <v>22</v>
      </c>
      <c r="AN655">
        <v>7.2700000000000102</v>
      </c>
      <c r="AO655" t="s">
        <v>4420</v>
      </c>
      <c r="AP655" t="s">
        <v>4159</v>
      </c>
      <c r="AQ655" t="s">
        <v>4360</v>
      </c>
      <c r="AR655" t="s">
        <v>538</v>
      </c>
      <c r="AS655">
        <v>1.5</v>
      </c>
      <c r="AT655" t="s">
        <v>451</v>
      </c>
      <c r="AY655" t="s">
        <v>4422</v>
      </c>
    </row>
    <row r="656" spans="1:51" x14ac:dyDescent="0.25">
      <c r="A656" t="s">
        <v>11815</v>
      </c>
      <c r="B656" t="s">
        <v>11160</v>
      </c>
      <c r="C656" t="s">
        <v>4427</v>
      </c>
      <c r="D656" t="s">
        <v>4428</v>
      </c>
      <c r="F656" t="s">
        <v>4429</v>
      </c>
      <c r="G656" t="s">
        <v>4430</v>
      </c>
      <c r="H656" t="s">
        <v>4431</v>
      </c>
      <c r="I656" t="s">
        <v>3258</v>
      </c>
      <c r="J656" t="s">
        <v>308</v>
      </c>
      <c r="K656" t="s">
        <v>488</v>
      </c>
      <c r="L656">
        <v>78</v>
      </c>
      <c r="M656">
        <v>58</v>
      </c>
      <c r="N656" t="s">
        <v>2748</v>
      </c>
      <c r="O656">
        <v>8</v>
      </c>
      <c r="P656">
        <v>11</v>
      </c>
      <c r="Q656" t="s">
        <v>4432</v>
      </c>
      <c r="R656">
        <v>85</v>
      </c>
      <c r="S656" t="s">
        <v>3622</v>
      </c>
      <c r="T656">
        <v>23226</v>
      </c>
      <c r="U656" t="s">
        <v>437</v>
      </c>
      <c r="V656">
        <v>21994</v>
      </c>
      <c r="W656" t="s">
        <v>437</v>
      </c>
      <c r="X656" t="s">
        <v>439</v>
      </c>
      <c r="Y656" t="s">
        <v>143</v>
      </c>
      <c r="Z656" t="s">
        <v>440</v>
      </c>
      <c r="AA656" t="s">
        <v>441</v>
      </c>
      <c r="AB656">
        <v>19.399999999999999</v>
      </c>
      <c r="AC656" t="s">
        <v>442</v>
      </c>
      <c r="AD656" t="s">
        <v>470</v>
      </c>
      <c r="AE656">
        <v>728</v>
      </c>
      <c r="AF656" t="s">
        <v>10</v>
      </c>
      <c r="AG656" t="s">
        <v>143</v>
      </c>
      <c r="AH656" t="s">
        <v>153</v>
      </c>
      <c r="AI656">
        <v>0.3</v>
      </c>
      <c r="AJ656" t="s">
        <v>577</v>
      </c>
      <c r="AK656">
        <v>29.95</v>
      </c>
      <c r="AL656">
        <v>0</v>
      </c>
      <c r="AM656">
        <v>27</v>
      </c>
      <c r="AN656">
        <v>307.33999999999997</v>
      </c>
      <c r="AO656" t="s">
        <v>4014</v>
      </c>
      <c r="AP656" t="s">
        <v>4159</v>
      </c>
      <c r="AQ656" t="s">
        <v>731</v>
      </c>
      <c r="AR656" t="s">
        <v>1031</v>
      </c>
      <c r="AS656">
        <v>1.5</v>
      </c>
      <c r="AT656" t="e">
        <v>#N/A</v>
      </c>
      <c r="AY656" t="s">
        <v>4433</v>
      </c>
    </row>
    <row r="657" spans="1:51" x14ac:dyDescent="0.25">
      <c r="A657" t="s">
        <v>11816</v>
      </c>
      <c r="B657" t="s">
        <v>11160</v>
      </c>
      <c r="C657" t="s">
        <v>4429</v>
      </c>
      <c r="D657" t="s">
        <v>4430</v>
      </c>
      <c r="F657" t="s">
        <v>4427</v>
      </c>
      <c r="G657" t="s">
        <v>4428</v>
      </c>
      <c r="H657" t="s">
        <v>4434</v>
      </c>
      <c r="I657" t="s">
        <v>3258</v>
      </c>
      <c r="J657" t="s">
        <v>308</v>
      </c>
      <c r="K657" t="s">
        <v>488</v>
      </c>
      <c r="L657">
        <v>78</v>
      </c>
      <c r="M657">
        <v>59</v>
      </c>
      <c r="N657" t="s">
        <v>1040</v>
      </c>
      <c r="O657">
        <v>8</v>
      </c>
      <c r="P657">
        <v>10</v>
      </c>
      <c r="Q657" t="s">
        <v>1605</v>
      </c>
      <c r="R657">
        <v>47</v>
      </c>
      <c r="S657" t="s">
        <v>3622</v>
      </c>
      <c r="T657">
        <v>21994</v>
      </c>
      <c r="U657" t="s">
        <v>437</v>
      </c>
      <c r="V657">
        <v>23226</v>
      </c>
      <c r="W657" t="s">
        <v>437</v>
      </c>
      <c r="X657" t="s">
        <v>439</v>
      </c>
      <c r="Y657" t="s">
        <v>143</v>
      </c>
      <c r="Z657" t="s">
        <v>440</v>
      </c>
      <c r="AA657" t="s">
        <v>441</v>
      </c>
      <c r="AB657">
        <v>19.399999999999999</v>
      </c>
      <c r="AC657" t="s">
        <v>442</v>
      </c>
      <c r="AD657" t="s">
        <v>470</v>
      </c>
      <c r="AE657">
        <v>728</v>
      </c>
      <c r="AF657" t="s">
        <v>10</v>
      </c>
      <c r="AG657" t="s">
        <v>143</v>
      </c>
      <c r="AH657" t="s">
        <v>153</v>
      </c>
      <c r="AI657">
        <v>0.3</v>
      </c>
      <c r="AJ657" t="s">
        <v>577</v>
      </c>
      <c r="AK657">
        <v>25.5</v>
      </c>
      <c r="AL657">
        <v>0</v>
      </c>
      <c r="AM657">
        <v>22</v>
      </c>
      <c r="AN657">
        <v>127.33999999999997</v>
      </c>
      <c r="AO657" t="s">
        <v>4014</v>
      </c>
      <c r="AP657" t="s">
        <v>4159</v>
      </c>
      <c r="AQ657" t="s">
        <v>731</v>
      </c>
      <c r="AR657" t="s">
        <v>538</v>
      </c>
      <c r="AS657">
        <v>1.5</v>
      </c>
      <c r="AT657" t="s">
        <v>696</v>
      </c>
      <c r="AY657" t="s">
        <v>4433</v>
      </c>
    </row>
    <row r="658" spans="1:51" x14ac:dyDescent="0.25">
      <c r="A658" t="s">
        <v>11817</v>
      </c>
      <c r="B658" t="s">
        <v>11160</v>
      </c>
      <c r="C658" t="s">
        <v>4435</v>
      </c>
      <c r="D658" t="s">
        <v>4436</v>
      </c>
      <c r="F658" t="s">
        <v>4437</v>
      </c>
      <c r="G658" t="s">
        <v>4438</v>
      </c>
      <c r="H658" t="s">
        <v>4439</v>
      </c>
      <c r="I658" t="s">
        <v>308</v>
      </c>
      <c r="J658" t="s">
        <v>308</v>
      </c>
      <c r="K658" t="s">
        <v>488</v>
      </c>
      <c r="L658">
        <v>79</v>
      </c>
      <c r="M658">
        <v>1</v>
      </c>
      <c r="N658" t="s">
        <v>4440</v>
      </c>
      <c r="O658">
        <v>8</v>
      </c>
      <c r="P658">
        <v>6</v>
      </c>
      <c r="Q658" t="s">
        <v>4441</v>
      </c>
      <c r="R658">
        <v>41</v>
      </c>
      <c r="S658" t="s">
        <v>1180</v>
      </c>
      <c r="T658">
        <v>21700</v>
      </c>
      <c r="U658" t="s">
        <v>437</v>
      </c>
      <c r="V658">
        <v>22932</v>
      </c>
      <c r="W658" t="s">
        <v>437</v>
      </c>
      <c r="X658" t="s">
        <v>439</v>
      </c>
      <c r="Y658" t="s">
        <v>143</v>
      </c>
      <c r="Z658" t="s">
        <v>440</v>
      </c>
      <c r="AA658" t="s">
        <v>441</v>
      </c>
      <c r="AB658">
        <v>10</v>
      </c>
      <c r="AC658" t="s">
        <v>308</v>
      </c>
      <c r="AD658" t="s">
        <v>443</v>
      </c>
      <c r="AE658">
        <v>906</v>
      </c>
      <c r="AF658" t="s">
        <v>10</v>
      </c>
      <c r="AG658" t="s">
        <v>143</v>
      </c>
      <c r="AH658" t="s">
        <v>153</v>
      </c>
      <c r="AI658">
        <v>0.3</v>
      </c>
      <c r="AJ658" t="s">
        <v>577</v>
      </c>
      <c r="AK658">
        <v>15</v>
      </c>
      <c r="AL658">
        <v>14.8</v>
      </c>
      <c r="AM658">
        <v>22.7</v>
      </c>
      <c r="AN658">
        <v>51.56</v>
      </c>
      <c r="AO658" t="s">
        <v>3164</v>
      </c>
      <c r="AP658" t="s">
        <v>4159</v>
      </c>
      <c r="AQ658" t="s">
        <v>1057</v>
      </c>
      <c r="AR658" t="s">
        <v>4442</v>
      </c>
      <c r="AS658">
        <v>1.5</v>
      </c>
      <c r="AT658" t="s">
        <v>696</v>
      </c>
      <c r="AY658" t="s">
        <v>4443</v>
      </c>
    </row>
    <row r="659" spans="1:51" x14ac:dyDescent="0.25">
      <c r="A659" t="s">
        <v>11818</v>
      </c>
      <c r="B659" t="s">
        <v>11160</v>
      </c>
      <c r="C659" t="s">
        <v>4437</v>
      </c>
      <c r="D659" t="s">
        <v>4438</v>
      </c>
      <c r="F659" t="s">
        <v>4435</v>
      </c>
      <c r="G659" t="s">
        <v>4436</v>
      </c>
      <c r="H659" t="s">
        <v>4444</v>
      </c>
      <c r="I659" t="s">
        <v>308</v>
      </c>
      <c r="J659" t="s">
        <v>308</v>
      </c>
      <c r="K659" t="s">
        <v>488</v>
      </c>
      <c r="L659">
        <v>79</v>
      </c>
      <c r="M659">
        <v>0</v>
      </c>
      <c r="N659" t="s">
        <v>4445</v>
      </c>
      <c r="O659">
        <v>8</v>
      </c>
      <c r="P659">
        <v>6</v>
      </c>
      <c r="Q659" t="s">
        <v>4446</v>
      </c>
      <c r="R659">
        <v>49</v>
      </c>
      <c r="S659" t="s">
        <v>1180</v>
      </c>
      <c r="T659">
        <v>22932</v>
      </c>
      <c r="U659" t="s">
        <v>437</v>
      </c>
      <c r="V659">
        <v>21700</v>
      </c>
      <c r="W659" t="s">
        <v>437</v>
      </c>
      <c r="X659" t="s">
        <v>439</v>
      </c>
      <c r="Y659" t="s">
        <v>143</v>
      </c>
      <c r="Z659" t="s">
        <v>440</v>
      </c>
      <c r="AA659" t="s">
        <v>441</v>
      </c>
      <c r="AB659">
        <v>9.9</v>
      </c>
      <c r="AC659" t="s">
        <v>442</v>
      </c>
      <c r="AD659" t="s">
        <v>443</v>
      </c>
      <c r="AE659">
        <v>906</v>
      </c>
      <c r="AF659" t="s">
        <v>10</v>
      </c>
      <c r="AG659" t="s">
        <v>143</v>
      </c>
      <c r="AH659" t="s">
        <v>153</v>
      </c>
      <c r="AI659">
        <v>0.3</v>
      </c>
      <c r="AJ659" t="s">
        <v>577</v>
      </c>
      <c r="AK659">
        <v>21</v>
      </c>
      <c r="AL659">
        <v>9</v>
      </c>
      <c r="AM659">
        <v>18</v>
      </c>
      <c r="AN659">
        <v>231.56</v>
      </c>
      <c r="AO659" t="s">
        <v>3164</v>
      </c>
      <c r="AP659" t="s">
        <v>4159</v>
      </c>
      <c r="AQ659" t="s">
        <v>1120</v>
      </c>
      <c r="AR659" t="s">
        <v>682</v>
      </c>
      <c r="AS659">
        <v>1.5</v>
      </c>
      <c r="AT659" t="s">
        <v>451</v>
      </c>
      <c r="AY659" t="s">
        <v>4443</v>
      </c>
    </row>
    <row r="660" spans="1:51" x14ac:dyDescent="0.25">
      <c r="A660" t="s">
        <v>11819</v>
      </c>
      <c r="B660" t="s">
        <v>11160</v>
      </c>
      <c r="C660" t="s">
        <v>4447</v>
      </c>
      <c r="D660" t="s">
        <v>4448</v>
      </c>
      <c r="F660" t="s">
        <v>2952</v>
      </c>
      <c r="G660" t="s">
        <v>2953</v>
      </c>
      <c r="H660" t="s">
        <v>4449</v>
      </c>
      <c r="I660" t="s">
        <v>2470</v>
      </c>
      <c r="J660" t="s">
        <v>308</v>
      </c>
      <c r="K660" t="s">
        <v>488</v>
      </c>
      <c r="L660">
        <v>79</v>
      </c>
      <c r="M660">
        <v>0</v>
      </c>
      <c r="N660" t="s">
        <v>799</v>
      </c>
      <c r="O660">
        <v>8</v>
      </c>
      <c r="P660">
        <v>10</v>
      </c>
      <c r="Q660" t="s">
        <v>4450</v>
      </c>
      <c r="R660">
        <v>10</v>
      </c>
      <c r="S660" t="s">
        <v>3035</v>
      </c>
      <c r="T660">
        <v>18415</v>
      </c>
      <c r="U660" t="s">
        <v>437</v>
      </c>
      <c r="V660">
        <v>19425</v>
      </c>
      <c r="W660" t="s">
        <v>437</v>
      </c>
      <c r="X660" t="s">
        <v>439</v>
      </c>
      <c r="Y660" t="s">
        <v>143</v>
      </c>
      <c r="Z660" t="s">
        <v>440</v>
      </c>
      <c r="AA660" t="s">
        <v>1102</v>
      </c>
      <c r="AB660">
        <v>22</v>
      </c>
      <c r="AC660" t="s">
        <v>442</v>
      </c>
      <c r="AD660" t="s">
        <v>1103</v>
      </c>
      <c r="AE660">
        <v>544.64800000000002</v>
      </c>
      <c r="AF660" t="s">
        <v>10</v>
      </c>
      <c r="AG660" t="s">
        <v>143</v>
      </c>
      <c r="AH660" t="s">
        <v>142</v>
      </c>
      <c r="AI660">
        <v>0.6</v>
      </c>
      <c r="AJ660" t="s">
        <v>987</v>
      </c>
      <c r="AK660">
        <v>40</v>
      </c>
      <c r="AL660">
        <v>0</v>
      </c>
      <c r="AM660">
        <v>27</v>
      </c>
      <c r="AN660">
        <v>338.28</v>
      </c>
      <c r="AO660" t="s">
        <v>4451</v>
      </c>
      <c r="AP660" t="s">
        <v>4159</v>
      </c>
      <c r="AQ660" t="s">
        <v>2130</v>
      </c>
      <c r="AR660" t="s">
        <v>1031</v>
      </c>
      <c r="AS660">
        <v>1.5</v>
      </c>
      <c r="AT660" t="s">
        <v>451</v>
      </c>
      <c r="AY660" t="s">
        <v>4452</v>
      </c>
    </row>
    <row r="661" spans="1:51" x14ac:dyDescent="0.25">
      <c r="A661" t="s">
        <v>11820</v>
      </c>
      <c r="B661" t="s">
        <v>11160</v>
      </c>
      <c r="C661" t="s">
        <v>2952</v>
      </c>
      <c r="D661" t="s">
        <v>2953</v>
      </c>
      <c r="F661" t="s">
        <v>4447</v>
      </c>
      <c r="G661" t="s">
        <v>4448</v>
      </c>
      <c r="H661" t="s">
        <v>2960</v>
      </c>
      <c r="I661" t="s">
        <v>308</v>
      </c>
      <c r="J661" t="s">
        <v>308</v>
      </c>
      <c r="K661" t="s">
        <v>488</v>
      </c>
      <c r="L661">
        <v>79</v>
      </c>
      <c r="M661">
        <v>1</v>
      </c>
      <c r="N661" t="s">
        <v>2961</v>
      </c>
      <c r="O661">
        <v>8</v>
      </c>
      <c r="P661">
        <v>7</v>
      </c>
      <c r="Q661" t="s">
        <v>2962</v>
      </c>
      <c r="R661">
        <v>27</v>
      </c>
      <c r="S661" t="s">
        <v>3035</v>
      </c>
      <c r="T661">
        <v>19425</v>
      </c>
      <c r="U661" t="s">
        <v>437</v>
      </c>
      <c r="V661">
        <v>18415</v>
      </c>
      <c r="W661" t="s">
        <v>437</v>
      </c>
      <c r="X661" t="s">
        <v>439</v>
      </c>
      <c r="Y661" t="s">
        <v>143</v>
      </c>
      <c r="Z661" t="s">
        <v>440</v>
      </c>
      <c r="AA661" t="s">
        <v>1102</v>
      </c>
      <c r="AB661">
        <v>22</v>
      </c>
      <c r="AC661" t="s">
        <v>308</v>
      </c>
      <c r="AD661" t="s">
        <v>1103</v>
      </c>
      <c r="AE661">
        <v>544.64800000000002</v>
      </c>
      <c r="AF661" t="s">
        <v>10</v>
      </c>
      <c r="AG661" t="s">
        <v>143</v>
      </c>
      <c r="AH661" t="s">
        <v>142</v>
      </c>
      <c r="AI661">
        <v>0.6</v>
      </c>
      <c r="AJ661" t="s">
        <v>987</v>
      </c>
      <c r="AK661">
        <v>60</v>
      </c>
      <c r="AL661">
        <v>0</v>
      </c>
      <c r="AM661">
        <v>30</v>
      </c>
      <c r="AN661">
        <v>158.27999999999997</v>
      </c>
      <c r="AO661" t="s">
        <v>4451</v>
      </c>
      <c r="AP661" t="s">
        <v>4159</v>
      </c>
      <c r="AQ661" t="s">
        <v>2130</v>
      </c>
      <c r="AR661" t="s">
        <v>1461</v>
      </c>
      <c r="AS661">
        <v>1.5</v>
      </c>
      <c r="AT661" t="s">
        <v>451</v>
      </c>
      <c r="AY661" t="s">
        <v>4452</v>
      </c>
    </row>
    <row r="662" spans="1:51" x14ac:dyDescent="0.25">
      <c r="A662" t="s">
        <v>11821</v>
      </c>
      <c r="B662" t="s">
        <v>11160</v>
      </c>
      <c r="C662" t="s">
        <v>2205</v>
      </c>
      <c r="D662" t="s">
        <v>2206</v>
      </c>
      <c r="F662" t="s">
        <v>928</v>
      </c>
      <c r="G662" t="s">
        <v>929</v>
      </c>
      <c r="H662" t="s">
        <v>2212</v>
      </c>
      <c r="I662" t="s">
        <v>699</v>
      </c>
      <c r="J662" t="s">
        <v>432</v>
      </c>
      <c r="K662" t="s">
        <v>432</v>
      </c>
      <c r="L662">
        <v>76</v>
      </c>
      <c r="M662">
        <v>56</v>
      </c>
      <c r="N662" t="s">
        <v>2213</v>
      </c>
      <c r="O662">
        <v>12</v>
      </c>
      <c r="P662">
        <v>5</v>
      </c>
      <c r="Q662" t="s">
        <v>2214</v>
      </c>
      <c r="R662">
        <v>238</v>
      </c>
      <c r="S662" t="s">
        <v>677</v>
      </c>
      <c r="T662">
        <v>21420</v>
      </c>
      <c r="U662" t="s">
        <v>437</v>
      </c>
      <c r="V662">
        <v>22652</v>
      </c>
      <c r="W662" t="s">
        <v>437</v>
      </c>
      <c r="X662" t="s">
        <v>439</v>
      </c>
      <c r="Y662" t="s">
        <v>143</v>
      </c>
      <c r="Z662" t="s">
        <v>440</v>
      </c>
      <c r="AA662" t="s">
        <v>441</v>
      </c>
      <c r="AB662">
        <v>17</v>
      </c>
      <c r="AC662" t="s">
        <v>265</v>
      </c>
      <c r="AD662" t="s">
        <v>443</v>
      </c>
      <c r="AE662">
        <v>319.83800000000002</v>
      </c>
      <c r="AF662" t="s">
        <v>10</v>
      </c>
      <c r="AG662" t="s">
        <v>143</v>
      </c>
      <c r="AH662" t="s">
        <v>153</v>
      </c>
      <c r="AI662">
        <v>0.3</v>
      </c>
      <c r="AJ662" t="s">
        <v>577</v>
      </c>
      <c r="AK662">
        <v>18</v>
      </c>
      <c r="AL662">
        <v>12.4</v>
      </c>
      <c r="AM662">
        <v>23</v>
      </c>
      <c r="AN662">
        <v>300.87</v>
      </c>
      <c r="AO662" t="s">
        <v>2849</v>
      </c>
      <c r="AP662" t="s">
        <v>4159</v>
      </c>
      <c r="AQ662" t="s">
        <v>1137</v>
      </c>
      <c r="AR662" t="s">
        <v>2216</v>
      </c>
      <c r="AS662">
        <v>1.5</v>
      </c>
      <c r="AT662" t="s">
        <v>451</v>
      </c>
      <c r="AY662" t="s">
        <v>4453</v>
      </c>
    </row>
    <row r="663" spans="1:51" x14ac:dyDescent="0.25">
      <c r="A663" t="s">
        <v>11822</v>
      </c>
      <c r="B663" t="s">
        <v>11160</v>
      </c>
      <c r="C663" t="s">
        <v>928</v>
      </c>
      <c r="D663" t="s">
        <v>929</v>
      </c>
      <c r="F663" t="s">
        <v>2205</v>
      </c>
      <c r="G663" t="s">
        <v>2206</v>
      </c>
      <c r="H663" t="s">
        <v>938</v>
      </c>
      <c r="I663" t="s">
        <v>699</v>
      </c>
      <c r="J663" t="s">
        <v>432</v>
      </c>
      <c r="K663" t="s">
        <v>432</v>
      </c>
      <c r="L663">
        <v>76</v>
      </c>
      <c r="M663">
        <v>57</v>
      </c>
      <c r="N663" t="s">
        <v>939</v>
      </c>
      <c r="O663">
        <v>12</v>
      </c>
      <c r="P663">
        <v>5</v>
      </c>
      <c r="Q663" t="s">
        <v>940</v>
      </c>
      <c r="R663">
        <v>313</v>
      </c>
      <c r="S663" t="s">
        <v>677</v>
      </c>
      <c r="T663">
        <v>22652</v>
      </c>
      <c r="U663" t="s">
        <v>437</v>
      </c>
      <c r="V663">
        <v>21420</v>
      </c>
      <c r="W663" t="s">
        <v>437</v>
      </c>
      <c r="X663" t="s">
        <v>439</v>
      </c>
      <c r="Y663" t="s">
        <v>143</v>
      </c>
      <c r="Z663" t="s">
        <v>440</v>
      </c>
      <c r="AA663" t="s">
        <v>441</v>
      </c>
      <c r="AB663">
        <v>16.899999999999999</v>
      </c>
      <c r="AC663" t="s">
        <v>265</v>
      </c>
      <c r="AD663" t="s">
        <v>443</v>
      </c>
      <c r="AE663">
        <v>319.83800000000002</v>
      </c>
      <c r="AF663" t="s">
        <v>10</v>
      </c>
      <c r="AG663" t="s">
        <v>143</v>
      </c>
      <c r="AH663" t="s">
        <v>153</v>
      </c>
      <c r="AI663">
        <v>0.3</v>
      </c>
      <c r="AJ663" t="s">
        <v>577</v>
      </c>
      <c r="AK663">
        <v>60</v>
      </c>
      <c r="AL663">
        <v>0</v>
      </c>
      <c r="AM663">
        <v>50</v>
      </c>
      <c r="AN663">
        <v>120.87</v>
      </c>
      <c r="AO663" t="s">
        <v>2849</v>
      </c>
      <c r="AP663" t="s">
        <v>4159</v>
      </c>
      <c r="AQ663" t="s">
        <v>1491</v>
      </c>
      <c r="AR663" t="s">
        <v>1335</v>
      </c>
      <c r="AS663">
        <v>1.5</v>
      </c>
      <c r="AT663" t="e">
        <v>#N/A</v>
      </c>
      <c r="AY663" t="s">
        <v>4453</v>
      </c>
    </row>
    <row r="664" spans="1:51" x14ac:dyDescent="0.25">
      <c r="A664" t="s">
        <v>11823</v>
      </c>
      <c r="B664" t="s">
        <v>11160</v>
      </c>
      <c r="C664" t="s">
        <v>4454</v>
      </c>
      <c r="D664" t="s">
        <v>4455</v>
      </c>
      <c r="F664" t="s">
        <v>928</v>
      </c>
      <c r="G664" t="s">
        <v>929</v>
      </c>
      <c r="H664" t="s">
        <v>4456</v>
      </c>
      <c r="I664" t="s">
        <v>4457</v>
      </c>
      <c r="J664" t="s">
        <v>432</v>
      </c>
      <c r="K664" t="s">
        <v>432</v>
      </c>
      <c r="L664">
        <v>76</v>
      </c>
      <c r="M664">
        <v>59</v>
      </c>
      <c r="N664" t="s">
        <v>4458</v>
      </c>
      <c r="O664">
        <v>12</v>
      </c>
      <c r="P664">
        <v>4</v>
      </c>
      <c r="Q664" t="s">
        <v>844</v>
      </c>
      <c r="R664">
        <v>198</v>
      </c>
      <c r="S664" t="s">
        <v>876</v>
      </c>
      <c r="T664">
        <v>7708</v>
      </c>
      <c r="U664" t="s">
        <v>437</v>
      </c>
      <c r="V664">
        <v>7554</v>
      </c>
      <c r="W664" t="s">
        <v>437</v>
      </c>
      <c r="X664" t="s">
        <v>439</v>
      </c>
      <c r="Y664" t="s">
        <v>143</v>
      </c>
      <c r="Z664" t="s">
        <v>440</v>
      </c>
      <c r="AA664" t="s">
        <v>492</v>
      </c>
      <c r="AB664">
        <v>24.9</v>
      </c>
      <c r="AC664" t="s">
        <v>442</v>
      </c>
      <c r="AD664" t="s">
        <v>470</v>
      </c>
      <c r="AE664">
        <v>319.83800000000002</v>
      </c>
      <c r="AF664" t="s">
        <v>10</v>
      </c>
      <c r="AG664" t="s">
        <v>118</v>
      </c>
      <c r="AH664" t="s">
        <v>120</v>
      </c>
      <c r="AI664">
        <v>0.6</v>
      </c>
      <c r="AJ664" t="s">
        <v>1897</v>
      </c>
      <c r="AK664">
        <v>21</v>
      </c>
      <c r="AL664">
        <v>6</v>
      </c>
      <c r="AM664">
        <v>23</v>
      </c>
      <c r="AN664">
        <v>118.11</v>
      </c>
      <c r="AO664" t="s">
        <v>1099</v>
      </c>
      <c r="AP664" t="s">
        <v>4159</v>
      </c>
      <c r="AQ664" t="s">
        <v>4337</v>
      </c>
      <c r="AR664" t="s">
        <v>3079</v>
      </c>
      <c r="AS664">
        <v>1.5</v>
      </c>
      <c r="AT664" t="s">
        <v>451</v>
      </c>
      <c r="AY664" t="s">
        <v>4459</v>
      </c>
    </row>
    <row r="665" spans="1:51" x14ac:dyDescent="0.25">
      <c r="A665" t="s">
        <v>11824</v>
      </c>
      <c r="B665" t="s">
        <v>11160</v>
      </c>
      <c r="C665" t="s">
        <v>928</v>
      </c>
      <c r="D665" t="s">
        <v>929</v>
      </c>
      <c r="F665" t="s">
        <v>4454</v>
      </c>
      <c r="G665" t="s">
        <v>4455</v>
      </c>
      <c r="H665" t="s">
        <v>938</v>
      </c>
      <c r="I665" t="s">
        <v>699</v>
      </c>
      <c r="J665" t="s">
        <v>432</v>
      </c>
      <c r="K665" t="s">
        <v>432</v>
      </c>
      <c r="L665">
        <v>76</v>
      </c>
      <c r="M665">
        <v>57</v>
      </c>
      <c r="N665" t="s">
        <v>939</v>
      </c>
      <c r="O665">
        <v>12</v>
      </c>
      <c r="P665">
        <v>5</v>
      </c>
      <c r="Q665" t="s">
        <v>940</v>
      </c>
      <c r="R665">
        <v>313</v>
      </c>
      <c r="S665" t="s">
        <v>876</v>
      </c>
      <c r="T665">
        <v>7554</v>
      </c>
      <c r="U665" t="s">
        <v>437</v>
      </c>
      <c r="V665">
        <v>7708</v>
      </c>
      <c r="W665" t="s">
        <v>437</v>
      </c>
      <c r="X665" t="s">
        <v>439</v>
      </c>
      <c r="Y665" t="s">
        <v>143</v>
      </c>
      <c r="Z665" t="s">
        <v>440</v>
      </c>
      <c r="AA665" t="s">
        <v>492</v>
      </c>
      <c r="AB665">
        <v>24.9</v>
      </c>
      <c r="AC665" t="s">
        <v>265</v>
      </c>
      <c r="AD665" t="s">
        <v>470</v>
      </c>
      <c r="AE665">
        <v>319.83800000000002</v>
      </c>
      <c r="AF665" t="s">
        <v>10</v>
      </c>
      <c r="AG665" t="s">
        <v>118</v>
      </c>
      <c r="AH665" t="s">
        <v>120</v>
      </c>
      <c r="AI665">
        <v>0.6</v>
      </c>
      <c r="AJ665" t="s">
        <v>1897</v>
      </c>
      <c r="AK665">
        <v>60</v>
      </c>
      <c r="AL665">
        <v>0</v>
      </c>
      <c r="AM665">
        <v>50</v>
      </c>
      <c r="AN665">
        <v>298.11</v>
      </c>
      <c r="AO665" t="s">
        <v>1099</v>
      </c>
      <c r="AP665" t="s">
        <v>4159</v>
      </c>
      <c r="AQ665" t="s">
        <v>4337</v>
      </c>
      <c r="AR665" t="s">
        <v>1335</v>
      </c>
      <c r="AS665">
        <v>1.5</v>
      </c>
      <c r="AT665" t="e">
        <v>#N/A</v>
      </c>
      <c r="AY665" t="s">
        <v>4459</v>
      </c>
    </row>
    <row r="666" spans="1:51" x14ac:dyDescent="0.25">
      <c r="A666" t="s">
        <v>11825</v>
      </c>
      <c r="B666" t="s">
        <v>11160</v>
      </c>
      <c r="C666" t="s">
        <v>4460</v>
      </c>
      <c r="D666" t="s">
        <v>4461</v>
      </c>
      <c r="F666" t="s">
        <v>928</v>
      </c>
      <c r="G666" t="s">
        <v>929</v>
      </c>
      <c r="H666" t="s">
        <v>4462</v>
      </c>
      <c r="I666" t="s">
        <v>699</v>
      </c>
      <c r="J666" t="s">
        <v>432</v>
      </c>
      <c r="K666" t="s">
        <v>432</v>
      </c>
      <c r="L666">
        <v>76</v>
      </c>
      <c r="M666">
        <v>57</v>
      </c>
      <c r="N666" t="s">
        <v>4463</v>
      </c>
      <c r="O666">
        <v>12</v>
      </c>
      <c r="P666">
        <v>4</v>
      </c>
      <c r="Q666" t="s">
        <v>4464</v>
      </c>
      <c r="R666">
        <v>224</v>
      </c>
      <c r="S666" t="s">
        <v>1146</v>
      </c>
      <c r="T666">
        <v>22876</v>
      </c>
      <c r="U666" t="s">
        <v>437</v>
      </c>
      <c r="V666">
        <v>21644</v>
      </c>
      <c r="W666" t="s">
        <v>437</v>
      </c>
      <c r="X666" t="s">
        <v>439</v>
      </c>
      <c r="Y666" t="s">
        <v>143</v>
      </c>
      <c r="Z666" t="s">
        <v>440</v>
      </c>
      <c r="AA666" t="s">
        <v>441</v>
      </c>
      <c r="AB666">
        <v>17</v>
      </c>
      <c r="AC666" t="s">
        <v>442</v>
      </c>
      <c r="AD666" t="s">
        <v>443</v>
      </c>
      <c r="AE666">
        <v>904.49</v>
      </c>
      <c r="AF666" t="s">
        <v>10</v>
      </c>
      <c r="AG666" t="s">
        <v>143</v>
      </c>
      <c r="AH666" t="s">
        <v>153</v>
      </c>
      <c r="AI666">
        <v>0.3</v>
      </c>
      <c r="AJ666" t="s">
        <v>577</v>
      </c>
      <c r="AK666">
        <v>20</v>
      </c>
      <c r="AL666">
        <v>16</v>
      </c>
      <c r="AM666">
        <v>23</v>
      </c>
      <c r="AN666">
        <v>147.11000000000001</v>
      </c>
      <c r="AO666" t="s">
        <v>3594</v>
      </c>
      <c r="AP666" t="s">
        <v>4159</v>
      </c>
      <c r="AQ666" t="s">
        <v>1137</v>
      </c>
      <c r="AR666" t="s">
        <v>2253</v>
      </c>
      <c r="AS666">
        <v>1.5</v>
      </c>
      <c r="AT666" t="s">
        <v>451</v>
      </c>
      <c r="AY666" t="s">
        <v>4465</v>
      </c>
    </row>
    <row r="667" spans="1:51" x14ac:dyDescent="0.25">
      <c r="A667" t="s">
        <v>11826</v>
      </c>
      <c r="B667" t="s">
        <v>11160</v>
      </c>
      <c r="C667" t="s">
        <v>928</v>
      </c>
      <c r="D667" t="s">
        <v>929</v>
      </c>
      <c r="F667" t="s">
        <v>4460</v>
      </c>
      <c r="G667" t="s">
        <v>4461</v>
      </c>
      <c r="H667" t="s">
        <v>938</v>
      </c>
      <c r="I667" t="s">
        <v>699</v>
      </c>
      <c r="J667" t="s">
        <v>432</v>
      </c>
      <c r="K667" t="s">
        <v>432</v>
      </c>
      <c r="L667">
        <v>76</v>
      </c>
      <c r="M667">
        <v>57</v>
      </c>
      <c r="N667" t="s">
        <v>939</v>
      </c>
      <c r="O667">
        <v>12</v>
      </c>
      <c r="P667">
        <v>5</v>
      </c>
      <c r="Q667" t="s">
        <v>940</v>
      </c>
      <c r="R667">
        <v>313</v>
      </c>
      <c r="S667" t="s">
        <v>1146</v>
      </c>
      <c r="T667">
        <v>21644</v>
      </c>
      <c r="U667" t="s">
        <v>437</v>
      </c>
      <c r="V667">
        <v>22876</v>
      </c>
      <c r="W667" t="s">
        <v>437</v>
      </c>
      <c r="X667" t="s">
        <v>439</v>
      </c>
      <c r="Y667" t="s">
        <v>143</v>
      </c>
      <c r="Z667" t="s">
        <v>440</v>
      </c>
      <c r="AA667" t="s">
        <v>441</v>
      </c>
      <c r="AB667">
        <v>17</v>
      </c>
      <c r="AC667" t="s">
        <v>265</v>
      </c>
      <c r="AD667" t="s">
        <v>443</v>
      </c>
      <c r="AE667">
        <v>904.49</v>
      </c>
      <c r="AF667" t="s">
        <v>10</v>
      </c>
      <c r="AG667" t="s">
        <v>143</v>
      </c>
      <c r="AH667" t="s">
        <v>153</v>
      </c>
      <c r="AI667">
        <v>0.3</v>
      </c>
      <c r="AJ667" t="s">
        <v>577</v>
      </c>
      <c r="AK667">
        <v>60</v>
      </c>
      <c r="AL667">
        <v>0</v>
      </c>
      <c r="AM667">
        <v>50</v>
      </c>
      <c r="AN667">
        <v>327.11</v>
      </c>
      <c r="AO667" t="s">
        <v>3594</v>
      </c>
      <c r="AP667" t="s">
        <v>4159</v>
      </c>
      <c r="AQ667" t="s">
        <v>1137</v>
      </c>
      <c r="AR667" t="s">
        <v>1335</v>
      </c>
      <c r="AS667">
        <v>1.5</v>
      </c>
      <c r="AT667" t="e">
        <v>#N/A</v>
      </c>
      <c r="AY667" t="s">
        <v>4465</v>
      </c>
    </row>
    <row r="668" spans="1:51" x14ac:dyDescent="0.25">
      <c r="A668" t="s">
        <v>11827</v>
      </c>
      <c r="B668" t="s">
        <v>11160</v>
      </c>
      <c r="C668" t="s">
        <v>4466</v>
      </c>
      <c r="D668" t="s">
        <v>4467</v>
      </c>
      <c r="F668" t="s">
        <v>928</v>
      </c>
      <c r="G668" t="s">
        <v>929</v>
      </c>
      <c r="H668" t="s">
        <v>4468</v>
      </c>
      <c r="I668" t="s">
        <v>1116</v>
      </c>
      <c r="J668" t="s">
        <v>432</v>
      </c>
      <c r="K668" t="s">
        <v>432</v>
      </c>
      <c r="L668">
        <v>76</v>
      </c>
      <c r="M668">
        <v>58</v>
      </c>
      <c r="N668" t="s">
        <v>4469</v>
      </c>
      <c r="O668">
        <v>12</v>
      </c>
      <c r="P668">
        <v>5</v>
      </c>
      <c r="Q668" t="s">
        <v>4470</v>
      </c>
      <c r="R668">
        <v>202</v>
      </c>
      <c r="S668" t="s">
        <v>3825</v>
      </c>
      <c r="T668">
        <v>22722</v>
      </c>
      <c r="U668" t="s">
        <v>437</v>
      </c>
      <c r="V668">
        <v>21490</v>
      </c>
      <c r="W668" t="s">
        <v>437</v>
      </c>
      <c r="X668" t="s">
        <v>439</v>
      </c>
      <c r="Y668" t="s">
        <v>143</v>
      </c>
      <c r="Z668" t="s">
        <v>440</v>
      </c>
      <c r="AA668" t="s">
        <v>441</v>
      </c>
      <c r="AB668">
        <v>19.600000000000001</v>
      </c>
      <c r="AC668" t="s">
        <v>265</v>
      </c>
      <c r="AD668" t="s">
        <v>470</v>
      </c>
      <c r="AE668">
        <v>362.23599999999999</v>
      </c>
      <c r="AF668" t="s">
        <v>10</v>
      </c>
      <c r="AG668" t="s">
        <v>143</v>
      </c>
      <c r="AH668" t="s">
        <v>153</v>
      </c>
      <c r="AI668">
        <v>0.3</v>
      </c>
      <c r="AJ668" t="s">
        <v>577</v>
      </c>
      <c r="AK668">
        <v>21</v>
      </c>
      <c r="AL668">
        <v>10.199999999999999</v>
      </c>
      <c r="AM668">
        <v>23</v>
      </c>
      <c r="AN668">
        <v>85.94</v>
      </c>
      <c r="AO668" t="s">
        <v>4471</v>
      </c>
      <c r="AP668" t="s">
        <v>4159</v>
      </c>
      <c r="AQ668" t="s">
        <v>537</v>
      </c>
      <c r="AR668" t="s">
        <v>4472</v>
      </c>
      <c r="AS668">
        <v>1.5</v>
      </c>
      <c r="AT668" t="s">
        <v>451</v>
      </c>
      <c r="AY668" t="s">
        <v>4473</v>
      </c>
    </row>
    <row r="669" spans="1:51" x14ac:dyDescent="0.25">
      <c r="A669" t="s">
        <v>11828</v>
      </c>
      <c r="B669" t="s">
        <v>11160</v>
      </c>
      <c r="C669" t="s">
        <v>928</v>
      </c>
      <c r="D669" t="s">
        <v>929</v>
      </c>
      <c r="F669" t="s">
        <v>4466</v>
      </c>
      <c r="G669" t="s">
        <v>4467</v>
      </c>
      <c r="H669" t="s">
        <v>938</v>
      </c>
      <c r="I669" t="s">
        <v>699</v>
      </c>
      <c r="J669" t="s">
        <v>432</v>
      </c>
      <c r="K669" t="s">
        <v>432</v>
      </c>
      <c r="L669">
        <v>76</v>
      </c>
      <c r="M669">
        <v>57</v>
      </c>
      <c r="N669" t="s">
        <v>939</v>
      </c>
      <c r="O669">
        <v>12</v>
      </c>
      <c r="P669">
        <v>5</v>
      </c>
      <c r="Q669" t="s">
        <v>940</v>
      </c>
      <c r="R669">
        <v>313</v>
      </c>
      <c r="S669" t="s">
        <v>3825</v>
      </c>
      <c r="T669">
        <v>21490</v>
      </c>
      <c r="U669" t="s">
        <v>437</v>
      </c>
      <c r="V669">
        <v>22722</v>
      </c>
      <c r="W669" t="s">
        <v>437</v>
      </c>
      <c r="X669" t="s">
        <v>439</v>
      </c>
      <c r="Y669" t="s">
        <v>143</v>
      </c>
      <c r="Z669" t="s">
        <v>440</v>
      </c>
      <c r="AA669" t="s">
        <v>441</v>
      </c>
      <c r="AB669">
        <v>19.399999999999999</v>
      </c>
      <c r="AC669" t="s">
        <v>265</v>
      </c>
      <c r="AD669" t="s">
        <v>470</v>
      </c>
      <c r="AE669">
        <v>362.23599999999999</v>
      </c>
      <c r="AF669" t="s">
        <v>10</v>
      </c>
      <c r="AG669" t="s">
        <v>143</v>
      </c>
      <c r="AH669" t="s">
        <v>153</v>
      </c>
      <c r="AI669">
        <v>0.3</v>
      </c>
      <c r="AJ669" t="s">
        <v>577</v>
      </c>
      <c r="AK669">
        <v>60</v>
      </c>
      <c r="AL669">
        <v>0</v>
      </c>
      <c r="AM669">
        <v>50</v>
      </c>
      <c r="AN669">
        <v>265.94</v>
      </c>
      <c r="AO669" t="s">
        <v>4471</v>
      </c>
      <c r="AP669" t="s">
        <v>4159</v>
      </c>
      <c r="AQ669" t="s">
        <v>731</v>
      </c>
      <c r="AR669" t="s">
        <v>1335</v>
      </c>
      <c r="AS669">
        <v>1.5</v>
      </c>
      <c r="AT669" t="e">
        <v>#N/A</v>
      </c>
      <c r="AY669" t="s">
        <v>4473</v>
      </c>
    </row>
    <row r="670" spans="1:51" x14ac:dyDescent="0.25">
      <c r="A670" t="s">
        <v>11829</v>
      </c>
      <c r="B670" t="s">
        <v>11160</v>
      </c>
      <c r="C670" t="s">
        <v>3480</v>
      </c>
      <c r="D670" t="s">
        <v>3481</v>
      </c>
      <c r="F670" t="s">
        <v>928</v>
      </c>
      <c r="G670" t="s">
        <v>929</v>
      </c>
      <c r="H670" t="s">
        <v>3487</v>
      </c>
      <c r="I670" t="s">
        <v>1124</v>
      </c>
      <c r="J670" t="s">
        <v>432</v>
      </c>
      <c r="K670" t="s">
        <v>432</v>
      </c>
      <c r="L670">
        <v>76</v>
      </c>
      <c r="M670">
        <v>59</v>
      </c>
      <c r="N670" t="s">
        <v>3488</v>
      </c>
      <c r="O670">
        <v>12</v>
      </c>
      <c r="P670">
        <v>5</v>
      </c>
      <c r="Q670" t="s">
        <v>3489</v>
      </c>
      <c r="R670">
        <v>171</v>
      </c>
      <c r="S670" t="s">
        <v>1696</v>
      </c>
      <c r="T670">
        <v>23380</v>
      </c>
      <c r="U670" t="s">
        <v>437</v>
      </c>
      <c r="V670">
        <v>22148</v>
      </c>
      <c r="W670" t="s">
        <v>437</v>
      </c>
      <c r="X670" t="s">
        <v>439</v>
      </c>
      <c r="Y670" t="s">
        <v>143</v>
      </c>
      <c r="Z670" t="s">
        <v>440</v>
      </c>
      <c r="AA670" t="s">
        <v>441</v>
      </c>
      <c r="AB670">
        <v>17.899999999999999</v>
      </c>
      <c r="AC670" t="s">
        <v>442</v>
      </c>
      <c r="AD670" t="s">
        <v>443</v>
      </c>
      <c r="AE670">
        <v>904.49</v>
      </c>
      <c r="AF670" t="s">
        <v>10</v>
      </c>
      <c r="AG670" t="s">
        <v>143</v>
      </c>
      <c r="AH670" t="s">
        <v>153</v>
      </c>
      <c r="AI670">
        <v>0.3</v>
      </c>
      <c r="AJ670" t="s">
        <v>577</v>
      </c>
      <c r="AK670">
        <v>12</v>
      </c>
      <c r="AL670">
        <v>18</v>
      </c>
      <c r="AM670">
        <v>23</v>
      </c>
      <c r="AN670">
        <v>69.569999999999993</v>
      </c>
      <c r="AO670" t="s">
        <v>4474</v>
      </c>
      <c r="AP670" t="s">
        <v>4159</v>
      </c>
      <c r="AQ670" t="s">
        <v>763</v>
      </c>
      <c r="AR670" t="s">
        <v>1150</v>
      </c>
      <c r="AS670">
        <v>1.5</v>
      </c>
      <c r="AT670" t="s">
        <v>451</v>
      </c>
      <c r="AY670" t="s">
        <v>4475</v>
      </c>
    </row>
    <row r="671" spans="1:51" x14ac:dyDescent="0.25">
      <c r="A671" t="s">
        <v>11830</v>
      </c>
      <c r="B671" t="s">
        <v>11160</v>
      </c>
      <c r="C671" t="s">
        <v>928</v>
      </c>
      <c r="D671" t="s">
        <v>929</v>
      </c>
      <c r="F671" t="s">
        <v>3480</v>
      </c>
      <c r="G671" t="s">
        <v>3481</v>
      </c>
      <c r="H671" t="s">
        <v>938</v>
      </c>
      <c r="I671" t="s">
        <v>699</v>
      </c>
      <c r="J671" t="s">
        <v>432</v>
      </c>
      <c r="K671" t="s">
        <v>432</v>
      </c>
      <c r="L671">
        <v>76</v>
      </c>
      <c r="M671">
        <v>57</v>
      </c>
      <c r="N671" t="s">
        <v>939</v>
      </c>
      <c r="O671">
        <v>12</v>
      </c>
      <c r="P671">
        <v>5</v>
      </c>
      <c r="Q671" t="s">
        <v>940</v>
      </c>
      <c r="R671">
        <v>313</v>
      </c>
      <c r="S671" t="s">
        <v>1696</v>
      </c>
      <c r="T671">
        <v>22148</v>
      </c>
      <c r="U671" t="s">
        <v>437</v>
      </c>
      <c r="V671">
        <v>23380</v>
      </c>
      <c r="W671" t="s">
        <v>437</v>
      </c>
      <c r="X671" t="s">
        <v>439</v>
      </c>
      <c r="Y671" t="s">
        <v>143</v>
      </c>
      <c r="Z671" t="s">
        <v>440</v>
      </c>
      <c r="AA671" t="s">
        <v>441</v>
      </c>
      <c r="AB671">
        <v>17.899999999999999</v>
      </c>
      <c r="AC671" t="s">
        <v>265</v>
      </c>
      <c r="AD671" t="s">
        <v>443</v>
      </c>
      <c r="AE671">
        <v>904.49</v>
      </c>
      <c r="AF671" t="s">
        <v>10</v>
      </c>
      <c r="AG671" t="s">
        <v>143</v>
      </c>
      <c r="AH671" t="s">
        <v>153</v>
      </c>
      <c r="AI671">
        <v>0.3</v>
      </c>
      <c r="AJ671" t="s">
        <v>577</v>
      </c>
      <c r="AK671">
        <v>60</v>
      </c>
      <c r="AL671">
        <v>0</v>
      </c>
      <c r="AM671">
        <v>55</v>
      </c>
      <c r="AN671">
        <v>249.57</v>
      </c>
      <c r="AO671" t="s">
        <v>4474</v>
      </c>
      <c r="AP671" t="s">
        <v>4159</v>
      </c>
      <c r="AQ671" t="s">
        <v>763</v>
      </c>
      <c r="AR671" t="s">
        <v>1223</v>
      </c>
      <c r="AS671">
        <v>1.5</v>
      </c>
      <c r="AT671" t="e">
        <v>#N/A</v>
      </c>
      <c r="AY671" t="s">
        <v>4475</v>
      </c>
    </row>
    <row r="672" spans="1:51" x14ac:dyDescent="0.25">
      <c r="A672" t="s">
        <v>11831</v>
      </c>
      <c r="B672" t="s">
        <v>11160</v>
      </c>
      <c r="C672" t="s">
        <v>4476</v>
      </c>
      <c r="D672" t="s">
        <v>4477</v>
      </c>
      <c r="F672" t="s">
        <v>4478</v>
      </c>
      <c r="G672" t="s">
        <v>4479</v>
      </c>
      <c r="H672" t="s">
        <v>4480</v>
      </c>
      <c r="I672" t="s">
        <v>4481</v>
      </c>
      <c r="J672" t="s">
        <v>511</v>
      </c>
      <c r="K672" t="s">
        <v>511</v>
      </c>
      <c r="L672">
        <v>79</v>
      </c>
      <c r="M672">
        <v>51</v>
      </c>
      <c r="N672" t="s">
        <v>4482</v>
      </c>
      <c r="O672">
        <v>6</v>
      </c>
      <c r="P672">
        <v>28</v>
      </c>
      <c r="Q672" t="s">
        <v>4483</v>
      </c>
      <c r="R672">
        <v>52</v>
      </c>
      <c r="S672" t="s">
        <v>2689</v>
      </c>
      <c r="T672">
        <v>21630</v>
      </c>
      <c r="U672" t="s">
        <v>437</v>
      </c>
      <c r="V672">
        <v>22862</v>
      </c>
      <c r="W672" t="s">
        <v>437</v>
      </c>
      <c r="X672" t="s">
        <v>439</v>
      </c>
      <c r="Y672" t="s">
        <v>143</v>
      </c>
      <c r="Z672" t="s">
        <v>440</v>
      </c>
      <c r="AA672" t="s">
        <v>441</v>
      </c>
      <c r="AB672">
        <v>15.9</v>
      </c>
      <c r="AC672" t="s">
        <v>442</v>
      </c>
      <c r="AD672" t="s">
        <v>470</v>
      </c>
      <c r="AE672">
        <v>362.23599999999999</v>
      </c>
      <c r="AF672" t="s">
        <v>10</v>
      </c>
      <c r="AG672" t="s">
        <v>143</v>
      </c>
      <c r="AH672" t="s">
        <v>153</v>
      </c>
      <c r="AI672">
        <v>0.3</v>
      </c>
      <c r="AJ672" t="s">
        <v>577</v>
      </c>
      <c r="AK672">
        <v>30</v>
      </c>
      <c r="AL672">
        <v>0</v>
      </c>
      <c r="AM672">
        <v>27</v>
      </c>
      <c r="AN672">
        <v>356.71</v>
      </c>
      <c r="AO672" t="s">
        <v>4222</v>
      </c>
      <c r="AP672" t="s">
        <v>4159</v>
      </c>
      <c r="AQ672" t="s">
        <v>745</v>
      </c>
      <c r="AR672" t="s">
        <v>1031</v>
      </c>
      <c r="AS672">
        <v>1.5</v>
      </c>
      <c r="AT672" t="s">
        <v>497</v>
      </c>
      <c r="AY672" t="s">
        <v>4484</v>
      </c>
    </row>
    <row r="673" spans="1:51" x14ac:dyDescent="0.25">
      <c r="A673" t="s">
        <v>11832</v>
      </c>
      <c r="B673" t="s">
        <v>11160</v>
      </c>
      <c r="C673" t="s">
        <v>4478</v>
      </c>
      <c r="D673" t="s">
        <v>4479</v>
      </c>
      <c r="F673" t="s">
        <v>4476</v>
      </c>
      <c r="G673" t="s">
        <v>4477</v>
      </c>
      <c r="H673" t="s">
        <v>4485</v>
      </c>
      <c r="I673" t="s">
        <v>4486</v>
      </c>
      <c r="J673" t="s">
        <v>511</v>
      </c>
      <c r="K673" t="s">
        <v>511</v>
      </c>
      <c r="L673">
        <v>79</v>
      </c>
      <c r="M673">
        <v>51</v>
      </c>
      <c r="N673" t="s">
        <v>4487</v>
      </c>
      <c r="O673">
        <v>6</v>
      </c>
      <c r="P673">
        <v>27</v>
      </c>
      <c r="Q673" t="s">
        <v>845</v>
      </c>
      <c r="R673">
        <v>52</v>
      </c>
      <c r="S673" t="s">
        <v>2689</v>
      </c>
      <c r="T673">
        <v>22862</v>
      </c>
      <c r="U673" t="s">
        <v>437</v>
      </c>
      <c r="V673">
        <v>21630</v>
      </c>
      <c r="W673" t="s">
        <v>437</v>
      </c>
      <c r="X673" t="s">
        <v>439</v>
      </c>
      <c r="Y673" t="s">
        <v>143</v>
      </c>
      <c r="Z673" t="s">
        <v>440</v>
      </c>
      <c r="AA673" t="s">
        <v>441</v>
      </c>
      <c r="AB673">
        <v>15.9</v>
      </c>
      <c r="AC673" t="s">
        <v>442</v>
      </c>
      <c r="AD673" t="s">
        <v>470</v>
      </c>
      <c r="AE673">
        <v>362.23599999999999</v>
      </c>
      <c r="AF673" t="s">
        <v>10</v>
      </c>
      <c r="AG673" t="s">
        <v>143</v>
      </c>
      <c r="AH673" t="s">
        <v>153</v>
      </c>
      <c r="AI673">
        <v>0.3</v>
      </c>
      <c r="AJ673" t="s">
        <v>577</v>
      </c>
      <c r="AK673">
        <v>50</v>
      </c>
      <c r="AL673">
        <v>0</v>
      </c>
      <c r="AM673">
        <v>27</v>
      </c>
      <c r="AN673">
        <v>176.70999999999998</v>
      </c>
      <c r="AO673" t="s">
        <v>4222</v>
      </c>
      <c r="AP673" t="s">
        <v>4159</v>
      </c>
      <c r="AQ673" t="s">
        <v>745</v>
      </c>
      <c r="AR673" t="s">
        <v>1031</v>
      </c>
      <c r="AS673">
        <v>1.5</v>
      </c>
      <c r="AT673" t="s">
        <v>451</v>
      </c>
      <c r="AY673" t="s">
        <v>4484</v>
      </c>
    </row>
    <row r="674" spans="1:51" x14ac:dyDescent="0.25">
      <c r="A674" t="s">
        <v>11833</v>
      </c>
      <c r="B674" t="s">
        <v>11160</v>
      </c>
      <c r="C674" t="s">
        <v>4488</v>
      </c>
      <c r="D674" t="s">
        <v>4489</v>
      </c>
      <c r="F674" t="s">
        <v>4435</v>
      </c>
      <c r="G674" t="s">
        <v>4436</v>
      </c>
      <c r="H674" t="s">
        <v>4490</v>
      </c>
      <c r="I674" t="s">
        <v>308</v>
      </c>
      <c r="J674" t="s">
        <v>308</v>
      </c>
      <c r="K674" t="s">
        <v>488</v>
      </c>
      <c r="L674">
        <v>79</v>
      </c>
      <c r="M674">
        <v>1</v>
      </c>
      <c r="N674" t="s">
        <v>4491</v>
      </c>
      <c r="O674">
        <v>8</v>
      </c>
      <c r="P674">
        <v>7</v>
      </c>
      <c r="Q674" t="s">
        <v>4492</v>
      </c>
      <c r="R674">
        <v>21</v>
      </c>
      <c r="S674" t="s">
        <v>1772</v>
      </c>
      <c r="T674">
        <v>22274</v>
      </c>
      <c r="U674" t="s">
        <v>437</v>
      </c>
      <c r="V674">
        <v>23506</v>
      </c>
      <c r="W674" t="s">
        <v>437</v>
      </c>
      <c r="X674" t="s">
        <v>439</v>
      </c>
      <c r="Y674" t="s">
        <v>143</v>
      </c>
      <c r="Z674" t="s">
        <v>440</v>
      </c>
      <c r="AA674" t="s">
        <v>441</v>
      </c>
      <c r="AB674">
        <v>16</v>
      </c>
      <c r="AC674" t="s">
        <v>442</v>
      </c>
      <c r="AD674" t="s">
        <v>470</v>
      </c>
      <c r="AE674">
        <v>362.23599999999999</v>
      </c>
      <c r="AF674" t="s">
        <v>10</v>
      </c>
      <c r="AG674" t="s">
        <v>143</v>
      </c>
      <c r="AH674" t="s">
        <v>153</v>
      </c>
      <c r="AI674">
        <v>0.3</v>
      </c>
      <c r="AJ674" t="s">
        <v>577</v>
      </c>
      <c r="AK674">
        <v>24</v>
      </c>
      <c r="AL674">
        <v>0</v>
      </c>
      <c r="AM674">
        <v>23</v>
      </c>
      <c r="AN674">
        <v>9.19</v>
      </c>
      <c r="AO674" t="s">
        <v>3297</v>
      </c>
      <c r="AP674" t="s">
        <v>4159</v>
      </c>
      <c r="AQ674" t="s">
        <v>2169</v>
      </c>
      <c r="AR674" t="s">
        <v>671</v>
      </c>
      <c r="AS674">
        <v>1.5</v>
      </c>
      <c r="AT674" t="s">
        <v>720</v>
      </c>
      <c r="AY674" t="s">
        <v>4493</v>
      </c>
    </row>
    <row r="675" spans="1:51" x14ac:dyDescent="0.25">
      <c r="A675" t="s">
        <v>11834</v>
      </c>
      <c r="B675" t="s">
        <v>11160</v>
      </c>
      <c r="C675" t="s">
        <v>4435</v>
      </c>
      <c r="D675" t="s">
        <v>4436</v>
      </c>
      <c r="F675" t="s">
        <v>4488</v>
      </c>
      <c r="G675" t="s">
        <v>4489</v>
      </c>
      <c r="H675" t="s">
        <v>4439</v>
      </c>
      <c r="I675" t="s">
        <v>308</v>
      </c>
      <c r="J675" t="s">
        <v>308</v>
      </c>
      <c r="K675" t="s">
        <v>488</v>
      </c>
      <c r="L675">
        <v>79</v>
      </c>
      <c r="M675">
        <v>1</v>
      </c>
      <c r="N675" t="s">
        <v>4440</v>
      </c>
      <c r="O675">
        <v>8</v>
      </c>
      <c r="P675">
        <v>6</v>
      </c>
      <c r="Q675" t="s">
        <v>4441</v>
      </c>
      <c r="R675">
        <v>41</v>
      </c>
      <c r="S675" t="s">
        <v>1772</v>
      </c>
      <c r="T675">
        <v>23506</v>
      </c>
      <c r="U675" t="s">
        <v>437</v>
      </c>
      <c r="V675">
        <v>22274</v>
      </c>
      <c r="W675" t="s">
        <v>437</v>
      </c>
      <c r="X675" t="s">
        <v>439</v>
      </c>
      <c r="Y675" t="s">
        <v>143</v>
      </c>
      <c r="Z675" t="s">
        <v>440</v>
      </c>
      <c r="AA675" t="s">
        <v>441</v>
      </c>
      <c r="AB675">
        <v>12.9</v>
      </c>
      <c r="AC675" t="s">
        <v>308</v>
      </c>
      <c r="AD675" t="s">
        <v>470</v>
      </c>
      <c r="AE675">
        <v>362.23599999999999</v>
      </c>
      <c r="AF675" t="s">
        <v>10</v>
      </c>
      <c r="AG675" t="s">
        <v>143</v>
      </c>
      <c r="AH675" t="s">
        <v>151</v>
      </c>
      <c r="AI675">
        <v>0.6</v>
      </c>
      <c r="AJ675" t="s">
        <v>535</v>
      </c>
      <c r="AK675">
        <v>15</v>
      </c>
      <c r="AL675">
        <v>14.8</v>
      </c>
      <c r="AM675">
        <v>19</v>
      </c>
      <c r="AN675">
        <v>189.19</v>
      </c>
      <c r="AO675" t="s">
        <v>3297</v>
      </c>
      <c r="AP675" t="s">
        <v>4159</v>
      </c>
      <c r="AQ675" t="s">
        <v>3651</v>
      </c>
      <c r="AR675" t="s">
        <v>1548</v>
      </c>
      <c r="AS675">
        <v>1.5</v>
      </c>
      <c r="AT675" t="s">
        <v>696</v>
      </c>
      <c r="AY675" t="s">
        <v>4493</v>
      </c>
    </row>
    <row r="676" spans="1:51" x14ac:dyDescent="0.25">
      <c r="A676" t="s">
        <v>11835</v>
      </c>
      <c r="B676" t="s">
        <v>11160</v>
      </c>
      <c r="C676" t="s">
        <v>4494</v>
      </c>
      <c r="D676" t="s">
        <v>4495</v>
      </c>
      <c r="F676" t="s">
        <v>4496</v>
      </c>
      <c r="G676" t="s">
        <v>4497</v>
      </c>
      <c r="H676" t="s">
        <v>4498</v>
      </c>
      <c r="I676" t="s">
        <v>2036</v>
      </c>
      <c r="J676" t="s">
        <v>1268</v>
      </c>
      <c r="K676" t="s">
        <v>274</v>
      </c>
      <c r="L676">
        <v>76</v>
      </c>
      <c r="M676">
        <v>4</v>
      </c>
      <c r="N676" t="s">
        <v>3090</v>
      </c>
      <c r="O676">
        <v>13</v>
      </c>
      <c r="P676">
        <v>26</v>
      </c>
      <c r="Q676" t="s">
        <v>4499</v>
      </c>
      <c r="R676">
        <v>154</v>
      </c>
      <c r="S676" t="s">
        <v>2460</v>
      </c>
      <c r="T676">
        <v>21434</v>
      </c>
      <c r="U676" t="s">
        <v>437</v>
      </c>
      <c r="V676">
        <v>22666</v>
      </c>
      <c r="W676" t="s">
        <v>437</v>
      </c>
      <c r="X676" t="s">
        <v>439</v>
      </c>
      <c r="Y676" t="s">
        <v>143</v>
      </c>
      <c r="Z676" t="s">
        <v>440</v>
      </c>
      <c r="AA676" t="s">
        <v>441</v>
      </c>
      <c r="AB676">
        <v>19.7</v>
      </c>
      <c r="AC676" t="s">
        <v>442</v>
      </c>
      <c r="AD676" t="s">
        <v>470</v>
      </c>
      <c r="AE676">
        <v>366.298</v>
      </c>
      <c r="AF676" t="s">
        <v>10</v>
      </c>
      <c r="AG676" t="s">
        <v>143</v>
      </c>
      <c r="AH676" t="s">
        <v>153</v>
      </c>
      <c r="AI676">
        <v>0.3</v>
      </c>
      <c r="AJ676" t="s">
        <v>577</v>
      </c>
      <c r="AK676">
        <v>27</v>
      </c>
      <c r="AL676">
        <v>0</v>
      </c>
      <c r="AM676">
        <v>26</v>
      </c>
      <c r="AN676">
        <v>305.52</v>
      </c>
      <c r="AO676" t="s">
        <v>3476</v>
      </c>
      <c r="AP676" t="s">
        <v>4159</v>
      </c>
      <c r="AQ676" t="s">
        <v>1781</v>
      </c>
      <c r="AR676" t="s">
        <v>968</v>
      </c>
      <c r="AS676">
        <v>1.5</v>
      </c>
      <c r="AT676" t="e">
        <v>#N/A</v>
      </c>
      <c r="AY676" t="s">
        <v>4500</v>
      </c>
    </row>
    <row r="677" spans="1:51" x14ac:dyDescent="0.25">
      <c r="A677" t="s">
        <v>11836</v>
      </c>
      <c r="B677" t="s">
        <v>11160</v>
      </c>
      <c r="C677" t="s">
        <v>4496</v>
      </c>
      <c r="D677" t="s">
        <v>4497</v>
      </c>
      <c r="F677" t="s">
        <v>4494</v>
      </c>
      <c r="G677" t="s">
        <v>4495</v>
      </c>
      <c r="H677" t="s">
        <v>4501</v>
      </c>
      <c r="I677" t="s">
        <v>2036</v>
      </c>
      <c r="J677" t="s">
        <v>1268</v>
      </c>
      <c r="K677" t="s">
        <v>274</v>
      </c>
      <c r="L677">
        <v>76</v>
      </c>
      <c r="M677">
        <v>5</v>
      </c>
      <c r="N677" t="s">
        <v>4502</v>
      </c>
      <c r="O677">
        <v>13</v>
      </c>
      <c r="P677">
        <v>26</v>
      </c>
      <c r="Q677" t="s">
        <v>4503</v>
      </c>
      <c r="R677">
        <v>153</v>
      </c>
      <c r="S677" t="s">
        <v>2460</v>
      </c>
      <c r="T677">
        <v>22666</v>
      </c>
      <c r="U677" t="s">
        <v>437</v>
      </c>
      <c r="V677">
        <v>21434</v>
      </c>
      <c r="W677" t="s">
        <v>437</v>
      </c>
      <c r="X677" t="s">
        <v>439</v>
      </c>
      <c r="Y677" t="s">
        <v>143</v>
      </c>
      <c r="Z677" t="s">
        <v>440</v>
      </c>
      <c r="AA677" t="s">
        <v>441</v>
      </c>
      <c r="AB677">
        <v>19.5</v>
      </c>
      <c r="AC677" t="s">
        <v>442</v>
      </c>
      <c r="AD677" t="s">
        <v>470</v>
      </c>
      <c r="AE677">
        <v>366.298</v>
      </c>
      <c r="AF677" t="s">
        <v>10</v>
      </c>
      <c r="AG677" t="s">
        <v>143</v>
      </c>
      <c r="AH677" t="s">
        <v>153</v>
      </c>
      <c r="AI677">
        <v>0.3</v>
      </c>
      <c r="AJ677" t="s">
        <v>577</v>
      </c>
      <c r="AK677">
        <v>30</v>
      </c>
      <c r="AL677">
        <v>0</v>
      </c>
      <c r="AM677">
        <v>27</v>
      </c>
      <c r="AN677">
        <v>125.51999999999998</v>
      </c>
      <c r="AO677" t="s">
        <v>3476</v>
      </c>
      <c r="AP677" t="s">
        <v>4159</v>
      </c>
      <c r="AQ677" t="s">
        <v>544</v>
      </c>
      <c r="AR677" t="s">
        <v>1031</v>
      </c>
      <c r="AS677">
        <v>1.5</v>
      </c>
      <c r="AT677" t="s">
        <v>451</v>
      </c>
      <c r="AY677" t="s">
        <v>4500</v>
      </c>
    </row>
    <row r="678" spans="1:51" x14ac:dyDescent="0.25">
      <c r="A678" t="s">
        <v>11837</v>
      </c>
      <c r="B678" t="s">
        <v>11160</v>
      </c>
      <c r="C678" t="s">
        <v>527</v>
      </c>
      <c r="D678" t="s">
        <v>528</v>
      </c>
      <c r="F678" t="s">
        <v>3586</v>
      </c>
      <c r="G678" t="s">
        <v>3587</v>
      </c>
      <c r="H678" t="s">
        <v>541</v>
      </c>
      <c r="I678" t="s">
        <v>312</v>
      </c>
      <c r="J678" t="s">
        <v>312</v>
      </c>
      <c r="K678" t="s">
        <v>511</v>
      </c>
      <c r="L678">
        <v>79</v>
      </c>
      <c r="M678">
        <v>51</v>
      </c>
      <c r="N678" t="s">
        <v>542</v>
      </c>
      <c r="O678">
        <v>6</v>
      </c>
      <c r="P678">
        <v>46</v>
      </c>
      <c r="Q678" t="s">
        <v>543</v>
      </c>
      <c r="R678">
        <v>26</v>
      </c>
      <c r="S678" t="s">
        <v>1146</v>
      </c>
      <c r="T678" t="s">
        <v>4504</v>
      </c>
      <c r="U678" t="s">
        <v>437</v>
      </c>
      <c r="V678" t="s">
        <v>4505</v>
      </c>
      <c r="W678" t="s">
        <v>437</v>
      </c>
      <c r="X678" t="s">
        <v>439</v>
      </c>
      <c r="Y678" t="s">
        <v>143</v>
      </c>
      <c r="Z678" t="s">
        <v>440</v>
      </c>
      <c r="AA678" t="s">
        <v>441</v>
      </c>
      <c r="AB678">
        <v>15.9</v>
      </c>
      <c r="AC678" t="s">
        <v>442</v>
      </c>
      <c r="AD678" t="s">
        <v>443</v>
      </c>
      <c r="AE678">
        <v>1808.98</v>
      </c>
      <c r="AF678" t="s">
        <v>10</v>
      </c>
      <c r="AG678" t="s">
        <v>143</v>
      </c>
      <c r="AH678" t="s">
        <v>153</v>
      </c>
      <c r="AI678">
        <v>0.3</v>
      </c>
      <c r="AJ678" t="s">
        <v>577</v>
      </c>
      <c r="AK678">
        <v>42</v>
      </c>
      <c r="AL678">
        <v>0</v>
      </c>
      <c r="AM678">
        <v>20</v>
      </c>
      <c r="AN678">
        <v>100.12</v>
      </c>
      <c r="AO678" t="s">
        <v>1684</v>
      </c>
      <c r="AP678" t="s">
        <v>4159</v>
      </c>
      <c r="AQ678" t="s">
        <v>745</v>
      </c>
      <c r="AR678" t="s">
        <v>449</v>
      </c>
      <c r="AS678">
        <v>1.5</v>
      </c>
      <c r="AT678" t="s">
        <v>451</v>
      </c>
      <c r="AY678" t="s">
        <v>4506</v>
      </c>
    </row>
    <row r="679" spans="1:51" x14ac:dyDescent="0.25">
      <c r="A679" t="s">
        <v>11838</v>
      </c>
      <c r="B679" t="s">
        <v>11160</v>
      </c>
      <c r="C679" t="s">
        <v>3586</v>
      </c>
      <c r="D679" t="s">
        <v>3587</v>
      </c>
      <c r="F679" t="s">
        <v>527</v>
      </c>
      <c r="G679" t="s">
        <v>528</v>
      </c>
      <c r="H679" t="s">
        <v>3597</v>
      </c>
      <c r="I679" t="s">
        <v>312</v>
      </c>
      <c r="J679" t="s">
        <v>312</v>
      </c>
      <c r="K679" t="s">
        <v>511</v>
      </c>
      <c r="L679">
        <v>79</v>
      </c>
      <c r="M679">
        <v>50</v>
      </c>
      <c r="N679" t="s">
        <v>3598</v>
      </c>
      <c r="O679">
        <v>6</v>
      </c>
      <c r="P679">
        <v>46</v>
      </c>
      <c r="Q679" t="s">
        <v>3599</v>
      </c>
      <c r="R679">
        <v>36</v>
      </c>
      <c r="S679" t="s">
        <v>1146</v>
      </c>
      <c r="T679" t="s">
        <v>4505</v>
      </c>
      <c r="U679" t="s">
        <v>437</v>
      </c>
      <c r="V679" t="s">
        <v>4504</v>
      </c>
      <c r="W679" t="s">
        <v>437</v>
      </c>
      <c r="X679" t="s">
        <v>439</v>
      </c>
      <c r="Y679" t="s">
        <v>143</v>
      </c>
      <c r="Z679" t="s">
        <v>440</v>
      </c>
      <c r="AA679" t="s">
        <v>441</v>
      </c>
      <c r="AB679">
        <v>17.899999999999999</v>
      </c>
      <c r="AC679" t="s">
        <v>442</v>
      </c>
      <c r="AD679" t="s">
        <v>443</v>
      </c>
      <c r="AE679">
        <v>1808.98</v>
      </c>
      <c r="AF679" t="s">
        <v>10</v>
      </c>
      <c r="AG679" t="s">
        <v>143</v>
      </c>
      <c r="AH679" t="s">
        <v>153</v>
      </c>
      <c r="AI679">
        <v>0.3</v>
      </c>
      <c r="AJ679" t="s">
        <v>577</v>
      </c>
      <c r="AK679">
        <v>12</v>
      </c>
      <c r="AL679">
        <v>21.42</v>
      </c>
      <c r="AM679">
        <v>33</v>
      </c>
      <c r="AN679">
        <v>280.12</v>
      </c>
      <c r="AO679" t="s">
        <v>1684</v>
      </c>
      <c r="AP679" t="s">
        <v>4159</v>
      </c>
      <c r="AQ679" t="s">
        <v>763</v>
      </c>
      <c r="AR679" t="s">
        <v>4507</v>
      </c>
      <c r="AS679">
        <v>1.5</v>
      </c>
      <c r="AT679" t="s">
        <v>451</v>
      </c>
      <c r="AY679" t="s">
        <v>4506</v>
      </c>
    </row>
    <row r="680" spans="1:51" x14ac:dyDescent="0.25">
      <c r="A680" t="s">
        <v>11839</v>
      </c>
      <c r="B680" t="s">
        <v>11160</v>
      </c>
      <c r="C680" t="s">
        <v>4508</v>
      </c>
      <c r="D680" t="s">
        <v>4509</v>
      </c>
      <c r="F680" t="s">
        <v>755</v>
      </c>
      <c r="G680" t="s">
        <v>756</v>
      </c>
      <c r="H680" t="s">
        <v>4510</v>
      </c>
      <c r="I680" t="s">
        <v>758</v>
      </c>
      <c r="J680" t="s">
        <v>432</v>
      </c>
      <c r="K680" t="s">
        <v>432</v>
      </c>
      <c r="L680">
        <v>77</v>
      </c>
      <c r="M680">
        <v>0</v>
      </c>
      <c r="N680" t="s">
        <v>4511</v>
      </c>
      <c r="O680">
        <v>12</v>
      </c>
      <c r="P680">
        <v>11</v>
      </c>
      <c r="Q680" t="s">
        <v>4512</v>
      </c>
      <c r="R680">
        <v>6</v>
      </c>
      <c r="S680" t="s">
        <v>2873</v>
      </c>
      <c r="T680">
        <v>21882</v>
      </c>
      <c r="U680" t="s">
        <v>437</v>
      </c>
      <c r="V680">
        <v>23114</v>
      </c>
      <c r="W680" t="s">
        <v>437</v>
      </c>
      <c r="X680" t="s">
        <v>439</v>
      </c>
      <c r="Y680" t="s">
        <v>143</v>
      </c>
      <c r="Z680" t="s">
        <v>440</v>
      </c>
      <c r="AA680" t="s">
        <v>441</v>
      </c>
      <c r="AB680">
        <v>20.8</v>
      </c>
      <c r="AC680" t="s">
        <v>442</v>
      </c>
      <c r="AD680" t="s">
        <v>470</v>
      </c>
      <c r="AE680">
        <v>319.83800000000002</v>
      </c>
      <c r="AF680" t="s">
        <v>10</v>
      </c>
      <c r="AG680" t="s">
        <v>143</v>
      </c>
      <c r="AH680" t="s">
        <v>153</v>
      </c>
      <c r="AI680">
        <v>0.3</v>
      </c>
      <c r="AJ680" t="s">
        <v>577</v>
      </c>
      <c r="AK680">
        <v>30</v>
      </c>
      <c r="AL680">
        <v>0</v>
      </c>
      <c r="AM680">
        <v>27</v>
      </c>
      <c r="AN680">
        <v>2.2599999999999998</v>
      </c>
      <c r="AO680" t="s">
        <v>2849</v>
      </c>
      <c r="AP680" t="s">
        <v>4159</v>
      </c>
      <c r="AQ680" t="s">
        <v>4337</v>
      </c>
      <c r="AR680" t="s">
        <v>1031</v>
      </c>
      <c r="AS680">
        <v>1.5</v>
      </c>
      <c r="AT680" t="e">
        <v>#N/A</v>
      </c>
      <c r="AY680" t="s">
        <v>4513</v>
      </c>
    </row>
    <row r="681" spans="1:51" x14ac:dyDescent="0.25">
      <c r="A681" t="s">
        <v>11840</v>
      </c>
      <c r="B681" t="s">
        <v>11160</v>
      </c>
      <c r="C681" t="s">
        <v>755</v>
      </c>
      <c r="D681" t="s">
        <v>756</v>
      </c>
      <c r="F681" t="s">
        <v>4508</v>
      </c>
      <c r="G681" t="s">
        <v>4509</v>
      </c>
      <c r="H681" t="s">
        <v>765</v>
      </c>
      <c r="I681" t="s">
        <v>758</v>
      </c>
      <c r="J681" t="s">
        <v>432</v>
      </c>
      <c r="K681" t="s">
        <v>432</v>
      </c>
      <c r="L681">
        <v>77</v>
      </c>
      <c r="M681">
        <v>0</v>
      </c>
      <c r="N681" t="s">
        <v>766</v>
      </c>
      <c r="O681">
        <v>12</v>
      </c>
      <c r="P681">
        <v>11</v>
      </c>
      <c r="Q681" t="s">
        <v>767</v>
      </c>
      <c r="R681">
        <v>67</v>
      </c>
      <c r="S681" t="s">
        <v>2873</v>
      </c>
      <c r="T681">
        <v>23114</v>
      </c>
      <c r="U681" t="s">
        <v>437</v>
      </c>
      <c r="V681">
        <v>21882</v>
      </c>
      <c r="W681" t="s">
        <v>437</v>
      </c>
      <c r="X681" t="s">
        <v>439</v>
      </c>
      <c r="Y681" t="s">
        <v>143</v>
      </c>
      <c r="Z681" t="s">
        <v>440</v>
      </c>
      <c r="AA681" t="s">
        <v>441</v>
      </c>
      <c r="AB681">
        <v>21.1</v>
      </c>
      <c r="AC681" t="s">
        <v>442</v>
      </c>
      <c r="AD681" t="s">
        <v>470</v>
      </c>
      <c r="AE681">
        <v>319.83800000000002</v>
      </c>
      <c r="AF681" t="s">
        <v>10</v>
      </c>
      <c r="AG681" t="s">
        <v>143</v>
      </c>
      <c r="AH681" t="s">
        <v>153</v>
      </c>
      <c r="AI681">
        <v>0.3</v>
      </c>
      <c r="AJ681" t="s">
        <v>577</v>
      </c>
      <c r="AK681">
        <v>28</v>
      </c>
      <c r="AL681">
        <v>0</v>
      </c>
      <c r="AM681">
        <v>16</v>
      </c>
      <c r="AN681">
        <v>182.26</v>
      </c>
      <c r="AO681" t="s">
        <v>2849</v>
      </c>
      <c r="AP681" t="s">
        <v>4159</v>
      </c>
      <c r="AQ681" t="s">
        <v>4514</v>
      </c>
      <c r="AR681" t="s">
        <v>2851</v>
      </c>
      <c r="AS681">
        <v>1.5</v>
      </c>
      <c r="AT681" t="s">
        <v>451</v>
      </c>
      <c r="AY681" t="s">
        <v>4513</v>
      </c>
    </row>
    <row r="682" spans="1:51" x14ac:dyDescent="0.25">
      <c r="A682" t="s">
        <v>11841</v>
      </c>
      <c r="B682" t="s">
        <v>11160</v>
      </c>
      <c r="C682" t="s">
        <v>4515</v>
      </c>
      <c r="D682" t="s">
        <v>4516</v>
      </c>
      <c r="F682" t="s">
        <v>4517</v>
      </c>
      <c r="G682" t="s">
        <v>4518</v>
      </c>
      <c r="H682" t="s">
        <v>4519</v>
      </c>
      <c r="I682" t="s">
        <v>553</v>
      </c>
      <c r="J682" t="s">
        <v>553</v>
      </c>
      <c r="K682" t="s">
        <v>553</v>
      </c>
      <c r="L682">
        <v>70</v>
      </c>
      <c r="M682">
        <v>1</v>
      </c>
      <c r="N682" t="s">
        <v>4520</v>
      </c>
      <c r="O682">
        <v>15</v>
      </c>
      <c r="P682">
        <v>49</v>
      </c>
      <c r="Q682" t="s">
        <v>4521</v>
      </c>
      <c r="R682">
        <v>4003</v>
      </c>
      <c r="S682" t="s">
        <v>2873</v>
      </c>
      <c r="T682">
        <v>21882</v>
      </c>
      <c r="U682" t="s">
        <v>437</v>
      </c>
      <c r="V682">
        <v>23114</v>
      </c>
      <c r="W682" t="s">
        <v>437</v>
      </c>
      <c r="X682" t="s">
        <v>439</v>
      </c>
      <c r="Y682" t="s">
        <v>143</v>
      </c>
      <c r="Z682" t="s">
        <v>440</v>
      </c>
      <c r="AA682" t="s">
        <v>441</v>
      </c>
      <c r="AB682">
        <v>16</v>
      </c>
      <c r="AC682" t="s">
        <v>442</v>
      </c>
      <c r="AD682" t="s">
        <v>470</v>
      </c>
      <c r="AE682">
        <v>362.23599999999999</v>
      </c>
      <c r="AF682" t="s">
        <v>10</v>
      </c>
      <c r="AG682" t="s">
        <v>143</v>
      </c>
      <c r="AH682" t="s">
        <v>153</v>
      </c>
      <c r="AI682">
        <v>0.3</v>
      </c>
      <c r="AJ682" t="s">
        <v>577</v>
      </c>
      <c r="AK682">
        <v>18</v>
      </c>
      <c r="AL682">
        <v>7.8</v>
      </c>
      <c r="AM682">
        <v>23</v>
      </c>
      <c r="AN682">
        <v>174.24</v>
      </c>
      <c r="AO682" t="s">
        <v>2346</v>
      </c>
      <c r="AP682" t="s">
        <v>4159</v>
      </c>
      <c r="AQ682" t="s">
        <v>2169</v>
      </c>
      <c r="AR682" t="s">
        <v>4522</v>
      </c>
      <c r="AS682">
        <v>1.5</v>
      </c>
      <c r="AT682" t="s">
        <v>879</v>
      </c>
      <c r="AY682" t="s">
        <v>4523</v>
      </c>
    </row>
    <row r="683" spans="1:51" x14ac:dyDescent="0.25">
      <c r="A683" t="s">
        <v>11842</v>
      </c>
      <c r="B683" t="s">
        <v>11160</v>
      </c>
      <c r="C683" t="s">
        <v>4517</v>
      </c>
      <c r="D683" t="s">
        <v>4518</v>
      </c>
      <c r="F683" t="s">
        <v>4515</v>
      </c>
      <c r="G683" t="s">
        <v>4516</v>
      </c>
      <c r="H683" t="s">
        <v>4524</v>
      </c>
      <c r="I683" t="s">
        <v>553</v>
      </c>
      <c r="J683" t="s">
        <v>553</v>
      </c>
      <c r="K683" t="s">
        <v>553</v>
      </c>
      <c r="L683">
        <v>70</v>
      </c>
      <c r="M683">
        <v>1</v>
      </c>
      <c r="N683" t="s">
        <v>4525</v>
      </c>
      <c r="O683">
        <v>15</v>
      </c>
      <c r="P683">
        <v>50</v>
      </c>
      <c r="Q683" t="s">
        <v>4526</v>
      </c>
      <c r="R683">
        <v>3845</v>
      </c>
      <c r="S683" t="s">
        <v>2873</v>
      </c>
      <c r="T683">
        <v>23114</v>
      </c>
      <c r="U683" t="s">
        <v>437</v>
      </c>
      <c r="V683">
        <v>21882</v>
      </c>
      <c r="W683" t="s">
        <v>437</v>
      </c>
      <c r="X683" t="s">
        <v>439</v>
      </c>
      <c r="Y683" t="s">
        <v>143</v>
      </c>
      <c r="Z683" t="s">
        <v>440</v>
      </c>
      <c r="AA683" t="s">
        <v>441</v>
      </c>
      <c r="AB683">
        <v>15.9</v>
      </c>
      <c r="AC683" t="s">
        <v>442</v>
      </c>
      <c r="AD683" t="s">
        <v>470</v>
      </c>
      <c r="AE683">
        <v>362.23599999999999</v>
      </c>
      <c r="AF683" t="s">
        <v>10</v>
      </c>
      <c r="AG683" t="s">
        <v>143</v>
      </c>
      <c r="AH683" t="s">
        <v>151</v>
      </c>
      <c r="AI683">
        <v>0.6</v>
      </c>
      <c r="AJ683" t="s">
        <v>535</v>
      </c>
      <c r="AK683">
        <v>9</v>
      </c>
      <c r="AL683">
        <v>33</v>
      </c>
      <c r="AM683">
        <v>33</v>
      </c>
      <c r="AN683">
        <v>354.24</v>
      </c>
      <c r="AO683" t="s">
        <v>2346</v>
      </c>
      <c r="AP683" t="s">
        <v>4159</v>
      </c>
      <c r="AQ683" t="s">
        <v>1222</v>
      </c>
      <c r="AR683" t="s">
        <v>2187</v>
      </c>
      <c r="AS683">
        <v>1.5</v>
      </c>
      <c r="AT683" t="s">
        <v>451</v>
      </c>
      <c r="AY683" t="s">
        <v>4523</v>
      </c>
    </row>
    <row r="684" spans="1:51" x14ac:dyDescent="0.25">
      <c r="A684" t="s">
        <v>11843</v>
      </c>
      <c r="B684" t="s">
        <v>11160</v>
      </c>
      <c r="C684" t="s">
        <v>4527</v>
      </c>
      <c r="D684" t="s">
        <v>4528</v>
      </c>
      <c r="F684" t="s">
        <v>4529</v>
      </c>
      <c r="G684" t="s">
        <v>4530</v>
      </c>
      <c r="H684" t="s">
        <v>4531</v>
      </c>
      <c r="I684" t="s">
        <v>244</v>
      </c>
      <c r="J684" t="s">
        <v>1161</v>
      </c>
      <c r="K684" t="s">
        <v>1162</v>
      </c>
      <c r="L684">
        <v>73</v>
      </c>
      <c r="M684">
        <v>15</v>
      </c>
      <c r="N684" t="s">
        <v>4532</v>
      </c>
      <c r="O684">
        <v>3</v>
      </c>
      <c r="P684">
        <v>44</v>
      </c>
      <c r="Q684" t="s">
        <v>4533</v>
      </c>
      <c r="R684">
        <v>89</v>
      </c>
      <c r="S684" t="s">
        <v>3825</v>
      </c>
      <c r="T684">
        <v>21490</v>
      </c>
      <c r="U684" t="s">
        <v>437</v>
      </c>
      <c r="V684">
        <v>22722</v>
      </c>
      <c r="W684" t="s">
        <v>437</v>
      </c>
      <c r="X684" t="s">
        <v>439</v>
      </c>
      <c r="Y684" t="s">
        <v>143</v>
      </c>
      <c r="Z684" t="s">
        <v>440</v>
      </c>
      <c r="AA684" t="s">
        <v>441</v>
      </c>
      <c r="AB684">
        <v>16.899999999999999</v>
      </c>
      <c r="AC684" t="s">
        <v>442</v>
      </c>
      <c r="AD684" t="s">
        <v>470</v>
      </c>
      <c r="AE684">
        <v>341.42599999999999</v>
      </c>
      <c r="AF684" t="s">
        <v>10</v>
      </c>
      <c r="AG684" t="s">
        <v>143</v>
      </c>
      <c r="AH684" t="s">
        <v>153</v>
      </c>
      <c r="AI684">
        <v>0.3</v>
      </c>
      <c r="AJ684" t="s">
        <v>577</v>
      </c>
      <c r="AK684">
        <v>24</v>
      </c>
      <c r="AL684">
        <v>0</v>
      </c>
      <c r="AM684">
        <v>23</v>
      </c>
      <c r="AN684">
        <v>220.98</v>
      </c>
      <c r="AO684" t="s">
        <v>4196</v>
      </c>
      <c r="AP684" t="s">
        <v>4159</v>
      </c>
      <c r="AQ684" t="s">
        <v>1491</v>
      </c>
      <c r="AR684" t="s">
        <v>671</v>
      </c>
      <c r="AS684">
        <v>1.5</v>
      </c>
      <c r="AT684" t="s">
        <v>720</v>
      </c>
      <c r="AY684" t="s">
        <v>4534</v>
      </c>
    </row>
    <row r="685" spans="1:51" x14ac:dyDescent="0.25">
      <c r="A685" t="s">
        <v>11844</v>
      </c>
      <c r="B685" t="s">
        <v>11160</v>
      </c>
      <c r="C685" t="s">
        <v>4529</v>
      </c>
      <c r="D685" t="s">
        <v>4530</v>
      </c>
      <c r="F685" t="s">
        <v>4527</v>
      </c>
      <c r="G685" t="s">
        <v>4528</v>
      </c>
      <c r="H685" t="s">
        <v>4535</v>
      </c>
      <c r="I685" t="s">
        <v>244</v>
      </c>
      <c r="J685" t="s">
        <v>1161</v>
      </c>
      <c r="K685" t="s">
        <v>1162</v>
      </c>
      <c r="L685">
        <v>73</v>
      </c>
      <c r="M685">
        <v>16</v>
      </c>
      <c r="N685" t="s">
        <v>4536</v>
      </c>
      <c r="O685">
        <v>3</v>
      </c>
      <c r="P685">
        <v>45</v>
      </c>
      <c r="Q685" t="s">
        <v>4537</v>
      </c>
      <c r="R685">
        <v>92</v>
      </c>
      <c r="S685" t="s">
        <v>3825</v>
      </c>
      <c r="T685">
        <v>22722</v>
      </c>
      <c r="U685" t="s">
        <v>437</v>
      </c>
      <c r="V685">
        <v>21490</v>
      </c>
      <c r="W685" t="s">
        <v>437</v>
      </c>
      <c r="X685" t="s">
        <v>439</v>
      </c>
      <c r="Y685" t="s">
        <v>143</v>
      </c>
      <c r="Z685" t="s">
        <v>440</v>
      </c>
      <c r="AA685" t="s">
        <v>441</v>
      </c>
      <c r="AB685">
        <v>16.899999999999999</v>
      </c>
      <c r="AC685" t="s">
        <v>442</v>
      </c>
      <c r="AD685" t="s">
        <v>470</v>
      </c>
      <c r="AE685">
        <v>341.42599999999999</v>
      </c>
      <c r="AF685" t="s">
        <v>10</v>
      </c>
      <c r="AG685" t="s">
        <v>143</v>
      </c>
      <c r="AH685" t="s">
        <v>153</v>
      </c>
      <c r="AI685">
        <v>0.3</v>
      </c>
      <c r="AJ685" t="s">
        <v>577</v>
      </c>
      <c r="AK685">
        <v>30</v>
      </c>
      <c r="AL685">
        <v>0</v>
      </c>
      <c r="AM685">
        <v>25.5</v>
      </c>
      <c r="AN685">
        <v>40.97999999999999</v>
      </c>
      <c r="AO685" t="s">
        <v>4196</v>
      </c>
      <c r="AP685" t="s">
        <v>4159</v>
      </c>
      <c r="AQ685" t="s">
        <v>1491</v>
      </c>
      <c r="AR685" t="s">
        <v>2972</v>
      </c>
      <c r="AS685">
        <v>1.5</v>
      </c>
      <c r="AT685" t="s">
        <v>879</v>
      </c>
      <c r="AY685" t="s">
        <v>4534</v>
      </c>
    </row>
    <row r="686" spans="1:51" x14ac:dyDescent="0.25">
      <c r="A686" t="s">
        <v>11845</v>
      </c>
      <c r="B686" t="s">
        <v>11160</v>
      </c>
      <c r="C686" t="s">
        <v>4538</v>
      </c>
      <c r="D686" t="s">
        <v>4539</v>
      </c>
      <c r="F686" t="s">
        <v>4540</v>
      </c>
      <c r="G686" t="s">
        <v>4541</v>
      </c>
      <c r="H686" t="s">
        <v>4542</v>
      </c>
      <c r="I686" t="s">
        <v>4543</v>
      </c>
      <c r="J686" t="s">
        <v>4544</v>
      </c>
      <c r="K686" t="s">
        <v>290</v>
      </c>
      <c r="L686">
        <v>72</v>
      </c>
      <c r="M686">
        <v>15</v>
      </c>
      <c r="N686" t="s">
        <v>1076</v>
      </c>
      <c r="O686">
        <v>13</v>
      </c>
      <c r="P686">
        <v>26</v>
      </c>
      <c r="Q686" t="s">
        <v>4545</v>
      </c>
      <c r="R686">
        <v>3338</v>
      </c>
      <c r="S686" t="s">
        <v>1311</v>
      </c>
      <c r="T686">
        <v>11525</v>
      </c>
      <c r="U686" t="s">
        <v>437</v>
      </c>
      <c r="V686">
        <v>10995</v>
      </c>
      <c r="W686" t="s">
        <v>437</v>
      </c>
      <c r="X686" t="s">
        <v>439</v>
      </c>
      <c r="Y686" t="s">
        <v>143</v>
      </c>
      <c r="Z686" t="s">
        <v>440</v>
      </c>
      <c r="AA686" t="s">
        <v>515</v>
      </c>
      <c r="AB686">
        <v>22</v>
      </c>
      <c r="AC686" t="s">
        <v>442</v>
      </c>
      <c r="AD686" t="s">
        <v>516</v>
      </c>
      <c r="AE686">
        <v>502</v>
      </c>
      <c r="AF686" t="s">
        <v>10</v>
      </c>
      <c r="AG686" t="s">
        <v>143</v>
      </c>
      <c r="AH686" t="s">
        <v>147</v>
      </c>
      <c r="AI686">
        <v>0.6</v>
      </c>
      <c r="AJ686" t="s">
        <v>4353</v>
      </c>
      <c r="AK686">
        <v>30</v>
      </c>
      <c r="AL686">
        <v>0</v>
      </c>
      <c r="AM686">
        <v>27</v>
      </c>
      <c r="AN686">
        <v>281.42</v>
      </c>
      <c r="AO686" t="s">
        <v>4546</v>
      </c>
      <c r="AP686" t="s">
        <v>4159</v>
      </c>
      <c r="AQ686" t="s">
        <v>4337</v>
      </c>
      <c r="AR686" t="s">
        <v>1031</v>
      </c>
      <c r="AS686">
        <v>1.5</v>
      </c>
      <c r="AT686" t="e">
        <v>#N/A</v>
      </c>
      <c r="AY686" t="s">
        <v>4547</v>
      </c>
    </row>
    <row r="687" spans="1:51" x14ac:dyDescent="0.25">
      <c r="A687" t="s">
        <v>11846</v>
      </c>
      <c r="B687" t="s">
        <v>11160</v>
      </c>
      <c r="C687" t="s">
        <v>4540</v>
      </c>
      <c r="D687" t="s">
        <v>4541</v>
      </c>
      <c r="F687" t="s">
        <v>4538</v>
      </c>
      <c r="G687" t="s">
        <v>4539</v>
      </c>
      <c r="H687" t="s">
        <v>4548</v>
      </c>
      <c r="I687" t="s">
        <v>4549</v>
      </c>
      <c r="J687" t="s">
        <v>4544</v>
      </c>
      <c r="K687" t="s">
        <v>290</v>
      </c>
      <c r="L687">
        <v>72</v>
      </c>
      <c r="M687">
        <v>19</v>
      </c>
      <c r="N687" t="s">
        <v>4550</v>
      </c>
      <c r="O687">
        <v>13</v>
      </c>
      <c r="P687">
        <v>25</v>
      </c>
      <c r="Q687" t="s">
        <v>4551</v>
      </c>
      <c r="R687">
        <v>4050</v>
      </c>
      <c r="S687" t="s">
        <v>1311</v>
      </c>
      <c r="T687">
        <v>10995</v>
      </c>
      <c r="U687" t="s">
        <v>437</v>
      </c>
      <c r="V687">
        <v>11525</v>
      </c>
      <c r="W687" t="s">
        <v>437</v>
      </c>
      <c r="X687" t="s">
        <v>439</v>
      </c>
      <c r="Y687" t="s">
        <v>143</v>
      </c>
      <c r="Z687" t="s">
        <v>440</v>
      </c>
      <c r="AA687" t="s">
        <v>515</v>
      </c>
      <c r="AB687">
        <v>22.1</v>
      </c>
      <c r="AC687" t="s">
        <v>442</v>
      </c>
      <c r="AD687" t="s">
        <v>516</v>
      </c>
      <c r="AE687">
        <v>502</v>
      </c>
      <c r="AF687" t="s">
        <v>10</v>
      </c>
      <c r="AG687" t="s">
        <v>143</v>
      </c>
      <c r="AH687" t="s">
        <v>147</v>
      </c>
      <c r="AI687">
        <v>0.6</v>
      </c>
      <c r="AJ687" t="s">
        <v>4353</v>
      </c>
      <c r="AK687">
        <v>30</v>
      </c>
      <c r="AL687">
        <v>0</v>
      </c>
      <c r="AM687">
        <v>25</v>
      </c>
      <c r="AN687">
        <v>101.42000000000002</v>
      </c>
      <c r="AO687" t="s">
        <v>4546</v>
      </c>
      <c r="AP687" t="s">
        <v>4159</v>
      </c>
      <c r="AQ687" t="s">
        <v>4343</v>
      </c>
      <c r="AR687" t="s">
        <v>825</v>
      </c>
      <c r="AS687">
        <v>1.5</v>
      </c>
      <c r="AT687" t="s">
        <v>497</v>
      </c>
      <c r="AY687" t="s">
        <v>4547</v>
      </c>
    </row>
    <row r="688" spans="1:51" x14ac:dyDescent="0.25">
      <c r="A688" t="s">
        <v>11847</v>
      </c>
      <c r="B688" t="s">
        <v>11160</v>
      </c>
      <c r="C688" t="s">
        <v>4552</v>
      </c>
      <c r="D688" t="s">
        <v>4553</v>
      </c>
      <c r="F688" t="s">
        <v>4554</v>
      </c>
      <c r="G688" t="s">
        <v>4555</v>
      </c>
      <c r="H688" t="s">
        <v>4556</v>
      </c>
      <c r="I688" t="s">
        <v>2854</v>
      </c>
      <c r="J688" t="s">
        <v>2720</v>
      </c>
      <c r="K688" t="s">
        <v>2721</v>
      </c>
      <c r="L688">
        <v>74</v>
      </c>
      <c r="M688">
        <v>32</v>
      </c>
      <c r="N688" t="s">
        <v>4557</v>
      </c>
      <c r="O688">
        <v>8</v>
      </c>
      <c r="P688">
        <v>23</v>
      </c>
      <c r="Q688" t="s">
        <v>932</v>
      </c>
      <c r="R688">
        <v>156</v>
      </c>
      <c r="S688" t="s">
        <v>2606</v>
      </c>
      <c r="T688">
        <v>23030</v>
      </c>
      <c r="U688" t="s">
        <v>437</v>
      </c>
      <c r="V688">
        <v>21798</v>
      </c>
      <c r="W688" t="s">
        <v>437</v>
      </c>
      <c r="X688" t="s">
        <v>439</v>
      </c>
      <c r="Y688" t="s">
        <v>143</v>
      </c>
      <c r="Z688" t="s">
        <v>440</v>
      </c>
      <c r="AA688" t="s">
        <v>441</v>
      </c>
      <c r="AB688">
        <v>19.2</v>
      </c>
      <c r="AC688" t="s">
        <v>442</v>
      </c>
      <c r="AD688" t="s">
        <v>470</v>
      </c>
      <c r="AE688">
        <v>366.298</v>
      </c>
      <c r="AF688" t="s">
        <v>10</v>
      </c>
      <c r="AG688" t="s">
        <v>143</v>
      </c>
      <c r="AH688" t="s">
        <v>153</v>
      </c>
      <c r="AI688">
        <v>0.3</v>
      </c>
      <c r="AJ688" t="s">
        <v>577</v>
      </c>
      <c r="AK688">
        <v>27</v>
      </c>
      <c r="AL688">
        <v>0</v>
      </c>
      <c r="AM688">
        <v>26</v>
      </c>
      <c r="AN688">
        <v>12.67</v>
      </c>
      <c r="AO688" t="s">
        <v>1503</v>
      </c>
      <c r="AP688" t="s">
        <v>4159</v>
      </c>
      <c r="AQ688" t="s">
        <v>1168</v>
      </c>
      <c r="AR688" t="s">
        <v>968</v>
      </c>
      <c r="AS688">
        <v>1.5</v>
      </c>
      <c r="AT688" t="e">
        <v>#N/A</v>
      </c>
      <c r="AY688" t="s">
        <v>4558</v>
      </c>
    </row>
    <row r="689" spans="1:51" x14ac:dyDescent="0.25">
      <c r="A689" t="s">
        <v>11848</v>
      </c>
      <c r="B689" t="s">
        <v>11160</v>
      </c>
      <c r="C689" t="s">
        <v>4554</v>
      </c>
      <c r="D689" t="s">
        <v>4555</v>
      </c>
      <c r="F689" t="s">
        <v>4552</v>
      </c>
      <c r="G689" t="s">
        <v>4553</v>
      </c>
      <c r="H689" t="s">
        <v>4559</v>
      </c>
      <c r="I689" t="s">
        <v>2854</v>
      </c>
      <c r="J689" t="s">
        <v>2720</v>
      </c>
      <c r="K689" t="s">
        <v>2721</v>
      </c>
      <c r="L689">
        <v>74</v>
      </c>
      <c r="M689">
        <v>32</v>
      </c>
      <c r="N689" t="s">
        <v>4560</v>
      </c>
      <c r="O689">
        <v>8</v>
      </c>
      <c r="P689">
        <v>22</v>
      </c>
      <c r="Q689" t="s">
        <v>4561</v>
      </c>
      <c r="R689">
        <v>156</v>
      </c>
      <c r="S689" t="s">
        <v>2606</v>
      </c>
      <c r="T689">
        <v>21798</v>
      </c>
      <c r="U689" t="s">
        <v>437</v>
      </c>
      <c r="V689">
        <v>23030</v>
      </c>
      <c r="W689" t="s">
        <v>437</v>
      </c>
      <c r="X689" t="s">
        <v>439</v>
      </c>
      <c r="Y689" t="s">
        <v>143</v>
      </c>
      <c r="Z689" t="s">
        <v>440</v>
      </c>
      <c r="AA689" t="s">
        <v>441</v>
      </c>
      <c r="AB689">
        <v>19.399999999999999</v>
      </c>
      <c r="AC689" t="s">
        <v>442</v>
      </c>
      <c r="AD689" t="s">
        <v>470</v>
      </c>
      <c r="AE689">
        <v>366.298</v>
      </c>
      <c r="AF689" t="s">
        <v>10</v>
      </c>
      <c r="AG689" t="s">
        <v>143</v>
      </c>
      <c r="AH689" t="s">
        <v>153</v>
      </c>
      <c r="AI689">
        <v>0.3</v>
      </c>
      <c r="AJ689" t="s">
        <v>577</v>
      </c>
      <c r="AK689">
        <v>30</v>
      </c>
      <c r="AL689">
        <v>0</v>
      </c>
      <c r="AM689">
        <v>27</v>
      </c>
      <c r="AN689">
        <v>192.67</v>
      </c>
      <c r="AO689" t="s">
        <v>1503</v>
      </c>
      <c r="AP689" t="s">
        <v>4159</v>
      </c>
      <c r="AQ689" t="s">
        <v>731</v>
      </c>
      <c r="AR689" t="s">
        <v>1031</v>
      </c>
      <c r="AS689">
        <v>1.5</v>
      </c>
      <c r="AT689" t="s">
        <v>451</v>
      </c>
      <c r="AY689" t="s">
        <v>4558</v>
      </c>
    </row>
    <row r="690" spans="1:51" x14ac:dyDescent="0.25">
      <c r="A690" t="s">
        <v>11849</v>
      </c>
      <c r="B690" t="s">
        <v>11160</v>
      </c>
      <c r="C690" t="s">
        <v>4562</v>
      </c>
      <c r="D690" t="s">
        <v>4563</v>
      </c>
      <c r="F690" t="s">
        <v>3041</v>
      </c>
      <c r="G690" t="s">
        <v>3042</v>
      </c>
      <c r="H690" t="s">
        <v>4564</v>
      </c>
      <c r="I690" t="s">
        <v>2233</v>
      </c>
      <c r="J690" t="s">
        <v>432</v>
      </c>
      <c r="K690" t="s">
        <v>432</v>
      </c>
      <c r="L690">
        <v>76</v>
      </c>
      <c r="M690">
        <v>52</v>
      </c>
      <c r="N690" t="s">
        <v>4565</v>
      </c>
      <c r="O690">
        <v>12</v>
      </c>
      <c r="P690">
        <v>16</v>
      </c>
      <c r="Q690" t="s">
        <v>4566</v>
      </c>
      <c r="R690">
        <v>11</v>
      </c>
      <c r="S690" t="s">
        <v>4567</v>
      </c>
      <c r="T690">
        <v>19232.5</v>
      </c>
      <c r="U690" t="s">
        <v>437</v>
      </c>
      <c r="V690">
        <v>18222.5</v>
      </c>
      <c r="W690" t="s">
        <v>437</v>
      </c>
      <c r="X690" t="s">
        <v>439</v>
      </c>
      <c r="Y690" t="s">
        <v>143</v>
      </c>
      <c r="Z690" t="s">
        <v>440</v>
      </c>
      <c r="AA690" t="s">
        <v>985</v>
      </c>
      <c r="AB690">
        <v>19.399999999999999</v>
      </c>
      <c r="AC690" t="s">
        <v>442</v>
      </c>
      <c r="AD690" t="s">
        <v>986</v>
      </c>
      <c r="AE690">
        <v>364</v>
      </c>
      <c r="AF690" t="s">
        <v>10</v>
      </c>
      <c r="AG690" t="s">
        <v>143</v>
      </c>
      <c r="AH690" t="s">
        <v>142</v>
      </c>
      <c r="AI690">
        <v>0.6</v>
      </c>
      <c r="AJ690" t="s">
        <v>987</v>
      </c>
      <c r="AK690">
        <v>28</v>
      </c>
      <c r="AL690">
        <v>0</v>
      </c>
      <c r="AM690">
        <v>27</v>
      </c>
      <c r="AN690">
        <v>319.69</v>
      </c>
      <c r="AO690" t="s">
        <v>4568</v>
      </c>
      <c r="AP690" t="s">
        <v>4159</v>
      </c>
      <c r="AQ690" t="s">
        <v>1428</v>
      </c>
      <c r="AR690" t="s">
        <v>1031</v>
      </c>
      <c r="AS690">
        <v>1.5</v>
      </c>
      <c r="AT690" t="e">
        <v>#N/A</v>
      </c>
      <c r="AY690" t="s">
        <v>4569</v>
      </c>
    </row>
    <row r="691" spans="1:51" x14ac:dyDescent="0.25">
      <c r="A691" t="s">
        <v>11850</v>
      </c>
      <c r="B691" t="s">
        <v>11160</v>
      </c>
      <c r="C691" t="s">
        <v>3041</v>
      </c>
      <c r="D691" t="s">
        <v>3042</v>
      </c>
      <c r="F691" t="s">
        <v>4562</v>
      </c>
      <c r="G691" t="s">
        <v>4563</v>
      </c>
      <c r="H691" t="s">
        <v>3049</v>
      </c>
      <c r="I691" t="s">
        <v>2233</v>
      </c>
      <c r="J691" t="s">
        <v>432</v>
      </c>
      <c r="K691" t="s">
        <v>432</v>
      </c>
      <c r="L691">
        <v>76</v>
      </c>
      <c r="M691">
        <v>53</v>
      </c>
      <c r="N691" t="s">
        <v>3050</v>
      </c>
      <c r="O691">
        <v>12</v>
      </c>
      <c r="P691">
        <v>14</v>
      </c>
      <c r="Q691" t="s">
        <v>3051</v>
      </c>
      <c r="R691">
        <v>91</v>
      </c>
      <c r="S691" t="s">
        <v>4567</v>
      </c>
      <c r="T691">
        <v>18222.5</v>
      </c>
      <c r="U691" t="s">
        <v>437</v>
      </c>
      <c r="V691">
        <v>19232.5</v>
      </c>
      <c r="W691" t="s">
        <v>437</v>
      </c>
      <c r="X691" t="s">
        <v>439</v>
      </c>
      <c r="Y691" t="s">
        <v>143</v>
      </c>
      <c r="Z691" t="s">
        <v>440</v>
      </c>
      <c r="AA691" t="s">
        <v>985</v>
      </c>
      <c r="AB691">
        <v>19.399999999999999</v>
      </c>
      <c r="AC691" t="s">
        <v>442</v>
      </c>
      <c r="AD691" t="s">
        <v>986</v>
      </c>
      <c r="AE691">
        <v>364</v>
      </c>
      <c r="AF691" t="s">
        <v>10</v>
      </c>
      <c r="AG691" t="s">
        <v>143</v>
      </c>
      <c r="AH691" t="s">
        <v>142</v>
      </c>
      <c r="AI691">
        <v>0.6</v>
      </c>
      <c r="AJ691" t="s">
        <v>987</v>
      </c>
      <c r="AK691">
        <v>45</v>
      </c>
      <c r="AL691">
        <v>0</v>
      </c>
      <c r="AM691">
        <v>35</v>
      </c>
      <c r="AN691">
        <v>139.69</v>
      </c>
      <c r="AO691" t="s">
        <v>4568</v>
      </c>
      <c r="AP691" t="s">
        <v>4159</v>
      </c>
      <c r="AQ691" t="s">
        <v>1428</v>
      </c>
      <c r="AR691" t="s">
        <v>1563</v>
      </c>
      <c r="AS691">
        <v>1.5</v>
      </c>
      <c r="AT691" t="s">
        <v>451</v>
      </c>
      <c r="AY691" t="s">
        <v>4569</v>
      </c>
    </row>
    <row r="692" spans="1:51" x14ac:dyDescent="0.25">
      <c r="A692" t="s">
        <v>11851</v>
      </c>
      <c r="B692" t="s">
        <v>11160</v>
      </c>
      <c r="C692" t="s">
        <v>4570</v>
      </c>
      <c r="D692" t="s">
        <v>4571</v>
      </c>
      <c r="F692" t="s">
        <v>1483</v>
      </c>
      <c r="G692" t="s">
        <v>1484</v>
      </c>
      <c r="H692" t="s">
        <v>4572</v>
      </c>
      <c r="I692" t="s">
        <v>1486</v>
      </c>
      <c r="J692" t="s">
        <v>1486</v>
      </c>
      <c r="K692" t="s">
        <v>317</v>
      </c>
      <c r="L692">
        <v>81</v>
      </c>
      <c r="M692">
        <v>6</v>
      </c>
      <c r="N692" t="s">
        <v>4573</v>
      </c>
      <c r="O692">
        <v>5</v>
      </c>
      <c r="P692">
        <v>5</v>
      </c>
      <c r="Q692" t="s">
        <v>4574</v>
      </c>
      <c r="R692">
        <v>21</v>
      </c>
      <c r="S692" t="s">
        <v>3825</v>
      </c>
      <c r="T692">
        <v>21490</v>
      </c>
      <c r="U692" t="s">
        <v>437</v>
      </c>
      <c r="V692">
        <v>22722</v>
      </c>
      <c r="W692" t="s">
        <v>437</v>
      </c>
      <c r="X692" t="s">
        <v>439</v>
      </c>
      <c r="Y692" t="s">
        <v>143</v>
      </c>
      <c r="Z692" t="s">
        <v>440</v>
      </c>
      <c r="AA692" t="s">
        <v>441</v>
      </c>
      <c r="AB692">
        <v>19.2</v>
      </c>
      <c r="AC692" t="s">
        <v>442</v>
      </c>
      <c r="AD692" t="s">
        <v>470</v>
      </c>
      <c r="AE692">
        <v>364</v>
      </c>
      <c r="AF692" t="s">
        <v>10</v>
      </c>
      <c r="AG692" t="s">
        <v>143</v>
      </c>
      <c r="AH692" t="s">
        <v>153</v>
      </c>
      <c r="AI692">
        <v>0.3</v>
      </c>
      <c r="AJ692" t="s">
        <v>577</v>
      </c>
      <c r="AK692">
        <v>28</v>
      </c>
      <c r="AL692">
        <v>0</v>
      </c>
      <c r="AM692">
        <v>27</v>
      </c>
      <c r="AN692">
        <v>53.05</v>
      </c>
      <c r="AO692" t="s">
        <v>3901</v>
      </c>
      <c r="AP692" t="s">
        <v>4159</v>
      </c>
      <c r="AQ692" t="s">
        <v>1168</v>
      </c>
      <c r="AR692" t="s">
        <v>1031</v>
      </c>
      <c r="AS692">
        <v>1.5</v>
      </c>
      <c r="AT692" t="e">
        <v>#N/A</v>
      </c>
      <c r="AX692">
        <v>1</v>
      </c>
      <c r="AY692" t="s">
        <v>4575</v>
      </c>
    </row>
    <row r="693" spans="1:51" x14ac:dyDescent="0.25">
      <c r="A693" t="s">
        <v>11852</v>
      </c>
      <c r="B693" t="s">
        <v>11160</v>
      </c>
      <c r="C693" t="s">
        <v>1483</v>
      </c>
      <c r="D693" t="s">
        <v>1484</v>
      </c>
      <c r="F693" t="s">
        <v>4570</v>
      </c>
      <c r="G693" t="s">
        <v>4571</v>
      </c>
      <c r="H693" t="s">
        <v>1493</v>
      </c>
      <c r="I693" t="s">
        <v>1486</v>
      </c>
      <c r="J693" t="s">
        <v>1486</v>
      </c>
      <c r="K693" t="s">
        <v>317</v>
      </c>
      <c r="L693">
        <v>81</v>
      </c>
      <c r="M693">
        <v>6</v>
      </c>
      <c r="N693" t="s">
        <v>1494</v>
      </c>
      <c r="O693">
        <v>5</v>
      </c>
      <c r="P693">
        <v>5</v>
      </c>
      <c r="Q693" t="s">
        <v>949</v>
      </c>
      <c r="R693">
        <v>64</v>
      </c>
      <c r="S693" t="s">
        <v>3825</v>
      </c>
      <c r="T693">
        <v>22722</v>
      </c>
      <c r="U693" t="s">
        <v>437</v>
      </c>
      <c r="V693">
        <v>21490</v>
      </c>
      <c r="W693" t="s">
        <v>437</v>
      </c>
      <c r="X693" t="s">
        <v>439</v>
      </c>
      <c r="Y693" t="s">
        <v>143</v>
      </c>
      <c r="Z693" t="s">
        <v>440</v>
      </c>
      <c r="AA693" t="s">
        <v>441</v>
      </c>
      <c r="AB693">
        <v>19.600000000000001</v>
      </c>
      <c r="AC693" t="s">
        <v>442</v>
      </c>
      <c r="AD693" t="s">
        <v>470</v>
      </c>
      <c r="AE693">
        <v>364</v>
      </c>
      <c r="AF693" t="s">
        <v>10</v>
      </c>
      <c r="AG693" t="s">
        <v>143</v>
      </c>
      <c r="AH693" t="s">
        <v>153</v>
      </c>
      <c r="AI693">
        <v>0.3</v>
      </c>
      <c r="AJ693" t="s">
        <v>577</v>
      </c>
      <c r="AK693">
        <v>80</v>
      </c>
      <c r="AL693">
        <v>0</v>
      </c>
      <c r="AM693">
        <v>50</v>
      </c>
      <c r="AN693">
        <v>233.05</v>
      </c>
      <c r="AO693" t="s">
        <v>3901</v>
      </c>
      <c r="AP693" t="s">
        <v>4159</v>
      </c>
      <c r="AQ693" t="s">
        <v>537</v>
      </c>
      <c r="AR693" t="s">
        <v>1335</v>
      </c>
      <c r="AS693">
        <v>1.5</v>
      </c>
      <c r="AT693" t="s">
        <v>451</v>
      </c>
      <c r="AX693">
        <v>1</v>
      </c>
      <c r="AY693" t="s">
        <v>4575</v>
      </c>
    </row>
    <row r="694" spans="1:51" x14ac:dyDescent="0.25">
      <c r="A694" t="s">
        <v>11853</v>
      </c>
      <c r="B694" t="s">
        <v>11160</v>
      </c>
      <c r="C694" t="s">
        <v>4576</v>
      </c>
      <c r="D694" t="s">
        <v>4577</v>
      </c>
      <c r="F694" t="s">
        <v>4578</v>
      </c>
      <c r="G694" t="s">
        <v>4579</v>
      </c>
      <c r="H694" t="s">
        <v>4580</v>
      </c>
      <c r="I694" t="s">
        <v>4581</v>
      </c>
      <c r="J694" t="s">
        <v>4582</v>
      </c>
      <c r="K694" t="s">
        <v>727</v>
      </c>
      <c r="L694">
        <v>75</v>
      </c>
      <c r="M694">
        <v>21</v>
      </c>
      <c r="N694" t="s">
        <v>4583</v>
      </c>
      <c r="O694">
        <v>11</v>
      </c>
      <c r="P694">
        <v>7</v>
      </c>
      <c r="Q694" t="s">
        <v>4584</v>
      </c>
      <c r="R694">
        <v>849</v>
      </c>
      <c r="S694" t="s">
        <v>4585</v>
      </c>
      <c r="T694">
        <v>18737.5</v>
      </c>
      <c r="U694" t="s">
        <v>437</v>
      </c>
      <c r="V694">
        <v>17727.5</v>
      </c>
      <c r="W694" t="s">
        <v>437</v>
      </c>
      <c r="X694" t="s">
        <v>439</v>
      </c>
      <c r="Y694" t="s">
        <v>143</v>
      </c>
      <c r="Z694" t="s">
        <v>440</v>
      </c>
      <c r="AA694" t="s">
        <v>985</v>
      </c>
      <c r="AB694">
        <v>18.899999999999999</v>
      </c>
      <c r="AC694" t="s">
        <v>442</v>
      </c>
      <c r="AD694" t="s">
        <v>986</v>
      </c>
      <c r="AE694">
        <v>364</v>
      </c>
      <c r="AF694" t="s">
        <v>10</v>
      </c>
      <c r="AG694" t="s">
        <v>143</v>
      </c>
      <c r="AH694" t="s">
        <v>142</v>
      </c>
      <c r="AI694">
        <v>0.6</v>
      </c>
      <c r="AJ694" t="s">
        <v>987</v>
      </c>
      <c r="AK694">
        <v>28.8</v>
      </c>
      <c r="AL694">
        <v>0</v>
      </c>
      <c r="AM694">
        <v>27</v>
      </c>
      <c r="AN694">
        <v>100.18</v>
      </c>
      <c r="AO694" t="s">
        <v>4586</v>
      </c>
      <c r="AP694" t="s">
        <v>4159</v>
      </c>
      <c r="AQ694" t="s">
        <v>584</v>
      </c>
      <c r="AR694" t="s">
        <v>1031</v>
      </c>
      <c r="AS694">
        <v>1.5</v>
      </c>
      <c r="AT694" t="e">
        <v>#N/A</v>
      </c>
      <c r="AY694" t="s">
        <v>4587</v>
      </c>
    </row>
    <row r="695" spans="1:51" x14ac:dyDescent="0.25">
      <c r="A695" t="s">
        <v>11854</v>
      </c>
      <c r="B695" t="s">
        <v>11160</v>
      </c>
      <c r="C695" t="s">
        <v>4578</v>
      </c>
      <c r="D695" t="s">
        <v>4579</v>
      </c>
      <c r="F695" t="s">
        <v>4576</v>
      </c>
      <c r="G695" t="s">
        <v>4577</v>
      </c>
      <c r="H695" t="s">
        <v>4588</v>
      </c>
      <c r="I695" t="s">
        <v>4581</v>
      </c>
      <c r="J695" t="s">
        <v>4582</v>
      </c>
      <c r="K695" t="s">
        <v>727</v>
      </c>
      <c r="L695">
        <v>75</v>
      </c>
      <c r="M695">
        <v>20</v>
      </c>
      <c r="N695" t="s">
        <v>3526</v>
      </c>
      <c r="O695">
        <v>11</v>
      </c>
      <c r="P695">
        <v>7</v>
      </c>
      <c r="Q695" t="s">
        <v>4589</v>
      </c>
      <c r="R695">
        <v>1011</v>
      </c>
      <c r="S695" t="s">
        <v>4585</v>
      </c>
      <c r="T695">
        <v>17727.5</v>
      </c>
      <c r="U695" t="s">
        <v>437</v>
      </c>
      <c r="V695">
        <v>18737.5</v>
      </c>
      <c r="W695" t="s">
        <v>437</v>
      </c>
      <c r="X695" t="s">
        <v>439</v>
      </c>
      <c r="Y695" t="s">
        <v>143</v>
      </c>
      <c r="Z695" t="s">
        <v>440</v>
      </c>
      <c r="AA695" t="s">
        <v>985</v>
      </c>
      <c r="AB695">
        <v>19</v>
      </c>
      <c r="AC695" t="s">
        <v>442</v>
      </c>
      <c r="AD695" t="s">
        <v>986</v>
      </c>
      <c r="AE695">
        <v>364</v>
      </c>
      <c r="AF695" t="s">
        <v>10</v>
      </c>
      <c r="AG695" t="s">
        <v>143</v>
      </c>
      <c r="AH695" t="s">
        <v>142</v>
      </c>
      <c r="AI695">
        <v>0.6</v>
      </c>
      <c r="AJ695" t="s">
        <v>987</v>
      </c>
      <c r="AK695">
        <v>33</v>
      </c>
      <c r="AL695">
        <v>0</v>
      </c>
      <c r="AM695">
        <v>27</v>
      </c>
      <c r="AN695">
        <v>280.18</v>
      </c>
      <c r="AO695" t="s">
        <v>4586</v>
      </c>
      <c r="AP695" t="s">
        <v>4159</v>
      </c>
      <c r="AQ695" t="s">
        <v>579</v>
      </c>
      <c r="AR695" t="s">
        <v>1031</v>
      </c>
      <c r="AS695">
        <v>1.5</v>
      </c>
      <c r="AT695" t="s">
        <v>451</v>
      </c>
      <c r="AY695" t="s">
        <v>4587</v>
      </c>
    </row>
    <row r="696" spans="1:51" x14ac:dyDescent="0.25">
      <c r="A696" t="s">
        <v>11855</v>
      </c>
      <c r="B696" t="s">
        <v>11160</v>
      </c>
      <c r="C696" t="s">
        <v>4590</v>
      </c>
      <c r="D696" t="s">
        <v>4591</v>
      </c>
      <c r="F696" t="s">
        <v>4592</v>
      </c>
      <c r="G696" t="s">
        <v>4593</v>
      </c>
      <c r="H696" t="s">
        <v>4594</v>
      </c>
      <c r="I696" t="s">
        <v>4595</v>
      </c>
      <c r="J696" t="s">
        <v>4596</v>
      </c>
      <c r="K696" t="s">
        <v>317</v>
      </c>
      <c r="L696">
        <v>80</v>
      </c>
      <c r="M696">
        <v>10</v>
      </c>
      <c r="N696" t="s">
        <v>2096</v>
      </c>
      <c r="O696">
        <v>5</v>
      </c>
      <c r="P696">
        <v>5</v>
      </c>
      <c r="Q696" t="s">
        <v>4597</v>
      </c>
      <c r="R696">
        <v>92</v>
      </c>
      <c r="S696" t="s">
        <v>2114</v>
      </c>
      <c r="T696">
        <v>23254</v>
      </c>
      <c r="U696" t="s">
        <v>437</v>
      </c>
      <c r="V696">
        <v>22022</v>
      </c>
      <c r="W696" t="s">
        <v>437</v>
      </c>
      <c r="X696" t="s">
        <v>439</v>
      </c>
      <c r="Y696" t="s">
        <v>143</v>
      </c>
      <c r="Z696" t="s">
        <v>440</v>
      </c>
      <c r="AA696" t="s">
        <v>441</v>
      </c>
      <c r="AB696">
        <v>7.9</v>
      </c>
      <c r="AC696" t="s">
        <v>442</v>
      </c>
      <c r="AD696" t="s">
        <v>470</v>
      </c>
      <c r="AE696">
        <v>364</v>
      </c>
      <c r="AF696" t="s">
        <v>10</v>
      </c>
      <c r="AG696" t="s">
        <v>143</v>
      </c>
      <c r="AH696" t="s">
        <v>153</v>
      </c>
      <c r="AI696">
        <v>0.3</v>
      </c>
      <c r="AJ696" t="s">
        <v>577</v>
      </c>
      <c r="AK696">
        <v>28</v>
      </c>
      <c r="AL696">
        <v>0</v>
      </c>
      <c r="AM696">
        <v>27</v>
      </c>
      <c r="AN696">
        <v>182.93</v>
      </c>
      <c r="AO696" t="s">
        <v>4598</v>
      </c>
      <c r="AP696" t="s">
        <v>4159</v>
      </c>
      <c r="AQ696" t="s">
        <v>3395</v>
      </c>
      <c r="AR696" t="s">
        <v>1031</v>
      </c>
      <c r="AS696">
        <v>1.5</v>
      </c>
      <c r="AT696" t="e">
        <v>#N/A</v>
      </c>
      <c r="AY696" t="s">
        <v>4599</v>
      </c>
    </row>
    <row r="697" spans="1:51" x14ac:dyDescent="0.25">
      <c r="A697" t="s">
        <v>11856</v>
      </c>
      <c r="B697" t="s">
        <v>11160</v>
      </c>
      <c r="C697" t="s">
        <v>4592</v>
      </c>
      <c r="D697" t="s">
        <v>4593</v>
      </c>
      <c r="F697" t="s">
        <v>4590</v>
      </c>
      <c r="G697" t="s">
        <v>4591</v>
      </c>
      <c r="H697" t="s">
        <v>4600</v>
      </c>
      <c r="I697" t="s">
        <v>4595</v>
      </c>
      <c r="J697" t="s">
        <v>4596</v>
      </c>
      <c r="K697" t="s">
        <v>317</v>
      </c>
      <c r="L697">
        <v>80</v>
      </c>
      <c r="M697">
        <v>9</v>
      </c>
      <c r="N697" t="s">
        <v>4601</v>
      </c>
      <c r="O697">
        <v>5</v>
      </c>
      <c r="P697">
        <v>5</v>
      </c>
      <c r="Q697" t="s">
        <v>4602</v>
      </c>
      <c r="R697">
        <v>96</v>
      </c>
      <c r="S697" t="s">
        <v>2114</v>
      </c>
      <c r="T697">
        <v>22022</v>
      </c>
      <c r="U697" t="s">
        <v>437</v>
      </c>
      <c r="V697">
        <v>23254</v>
      </c>
      <c r="W697" t="s">
        <v>437</v>
      </c>
      <c r="X697" t="s">
        <v>439</v>
      </c>
      <c r="Y697" t="s">
        <v>143</v>
      </c>
      <c r="Z697" t="s">
        <v>440</v>
      </c>
      <c r="AA697" t="s">
        <v>441</v>
      </c>
      <c r="AB697">
        <v>7.9</v>
      </c>
      <c r="AC697" t="s">
        <v>442</v>
      </c>
      <c r="AD697" t="s">
        <v>470</v>
      </c>
      <c r="AE697">
        <v>364</v>
      </c>
      <c r="AF697" t="s">
        <v>10</v>
      </c>
      <c r="AG697" t="s">
        <v>143</v>
      </c>
      <c r="AH697" t="s">
        <v>151</v>
      </c>
      <c r="AI697">
        <v>0.6</v>
      </c>
      <c r="AJ697" t="s">
        <v>535</v>
      </c>
      <c r="AK697">
        <v>50.95</v>
      </c>
      <c r="AL697">
        <v>0</v>
      </c>
      <c r="AM697">
        <v>25</v>
      </c>
      <c r="AN697">
        <v>2.9300000000000068</v>
      </c>
      <c r="AO697" t="s">
        <v>4598</v>
      </c>
      <c r="AP697" t="s">
        <v>4159</v>
      </c>
      <c r="AQ697" t="s">
        <v>665</v>
      </c>
      <c r="AR697" t="s">
        <v>825</v>
      </c>
      <c r="AS697">
        <v>1.5</v>
      </c>
      <c r="AT697" t="s">
        <v>497</v>
      </c>
      <c r="AY697" t="s">
        <v>4599</v>
      </c>
    </row>
    <row r="698" spans="1:51" x14ac:dyDescent="0.25">
      <c r="A698" t="s">
        <v>11857</v>
      </c>
      <c r="B698" t="s">
        <v>11160</v>
      </c>
      <c r="C698" t="s">
        <v>4603</v>
      </c>
      <c r="D698" t="s">
        <v>4604</v>
      </c>
      <c r="F698" t="s">
        <v>1767</v>
      </c>
      <c r="G698" t="s">
        <v>1768</v>
      </c>
      <c r="H698" t="s">
        <v>4605</v>
      </c>
      <c r="I698" t="s">
        <v>716</v>
      </c>
      <c r="J698" t="s">
        <v>432</v>
      </c>
      <c r="K698" t="s">
        <v>432</v>
      </c>
      <c r="L698">
        <v>77</v>
      </c>
      <c r="M698">
        <v>3</v>
      </c>
      <c r="N698" t="s">
        <v>4606</v>
      </c>
      <c r="O698">
        <v>12</v>
      </c>
      <c r="P698">
        <v>0</v>
      </c>
      <c r="Q698" t="s">
        <v>932</v>
      </c>
      <c r="R698">
        <v>78</v>
      </c>
      <c r="S698" t="s">
        <v>1180</v>
      </c>
      <c r="T698">
        <v>21700</v>
      </c>
      <c r="U698" t="s">
        <v>437</v>
      </c>
      <c r="V698">
        <v>22932</v>
      </c>
      <c r="W698" t="s">
        <v>437</v>
      </c>
      <c r="X698" t="s">
        <v>439</v>
      </c>
      <c r="Y698" t="s">
        <v>143</v>
      </c>
      <c r="Z698" t="s">
        <v>440</v>
      </c>
      <c r="AA698" t="s">
        <v>441</v>
      </c>
      <c r="AB698">
        <v>17.899999999999999</v>
      </c>
      <c r="AC698" t="s">
        <v>442</v>
      </c>
      <c r="AD698" t="s">
        <v>443</v>
      </c>
      <c r="AE698">
        <v>904.49</v>
      </c>
      <c r="AF698" t="s">
        <v>10</v>
      </c>
      <c r="AG698" t="s">
        <v>143</v>
      </c>
      <c r="AH698" t="s">
        <v>153</v>
      </c>
      <c r="AI698">
        <v>0.3</v>
      </c>
      <c r="AJ698" t="s">
        <v>577</v>
      </c>
      <c r="AK698">
        <v>22</v>
      </c>
      <c r="AL698">
        <v>9</v>
      </c>
      <c r="AM698">
        <v>23.16</v>
      </c>
      <c r="AN698">
        <v>15.59</v>
      </c>
      <c r="AO698" t="s">
        <v>1729</v>
      </c>
      <c r="AP698" t="s">
        <v>4159</v>
      </c>
      <c r="AQ698" t="s">
        <v>763</v>
      </c>
      <c r="AR698" t="s">
        <v>1227</v>
      </c>
      <c r="AS698">
        <v>1.5</v>
      </c>
      <c r="AT698" t="s">
        <v>451</v>
      </c>
      <c r="AY698" t="s">
        <v>4607</v>
      </c>
    </row>
    <row r="699" spans="1:51" x14ac:dyDescent="0.25">
      <c r="A699" t="s">
        <v>11858</v>
      </c>
      <c r="B699" t="s">
        <v>11160</v>
      </c>
      <c r="C699" t="s">
        <v>1767</v>
      </c>
      <c r="D699" t="s">
        <v>1768</v>
      </c>
      <c r="F699" t="s">
        <v>4603</v>
      </c>
      <c r="G699" t="s">
        <v>4604</v>
      </c>
      <c r="H699" t="s">
        <v>1778</v>
      </c>
      <c r="I699" t="s">
        <v>1770</v>
      </c>
      <c r="J699" t="s">
        <v>432</v>
      </c>
      <c r="K699" t="s">
        <v>432</v>
      </c>
      <c r="L699">
        <v>77</v>
      </c>
      <c r="M699">
        <v>3</v>
      </c>
      <c r="N699" t="s">
        <v>1779</v>
      </c>
      <c r="O699">
        <v>11</v>
      </c>
      <c r="P699">
        <v>59</v>
      </c>
      <c r="Q699" t="s">
        <v>1780</v>
      </c>
      <c r="R699">
        <v>72</v>
      </c>
      <c r="S699" t="s">
        <v>1180</v>
      </c>
      <c r="T699">
        <v>22932</v>
      </c>
      <c r="U699" t="s">
        <v>437</v>
      </c>
      <c r="V699">
        <v>21700</v>
      </c>
      <c r="W699" t="s">
        <v>437</v>
      </c>
      <c r="X699" t="s">
        <v>439</v>
      </c>
      <c r="Y699" t="s">
        <v>143</v>
      </c>
      <c r="Z699" t="s">
        <v>440</v>
      </c>
      <c r="AA699" t="s">
        <v>441</v>
      </c>
      <c r="AB699">
        <v>18</v>
      </c>
      <c r="AC699" t="s">
        <v>442</v>
      </c>
      <c r="AD699" t="s">
        <v>443</v>
      </c>
      <c r="AE699">
        <v>904.49</v>
      </c>
      <c r="AF699" t="s">
        <v>10</v>
      </c>
      <c r="AG699" t="s">
        <v>143</v>
      </c>
      <c r="AH699" t="s">
        <v>160</v>
      </c>
      <c r="AI699">
        <v>0.6</v>
      </c>
      <c r="AJ699" t="s">
        <v>445</v>
      </c>
      <c r="AK699">
        <v>22</v>
      </c>
      <c r="AL699">
        <v>4.7</v>
      </c>
      <c r="AM699">
        <v>24.85</v>
      </c>
      <c r="AN699">
        <v>195.59</v>
      </c>
      <c r="AO699" t="s">
        <v>1729</v>
      </c>
      <c r="AP699" t="s">
        <v>4159</v>
      </c>
      <c r="AQ699" t="s">
        <v>559</v>
      </c>
      <c r="AR699" t="s">
        <v>4608</v>
      </c>
      <c r="AS699">
        <v>1.5</v>
      </c>
      <c r="AT699" t="s">
        <v>451</v>
      </c>
      <c r="AY699" t="s">
        <v>4607</v>
      </c>
    </row>
    <row r="700" spans="1:51" x14ac:dyDescent="0.25">
      <c r="A700" t="s">
        <v>11859</v>
      </c>
      <c r="B700" t="s">
        <v>11160</v>
      </c>
      <c r="C700" t="s">
        <v>4609</v>
      </c>
      <c r="D700" t="s">
        <v>4610</v>
      </c>
      <c r="F700" t="s">
        <v>4611</v>
      </c>
      <c r="G700" t="s">
        <v>4612</v>
      </c>
      <c r="H700" t="s">
        <v>4613</v>
      </c>
      <c r="I700" t="s">
        <v>2626</v>
      </c>
      <c r="J700" t="s">
        <v>911</v>
      </c>
      <c r="K700" t="s">
        <v>432</v>
      </c>
      <c r="L700">
        <v>76</v>
      </c>
      <c r="M700">
        <v>52</v>
      </c>
      <c r="N700" t="s">
        <v>4614</v>
      </c>
      <c r="O700">
        <v>11</v>
      </c>
      <c r="P700">
        <v>56</v>
      </c>
      <c r="Q700" t="s">
        <v>4615</v>
      </c>
      <c r="R700">
        <v>512</v>
      </c>
      <c r="S700" t="s">
        <v>828</v>
      </c>
      <c r="T700">
        <v>11075</v>
      </c>
      <c r="U700" t="s">
        <v>437</v>
      </c>
      <c r="V700">
        <v>11605</v>
      </c>
      <c r="W700" t="s">
        <v>437</v>
      </c>
      <c r="X700" t="s">
        <v>439</v>
      </c>
      <c r="Y700" t="s">
        <v>143</v>
      </c>
      <c r="Z700" t="s">
        <v>440</v>
      </c>
      <c r="AA700" t="s">
        <v>515</v>
      </c>
      <c r="AB700">
        <v>22.2</v>
      </c>
      <c r="AC700" t="s">
        <v>442</v>
      </c>
      <c r="AD700" t="s">
        <v>516</v>
      </c>
      <c r="AE700">
        <v>500.55</v>
      </c>
      <c r="AF700" t="s">
        <v>10</v>
      </c>
      <c r="AG700" t="s">
        <v>143</v>
      </c>
      <c r="AH700" t="s">
        <v>149</v>
      </c>
      <c r="AI700">
        <v>1.2</v>
      </c>
      <c r="AJ700" t="s">
        <v>480</v>
      </c>
      <c r="AK700">
        <v>42.45</v>
      </c>
      <c r="AL700">
        <v>0</v>
      </c>
      <c r="AM700">
        <v>30</v>
      </c>
      <c r="AN700">
        <v>210.46</v>
      </c>
      <c r="AO700" t="s">
        <v>4616</v>
      </c>
      <c r="AP700" t="s">
        <v>4159</v>
      </c>
      <c r="AQ700" t="s">
        <v>897</v>
      </c>
      <c r="AR700" t="s">
        <v>1461</v>
      </c>
      <c r="AS700">
        <v>1.5</v>
      </c>
      <c r="AT700" t="e">
        <v>#N/A</v>
      </c>
      <c r="AY700" t="s">
        <v>4617</v>
      </c>
    </row>
    <row r="701" spans="1:51" x14ac:dyDescent="0.25">
      <c r="A701" t="s">
        <v>11860</v>
      </c>
      <c r="B701" t="s">
        <v>11160</v>
      </c>
      <c r="C701" t="s">
        <v>4611</v>
      </c>
      <c r="D701" t="s">
        <v>4612</v>
      </c>
      <c r="F701" t="s">
        <v>4609</v>
      </c>
      <c r="G701" t="s">
        <v>4610</v>
      </c>
      <c r="H701" t="s">
        <v>4618</v>
      </c>
      <c r="I701" t="s">
        <v>1421</v>
      </c>
      <c r="J701" t="s">
        <v>432</v>
      </c>
      <c r="K701" t="s">
        <v>432</v>
      </c>
      <c r="L701">
        <v>76</v>
      </c>
      <c r="M701">
        <v>55</v>
      </c>
      <c r="N701" t="s">
        <v>4619</v>
      </c>
      <c r="O701">
        <v>12</v>
      </c>
      <c r="P701">
        <v>0</v>
      </c>
      <c r="Q701" t="s">
        <v>4620</v>
      </c>
      <c r="R701">
        <v>355</v>
      </c>
      <c r="S701" t="s">
        <v>828</v>
      </c>
      <c r="T701">
        <v>11605</v>
      </c>
      <c r="U701" t="s">
        <v>437</v>
      </c>
      <c r="V701">
        <v>11075</v>
      </c>
      <c r="W701" t="s">
        <v>437</v>
      </c>
      <c r="X701" t="s">
        <v>439</v>
      </c>
      <c r="Y701" t="s">
        <v>143</v>
      </c>
      <c r="Z701" t="s">
        <v>440</v>
      </c>
      <c r="AA701" t="s">
        <v>515</v>
      </c>
      <c r="AB701">
        <v>21.9</v>
      </c>
      <c r="AC701" t="s">
        <v>442</v>
      </c>
      <c r="AD701" t="s">
        <v>516</v>
      </c>
      <c r="AE701">
        <v>500.55</v>
      </c>
      <c r="AF701" t="s">
        <v>10</v>
      </c>
      <c r="AG701" t="s">
        <v>143</v>
      </c>
      <c r="AH701" t="s">
        <v>149</v>
      </c>
      <c r="AI701">
        <v>1.2</v>
      </c>
      <c r="AJ701" t="s">
        <v>480</v>
      </c>
      <c r="AK701">
        <v>40</v>
      </c>
      <c r="AL701">
        <v>0</v>
      </c>
      <c r="AM701">
        <v>35</v>
      </c>
      <c r="AN701">
        <v>30.460000000000008</v>
      </c>
      <c r="AO701" t="s">
        <v>4616</v>
      </c>
      <c r="AP701" t="s">
        <v>4159</v>
      </c>
      <c r="AQ701" t="s">
        <v>1407</v>
      </c>
      <c r="AR701" t="s">
        <v>1563</v>
      </c>
      <c r="AS701">
        <v>1.5</v>
      </c>
      <c r="AT701" t="s">
        <v>451</v>
      </c>
      <c r="AY701" t="s">
        <v>4617</v>
      </c>
    </row>
    <row r="702" spans="1:51" x14ac:dyDescent="0.25">
      <c r="A702" t="s">
        <v>11861</v>
      </c>
      <c r="B702" t="s">
        <v>11160</v>
      </c>
      <c r="C702" t="s">
        <v>4621</v>
      </c>
      <c r="D702" t="s">
        <v>4622</v>
      </c>
      <c r="F702" t="s">
        <v>4623</v>
      </c>
      <c r="G702" t="s">
        <v>4624</v>
      </c>
      <c r="H702" t="s">
        <v>4625</v>
      </c>
      <c r="I702" t="s">
        <v>2719</v>
      </c>
      <c r="J702" t="s">
        <v>2720</v>
      </c>
      <c r="K702" t="s">
        <v>2721</v>
      </c>
      <c r="L702">
        <v>74</v>
      </c>
      <c r="M702">
        <v>33</v>
      </c>
      <c r="N702" t="s">
        <v>4626</v>
      </c>
      <c r="O702">
        <v>8</v>
      </c>
      <c r="P702">
        <v>21</v>
      </c>
      <c r="Q702" t="s">
        <v>4627</v>
      </c>
      <c r="R702">
        <v>154</v>
      </c>
      <c r="S702" t="s">
        <v>2486</v>
      </c>
      <c r="T702" t="s">
        <v>4628</v>
      </c>
      <c r="U702" t="s">
        <v>437</v>
      </c>
      <c r="V702" t="s">
        <v>4629</v>
      </c>
      <c r="W702" t="s">
        <v>437</v>
      </c>
      <c r="X702" t="s">
        <v>439</v>
      </c>
      <c r="Y702" t="s">
        <v>143</v>
      </c>
      <c r="Z702" t="s">
        <v>440</v>
      </c>
      <c r="AA702" t="s">
        <v>441</v>
      </c>
      <c r="AB702">
        <v>19.3</v>
      </c>
      <c r="AC702" t="s">
        <v>442</v>
      </c>
      <c r="AD702" t="s">
        <v>443</v>
      </c>
      <c r="AE702">
        <v>728</v>
      </c>
      <c r="AF702" t="s">
        <v>10</v>
      </c>
      <c r="AG702" t="s">
        <v>143</v>
      </c>
      <c r="AH702" t="s">
        <v>153</v>
      </c>
      <c r="AI702">
        <v>0.3</v>
      </c>
      <c r="AJ702" t="s">
        <v>577</v>
      </c>
      <c r="AK702">
        <v>27.5</v>
      </c>
      <c r="AL702">
        <v>0</v>
      </c>
      <c r="AM702">
        <v>26</v>
      </c>
      <c r="AN702">
        <v>124.84</v>
      </c>
      <c r="AO702" t="s">
        <v>4630</v>
      </c>
      <c r="AP702" t="s">
        <v>4631</v>
      </c>
      <c r="AQ702" t="s">
        <v>850</v>
      </c>
      <c r="AR702" t="s">
        <v>968</v>
      </c>
      <c r="AS702" t="s">
        <v>450</v>
      </c>
      <c r="AT702" t="e">
        <v>#N/A</v>
      </c>
      <c r="AY702" t="s">
        <v>4632</v>
      </c>
    </row>
    <row r="703" spans="1:51" x14ac:dyDescent="0.25">
      <c r="A703" t="s">
        <v>11862</v>
      </c>
      <c r="B703" t="s">
        <v>11160</v>
      </c>
      <c r="C703" t="s">
        <v>4623</v>
      </c>
      <c r="D703" t="s">
        <v>4624</v>
      </c>
      <c r="F703" t="s">
        <v>4621</v>
      </c>
      <c r="G703" t="s">
        <v>4622</v>
      </c>
      <c r="H703" t="s">
        <v>4633</v>
      </c>
      <c r="I703" t="s">
        <v>2854</v>
      </c>
      <c r="J703" t="s">
        <v>2720</v>
      </c>
      <c r="K703" t="s">
        <v>2721</v>
      </c>
      <c r="L703">
        <v>74</v>
      </c>
      <c r="M703">
        <v>32</v>
      </c>
      <c r="N703" t="s">
        <v>4634</v>
      </c>
      <c r="O703">
        <v>8</v>
      </c>
      <c r="P703">
        <v>22</v>
      </c>
      <c r="Q703" t="s">
        <v>4635</v>
      </c>
      <c r="R703">
        <v>149</v>
      </c>
      <c r="S703" t="s">
        <v>2486</v>
      </c>
      <c r="T703">
        <v>22484</v>
      </c>
      <c r="U703" t="s">
        <v>437</v>
      </c>
      <c r="V703" t="s">
        <v>4628</v>
      </c>
      <c r="W703" t="s">
        <v>437</v>
      </c>
      <c r="X703" t="s">
        <v>439</v>
      </c>
      <c r="Y703" t="s">
        <v>143</v>
      </c>
      <c r="Z703" t="s">
        <v>440</v>
      </c>
      <c r="AA703" t="s">
        <v>441</v>
      </c>
      <c r="AB703">
        <v>19.399999999999999</v>
      </c>
      <c r="AC703" t="s">
        <v>442</v>
      </c>
      <c r="AD703" t="s">
        <v>443</v>
      </c>
      <c r="AE703">
        <v>728</v>
      </c>
      <c r="AF703" t="s">
        <v>10</v>
      </c>
      <c r="AG703" t="s">
        <v>143</v>
      </c>
      <c r="AH703" t="s">
        <v>151</v>
      </c>
      <c r="AI703">
        <v>0.6</v>
      </c>
      <c r="AJ703" t="s">
        <v>535</v>
      </c>
      <c r="AK703">
        <v>30</v>
      </c>
      <c r="AL703">
        <v>0</v>
      </c>
      <c r="AM703">
        <v>27</v>
      </c>
      <c r="AN703">
        <v>304.84000000000003</v>
      </c>
      <c r="AO703" t="s">
        <v>4630</v>
      </c>
      <c r="AP703" t="s">
        <v>4631</v>
      </c>
      <c r="AQ703" t="s">
        <v>1440</v>
      </c>
      <c r="AR703" t="s">
        <v>1031</v>
      </c>
      <c r="AS703">
        <v>1.5</v>
      </c>
      <c r="AT703" t="s">
        <v>451</v>
      </c>
      <c r="AY703" t="s">
        <v>4632</v>
      </c>
    </row>
    <row r="704" spans="1:51" x14ac:dyDescent="0.25">
      <c r="A704" t="s">
        <v>11863</v>
      </c>
      <c r="B704" t="s">
        <v>11160</v>
      </c>
      <c r="C704" t="s">
        <v>4636</v>
      </c>
      <c r="D704" t="s">
        <v>4637</v>
      </c>
      <c r="F704" t="s">
        <v>4638</v>
      </c>
      <c r="G704" t="s">
        <v>4639</v>
      </c>
      <c r="H704" t="s">
        <v>4640</v>
      </c>
      <c r="I704" t="s">
        <v>4641</v>
      </c>
      <c r="J704" t="s">
        <v>1295</v>
      </c>
      <c r="K704" t="s">
        <v>432</v>
      </c>
      <c r="L704">
        <v>76</v>
      </c>
      <c r="M704">
        <v>36</v>
      </c>
      <c r="N704" t="s">
        <v>4642</v>
      </c>
      <c r="O704">
        <v>12</v>
      </c>
      <c r="P704">
        <v>46</v>
      </c>
      <c r="Q704" t="s">
        <v>4643</v>
      </c>
      <c r="R704">
        <v>5</v>
      </c>
      <c r="S704" t="s">
        <v>4644</v>
      </c>
      <c r="T704">
        <v>19535</v>
      </c>
      <c r="U704" t="s">
        <v>437</v>
      </c>
      <c r="V704">
        <v>18525</v>
      </c>
      <c r="W704" t="s">
        <v>437</v>
      </c>
      <c r="X704" t="s">
        <v>439</v>
      </c>
      <c r="Y704" t="s">
        <v>143</v>
      </c>
      <c r="Z704" t="s">
        <v>440</v>
      </c>
      <c r="AA704" t="s">
        <v>1102</v>
      </c>
      <c r="AB704">
        <v>9</v>
      </c>
      <c r="AC704" t="s">
        <v>442</v>
      </c>
      <c r="AD704" t="s">
        <v>1103</v>
      </c>
      <c r="AE704">
        <v>726.91800000000001</v>
      </c>
      <c r="AF704" t="s">
        <v>10</v>
      </c>
      <c r="AG704" t="s">
        <v>143</v>
      </c>
      <c r="AH704" t="s">
        <v>142</v>
      </c>
      <c r="AI704">
        <v>0.6</v>
      </c>
      <c r="AJ704" t="s">
        <v>987</v>
      </c>
      <c r="AK704">
        <v>30</v>
      </c>
      <c r="AL704">
        <v>0</v>
      </c>
      <c r="AM704">
        <v>26.5</v>
      </c>
      <c r="AN704">
        <v>16.68</v>
      </c>
      <c r="AO704" t="s">
        <v>762</v>
      </c>
      <c r="AP704" t="s">
        <v>4631</v>
      </c>
      <c r="AQ704" t="s">
        <v>967</v>
      </c>
      <c r="AR704" t="s">
        <v>4645</v>
      </c>
      <c r="AS704">
        <v>1.5</v>
      </c>
      <c r="AT704" t="s">
        <v>451</v>
      </c>
      <c r="AY704" t="s">
        <v>4646</v>
      </c>
    </row>
    <row r="705" spans="1:51" x14ac:dyDescent="0.25">
      <c r="A705" t="s">
        <v>11864</v>
      </c>
      <c r="B705" t="s">
        <v>11160</v>
      </c>
      <c r="C705" t="s">
        <v>4638</v>
      </c>
      <c r="D705" t="s">
        <v>4639</v>
      </c>
      <c r="F705" t="s">
        <v>4636</v>
      </c>
      <c r="G705" t="s">
        <v>4637</v>
      </c>
      <c r="H705" t="s">
        <v>4647</v>
      </c>
      <c r="I705" t="s">
        <v>4641</v>
      </c>
      <c r="J705" t="s">
        <v>1295</v>
      </c>
      <c r="K705" t="s">
        <v>432</v>
      </c>
      <c r="L705">
        <v>76</v>
      </c>
      <c r="M705">
        <v>36</v>
      </c>
      <c r="N705" t="s">
        <v>4648</v>
      </c>
      <c r="O705">
        <v>12</v>
      </c>
      <c r="P705">
        <v>45</v>
      </c>
      <c r="Q705" t="s">
        <v>4649</v>
      </c>
      <c r="R705">
        <v>4</v>
      </c>
      <c r="S705" t="s">
        <v>4644</v>
      </c>
      <c r="T705">
        <v>18525</v>
      </c>
      <c r="U705" t="s">
        <v>437</v>
      </c>
      <c r="V705">
        <v>19535</v>
      </c>
      <c r="W705" t="s">
        <v>437</v>
      </c>
      <c r="X705" t="s">
        <v>439</v>
      </c>
      <c r="Y705" t="s">
        <v>143</v>
      </c>
      <c r="Z705" t="s">
        <v>440</v>
      </c>
      <c r="AA705" t="s">
        <v>1102</v>
      </c>
      <c r="AB705">
        <v>9</v>
      </c>
      <c r="AC705" t="s">
        <v>442</v>
      </c>
      <c r="AD705" t="s">
        <v>1103</v>
      </c>
      <c r="AE705">
        <v>726.91800000000001</v>
      </c>
      <c r="AF705" t="s">
        <v>10</v>
      </c>
      <c r="AG705" t="s">
        <v>143</v>
      </c>
      <c r="AH705" t="s">
        <v>142</v>
      </c>
      <c r="AI705">
        <v>0.6</v>
      </c>
      <c r="AJ705" t="s">
        <v>987</v>
      </c>
      <c r="AK705">
        <v>50</v>
      </c>
      <c r="AL705">
        <v>0</v>
      </c>
      <c r="AM705">
        <v>35</v>
      </c>
      <c r="AN705">
        <v>196.68</v>
      </c>
      <c r="AO705" t="s">
        <v>762</v>
      </c>
      <c r="AP705" t="s">
        <v>4631</v>
      </c>
      <c r="AQ705" t="s">
        <v>967</v>
      </c>
      <c r="AR705" t="s">
        <v>1563</v>
      </c>
      <c r="AS705">
        <v>1.5</v>
      </c>
      <c r="AT705" t="s">
        <v>451</v>
      </c>
      <c r="AY705" t="s">
        <v>4646</v>
      </c>
    </row>
    <row r="706" spans="1:51" x14ac:dyDescent="0.25">
      <c r="A706" t="s">
        <v>11865</v>
      </c>
      <c r="B706" t="s">
        <v>11160</v>
      </c>
      <c r="C706" t="s">
        <v>4650</v>
      </c>
      <c r="D706" t="s">
        <v>4651</v>
      </c>
      <c r="F706" t="s">
        <v>2419</v>
      </c>
      <c r="G706" t="s">
        <v>2420</v>
      </c>
      <c r="H706" t="s">
        <v>4652</v>
      </c>
      <c r="I706" t="s">
        <v>4653</v>
      </c>
      <c r="J706" t="s">
        <v>432</v>
      </c>
      <c r="K706" t="s">
        <v>432</v>
      </c>
      <c r="L706">
        <v>76</v>
      </c>
      <c r="M706">
        <v>52</v>
      </c>
      <c r="N706" t="s">
        <v>2520</v>
      </c>
      <c r="O706">
        <v>12</v>
      </c>
      <c r="P706">
        <v>5</v>
      </c>
      <c r="Q706" t="s">
        <v>4654</v>
      </c>
      <c r="R706">
        <v>470</v>
      </c>
      <c r="S706" t="s">
        <v>2985</v>
      </c>
      <c r="T706">
        <v>21518</v>
      </c>
      <c r="U706" t="s">
        <v>437</v>
      </c>
      <c r="V706">
        <v>22750</v>
      </c>
      <c r="W706" t="s">
        <v>437</v>
      </c>
      <c r="X706" t="s">
        <v>439</v>
      </c>
      <c r="Y706" t="s">
        <v>143</v>
      </c>
      <c r="Z706" t="s">
        <v>440</v>
      </c>
      <c r="AA706" t="s">
        <v>441</v>
      </c>
      <c r="AB706">
        <v>19.399999999999999</v>
      </c>
      <c r="AC706" t="s">
        <v>442</v>
      </c>
      <c r="AD706" t="s">
        <v>470</v>
      </c>
      <c r="AE706">
        <v>341.42599999999999</v>
      </c>
      <c r="AF706" t="s">
        <v>10</v>
      </c>
      <c r="AG706" t="s">
        <v>143</v>
      </c>
      <c r="AH706" t="s">
        <v>153</v>
      </c>
      <c r="AI706">
        <v>0.3</v>
      </c>
      <c r="AJ706" t="s">
        <v>577</v>
      </c>
      <c r="AK706">
        <v>12</v>
      </c>
      <c r="AL706">
        <v>10.8</v>
      </c>
      <c r="AM706">
        <v>22.65</v>
      </c>
      <c r="AN706">
        <v>80.510000000000005</v>
      </c>
      <c r="AO706" t="s">
        <v>4406</v>
      </c>
      <c r="AP706" t="s">
        <v>4631</v>
      </c>
      <c r="AQ706" t="s">
        <v>731</v>
      </c>
      <c r="AR706" t="s">
        <v>3018</v>
      </c>
      <c r="AS706">
        <v>1.5</v>
      </c>
      <c r="AT706" t="e">
        <v>#N/A</v>
      </c>
      <c r="AY706" t="s">
        <v>4655</v>
      </c>
    </row>
    <row r="707" spans="1:51" x14ac:dyDescent="0.25">
      <c r="A707" t="s">
        <v>11866</v>
      </c>
      <c r="B707" t="s">
        <v>11160</v>
      </c>
      <c r="C707" t="s">
        <v>2419</v>
      </c>
      <c r="D707" t="s">
        <v>2420</v>
      </c>
      <c r="F707" t="s">
        <v>4650</v>
      </c>
      <c r="G707" t="s">
        <v>4651</v>
      </c>
      <c r="H707" t="s">
        <v>2421</v>
      </c>
      <c r="I707" t="s">
        <v>2422</v>
      </c>
      <c r="J707" t="s">
        <v>432</v>
      </c>
      <c r="K707" t="s">
        <v>432</v>
      </c>
      <c r="L707">
        <v>76</v>
      </c>
      <c r="M707">
        <v>51</v>
      </c>
      <c r="N707" t="s">
        <v>2423</v>
      </c>
      <c r="O707">
        <v>12</v>
      </c>
      <c r="P707">
        <v>5</v>
      </c>
      <c r="Q707" t="s">
        <v>2424</v>
      </c>
      <c r="R707">
        <v>494</v>
      </c>
      <c r="S707" t="s">
        <v>2985</v>
      </c>
      <c r="T707">
        <v>22750</v>
      </c>
      <c r="U707" t="s">
        <v>437</v>
      </c>
      <c r="V707">
        <v>21518</v>
      </c>
      <c r="W707" t="s">
        <v>437</v>
      </c>
      <c r="X707" t="s">
        <v>439</v>
      </c>
      <c r="Y707" t="s">
        <v>143</v>
      </c>
      <c r="Z707" t="s">
        <v>440</v>
      </c>
      <c r="AA707" t="s">
        <v>441</v>
      </c>
      <c r="AB707">
        <v>19.399999999999999</v>
      </c>
      <c r="AC707" t="s">
        <v>442</v>
      </c>
      <c r="AD707" t="s">
        <v>470</v>
      </c>
      <c r="AE707">
        <v>341.42599999999999</v>
      </c>
      <c r="AF707" t="s">
        <v>10</v>
      </c>
      <c r="AG707" t="s">
        <v>143</v>
      </c>
      <c r="AH707" t="s">
        <v>153</v>
      </c>
      <c r="AI707">
        <v>0.3</v>
      </c>
      <c r="AJ707" t="s">
        <v>577</v>
      </c>
      <c r="AK707">
        <v>36</v>
      </c>
      <c r="AL707">
        <v>0</v>
      </c>
      <c r="AM707">
        <v>27</v>
      </c>
      <c r="AN707">
        <v>260.51</v>
      </c>
      <c r="AO707" t="s">
        <v>4406</v>
      </c>
      <c r="AP707" t="s">
        <v>4631</v>
      </c>
      <c r="AQ707" t="s">
        <v>731</v>
      </c>
      <c r="AR707" t="s">
        <v>1031</v>
      </c>
      <c r="AS707">
        <v>1.5</v>
      </c>
      <c r="AT707" t="s">
        <v>497</v>
      </c>
      <c r="AY707" t="s">
        <v>4655</v>
      </c>
    </row>
    <row r="708" spans="1:51" x14ac:dyDescent="0.25">
      <c r="A708" t="s">
        <v>11867</v>
      </c>
      <c r="B708" t="s">
        <v>11160</v>
      </c>
      <c r="C708" t="s">
        <v>4656</v>
      </c>
      <c r="D708" t="s">
        <v>4657</v>
      </c>
      <c r="F708" t="s">
        <v>2965</v>
      </c>
      <c r="G708" t="s">
        <v>2966</v>
      </c>
      <c r="H708" t="s">
        <v>4658</v>
      </c>
      <c r="I708" t="s">
        <v>294</v>
      </c>
      <c r="J708" t="s">
        <v>1570</v>
      </c>
      <c r="K708" t="s">
        <v>553</v>
      </c>
      <c r="L708">
        <v>70</v>
      </c>
      <c r="M708">
        <v>9</v>
      </c>
      <c r="N708" t="s">
        <v>1385</v>
      </c>
      <c r="O708">
        <v>15</v>
      </c>
      <c r="P708">
        <v>28</v>
      </c>
      <c r="Q708" t="s">
        <v>4659</v>
      </c>
      <c r="R708">
        <v>3829</v>
      </c>
      <c r="S708" t="s">
        <v>3622</v>
      </c>
      <c r="T708">
        <v>23226</v>
      </c>
      <c r="U708" t="s">
        <v>437</v>
      </c>
      <c r="V708">
        <v>21994</v>
      </c>
      <c r="W708" t="s">
        <v>437</v>
      </c>
      <c r="X708" t="s">
        <v>439</v>
      </c>
      <c r="Y708" t="s">
        <v>143</v>
      </c>
      <c r="Z708" t="s">
        <v>440</v>
      </c>
      <c r="AA708" t="s">
        <v>441</v>
      </c>
      <c r="AB708">
        <v>19.399999999999999</v>
      </c>
      <c r="AC708" t="s">
        <v>442</v>
      </c>
      <c r="AD708" t="s">
        <v>470</v>
      </c>
      <c r="AE708">
        <v>726.91800000000001</v>
      </c>
      <c r="AF708" t="s">
        <v>10</v>
      </c>
      <c r="AG708" t="s">
        <v>143</v>
      </c>
      <c r="AH708" t="s">
        <v>153</v>
      </c>
      <c r="AI708">
        <v>0.3</v>
      </c>
      <c r="AJ708" t="s">
        <v>577</v>
      </c>
      <c r="AK708">
        <v>30</v>
      </c>
      <c r="AL708">
        <v>0</v>
      </c>
      <c r="AM708">
        <v>27</v>
      </c>
      <c r="AN708">
        <v>128.01</v>
      </c>
      <c r="AO708" t="s">
        <v>4660</v>
      </c>
      <c r="AP708" t="s">
        <v>4631</v>
      </c>
      <c r="AQ708" t="s">
        <v>731</v>
      </c>
      <c r="AR708" t="s">
        <v>1031</v>
      </c>
      <c r="AS708">
        <v>1.5</v>
      </c>
      <c r="AT708" t="e">
        <v>#N/A</v>
      </c>
      <c r="AY708" t="s">
        <v>4661</v>
      </c>
    </row>
    <row r="709" spans="1:51" x14ac:dyDescent="0.25">
      <c r="A709" t="s">
        <v>11868</v>
      </c>
      <c r="B709" t="s">
        <v>11160</v>
      </c>
      <c r="C709" t="s">
        <v>2965</v>
      </c>
      <c r="D709" t="s">
        <v>2966</v>
      </c>
      <c r="F709" t="s">
        <v>4656</v>
      </c>
      <c r="G709" t="s">
        <v>4657</v>
      </c>
      <c r="H709" t="s">
        <v>2974</v>
      </c>
      <c r="I709" t="s">
        <v>294</v>
      </c>
      <c r="J709" t="s">
        <v>1570</v>
      </c>
      <c r="K709" t="s">
        <v>553</v>
      </c>
      <c r="L709">
        <v>70</v>
      </c>
      <c r="M709">
        <v>8</v>
      </c>
      <c r="N709" t="s">
        <v>2975</v>
      </c>
      <c r="O709">
        <v>15</v>
      </c>
      <c r="P709">
        <v>29</v>
      </c>
      <c r="Q709" t="s">
        <v>2976</v>
      </c>
      <c r="R709">
        <v>3885</v>
      </c>
      <c r="S709" t="s">
        <v>3622</v>
      </c>
      <c r="T709">
        <v>21994</v>
      </c>
      <c r="U709" t="s">
        <v>437</v>
      </c>
      <c r="V709">
        <v>23226</v>
      </c>
      <c r="W709" t="s">
        <v>437</v>
      </c>
      <c r="X709" t="s">
        <v>439</v>
      </c>
      <c r="Y709" t="s">
        <v>143</v>
      </c>
      <c r="Z709" t="s">
        <v>440</v>
      </c>
      <c r="AA709" t="s">
        <v>441</v>
      </c>
      <c r="AB709">
        <v>19.399999999999999</v>
      </c>
      <c r="AC709" t="s">
        <v>442</v>
      </c>
      <c r="AD709" t="s">
        <v>470</v>
      </c>
      <c r="AE709">
        <v>726.91800000000001</v>
      </c>
      <c r="AF709" t="s">
        <v>10</v>
      </c>
      <c r="AG709" t="s">
        <v>143</v>
      </c>
      <c r="AH709" t="s">
        <v>151</v>
      </c>
      <c r="AI709">
        <v>0.6</v>
      </c>
      <c r="AJ709" t="s">
        <v>535</v>
      </c>
      <c r="AK709">
        <v>50</v>
      </c>
      <c r="AL709">
        <v>0</v>
      </c>
      <c r="AM709">
        <v>35</v>
      </c>
      <c r="AN709">
        <v>308.01</v>
      </c>
      <c r="AO709" t="s">
        <v>4660</v>
      </c>
      <c r="AP709" t="s">
        <v>4631</v>
      </c>
      <c r="AQ709" t="s">
        <v>1440</v>
      </c>
      <c r="AR709" t="s">
        <v>1563</v>
      </c>
      <c r="AS709">
        <v>1.5</v>
      </c>
      <c r="AT709" t="s">
        <v>451</v>
      </c>
      <c r="AY709" t="s">
        <v>4661</v>
      </c>
    </row>
    <row r="710" spans="1:51" x14ac:dyDescent="0.25">
      <c r="A710" t="s">
        <v>11869</v>
      </c>
      <c r="B710" t="s">
        <v>11160</v>
      </c>
      <c r="C710" t="s">
        <v>4662</v>
      </c>
      <c r="D710" t="s">
        <v>4663</v>
      </c>
      <c r="F710" t="s">
        <v>2756</v>
      </c>
      <c r="G710" t="s">
        <v>2757</v>
      </c>
      <c r="H710" t="s">
        <v>4664</v>
      </c>
      <c r="I710" t="s">
        <v>2657</v>
      </c>
      <c r="J710" t="s">
        <v>312</v>
      </c>
      <c r="K710" t="s">
        <v>511</v>
      </c>
      <c r="L710">
        <v>79</v>
      </c>
      <c r="M710">
        <v>54</v>
      </c>
      <c r="N710" t="s">
        <v>4665</v>
      </c>
      <c r="O710">
        <v>6</v>
      </c>
      <c r="P710">
        <v>49</v>
      </c>
      <c r="Q710" t="s">
        <v>4666</v>
      </c>
      <c r="R710">
        <v>13</v>
      </c>
      <c r="S710" t="s">
        <v>1627</v>
      </c>
      <c r="T710">
        <v>14907</v>
      </c>
      <c r="U710" t="s">
        <v>437</v>
      </c>
      <c r="V710">
        <v>14417</v>
      </c>
      <c r="W710" t="s">
        <v>437</v>
      </c>
      <c r="X710" t="s">
        <v>439</v>
      </c>
      <c r="Y710" t="s">
        <v>143</v>
      </c>
      <c r="Z710" t="s">
        <v>440</v>
      </c>
      <c r="AA710" t="s">
        <v>915</v>
      </c>
      <c r="AB710">
        <v>21.1</v>
      </c>
      <c r="AC710" t="s">
        <v>442</v>
      </c>
      <c r="AD710" t="s">
        <v>470</v>
      </c>
      <c r="AE710">
        <v>362.23599999999999</v>
      </c>
      <c r="AF710" t="s">
        <v>10</v>
      </c>
      <c r="AG710" t="s">
        <v>143</v>
      </c>
      <c r="AH710" t="s">
        <v>145</v>
      </c>
      <c r="AI710">
        <v>0.6</v>
      </c>
      <c r="AJ710" t="s">
        <v>916</v>
      </c>
      <c r="AK710">
        <v>40</v>
      </c>
      <c r="AL710">
        <v>0</v>
      </c>
      <c r="AM710">
        <v>26.5</v>
      </c>
      <c r="AN710">
        <v>40.43</v>
      </c>
      <c r="AO710" t="s">
        <v>2772</v>
      </c>
      <c r="AP710" t="s">
        <v>4631</v>
      </c>
      <c r="AQ710" t="s">
        <v>2536</v>
      </c>
      <c r="AR710" t="s">
        <v>4645</v>
      </c>
      <c r="AS710">
        <v>1.5</v>
      </c>
      <c r="AT710" t="s">
        <v>879</v>
      </c>
      <c r="AY710" t="s">
        <v>4667</v>
      </c>
    </row>
    <row r="711" spans="1:51" x14ac:dyDescent="0.25">
      <c r="A711" t="s">
        <v>11870</v>
      </c>
      <c r="B711" t="s">
        <v>11160</v>
      </c>
      <c r="C711" t="s">
        <v>2756</v>
      </c>
      <c r="D711" t="s">
        <v>2757</v>
      </c>
      <c r="F711" t="s">
        <v>4662</v>
      </c>
      <c r="G711" t="s">
        <v>4663</v>
      </c>
      <c r="H711" t="s">
        <v>2762</v>
      </c>
      <c r="I711" t="s">
        <v>2657</v>
      </c>
      <c r="J711" t="s">
        <v>312</v>
      </c>
      <c r="K711" t="s">
        <v>511</v>
      </c>
      <c r="L711">
        <v>79</v>
      </c>
      <c r="M711">
        <v>52</v>
      </c>
      <c r="N711" t="s">
        <v>2763</v>
      </c>
      <c r="O711">
        <v>6</v>
      </c>
      <c r="P711">
        <v>46</v>
      </c>
      <c r="Q711" t="s">
        <v>2764</v>
      </c>
      <c r="R711">
        <v>30</v>
      </c>
      <c r="S711" t="s">
        <v>1627</v>
      </c>
      <c r="T711">
        <v>14417</v>
      </c>
      <c r="U711" t="s">
        <v>437</v>
      </c>
      <c r="V711">
        <v>14907</v>
      </c>
      <c r="W711" t="s">
        <v>437</v>
      </c>
      <c r="X711" t="s">
        <v>439</v>
      </c>
      <c r="Y711" t="s">
        <v>143</v>
      </c>
      <c r="Z711" t="s">
        <v>440</v>
      </c>
      <c r="AA711" t="s">
        <v>915</v>
      </c>
      <c r="AB711">
        <v>21</v>
      </c>
      <c r="AC711" t="s">
        <v>442</v>
      </c>
      <c r="AD711" t="s">
        <v>470</v>
      </c>
      <c r="AE711">
        <v>362.23599999999999</v>
      </c>
      <c r="AF711" t="s">
        <v>10</v>
      </c>
      <c r="AG711" t="s">
        <v>118</v>
      </c>
      <c r="AH711" t="s">
        <v>124</v>
      </c>
      <c r="AI711">
        <v>0.6</v>
      </c>
      <c r="AJ711" t="s">
        <v>780</v>
      </c>
      <c r="AK711">
        <v>60</v>
      </c>
      <c r="AL711">
        <v>0</v>
      </c>
      <c r="AM711">
        <v>48</v>
      </c>
      <c r="AN711">
        <v>220.43</v>
      </c>
      <c r="AO711" t="s">
        <v>2772</v>
      </c>
      <c r="AP711" t="s">
        <v>4631</v>
      </c>
      <c r="AQ711" t="s">
        <v>4668</v>
      </c>
      <c r="AR711" t="s">
        <v>1237</v>
      </c>
      <c r="AS711">
        <v>1.5</v>
      </c>
      <c r="AT711" t="s">
        <v>451</v>
      </c>
      <c r="AY711" t="s">
        <v>4667</v>
      </c>
    </row>
    <row r="712" spans="1:51" x14ac:dyDescent="0.25">
      <c r="A712" t="s">
        <v>11871</v>
      </c>
      <c r="B712" t="s">
        <v>11160</v>
      </c>
      <c r="C712" t="s">
        <v>4669</v>
      </c>
      <c r="D712" t="s">
        <v>4670</v>
      </c>
      <c r="F712" t="s">
        <v>4671</v>
      </c>
      <c r="G712" t="s">
        <v>4672</v>
      </c>
      <c r="H712" t="s">
        <v>4673</v>
      </c>
      <c r="I712" t="s">
        <v>4674</v>
      </c>
      <c r="J712" t="s">
        <v>1316</v>
      </c>
      <c r="K712" t="s">
        <v>432</v>
      </c>
      <c r="L712">
        <v>77</v>
      </c>
      <c r="M712">
        <v>34</v>
      </c>
      <c r="N712" t="s">
        <v>4675</v>
      </c>
      <c r="O712">
        <v>11</v>
      </c>
      <c r="P712">
        <v>6</v>
      </c>
      <c r="Q712" t="s">
        <v>3286</v>
      </c>
      <c r="R712">
        <v>69</v>
      </c>
      <c r="S712" t="s">
        <v>1400</v>
      </c>
      <c r="T712">
        <v>22694</v>
      </c>
      <c r="U712" t="s">
        <v>437</v>
      </c>
      <c r="V712">
        <v>21462</v>
      </c>
      <c r="W712" t="s">
        <v>437</v>
      </c>
      <c r="X712" t="s">
        <v>439</v>
      </c>
      <c r="Y712" t="s">
        <v>143</v>
      </c>
      <c r="Z712" t="s">
        <v>440</v>
      </c>
      <c r="AA712" t="s">
        <v>441</v>
      </c>
      <c r="AB712">
        <v>19.399999999999999</v>
      </c>
      <c r="AC712" t="s">
        <v>442</v>
      </c>
      <c r="AD712" t="s">
        <v>470</v>
      </c>
      <c r="AE712">
        <v>362.23599999999999</v>
      </c>
      <c r="AF712" t="s">
        <v>10</v>
      </c>
      <c r="AG712" t="s">
        <v>143</v>
      </c>
      <c r="AH712" t="s">
        <v>153</v>
      </c>
      <c r="AI712">
        <v>0.3</v>
      </c>
      <c r="AJ712" t="s">
        <v>577</v>
      </c>
      <c r="AK712">
        <v>29</v>
      </c>
      <c r="AL712">
        <v>0</v>
      </c>
      <c r="AM712">
        <v>22</v>
      </c>
      <c r="AN712">
        <v>6.29</v>
      </c>
      <c r="AO712" t="s">
        <v>4382</v>
      </c>
      <c r="AP712" t="s">
        <v>4631</v>
      </c>
      <c r="AQ712" t="s">
        <v>731</v>
      </c>
      <c r="AR712" t="s">
        <v>538</v>
      </c>
      <c r="AS712">
        <v>1.5</v>
      </c>
      <c r="AT712" t="e">
        <v>#N/A</v>
      </c>
      <c r="AY712" t="s">
        <v>4676</v>
      </c>
    </row>
    <row r="713" spans="1:51" x14ac:dyDescent="0.25">
      <c r="A713" t="s">
        <v>11872</v>
      </c>
      <c r="B713" t="s">
        <v>11160</v>
      </c>
      <c r="C713" t="s">
        <v>4671</v>
      </c>
      <c r="D713" t="s">
        <v>4672</v>
      </c>
      <c r="F713" t="s">
        <v>4669</v>
      </c>
      <c r="G713" t="s">
        <v>4670</v>
      </c>
      <c r="H713" t="s">
        <v>4677</v>
      </c>
      <c r="I713" t="s">
        <v>4674</v>
      </c>
      <c r="J713" t="s">
        <v>1316</v>
      </c>
      <c r="K713" t="s">
        <v>432</v>
      </c>
      <c r="L713">
        <v>77</v>
      </c>
      <c r="M713">
        <v>34</v>
      </c>
      <c r="N713" t="s">
        <v>4678</v>
      </c>
      <c r="O713">
        <v>11</v>
      </c>
      <c r="P713">
        <v>5</v>
      </c>
      <c r="Q713" t="s">
        <v>4679</v>
      </c>
      <c r="R713">
        <v>79</v>
      </c>
      <c r="S713" t="s">
        <v>1400</v>
      </c>
      <c r="T713">
        <v>21462</v>
      </c>
      <c r="U713" t="s">
        <v>437</v>
      </c>
      <c r="V713">
        <v>22694</v>
      </c>
      <c r="W713" t="s">
        <v>437</v>
      </c>
      <c r="X713" t="s">
        <v>439</v>
      </c>
      <c r="Y713" t="s">
        <v>143</v>
      </c>
      <c r="Z713" t="s">
        <v>440</v>
      </c>
      <c r="AA713" t="s">
        <v>441</v>
      </c>
      <c r="AB713">
        <v>19.399999999999999</v>
      </c>
      <c r="AC713" t="s">
        <v>442</v>
      </c>
      <c r="AD713" t="s">
        <v>470</v>
      </c>
      <c r="AE713">
        <v>362.23599999999999</v>
      </c>
      <c r="AF713" t="s">
        <v>10</v>
      </c>
      <c r="AG713" t="s">
        <v>143</v>
      </c>
      <c r="AH713" t="s">
        <v>153</v>
      </c>
      <c r="AI713">
        <v>0.3</v>
      </c>
      <c r="AJ713" t="s">
        <v>577</v>
      </c>
      <c r="AK713">
        <v>28</v>
      </c>
      <c r="AL713">
        <v>0</v>
      </c>
      <c r="AM713">
        <v>27</v>
      </c>
      <c r="AN713">
        <v>186.29</v>
      </c>
      <c r="AO713" t="s">
        <v>4382</v>
      </c>
      <c r="AP713" t="s">
        <v>4631</v>
      </c>
      <c r="AQ713" t="s">
        <v>731</v>
      </c>
      <c r="AR713" t="s">
        <v>1031</v>
      </c>
      <c r="AS713">
        <v>1.5</v>
      </c>
      <c r="AT713" t="s">
        <v>451</v>
      </c>
      <c r="AY713" t="s">
        <v>4676</v>
      </c>
    </row>
    <row r="714" spans="1:51" x14ac:dyDescent="0.25">
      <c r="A714" t="s">
        <v>11873</v>
      </c>
      <c r="B714" t="s">
        <v>11160</v>
      </c>
      <c r="C714" t="s">
        <v>4680</v>
      </c>
      <c r="D714" t="s">
        <v>4681</v>
      </c>
      <c r="F714" t="s">
        <v>1875</v>
      </c>
      <c r="G714" t="s">
        <v>1876</v>
      </c>
      <c r="H714" t="s">
        <v>4682</v>
      </c>
      <c r="I714" t="s">
        <v>1880</v>
      </c>
      <c r="J714" t="s">
        <v>1295</v>
      </c>
      <c r="K714" t="s">
        <v>432</v>
      </c>
      <c r="L714">
        <v>76</v>
      </c>
      <c r="M714">
        <v>23</v>
      </c>
      <c r="N714" t="s">
        <v>4683</v>
      </c>
      <c r="O714">
        <v>13</v>
      </c>
      <c r="P714">
        <v>5</v>
      </c>
      <c r="Q714" t="s">
        <v>4684</v>
      </c>
      <c r="R714">
        <v>22</v>
      </c>
      <c r="S714" t="s">
        <v>3825</v>
      </c>
      <c r="T714">
        <v>21490</v>
      </c>
      <c r="U714" t="s">
        <v>437</v>
      </c>
      <c r="V714">
        <v>22722</v>
      </c>
      <c r="W714" t="s">
        <v>437</v>
      </c>
      <c r="X714" t="s">
        <v>439</v>
      </c>
      <c r="Y714" t="s">
        <v>143</v>
      </c>
      <c r="Z714" t="s">
        <v>440</v>
      </c>
      <c r="AA714" t="s">
        <v>441</v>
      </c>
      <c r="AB714">
        <v>19.600000000000001</v>
      </c>
      <c r="AC714" t="s">
        <v>442</v>
      </c>
      <c r="AD714" t="s">
        <v>470</v>
      </c>
      <c r="AE714">
        <v>362.23599999999999</v>
      </c>
      <c r="AF714" t="s">
        <v>10</v>
      </c>
      <c r="AG714" t="s">
        <v>143</v>
      </c>
      <c r="AH714" t="s">
        <v>153</v>
      </c>
      <c r="AI714">
        <v>0.3</v>
      </c>
      <c r="AJ714" t="s">
        <v>577</v>
      </c>
      <c r="AK714">
        <v>27</v>
      </c>
      <c r="AL714">
        <v>0</v>
      </c>
      <c r="AM714">
        <v>26</v>
      </c>
      <c r="AN714">
        <v>32.869999999999997</v>
      </c>
      <c r="AO714" t="s">
        <v>1600</v>
      </c>
      <c r="AP714" t="s">
        <v>4631</v>
      </c>
      <c r="AQ714" t="s">
        <v>537</v>
      </c>
      <c r="AR714" t="s">
        <v>968</v>
      </c>
      <c r="AS714">
        <v>1.5</v>
      </c>
      <c r="AT714" t="e">
        <v>#N/A</v>
      </c>
      <c r="AY714" t="s">
        <v>4685</v>
      </c>
    </row>
    <row r="715" spans="1:51" x14ac:dyDescent="0.25">
      <c r="A715" t="s">
        <v>11874</v>
      </c>
      <c r="B715" t="s">
        <v>11160</v>
      </c>
      <c r="C715" t="s">
        <v>1875</v>
      </c>
      <c r="D715" t="s">
        <v>1876</v>
      </c>
      <c r="F715" t="s">
        <v>4680</v>
      </c>
      <c r="G715" t="s">
        <v>4681</v>
      </c>
      <c r="H715" t="s">
        <v>1879</v>
      </c>
      <c r="I715" t="s">
        <v>1880</v>
      </c>
      <c r="J715" t="s">
        <v>1295</v>
      </c>
      <c r="K715" t="s">
        <v>432</v>
      </c>
      <c r="L715">
        <v>76</v>
      </c>
      <c r="M715">
        <v>22</v>
      </c>
      <c r="N715" t="s">
        <v>1881</v>
      </c>
      <c r="O715">
        <v>13</v>
      </c>
      <c r="P715">
        <v>4</v>
      </c>
      <c r="Q715" t="s">
        <v>1882</v>
      </c>
      <c r="R715">
        <v>76</v>
      </c>
      <c r="S715" t="s">
        <v>3825</v>
      </c>
      <c r="T715">
        <v>22722</v>
      </c>
      <c r="U715" t="s">
        <v>437</v>
      </c>
      <c r="V715">
        <v>21490</v>
      </c>
      <c r="W715" t="s">
        <v>437</v>
      </c>
      <c r="X715" t="s">
        <v>439</v>
      </c>
      <c r="Y715" t="s">
        <v>143</v>
      </c>
      <c r="Z715" t="s">
        <v>440</v>
      </c>
      <c r="AA715" t="s">
        <v>441</v>
      </c>
      <c r="AB715">
        <v>19.3</v>
      </c>
      <c r="AC715" t="s">
        <v>442</v>
      </c>
      <c r="AD715" t="s">
        <v>470</v>
      </c>
      <c r="AE715">
        <v>362.23599999999999</v>
      </c>
      <c r="AF715" t="s">
        <v>10</v>
      </c>
      <c r="AG715" t="s">
        <v>143</v>
      </c>
      <c r="AH715" t="s">
        <v>153</v>
      </c>
      <c r="AI715">
        <v>0.3</v>
      </c>
      <c r="AJ715" t="s">
        <v>577</v>
      </c>
      <c r="AK715">
        <v>70</v>
      </c>
      <c r="AL715">
        <v>0</v>
      </c>
      <c r="AM715">
        <v>35</v>
      </c>
      <c r="AN715">
        <v>212.87</v>
      </c>
      <c r="AO715" t="s">
        <v>1600</v>
      </c>
      <c r="AP715" t="s">
        <v>4631</v>
      </c>
      <c r="AQ715" t="s">
        <v>850</v>
      </c>
      <c r="AR715" t="s">
        <v>1563</v>
      </c>
      <c r="AS715">
        <v>1.5</v>
      </c>
      <c r="AT715" t="s">
        <v>451</v>
      </c>
      <c r="AY715" t="s">
        <v>4685</v>
      </c>
    </row>
    <row r="716" spans="1:51" x14ac:dyDescent="0.25">
      <c r="A716" t="s">
        <v>11875</v>
      </c>
      <c r="B716" t="s">
        <v>11160</v>
      </c>
      <c r="C716" t="s">
        <v>4686</v>
      </c>
      <c r="D716" t="s">
        <v>4687</v>
      </c>
      <c r="F716" t="s">
        <v>2573</v>
      </c>
      <c r="G716" t="s">
        <v>2574</v>
      </c>
      <c r="H716" t="s">
        <v>4688</v>
      </c>
      <c r="I716" t="s">
        <v>1421</v>
      </c>
      <c r="J716" t="s">
        <v>432</v>
      </c>
      <c r="K716" t="s">
        <v>432</v>
      </c>
      <c r="L716">
        <v>76</v>
      </c>
      <c r="M716">
        <v>55</v>
      </c>
      <c r="N716" t="s">
        <v>4689</v>
      </c>
      <c r="O716">
        <v>11</v>
      </c>
      <c r="P716">
        <v>59</v>
      </c>
      <c r="Q716" t="s">
        <v>4690</v>
      </c>
      <c r="R716">
        <v>368</v>
      </c>
      <c r="S716" t="s">
        <v>3825</v>
      </c>
      <c r="T716">
        <v>22722</v>
      </c>
      <c r="U716" t="s">
        <v>437</v>
      </c>
      <c r="V716">
        <v>21490</v>
      </c>
      <c r="W716" t="s">
        <v>437</v>
      </c>
      <c r="X716" t="s">
        <v>439</v>
      </c>
      <c r="Y716" t="s">
        <v>143</v>
      </c>
      <c r="Z716" t="s">
        <v>440</v>
      </c>
      <c r="AA716" t="s">
        <v>441</v>
      </c>
      <c r="AB716">
        <v>16.8</v>
      </c>
      <c r="AC716" t="s">
        <v>442</v>
      </c>
      <c r="AD716" t="s">
        <v>470</v>
      </c>
      <c r="AE716">
        <v>366.298</v>
      </c>
      <c r="AF716" t="s">
        <v>10</v>
      </c>
      <c r="AG716" t="s">
        <v>143</v>
      </c>
      <c r="AH716" t="s">
        <v>153</v>
      </c>
      <c r="AI716">
        <v>0.3</v>
      </c>
      <c r="AJ716" t="s">
        <v>577</v>
      </c>
      <c r="AK716">
        <v>28.25</v>
      </c>
      <c r="AL716">
        <v>0</v>
      </c>
      <c r="AM716">
        <v>26</v>
      </c>
      <c r="AN716">
        <v>98.32</v>
      </c>
      <c r="AO716" t="s">
        <v>4053</v>
      </c>
      <c r="AP716" t="s">
        <v>4631</v>
      </c>
      <c r="AQ716" t="s">
        <v>1504</v>
      </c>
      <c r="AR716" t="s">
        <v>968</v>
      </c>
      <c r="AS716">
        <v>1.5</v>
      </c>
      <c r="AT716" t="e">
        <v>#N/A</v>
      </c>
      <c r="AY716" t="s">
        <v>4691</v>
      </c>
    </row>
    <row r="717" spans="1:51" x14ac:dyDescent="0.25">
      <c r="A717" t="s">
        <v>11876</v>
      </c>
      <c r="B717" t="s">
        <v>11160</v>
      </c>
      <c r="C717" t="s">
        <v>2573</v>
      </c>
      <c r="D717" t="s">
        <v>2574</v>
      </c>
      <c r="F717" t="s">
        <v>4686</v>
      </c>
      <c r="G717" t="s">
        <v>4687</v>
      </c>
      <c r="H717" t="s">
        <v>2581</v>
      </c>
      <c r="I717" t="s">
        <v>1421</v>
      </c>
      <c r="J717" t="s">
        <v>432</v>
      </c>
      <c r="K717" t="s">
        <v>432</v>
      </c>
      <c r="L717">
        <v>76</v>
      </c>
      <c r="M717">
        <v>54</v>
      </c>
      <c r="N717" t="s">
        <v>2582</v>
      </c>
      <c r="O717">
        <v>11</v>
      </c>
      <c r="P717">
        <v>59</v>
      </c>
      <c r="Q717" t="s">
        <v>2583</v>
      </c>
      <c r="R717">
        <v>389</v>
      </c>
      <c r="S717" t="s">
        <v>3825</v>
      </c>
      <c r="T717">
        <v>21490</v>
      </c>
      <c r="U717" t="s">
        <v>437</v>
      </c>
      <c r="V717">
        <v>22722</v>
      </c>
      <c r="W717" t="s">
        <v>437</v>
      </c>
      <c r="X717" t="s">
        <v>439</v>
      </c>
      <c r="Y717" t="s">
        <v>143</v>
      </c>
      <c r="Z717" t="s">
        <v>440</v>
      </c>
      <c r="AA717" t="s">
        <v>441</v>
      </c>
      <c r="AB717">
        <v>17.100000000000001</v>
      </c>
      <c r="AC717" t="s">
        <v>442</v>
      </c>
      <c r="AD717" t="s">
        <v>470</v>
      </c>
      <c r="AE717">
        <v>366.298</v>
      </c>
      <c r="AF717" t="s">
        <v>10</v>
      </c>
      <c r="AG717" t="s">
        <v>143</v>
      </c>
      <c r="AH717" t="s">
        <v>151</v>
      </c>
      <c r="AI717">
        <v>0.6</v>
      </c>
      <c r="AJ717" t="s">
        <v>535</v>
      </c>
      <c r="AK717">
        <v>45</v>
      </c>
      <c r="AL717">
        <v>0</v>
      </c>
      <c r="AM717">
        <v>35</v>
      </c>
      <c r="AN717">
        <v>278.32</v>
      </c>
      <c r="AO717" t="s">
        <v>4053</v>
      </c>
      <c r="AP717" t="s">
        <v>4631</v>
      </c>
      <c r="AQ717" t="s">
        <v>2584</v>
      </c>
      <c r="AR717" t="s">
        <v>1563</v>
      </c>
      <c r="AS717">
        <v>1.5</v>
      </c>
      <c r="AT717" t="s">
        <v>451</v>
      </c>
      <c r="AY717" t="s">
        <v>4691</v>
      </c>
    </row>
    <row r="718" spans="1:51" x14ac:dyDescent="0.25">
      <c r="A718" t="s">
        <v>11877</v>
      </c>
      <c r="B718" t="s">
        <v>11160</v>
      </c>
      <c r="C718" t="s">
        <v>4692</v>
      </c>
      <c r="D718" t="s">
        <v>4693</v>
      </c>
      <c r="F718" t="s">
        <v>1691</v>
      </c>
      <c r="G718" t="s">
        <v>1692</v>
      </c>
      <c r="H718" t="s">
        <v>4694</v>
      </c>
      <c r="I718" t="s">
        <v>1702</v>
      </c>
      <c r="J718" t="s">
        <v>432</v>
      </c>
      <c r="K718" t="s">
        <v>432</v>
      </c>
      <c r="L718">
        <v>76</v>
      </c>
      <c r="M718">
        <v>58</v>
      </c>
      <c r="N718" t="s">
        <v>4695</v>
      </c>
      <c r="O718">
        <v>12</v>
      </c>
      <c r="P718">
        <v>9</v>
      </c>
      <c r="Q718" t="s">
        <v>4696</v>
      </c>
      <c r="R718">
        <v>103</v>
      </c>
      <c r="S718" t="s">
        <v>3825</v>
      </c>
      <c r="T718">
        <v>22722</v>
      </c>
      <c r="U718" t="s">
        <v>437</v>
      </c>
      <c r="V718">
        <v>21490</v>
      </c>
      <c r="W718" t="s">
        <v>437</v>
      </c>
      <c r="X718" t="s">
        <v>439</v>
      </c>
      <c r="Y718" t="s">
        <v>143</v>
      </c>
      <c r="Z718" t="s">
        <v>440</v>
      </c>
      <c r="AA718" t="s">
        <v>441</v>
      </c>
      <c r="AB718">
        <v>9.9</v>
      </c>
      <c r="AC718" t="s">
        <v>442</v>
      </c>
      <c r="AD718" t="s">
        <v>470</v>
      </c>
      <c r="AE718">
        <v>366.298</v>
      </c>
      <c r="AF718" t="s">
        <v>10</v>
      </c>
      <c r="AG718" t="s">
        <v>143</v>
      </c>
      <c r="AH718" t="s">
        <v>153</v>
      </c>
      <c r="AI718">
        <v>0.3</v>
      </c>
      <c r="AJ718" t="s">
        <v>577</v>
      </c>
      <c r="AK718">
        <v>24</v>
      </c>
      <c r="AL718">
        <v>0</v>
      </c>
      <c r="AM718">
        <v>22</v>
      </c>
      <c r="AN718">
        <v>272.86</v>
      </c>
      <c r="AO718" t="s">
        <v>966</v>
      </c>
      <c r="AP718" t="s">
        <v>4631</v>
      </c>
      <c r="AQ718" t="s">
        <v>1120</v>
      </c>
      <c r="AR718" t="s">
        <v>538</v>
      </c>
      <c r="AS718">
        <v>1.5</v>
      </c>
      <c r="AT718" t="e">
        <v>#N/A</v>
      </c>
      <c r="AY718" t="s">
        <v>4697</v>
      </c>
    </row>
    <row r="719" spans="1:51" x14ac:dyDescent="0.25">
      <c r="A719" t="s">
        <v>11878</v>
      </c>
      <c r="B719" t="s">
        <v>11160</v>
      </c>
      <c r="C719" t="s">
        <v>1691</v>
      </c>
      <c r="D719" t="s">
        <v>1692</v>
      </c>
      <c r="F719" t="s">
        <v>4692</v>
      </c>
      <c r="G719" t="s">
        <v>4693</v>
      </c>
      <c r="H719" t="s">
        <v>1701</v>
      </c>
      <c r="I719" t="s">
        <v>1702</v>
      </c>
      <c r="J719" t="s">
        <v>432</v>
      </c>
      <c r="K719" t="s">
        <v>432</v>
      </c>
      <c r="L719">
        <v>76</v>
      </c>
      <c r="M719">
        <v>58</v>
      </c>
      <c r="N719" t="s">
        <v>1703</v>
      </c>
      <c r="O719">
        <v>12</v>
      </c>
      <c r="P719">
        <v>9</v>
      </c>
      <c r="Q719" t="s">
        <v>1704</v>
      </c>
      <c r="R719">
        <v>118</v>
      </c>
      <c r="S719" t="s">
        <v>3825</v>
      </c>
      <c r="T719">
        <v>21490</v>
      </c>
      <c r="U719" t="s">
        <v>437</v>
      </c>
      <c r="V719">
        <v>22722</v>
      </c>
      <c r="W719" t="s">
        <v>437</v>
      </c>
      <c r="X719" t="s">
        <v>439</v>
      </c>
      <c r="Y719" t="s">
        <v>143</v>
      </c>
      <c r="Z719" t="s">
        <v>440</v>
      </c>
      <c r="AA719" t="s">
        <v>441</v>
      </c>
      <c r="AB719">
        <v>10.1</v>
      </c>
      <c r="AC719" t="s">
        <v>442</v>
      </c>
      <c r="AD719" t="s">
        <v>470</v>
      </c>
      <c r="AE719">
        <v>366.298</v>
      </c>
      <c r="AF719" t="s">
        <v>10</v>
      </c>
      <c r="AG719" t="s">
        <v>143</v>
      </c>
      <c r="AH719" t="s">
        <v>153</v>
      </c>
      <c r="AI719">
        <v>0.3</v>
      </c>
      <c r="AJ719" t="s">
        <v>577</v>
      </c>
      <c r="AK719">
        <v>38</v>
      </c>
      <c r="AL719">
        <v>0</v>
      </c>
      <c r="AM719">
        <v>35</v>
      </c>
      <c r="AN719">
        <v>92.860000000000014</v>
      </c>
      <c r="AO719" t="s">
        <v>966</v>
      </c>
      <c r="AP719" t="s">
        <v>4631</v>
      </c>
      <c r="AQ719" t="s">
        <v>4698</v>
      </c>
      <c r="AR719" t="s">
        <v>1563</v>
      </c>
      <c r="AS719">
        <v>1.5</v>
      </c>
      <c r="AT719" t="s">
        <v>451</v>
      </c>
      <c r="AY719" t="s">
        <v>4697</v>
      </c>
    </row>
    <row r="720" spans="1:51" x14ac:dyDescent="0.25">
      <c r="A720" t="s">
        <v>11879</v>
      </c>
      <c r="B720" t="s">
        <v>11160</v>
      </c>
      <c r="C720" t="s">
        <v>4699</v>
      </c>
      <c r="D720" t="s">
        <v>4700</v>
      </c>
      <c r="F720" t="s">
        <v>1410</v>
      </c>
      <c r="G720" t="s">
        <v>1411</v>
      </c>
      <c r="H720" t="s">
        <v>4701</v>
      </c>
      <c r="I720" t="s">
        <v>690</v>
      </c>
      <c r="J720" t="s">
        <v>432</v>
      </c>
      <c r="K720" t="s">
        <v>432</v>
      </c>
      <c r="L720">
        <v>76</v>
      </c>
      <c r="M720">
        <v>53</v>
      </c>
      <c r="N720" t="s">
        <v>4602</v>
      </c>
      <c r="O720">
        <v>12</v>
      </c>
      <c r="P720">
        <v>0</v>
      </c>
      <c r="Q720" t="s">
        <v>4702</v>
      </c>
      <c r="R720">
        <v>387</v>
      </c>
      <c r="S720" t="s">
        <v>3825</v>
      </c>
      <c r="T720">
        <v>22722</v>
      </c>
      <c r="U720" t="s">
        <v>437</v>
      </c>
      <c r="V720">
        <v>21490</v>
      </c>
      <c r="W720" t="s">
        <v>437</v>
      </c>
      <c r="X720" t="s">
        <v>439</v>
      </c>
      <c r="Y720" t="s">
        <v>143</v>
      </c>
      <c r="Z720" t="s">
        <v>440</v>
      </c>
      <c r="AA720" t="s">
        <v>441</v>
      </c>
      <c r="AB720">
        <v>19.600000000000001</v>
      </c>
      <c r="AC720" t="s">
        <v>442</v>
      </c>
      <c r="AD720" t="s">
        <v>470</v>
      </c>
      <c r="AE720">
        <v>362.23599999999999</v>
      </c>
      <c r="AF720" t="s">
        <v>10</v>
      </c>
      <c r="AG720" t="s">
        <v>143</v>
      </c>
      <c r="AH720" t="s">
        <v>153</v>
      </c>
      <c r="AI720">
        <v>0.3</v>
      </c>
      <c r="AJ720" t="s">
        <v>577</v>
      </c>
      <c r="AK720">
        <v>24</v>
      </c>
      <c r="AL720">
        <v>0</v>
      </c>
      <c r="AM720">
        <v>22</v>
      </c>
      <c r="AN720">
        <v>259.43</v>
      </c>
      <c r="AO720" t="s">
        <v>4703</v>
      </c>
      <c r="AP720" t="s">
        <v>4631</v>
      </c>
      <c r="AQ720" t="s">
        <v>537</v>
      </c>
      <c r="AR720" t="s">
        <v>538</v>
      </c>
      <c r="AS720">
        <v>1.5</v>
      </c>
      <c r="AT720" t="e">
        <v>#N/A</v>
      </c>
      <c r="AY720" t="s">
        <v>4704</v>
      </c>
    </row>
    <row r="721" spans="1:51" x14ac:dyDescent="0.25">
      <c r="A721" t="s">
        <v>11880</v>
      </c>
      <c r="B721" t="s">
        <v>11160</v>
      </c>
      <c r="C721" t="s">
        <v>1410</v>
      </c>
      <c r="D721" t="s">
        <v>1411</v>
      </c>
      <c r="F721" t="s">
        <v>4699</v>
      </c>
      <c r="G721" t="s">
        <v>4700</v>
      </c>
      <c r="H721" t="s">
        <v>1420</v>
      </c>
      <c r="I721" t="s">
        <v>1421</v>
      </c>
      <c r="J721" t="s">
        <v>432</v>
      </c>
      <c r="K721" t="s">
        <v>432</v>
      </c>
      <c r="L721">
        <v>76</v>
      </c>
      <c r="M721">
        <v>55</v>
      </c>
      <c r="N721" t="s">
        <v>1422</v>
      </c>
      <c r="O721">
        <v>12</v>
      </c>
      <c r="P721">
        <v>1</v>
      </c>
      <c r="Q721" t="s">
        <v>1423</v>
      </c>
      <c r="R721">
        <v>346</v>
      </c>
      <c r="S721" t="s">
        <v>3825</v>
      </c>
      <c r="T721">
        <v>21490</v>
      </c>
      <c r="U721" t="s">
        <v>437</v>
      </c>
      <c r="V721">
        <v>22722</v>
      </c>
      <c r="W721" t="s">
        <v>437</v>
      </c>
      <c r="X721" t="s">
        <v>439</v>
      </c>
      <c r="Y721" t="s">
        <v>143</v>
      </c>
      <c r="Z721" t="s">
        <v>440</v>
      </c>
      <c r="AA721" t="s">
        <v>441</v>
      </c>
      <c r="AB721">
        <v>19.399999999999999</v>
      </c>
      <c r="AC721" t="s">
        <v>442</v>
      </c>
      <c r="AD721" t="s">
        <v>470</v>
      </c>
      <c r="AE721">
        <v>362.23599999999999</v>
      </c>
      <c r="AF721" t="s">
        <v>10</v>
      </c>
      <c r="AG721" t="s">
        <v>143</v>
      </c>
      <c r="AH721" t="s">
        <v>153</v>
      </c>
      <c r="AI721">
        <v>0.3</v>
      </c>
      <c r="AJ721" t="s">
        <v>577</v>
      </c>
      <c r="AK721">
        <v>52</v>
      </c>
      <c r="AL721">
        <v>0</v>
      </c>
      <c r="AM721">
        <v>35</v>
      </c>
      <c r="AN721">
        <v>79.430000000000007</v>
      </c>
      <c r="AO721" t="s">
        <v>4703</v>
      </c>
      <c r="AP721" t="s">
        <v>4631</v>
      </c>
      <c r="AQ721" t="s">
        <v>731</v>
      </c>
      <c r="AR721" t="s">
        <v>1563</v>
      </c>
      <c r="AS721">
        <v>1.5</v>
      </c>
      <c r="AT721" t="s">
        <v>451</v>
      </c>
      <c r="AY721" t="s">
        <v>4704</v>
      </c>
    </row>
    <row r="722" spans="1:51" x14ac:dyDescent="0.25">
      <c r="A722" t="s">
        <v>11881</v>
      </c>
      <c r="B722" t="s">
        <v>11160</v>
      </c>
      <c r="C722" t="s">
        <v>4705</v>
      </c>
      <c r="D722" t="s">
        <v>4706</v>
      </c>
      <c r="F722" t="s">
        <v>814</v>
      </c>
      <c r="G722" t="s">
        <v>815</v>
      </c>
      <c r="H722" t="s">
        <v>4707</v>
      </c>
      <c r="I722" t="s">
        <v>1421</v>
      </c>
      <c r="J722" t="s">
        <v>432</v>
      </c>
      <c r="K722" t="s">
        <v>432</v>
      </c>
      <c r="L722">
        <v>76</v>
      </c>
      <c r="M722">
        <v>56</v>
      </c>
      <c r="N722" t="s">
        <v>4708</v>
      </c>
      <c r="O722">
        <v>12</v>
      </c>
      <c r="P722">
        <v>0</v>
      </c>
      <c r="Q722" t="s">
        <v>4709</v>
      </c>
      <c r="R722">
        <v>304</v>
      </c>
      <c r="S722" t="s">
        <v>1055</v>
      </c>
      <c r="T722">
        <v>22190</v>
      </c>
      <c r="U722" t="s">
        <v>437</v>
      </c>
      <c r="V722">
        <v>23422</v>
      </c>
      <c r="W722" t="s">
        <v>437</v>
      </c>
      <c r="X722" t="s">
        <v>439</v>
      </c>
      <c r="Y722" t="s">
        <v>143</v>
      </c>
      <c r="Z722" t="s">
        <v>440</v>
      </c>
      <c r="AA722" t="s">
        <v>441</v>
      </c>
      <c r="AB722">
        <v>19.3</v>
      </c>
      <c r="AC722" t="s">
        <v>442</v>
      </c>
      <c r="AD722" t="s">
        <v>470</v>
      </c>
      <c r="AE722">
        <v>362.23599999999999</v>
      </c>
      <c r="AF722" t="s">
        <v>10</v>
      </c>
      <c r="AG722" t="s">
        <v>143</v>
      </c>
      <c r="AH722" t="s">
        <v>153</v>
      </c>
      <c r="AI722">
        <v>0.3</v>
      </c>
      <c r="AJ722" t="s">
        <v>577</v>
      </c>
      <c r="AK722">
        <v>24</v>
      </c>
      <c r="AL722">
        <v>0</v>
      </c>
      <c r="AM722">
        <v>20.85</v>
      </c>
      <c r="AN722">
        <v>253.48</v>
      </c>
      <c r="AO722" t="s">
        <v>4710</v>
      </c>
      <c r="AP722" t="s">
        <v>4631</v>
      </c>
      <c r="AQ722" t="s">
        <v>850</v>
      </c>
      <c r="AR722" t="s">
        <v>3197</v>
      </c>
      <c r="AS722">
        <v>1.5</v>
      </c>
      <c r="AT722" t="e">
        <v>#N/A</v>
      </c>
      <c r="AY722" t="s">
        <v>4711</v>
      </c>
    </row>
    <row r="723" spans="1:51" x14ac:dyDescent="0.25">
      <c r="A723" t="s">
        <v>11882</v>
      </c>
      <c r="B723" t="s">
        <v>11160</v>
      </c>
      <c r="C723" t="s">
        <v>814</v>
      </c>
      <c r="D723" t="s">
        <v>815</v>
      </c>
      <c r="F723" t="s">
        <v>4705</v>
      </c>
      <c r="G723" t="s">
        <v>4706</v>
      </c>
      <c r="H723" t="s">
        <v>821</v>
      </c>
      <c r="I723" t="s">
        <v>822</v>
      </c>
      <c r="J723" t="s">
        <v>432</v>
      </c>
      <c r="K723" t="s">
        <v>432</v>
      </c>
      <c r="L723">
        <v>76</v>
      </c>
      <c r="M723">
        <v>57</v>
      </c>
      <c r="N723" t="s">
        <v>823</v>
      </c>
      <c r="O723">
        <v>12</v>
      </c>
      <c r="P723">
        <v>1</v>
      </c>
      <c r="Q723" t="s">
        <v>824</v>
      </c>
      <c r="R723">
        <v>286</v>
      </c>
      <c r="S723" t="s">
        <v>1055</v>
      </c>
      <c r="T723">
        <v>23422</v>
      </c>
      <c r="U723" t="s">
        <v>437</v>
      </c>
      <c r="V723">
        <v>22190</v>
      </c>
      <c r="W723" t="s">
        <v>437</v>
      </c>
      <c r="X723" t="s">
        <v>439</v>
      </c>
      <c r="Y723" t="s">
        <v>143</v>
      </c>
      <c r="Z723" t="s">
        <v>440</v>
      </c>
      <c r="AA723" t="s">
        <v>441</v>
      </c>
      <c r="AB723">
        <v>19.5</v>
      </c>
      <c r="AC723" t="s">
        <v>442</v>
      </c>
      <c r="AD723" t="s">
        <v>470</v>
      </c>
      <c r="AE723">
        <v>362.23599999999999</v>
      </c>
      <c r="AF723" t="s">
        <v>10</v>
      </c>
      <c r="AG723" t="s">
        <v>143</v>
      </c>
      <c r="AH723" t="s">
        <v>153</v>
      </c>
      <c r="AI723">
        <v>0.3</v>
      </c>
      <c r="AJ723" t="s">
        <v>577</v>
      </c>
      <c r="AK723">
        <v>50</v>
      </c>
      <c r="AL723">
        <v>0</v>
      </c>
      <c r="AM723">
        <v>35</v>
      </c>
      <c r="AN723">
        <v>73.47999999999999</v>
      </c>
      <c r="AO723" t="s">
        <v>4710</v>
      </c>
      <c r="AP723" t="s">
        <v>4631</v>
      </c>
      <c r="AQ723" t="s">
        <v>544</v>
      </c>
      <c r="AR723" t="s">
        <v>1563</v>
      </c>
      <c r="AS723">
        <v>1.5</v>
      </c>
      <c r="AT723" t="s">
        <v>451</v>
      </c>
      <c r="AY723" t="s">
        <v>4711</v>
      </c>
    </row>
    <row r="724" spans="1:51" x14ac:dyDescent="0.25">
      <c r="A724" t="s">
        <v>11883</v>
      </c>
      <c r="B724" t="s">
        <v>11160</v>
      </c>
      <c r="C724" t="s">
        <v>4712</v>
      </c>
      <c r="D724" t="s">
        <v>4713</v>
      </c>
      <c r="F724" t="s">
        <v>3794</v>
      </c>
      <c r="G724" t="s">
        <v>3795</v>
      </c>
      <c r="H724" t="s">
        <v>4714</v>
      </c>
      <c r="I724" t="s">
        <v>3797</v>
      </c>
      <c r="J724" t="s">
        <v>3797</v>
      </c>
      <c r="K724" t="s">
        <v>232</v>
      </c>
      <c r="L724">
        <v>78</v>
      </c>
      <c r="M724">
        <v>48</v>
      </c>
      <c r="N724" t="s">
        <v>713</v>
      </c>
      <c r="O724">
        <v>5</v>
      </c>
      <c r="P724">
        <v>43</v>
      </c>
      <c r="Q724" t="s">
        <v>4715</v>
      </c>
      <c r="R724">
        <v>734</v>
      </c>
      <c r="S724" t="s">
        <v>1101</v>
      </c>
      <c r="T724">
        <v>17865</v>
      </c>
      <c r="U724" t="s">
        <v>377</v>
      </c>
      <c r="V724">
        <v>18875</v>
      </c>
      <c r="W724" t="s">
        <v>377</v>
      </c>
      <c r="X724" t="s">
        <v>934</v>
      </c>
      <c r="Y724" t="s">
        <v>143</v>
      </c>
      <c r="Z724" t="s">
        <v>440</v>
      </c>
      <c r="AA724" t="s">
        <v>1102</v>
      </c>
      <c r="AB724">
        <v>19</v>
      </c>
      <c r="AC724" t="s">
        <v>442</v>
      </c>
      <c r="AD724" t="s">
        <v>1103</v>
      </c>
      <c r="AE724">
        <v>415.00900000000001</v>
      </c>
      <c r="AF724" t="s">
        <v>10</v>
      </c>
      <c r="AG724" t="s">
        <v>143</v>
      </c>
      <c r="AH724" t="s">
        <v>142</v>
      </c>
      <c r="AI724">
        <v>0.6</v>
      </c>
      <c r="AJ724" t="s">
        <v>987</v>
      </c>
      <c r="AK724">
        <v>9.3000000000000007</v>
      </c>
      <c r="AL724">
        <v>10.8</v>
      </c>
      <c r="AM724">
        <v>19</v>
      </c>
      <c r="AN724">
        <v>116.97</v>
      </c>
      <c r="AO724" t="s">
        <v>4716</v>
      </c>
      <c r="AP724" t="s">
        <v>4631</v>
      </c>
      <c r="AQ724" t="s">
        <v>579</v>
      </c>
      <c r="AR724" t="s">
        <v>4717</v>
      </c>
      <c r="AS724">
        <v>1.5</v>
      </c>
      <c r="AT724" t="e">
        <v>#N/A</v>
      </c>
      <c r="AY724" t="s">
        <v>4718</v>
      </c>
    </row>
    <row r="725" spans="1:51" x14ac:dyDescent="0.25">
      <c r="A725" t="s">
        <v>11884</v>
      </c>
      <c r="B725" t="s">
        <v>11160</v>
      </c>
      <c r="C725" t="s">
        <v>3794</v>
      </c>
      <c r="D725" t="s">
        <v>3795</v>
      </c>
      <c r="F725" t="s">
        <v>4712</v>
      </c>
      <c r="G725" t="s">
        <v>4713</v>
      </c>
      <c r="H725" t="s">
        <v>3801</v>
      </c>
      <c r="I725" t="s">
        <v>3797</v>
      </c>
      <c r="J725" t="s">
        <v>3797</v>
      </c>
      <c r="K725" t="s">
        <v>232</v>
      </c>
      <c r="L725">
        <v>78</v>
      </c>
      <c r="M725">
        <v>46</v>
      </c>
      <c r="N725" t="s">
        <v>3802</v>
      </c>
      <c r="O725">
        <v>5</v>
      </c>
      <c r="P725">
        <v>43</v>
      </c>
      <c r="Q725" t="s">
        <v>3803</v>
      </c>
      <c r="R725">
        <v>1017</v>
      </c>
      <c r="S725" t="s">
        <v>1101</v>
      </c>
      <c r="T725">
        <v>18875</v>
      </c>
      <c r="U725" t="s">
        <v>377</v>
      </c>
      <c r="V725">
        <v>17865</v>
      </c>
      <c r="W725" t="s">
        <v>377</v>
      </c>
      <c r="X725" t="s">
        <v>934</v>
      </c>
      <c r="Y725" t="s">
        <v>143</v>
      </c>
      <c r="Z725" t="s">
        <v>440</v>
      </c>
      <c r="AA725" t="s">
        <v>1102</v>
      </c>
      <c r="AB725">
        <v>13.9</v>
      </c>
      <c r="AC725" t="s">
        <v>442</v>
      </c>
      <c r="AD725" t="s">
        <v>1103</v>
      </c>
      <c r="AE725">
        <v>415.00900000000001</v>
      </c>
      <c r="AF725" t="s">
        <v>10</v>
      </c>
      <c r="AG725" t="s">
        <v>143</v>
      </c>
      <c r="AH725" t="s">
        <v>142</v>
      </c>
      <c r="AI725">
        <v>0.6</v>
      </c>
      <c r="AJ725" t="s">
        <v>987</v>
      </c>
      <c r="AK725">
        <v>50</v>
      </c>
      <c r="AL725">
        <v>0</v>
      </c>
      <c r="AM725">
        <v>35</v>
      </c>
      <c r="AN725">
        <v>296.97000000000003</v>
      </c>
      <c r="AO725" t="s">
        <v>4716</v>
      </c>
      <c r="AP725" t="s">
        <v>4631</v>
      </c>
      <c r="AQ725" t="s">
        <v>1491</v>
      </c>
      <c r="AR725" t="s">
        <v>1563</v>
      </c>
      <c r="AS725">
        <v>1.5</v>
      </c>
      <c r="AT725" t="s">
        <v>451</v>
      </c>
      <c r="AY725" t="s">
        <v>4718</v>
      </c>
    </row>
    <row r="726" spans="1:51" x14ac:dyDescent="0.25">
      <c r="A726" t="s">
        <v>11885</v>
      </c>
      <c r="B726" t="s">
        <v>11160</v>
      </c>
      <c r="C726" t="s">
        <v>4719</v>
      </c>
      <c r="D726" t="s">
        <v>4720</v>
      </c>
      <c r="F726" t="s">
        <v>4721</v>
      </c>
      <c r="G726" t="s">
        <v>4722</v>
      </c>
      <c r="H726" t="s">
        <v>4723</v>
      </c>
      <c r="I726" t="s">
        <v>3089</v>
      </c>
      <c r="J726" t="s">
        <v>284</v>
      </c>
      <c r="K726" t="s">
        <v>284</v>
      </c>
      <c r="L726">
        <v>71</v>
      </c>
      <c r="M726">
        <v>28</v>
      </c>
      <c r="N726" t="s">
        <v>4724</v>
      </c>
      <c r="O726">
        <v>16</v>
      </c>
      <c r="P726">
        <v>25</v>
      </c>
      <c r="Q726" t="s">
        <v>4725</v>
      </c>
      <c r="R726">
        <v>2746</v>
      </c>
      <c r="S726" t="s">
        <v>2412</v>
      </c>
      <c r="T726">
        <v>22610</v>
      </c>
      <c r="U726" t="s">
        <v>437</v>
      </c>
      <c r="V726">
        <v>21378</v>
      </c>
      <c r="W726" t="s">
        <v>437</v>
      </c>
      <c r="X726" t="s">
        <v>439</v>
      </c>
      <c r="Y726" t="s">
        <v>143</v>
      </c>
      <c r="Z726" t="s">
        <v>440</v>
      </c>
      <c r="AA726" t="s">
        <v>441</v>
      </c>
      <c r="AB726">
        <v>19.5</v>
      </c>
      <c r="AC726" t="s">
        <v>442</v>
      </c>
      <c r="AD726" t="s">
        <v>470</v>
      </c>
      <c r="AE726">
        <v>270.38600000000002</v>
      </c>
      <c r="AF726" t="s">
        <v>10</v>
      </c>
      <c r="AG726" t="s">
        <v>143</v>
      </c>
      <c r="AH726" t="s">
        <v>153</v>
      </c>
      <c r="AI726">
        <v>0.3</v>
      </c>
      <c r="AJ726" t="s">
        <v>577</v>
      </c>
      <c r="AK726">
        <v>30</v>
      </c>
      <c r="AL726">
        <v>0</v>
      </c>
      <c r="AM726">
        <v>27</v>
      </c>
      <c r="AN726">
        <v>50.95</v>
      </c>
      <c r="AO726" t="s">
        <v>3985</v>
      </c>
      <c r="AP726" t="s">
        <v>4631</v>
      </c>
      <c r="AQ726" t="s">
        <v>544</v>
      </c>
      <c r="AR726" t="s">
        <v>1031</v>
      </c>
      <c r="AS726">
        <v>1.5</v>
      </c>
      <c r="AT726" t="e">
        <v>#N/A</v>
      </c>
      <c r="AX726">
        <v>1</v>
      </c>
      <c r="AY726" t="s">
        <v>4726</v>
      </c>
    </row>
    <row r="727" spans="1:51" x14ac:dyDescent="0.25">
      <c r="A727" t="s">
        <v>11886</v>
      </c>
      <c r="B727" t="s">
        <v>11160</v>
      </c>
      <c r="C727" t="s">
        <v>4721</v>
      </c>
      <c r="D727" t="s">
        <v>4722</v>
      </c>
      <c r="F727" t="s">
        <v>4719</v>
      </c>
      <c r="G727" t="s">
        <v>4720</v>
      </c>
      <c r="H727" t="s">
        <v>4727</v>
      </c>
      <c r="I727" t="s">
        <v>4728</v>
      </c>
      <c r="J727" t="s">
        <v>284</v>
      </c>
      <c r="K727" t="s">
        <v>284</v>
      </c>
      <c r="L727">
        <v>71</v>
      </c>
      <c r="M727">
        <v>27</v>
      </c>
      <c r="N727" t="s">
        <v>2764</v>
      </c>
      <c r="O727">
        <v>16</v>
      </c>
      <c r="P727">
        <v>25</v>
      </c>
      <c r="Q727" t="s">
        <v>4729</v>
      </c>
      <c r="R727">
        <v>2787</v>
      </c>
      <c r="S727" t="s">
        <v>2412</v>
      </c>
      <c r="T727">
        <v>21378</v>
      </c>
      <c r="U727" t="s">
        <v>437</v>
      </c>
      <c r="V727">
        <v>22610</v>
      </c>
      <c r="W727" t="s">
        <v>437</v>
      </c>
      <c r="X727" t="s">
        <v>439</v>
      </c>
      <c r="Y727" t="s">
        <v>143</v>
      </c>
      <c r="Z727" t="s">
        <v>440</v>
      </c>
      <c r="AA727" t="s">
        <v>441</v>
      </c>
      <c r="AB727">
        <v>19.5</v>
      </c>
      <c r="AC727" t="s">
        <v>442</v>
      </c>
      <c r="AD727" t="s">
        <v>470</v>
      </c>
      <c r="AE727">
        <v>270.38600000000002</v>
      </c>
      <c r="AF727" t="s">
        <v>10</v>
      </c>
      <c r="AG727" t="s">
        <v>143</v>
      </c>
      <c r="AH727" t="s">
        <v>151</v>
      </c>
      <c r="AI727">
        <v>0.6</v>
      </c>
      <c r="AJ727" t="s">
        <v>535</v>
      </c>
      <c r="AK727">
        <v>35</v>
      </c>
      <c r="AL727">
        <v>0</v>
      </c>
      <c r="AM727">
        <v>33</v>
      </c>
      <c r="AN727">
        <v>230.95</v>
      </c>
      <c r="AO727" t="s">
        <v>3985</v>
      </c>
      <c r="AP727" t="s">
        <v>4631</v>
      </c>
      <c r="AQ727" t="s">
        <v>2006</v>
      </c>
      <c r="AR727" t="s">
        <v>1706</v>
      </c>
      <c r="AS727">
        <v>1.5</v>
      </c>
      <c r="AT727" t="s">
        <v>451</v>
      </c>
      <c r="AX727">
        <v>1</v>
      </c>
      <c r="AY727" t="s">
        <v>4726</v>
      </c>
    </row>
    <row r="728" spans="1:51" x14ac:dyDescent="0.25">
      <c r="A728" t="s">
        <v>11887</v>
      </c>
      <c r="B728" t="s">
        <v>11160</v>
      </c>
      <c r="C728" t="s">
        <v>4730</v>
      </c>
      <c r="D728" t="s">
        <v>4731</v>
      </c>
      <c r="F728" t="s">
        <v>4732</v>
      </c>
      <c r="G728" t="s">
        <v>4733</v>
      </c>
      <c r="H728" t="s">
        <v>4734</v>
      </c>
      <c r="I728" t="s">
        <v>4735</v>
      </c>
      <c r="J728" t="s">
        <v>4736</v>
      </c>
      <c r="K728" t="s">
        <v>1016</v>
      </c>
      <c r="L728">
        <v>76</v>
      </c>
      <c r="M728">
        <v>41</v>
      </c>
      <c r="N728" t="s">
        <v>1990</v>
      </c>
      <c r="O728">
        <v>7</v>
      </c>
      <c r="P728">
        <v>5</v>
      </c>
      <c r="Q728" t="s">
        <v>4737</v>
      </c>
      <c r="R728">
        <v>415</v>
      </c>
      <c r="S728" t="s">
        <v>2893</v>
      </c>
      <c r="T728">
        <v>11645</v>
      </c>
      <c r="U728" t="s">
        <v>437</v>
      </c>
      <c r="V728">
        <v>11115</v>
      </c>
      <c r="W728" t="s">
        <v>437</v>
      </c>
      <c r="X728" t="s">
        <v>439</v>
      </c>
      <c r="Y728" t="s">
        <v>143</v>
      </c>
      <c r="Z728" t="s">
        <v>440</v>
      </c>
      <c r="AA728" t="s">
        <v>515</v>
      </c>
      <c r="AB728">
        <v>22</v>
      </c>
      <c r="AC728" t="s">
        <v>442</v>
      </c>
      <c r="AD728" t="s">
        <v>516</v>
      </c>
      <c r="AE728">
        <v>500.55</v>
      </c>
      <c r="AF728" t="s">
        <v>10</v>
      </c>
      <c r="AG728" t="s">
        <v>143</v>
      </c>
      <c r="AH728" t="s">
        <v>149</v>
      </c>
      <c r="AI728">
        <v>1.2</v>
      </c>
      <c r="AJ728" t="s">
        <v>480</v>
      </c>
      <c r="AK728">
        <v>48</v>
      </c>
      <c r="AL728">
        <v>0</v>
      </c>
      <c r="AM728">
        <v>45</v>
      </c>
      <c r="AN728">
        <v>66.12</v>
      </c>
      <c r="AO728" t="s">
        <v>4738</v>
      </c>
      <c r="AP728" t="s">
        <v>4631</v>
      </c>
      <c r="AQ728" t="s">
        <v>904</v>
      </c>
      <c r="AR728" t="s">
        <v>474</v>
      </c>
      <c r="AS728">
        <v>1.5</v>
      </c>
      <c r="AT728" t="s">
        <v>879</v>
      </c>
      <c r="AY728" t="s">
        <v>4739</v>
      </c>
    </row>
    <row r="729" spans="1:51" x14ac:dyDescent="0.25">
      <c r="A729" t="s">
        <v>11888</v>
      </c>
      <c r="B729" t="s">
        <v>11160</v>
      </c>
      <c r="C729" t="s">
        <v>4732</v>
      </c>
      <c r="D729" t="s">
        <v>4733</v>
      </c>
      <c r="F729" t="s">
        <v>4730</v>
      </c>
      <c r="G729" t="s">
        <v>4731</v>
      </c>
      <c r="H729" t="s">
        <v>4740</v>
      </c>
      <c r="I729" t="s">
        <v>1143</v>
      </c>
      <c r="J729" t="s">
        <v>1143</v>
      </c>
      <c r="K729" t="s">
        <v>1016</v>
      </c>
      <c r="L729">
        <v>76</v>
      </c>
      <c r="M729">
        <v>35</v>
      </c>
      <c r="N729" t="s">
        <v>4741</v>
      </c>
      <c r="O729">
        <v>7</v>
      </c>
      <c r="P729">
        <v>3</v>
      </c>
      <c r="Q729" t="s">
        <v>4742</v>
      </c>
      <c r="R729">
        <v>313</v>
      </c>
      <c r="S729" t="s">
        <v>2893</v>
      </c>
      <c r="T729">
        <v>11115</v>
      </c>
      <c r="U729" t="s">
        <v>437</v>
      </c>
      <c r="V729">
        <v>11645</v>
      </c>
      <c r="W729" t="s">
        <v>437</v>
      </c>
      <c r="X729" t="s">
        <v>439</v>
      </c>
      <c r="Y729" t="s">
        <v>143</v>
      </c>
      <c r="Z729" t="s">
        <v>440</v>
      </c>
      <c r="AA729" t="s">
        <v>515</v>
      </c>
      <c r="AB729">
        <v>22.1</v>
      </c>
      <c r="AC729" t="s">
        <v>442</v>
      </c>
      <c r="AD729" t="s">
        <v>516</v>
      </c>
      <c r="AE729">
        <v>500.55</v>
      </c>
      <c r="AF729" t="s">
        <v>10</v>
      </c>
      <c r="AG729" t="s">
        <v>143</v>
      </c>
      <c r="AH729" t="s">
        <v>149</v>
      </c>
      <c r="AI729">
        <v>1.2</v>
      </c>
      <c r="AJ729" t="s">
        <v>480</v>
      </c>
      <c r="AK729">
        <v>42.5</v>
      </c>
      <c r="AL729">
        <v>0</v>
      </c>
      <c r="AM729">
        <v>33</v>
      </c>
      <c r="AN729">
        <v>246.12</v>
      </c>
      <c r="AO729" t="s">
        <v>4738</v>
      </c>
      <c r="AP729" t="s">
        <v>4631</v>
      </c>
      <c r="AQ729" t="s">
        <v>649</v>
      </c>
      <c r="AR729" t="s">
        <v>1706</v>
      </c>
      <c r="AS729">
        <v>1.5</v>
      </c>
      <c r="AT729" t="s">
        <v>991</v>
      </c>
      <c r="AY729" t="s">
        <v>4739</v>
      </c>
    </row>
    <row r="730" spans="1:51" x14ac:dyDescent="0.25">
      <c r="A730" t="s">
        <v>11889</v>
      </c>
      <c r="B730" t="s">
        <v>11160</v>
      </c>
      <c r="C730" t="s">
        <v>4743</v>
      </c>
      <c r="D730" t="s">
        <v>4744</v>
      </c>
      <c r="F730" t="s">
        <v>4721</v>
      </c>
      <c r="G730" t="s">
        <v>4722</v>
      </c>
      <c r="H730" t="s">
        <v>4745</v>
      </c>
      <c r="I730" t="s">
        <v>3089</v>
      </c>
      <c r="J730" t="s">
        <v>284</v>
      </c>
      <c r="K730" t="s">
        <v>284</v>
      </c>
      <c r="L730">
        <v>71</v>
      </c>
      <c r="M730">
        <v>28</v>
      </c>
      <c r="N730" t="s">
        <v>4746</v>
      </c>
      <c r="O730">
        <v>16</v>
      </c>
      <c r="P730">
        <v>25</v>
      </c>
      <c r="Q730" t="s">
        <v>4747</v>
      </c>
      <c r="R730">
        <v>2642</v>
      </c>
      <c r="S730" t="s">
        <v>2578</v>
      </c>
      <c r="T730">
        <v>23058</v>
      </c>
      <c r="U730" t="s">
        <v>437</v>
      </c>
      <c r="V730">
        <v>21826</v>
      </c>
      <c r="W730" t="s">
        <v>437</v>
      </c>
      <c r="X730" t="s">
        <v>439</v>
      </c>
      <c r="Y730" t="s">
        <v>143</v>
      </c>
      <c r="Z730" t="s">
        <v>440</v>
      </c>
      <c r="AA730" t="s">
        <v>441</v>
      </c>
      <c r="AB730">
        <v>19.600000000000001</v>
      </c>
      <c r="AC730" t="s">
        <v>442</v>
      </c>
      <c r="AD730" t="s">
        <v>470</v>
      </c>
      <c r="AE730">
        <v>362.23599999999999</v>
      </c>
      <c r="AF730" t="s">
        <v>10</v>
      </c>
      <c r="AG730" t="s">
        <v>143</v>
      </c>
      <c r="AH730" t="s">
        <v>153</v>
      </c>
      <c r="AI730">
        <v>0.3</v>
      </c>
      <c r="AJ730" t="s">
        <v>577</v>
      </c>
      <c r="AK730">
        <v>21</v>
      </c>
      <c r="AL730">
        <v>0</v>
      </c>
      <c r="AM730">
        <v>17.3</v>
      </c>
      <c r="AN730">
        <v>56.66</v>
      </c>
      <c r="AO730" t="s">
        <v>3890</v>
      </c>
      <c r="AP730" t="s">
        <v>4631</v>
      </c>
      <c r="AQ730" t="s">
        <v>537</v>
      </c>
      <c r="AR730" t="s">
        <v>4748</v>
      </c>
      <c r="AS730">
        <v>1.5</v>
      </c>
      <c r="AT730" t="e">
        <v>#N/A</v>
      </c>
      <c r="AY730" t="s">
        <v>4749</v>
      </c>
    </row>
    <row r="731" spans="1:51" x14ac:dyDescent="0.25">
      <c r="A731" t="s">
        <v>11890</v>
      </c>
      <c r="B731" t="s">
        <v>11160</v>
      </c>
      <c r="C731" t="s">
        <v>4721</v>
      </c>
      <c r="D731" t="s">
        <v>4722</v>
      </c>
      <c r="F731" t="s">
        <v>4743</v>
      </c>
      <c r="G731" t="s">
        <v>4744</v>
      </c>
      <c r="H731" t="s">
        <v>4727</v>
      </c>
      <c r="I731" t="s">
        <v>4728</v>
      </c>
      <c r="J731" t="s">
        <v>284</v>
      </c>
      <c r="K731" t="s">
        <v>284</v>
      </c>
      <c r="L731">
        <v>71</v>
      </c>
      <c r="M731">
        <v>27</v>
      </c>
      <c r="N731" t="s">
        <v>2764</v>
      </c>
      <c r="O731">
        <v>16</v>
      </c>
      <c r="P731">
        <v>25</v>
      </c>
      <c r="Q731" t="s">
        <v>4729</v>
      </c>
      <c r="R731">
        <v>2787</v>
      </c>
      <c r="S731" t="s">
        <v>2578</v>
      </c>
      <c r="T731">
        <v>21826</v>
      </c>
      <c r="U731" t="s">
        <v>437</v>
      </c>
      <c r="V731">
        <v>23058</v>
      </c>
      <c r="W731" t="s">
        <v>437</v>
      </c>
      <c r="X731" t="s">
        <v>439</v>
      </c>
      <c r="Y731" t="s">
        <v>143</v>
      </c>
      <c r="Z731" t="s">
        <v>440</v>
      </c>
      <c r="AA731" t="s">
        <v>441</v>
      </c>
      <c r="AB731">
        <v>19.600000000000001</v>
      </c>
      <c r="AC731" t="s">
        <v>442</v>
      </c>
      <c r="AD731" t="s">
        <v>470</v>
      </c>
      <c r="AE731">
        <v>362.23599999999999</v>
      </c>
      <c r="AF731" t="s">
        <v>10</v>
      </c>
      <c r="AG731" t="s">
        <v>143</v>
      </c>
      <c r="AH731" t="s">
        <v>151</v>
      </c>
      <c r="AI731">
        <v>0.6</v>
      </c>
      <c r="AJ731" t="s">
        <v>535</v>
      </c>
      <c r="AK731">
        <v>35</v>
      </c>
      <c r="AL731">
        <v>0</v>
      </c>
      <c r="AM731">
        <v>34</v>
      </c>
      <c r="AN731">
        <v>236.66</v>
      </c>
      <c r="AO731" t="s">
        <v>3890</v>
      </c>
      <c r="AP731" t="s">
        <v>4631</v>
      </c>
      <c r="AQ731" t="s">
        <v>1889</v>
      </c>
      <c r="AR731" t="s">
        <v>3876</v>
      </c>
      <c r="AS731">
        <v>1.5</v>
      </c>
      <c r="AT731" t="s">
        <v>451</v>
      </c>
      <c r="AY731" t="s">
        <v>4749</v>
      </c>
    </row>
    <row r="732" spans="1:51" x14ac:dyDescent="0.25">
      <c r="A732" t="s">
        <v>11891</v>
      </c>
      <c r="B732" t="s">
        <v>11160</v>
      </c>
      <c r="C732" t="s">
        <v>3586</v>
      </c>
      <c r="D732" t="s">
        <v>3587</v>
      </c>
      <c r="F732" t="s">
        <v>2654</v>
      </c>
      <c r="G732" t="s">
        <v>2655</v>
      </c>
      <c r="H732" t="s">
        <v>3597</v>
      </c>
      <c r="I732" t="s">
        <v>312</v>
      </c>
      <c r="J732" t="s">
        <v>312</v>
      </c>
      <c r="K732" t="s">
        <v>511</v>
      </c>
      <c r="L732">
        <v>79</v>
      </c>
      <c r="M732">
        <v>50</v>
      </c>
      <c r="N732" t="s">
        <v>3598</v>
      </c>
      <c r="O732">
        <v>6</v>
      </c>
      <c r="P732">
        <v>46</v>
      </c>
      <c r="Q732" t="s">
        <v>3599</v>
      </c>
      <c r="R732">
        <v>36</v>
      </c>
      <c r="S732" t="s">
        <v>2785</v>
      </c>
      <c r="T732" t="s">
        <v>4750</v>
      </c>
      <c r="U732" t="s">
        <v>437</v>
      </c>
      <c r="V732" t="s">
        <v>4751</v>
      </c>
      <c r="W732" t="s">
        <v>437</v>
      </c>
      <c r="X732" t="s">
        <v>439</v>
      </c>
      <c r="Y732" t="s">
        <v>143</v>
      </c>
      <c r="Z732" t="s">
        <v>440</v>
      </c>
      <c r="AA732" t="s">
        <v>1102</v>
      </c>
      <c r="AB732">
        <v>18</v>
      </c>
      <c r="AC732" t="s">
        <v>442</v>
      </c>
      <c r="AD732" t="s">
        <v>1103</v>
      </c>
      <c r="AE732">
        <v>1782.1679999999999</v>
      </c>
      <c r="AF732" t="s">
        <v>10</v>
      </c>
      <c r="AG732" t="s">
        <v>143</v>
      </c>
      <c r="AH732" t="s">
        <v>142</v>
      </c>
      <c r="AI732">
        <v>0.6</v>
      </c>
      <c r="AJ732" t="s">
        <v>987</v>
      </c>
      <c r="AK732">
        <v>12</v>
      </c>
      <c r="AL732">
        <v>21.42</v>
      </c>
      <c r="AM732">
        <v>22</v>
      </c>
      <c r="AN732">
        <v>340.62</v>
      </c>
      <c r="AO732" t="s">
        <v>4325</v>
      </c>
      <c r="AP732" t="s">
        <v>4631</v>
      </c>
      <c r="AQ732" t="s">
        <v>4752</v>
      </c>
      <c r="AR732" t="s">
        <v>3485</v>
      </c>
      <c r="AS732">
        <v>1.5</v>
      </c>
      <c r="AT732" t="s">
        <v>451</v>
      </c>
      <c r="AY732" t="s">
        <v>4753</v>
      </c>
    </row>
    <row r="733" spans="1:51" x14ac:dyDescent="0.25">
      <c r="A733" t="s">
        <v>11892</v>
      </c>
      <c r="B733" t="s">
        <v>11160</v>
      </c>
      <c r="C733" t="s">
        <v>2654</v>
      </c>
      <c r="D733" t="s">
        <v>2655</v>
      </c>
      <c r="F733" t="s">
        <v>3586</v>
      </c>
      <c r="G733" t="s">
        <v>3587</v>
      </c>
      <c r="H733" t="s">
        <v>2661</v>
      </c>
      <c r="I733" t="s">
        <v>2662</v>
      </c>
      <c r="J733" t="s">
        <v>312</v>
      </c>
      <c r="K733" t="s">
        <v>511</v>
      </c>
      <c r="L733">
        <v>79</v>
      </c>
      <c r="M733">
        <v>50</v>
      </c>
      <c r="N733" t="s">
        <v>2663</v>
      </c>
      <c r="O733">
        <v>6</v>
      </c>
      <c r="P733">
        <v>45</v>
      </c>
      <c r="Q733" t="s">
        <v>2664</v>
      </c>
      <c r="R733">
        <v>28</v>
      </c>
      <c r="S733" t="s">
        <v>2785</v>
      </c>
      <c r="T733" t="s">
        <v>4751</v>
      </c>
      <c r="U733" t="s">
        <v>437</v>
      </c>
      <c r="V733" t="s">
        <v>4750</v>
      </c>
      <c r="W733" t="s">
        <v>437</v>
      </c>
      <c r="X733" t="s">
        <v>439</v>
      </c>
      <c r="Y733" t="s">
        <v>143</v>
      </c>
      <c r="Z733" t="s">
        <v>440</v>
      </c>
      <c r="AA733" t="s">
        <v>1102</v>
      </c>
      <c r="AB733">
        <v>18</v>
      </c>
      <c r="AC733" t="s">
        <v>442</v>
      </c>
      <c r="AD733" t="s">
        <v>1103</v>
      </c>
      <c r="AE733">
        <v>1782.1679999999999</v>
      </c>
      <c r="AF733" t="s">
        <v>10</v>
      </c>
      <c r="AG733" t="s">
        <v>143</v>
      </c>
      <c r="AH733" t="s">
        <v>142</v>
      </c>
      <c r="AI733">
        <v>0.6</v>
      </c>
      <c r="AJ733" t="s">
        <v>987</v>
      </c>
      <c r="AK733">
        <v>40</v>
      </c>
      <c r="AL733">
        <v>0</v>
      </c>
      <c r="AM733">
        <v>32.5</v>
      </c>
      <c r="AN733">
        <v>160.62</v>
      </c>
      <c r="AO733" t="s">
        <v>4325</v>
      </c>
      <c r="AP733" t="s">
        <v>4631</v>
      </c>
      <c r="AQ733" t="s">
        <v>4752</v>
      </c>
      <c r="AR733" t="s">
        <v>4754</v>
      </c>
      <c r="AS733">
        <v>1.5</v>
      </c>
      <c r="AT733" t="s">
        <v>451</v>
      </c>
      <c r="AY733" t="s">
        <v>4753</v>
      </c>
    </row>
    <row r="734" spans="1:51" x14ac:dyDescent="0.25">
      <c r="A734" t="s">
        <v>11893</v>
      </c>
      <c r="B734" t="s">
        <v>11160</v>
      </c>
      <c r="C734" t="s">
        <v>4755</v>
      </c>
      <c r="D734" t="s">
        <v>4756</v>
      </c>
      <c r="F734" t="s">
        <v>4757</v>
      </c>
      <c r="G734" t="s">
        <v>4758</v>
      </c>
      <c r="H734" t="s">
        <v>4759</v>
      </c>
      <c r="I734" t="s">
        <v>299</v>
      </c>
      <c r="J734" t="s">
        <v>1523</v>
      </c>
      <c r="K734" t="s">
        <v>774</v>
      </c>
      <c r="L734">
        <v>78</v>
      </c>
      <c r="M734">
        <v>32</v>
      </c>
      <c r="N734" t="s">
        <v>3905</v>
      </c>
      <c r="O734">
        <v>8</v>
      </c>
      <c r="P734">
        <v>59</v>
      </c>
      <c r="Q734" t="s">
        <v>4760</v>
      </c>
      <c r="R734">
        <v>109</v>
      </c>
      <c r="S734" t="s">
        <v>895</v>
      </c>
      <c r="T734">
        <v>11035</v>
      </c>
      <c r="U734" t="s">
        <v>437</v>
      </c>
      <c r="V734">
        <v>11565</v>
      </c>
      <c r="W734" t="s">
        <v>437</v>
      </c>
      <c r="X734" t="s">
        <v>439</v>
      </c>
      <c r="Y734" t="s">
        <v>143</v>
      </c>
      <c r="Z734" t="s">
        <v>440</v>
      </c>
      <c r="AA734" t="s">
        <v>515</v>
      </c>
      <c r="AB734">
        <v>19.899999999999999</v>
      </c>
      <c r="AC734" t="s">
        <v>442</v>
      </c>
      <c r="AD734" t="s">
        <v>516</v>
      </c>
      <c r="AE734">
        <v>1114.2619999999999</v>
      </c>
      <c r="AF734" t="s">
        <v>10</v>
      </c>
      <c r="AG734" t="s">
        <v>143</v>
      </c>
      <c r="AH734" t="s">
        <v>149</v>
      </c>
      <c r="AI734">
        <v>1.2</v>
      </c>
      <c r="AJ734" t="s">
        <v>480</v>
      </c>
      <c r="AK734">
        <v>25</v>
      </c>
      <c r="AL734">
        <v>0</v>
      </c>
      <c r="AM734">
        <v>20</v>
      </c>
      <c r="AN734">
        <v>196.32</v>
      </c>
      <c r="AO734" t="s">
        <v>4761</v>
      </c>
      <c r="AP734" t="s">
        <v>4631</v>
      </c>
      <c r="AQ734" t="s">
        <v>936</v>
      </c>
      <c r="AR734" t="s">
        <v>449</v>
      </c>
      <c r="AS734">
        <v>1.5</v>
      </c>
      <c r="AT734" t="s">
        <v>879</v>
      </c>
      <c r="AY734" t="s">
        <v>4762</v>
      </c>
    </row>
    <row r="735" spans="1:51" x14ac:dyDescent="0.25">
      <c r="A735" t="s">
        <v>11894</v>
      </c>
      <c r="B735" t="s">
        <v>11160</v>
      </c>
      <c r="C735" t="s">
        <v>4757</v>
      </c>
      <c r="D735" t="s">
        <v>4758</v>
      </c>
      <c r="F735" t="s">
        <v>4755</v>
      </c>
      <c r="G735" t="s">
        <v>4756</v>
      </c>
      <c r="H735" t="s">
        <v>4763</v>
      </c>
      <c r="I735" t="s">
        <v>299</v>
      </c>
      <c r="J735" t="s">
        <v>1523</v>
      </c>
      <c r="K735" t="s">
        <v>774</v>
      </c>
      <c r="L735">
        <v>78</v>
      </c>
      <c r="M735">
        <v>34</v>
      </c>
      <c r="N735" t="s">
        <v>4764</v>
      </c>
      <c r="O735">
        <v>9</v>
      </c>
      <c r="P735">
        <v>4</v>
      </c>
      <c r="Q735" t="s">
        <v>4765</v>
      </c>
      <c r="R735">
        <v>17</v>
      </c>
      <c r="S735" t="s">
        <v>895</v>
      </c>
      <c r="T735">
        <v>11565</v>
      </c>
      <c r="U735" t="s">
        <v>437</v>
      </c>
      <c r="V735">
        <v>11035</v>
      </c>
      <c r="W735" t="s">
        <v>437</v>
      </c>
      <c r="X735" t="s">
        <v>439</v>
      </c>
      <c r="Y735" t="s">
        <v>143</v>
      </c>
      <c r="Z735" t="s">
        <v>440</v>
      </c>
      <c r="AA735" t="s">
        <v>515</v>
      </c>
      <c r="AB735">
        <v>20.100000000000001</v>
      </c>
      <c r="AC735" t="s">
        <v>442</v>
      </c>
      <c r="AD735" t="s">
        <v>516</v>
      </c>
      <c r="AE735">
        <v>1114.2619999999999</v>
      </c>
      <c r="AF735" t="s">
        <v>10</v>
      </c>
      <c r="AG735" t="s">
        <v>143</v>
      </c>
      <c r="AH735" t="s">
        <v>149</v>
      </c>
      <c r="AI735">
        <v>1.2</v>
      </c>
      <c r="AJ735" t="s">
        <v>480</v>
      </c>
      <c r="AK735">
        <v>40</v>
      </c>
      <c r="AL735">
        <v>0</v>
      </c>
      <c r="AM735">
        <v>32</v>
      </c>
      <c r="AN735">
        <v>16.319999999999993</v>
      </c>
      <c r="AO735" t="s">
        <v>4761</v>
      </c>
      <c r="AP735" t="s">
        <v>4631</v>
      </c>
      <c r="AQ735" t="s">
        <v>2787</v>
      </c>
      <c r="AR735" t="s">
        <v>504</v>
      </c>
      <c r="AS735">
        <v>1.5</v>
      </c>
      <c r="AT735" t="s">
        <v>451</v>
      </c>
      <c r="AY735" t="s">
        <v>4762</v>
      </c>
    </row>
    <row r="736" spans="1:51" x14ac:dyDescent="0.25">
      <c r="A736" t="s">
        <v>11895</v>
      </c>
      <c r="B736" t="s">
        <v>11160</v>
      </c>
      <c r="C736" t="s">
        <v>4766</v>
      </c>
      <c r="D736" t="s">
        <v>4767</v>
      </c>
      <c r="F736" t="s">
        <v>4768</v>
      </c>
      <c r="G736" t="s">
        <v>4769</v>
      </c>
      <c r="H736" t="s">
        <v>4770</v>
      </c>
      <c r="I736" t="s">
        <v>4641</v>
      </c>
      <c r="J736" t="s">
        <v>1295</v>
      </c>
      <c r="K736" t="s">
        <v>432</v>
      </c>
      <c r="L736">
        <v>76</v>
      </c>
      <c r="M736">
        <v>31</v>
      </c>
      <c r="N736" t="s">
        <v>4771</v>
      </c>
      <c r="O736">
        <v>12</v>
      </c>
      <c r="P736">
        <v>50</v>
      </c>
      <c r="Q736" t="s">
        <v>4772</v>
      </c>
      <c r="R736">
        <v>6</v>
      </c>
      <c r="S736" t="s">
        <v>435</v>
      </c>
      <c r="T736">
        <v>21588</v>
      </c>
      <c r="U736" t="s">
        <v>437</v>
      </c>
      <c r="V736">
        <v>22820</v>
      </c>
      <c r="W736" t="s">
        <v>437</v>
      </c>
      <c r="X736" t="s">
        <v>439</v>
      </c>
      <c r="Y736" t="s">
        <v>143</v>
      </c>
      <c r="Z736" t="s">
        <v>440</v>
      </c>
      <c r="AA736" t="s">
        <v>441</v>
      </c>
      <c r="AB736">
        <v>19.5</v>
      </c>
      <c r="AC736" t="s">
        <v>442</v>
      </c>
      <c r="AD736" t="s">
        <v>443</v>
      </c>
      <c r="AE736">
        <v>272</v>
      </c>
      <c r="AF736" t="s">
        <v>10</v>
      </c>
      <c r="AG736" t="s">
        <v>143</v>
      </c>
      <c r="AH736" t="s">
        <v>153</v>
      </c>
      <c r="AI736">
        <v>0.3</v>
      </c>
      <c r="AJ736" t="s">
        <v>577</v>
      </c>
      <c r="AK736">
        <v>30</v>
      </c>
      <c r="AL736">
        <v>0</v>
      </c>
      <c r="AM736">
        <v>29</v>
      </c>
      <c r="AN736">
        <v>333.07</v>
      </c>
      <c r="AO736" t="s">
        <v>3635</v>
      </c>
      <c r="AP736" t="s">
        <v>4631</v>
      </c>
      <c r="AQ736" t="s">
        <v>544</v>
      </c>
      <c r="AR736" t="s">
        <v>2340</v>
      </c>
      <c r="AS736">
        <v>1.5</v>
      </c>
      <c r="AT736" t="s">
        <v>879</v>
      </c>
      <c r="AY736" t="s">
        <v>4773</v>
      </c>
    </row>
    <row r="737" spans="1:51" x14ac:dyDescent="0.25">
      <c r="A737" t="s">
        <v>11896</v>
      </c>
      <c r="B737" t="s">
        <v>11160</v>
      </c>
      <c r="C737" t="s">
        <v>4768</v>
      </c>
      <c r="D737" t="s">
        <v>4769</v>
      </c>
      <c r="F737" t="s">
        <v>4766</v>
      </c>
      <c r="G737" t="s">
        <v>4767</v>
      </c>
      <c r="H737" t="s">
        <v>4774</v>
      </c>
      <c r="I737" t="s">
        <v>4641</v>
      </c>
      <c r="J737" t="s">
        <v>1295</v>
      </c>
      <c r="K737" t="s">
        <v>432</v>
      </c>
      <c r="L737">
        <v>76</v>
      </c>
      <c r="M737">
        <v>32</v>
      </c>
      <c r="N737" t="s">
        <v>4775</v>
      </c>
      <c r="O737">
        <v>12</v>
      </c>
      <c r="P737">
        <v>48</v>
      </c>
      <c r="Q737" t="s">
        <v>4776</v>
      </c>
      <c r="R737">
        <v>93</v>
      </c>
      <c r="S737" t="s">
        <v>435</v>
      </c>
      <c r="T737">
        <v>22820</v>
      </c>
      <c r="U737" t="s">
        <v>437</v>
      </c>
      <c r="V737">
        <v>21588</v>
      </c>
      <c r="W737" t="s">
        <v>437</v>
      </c>
      <c r="X737" t="s">
        <v>439</v>
      </c>
      <c r="Y737" t="s">
        <v>143</v>
      </c>
      <c r="Z737" t="s">
        <v>440</v>
      </c>
      <c r="AA737" t="s">
        <v>441</v>
      </c>
      <c r="AB737">
        <v>19.3</v>
      </c>
      <c r="AC737" t="s">
        <v>442</v>
      </c>
      <c r="AD737" t="s">
        <v>443</v>
      </c>
      <c r="AE737">
        <v>272</v>
      </c>
      <c r="AF737" t="s">
        <v>10</v>
      </c>
      <c r="AG737" t="s">
        <v>143</v>
      </c>
      <c r="AH737" t="s">
        <v>151</v>
      </c>
      <c r="AI737">
        <v>0.6</v>
      </c>
      <c r="AJ737" t="s">
        <v>535</v>
      </c>
      <c r="AK737">
        <v>35</v>
      </c>
      <c r="AL737">
        <v>0</v>
      </c>
      <c r="AM737">
        <v>30</v>
      </c>
      <c r="AN737">
        <v>153.07</v>
      </c>
      <c r="AO737" t="s">
        <v>3635</v>
      </c>
      <c r="AP737" t="s">
        <v>4631</v>
      </c>
      <c r="AQ737" t="s">
        <v>1829</v>
      </c>
      <c r="AR737" t="s">
        <v>1461</v>
      </c>
      <c r="AS737">
        <v>1.5</v>
      </c>
      <c r="AT737" t="s">
        <v>451</v>
      </c>
      <c r="AY737" t="s">
        <v>4773</v>
      </c>
    </row>
    <row r="738" spans="1:51" x14ac:dyDescent="0.25">
      <c r="A738" t="s">
        <v>11897</v>
      </c>
      <c r="B738" t="s">
        <v>11160</v>
      </c>
      <c r="C738" t="s">
        <v>4777</v>
      </c>
      <c r="D738" t="s">
        <v>4778</v>
      </c>
      <c r="F738" t="s">
        <v>4779</v>
      </c>
      <c r="G738" t="s">
        <v>4780</v>
      </c>
      <c r="H738" t="s">
        <v>4781</v>
      </c>
      <c r="I738" t="s">
        <v>4782</v>
      </c>
      <c r="J738" t="s">
        <v>1039</v>
      </c>
      <c r="K738" t="s">
        <v>1038</v>
      </c>
      <c r="L738">
        <v>77</v>
      </c>
      <c r="M738">
        <v>5</v>
      </c>
      <c r="N738" t="s">
        <v>3970</v>
      </c>
      <c r="O738">
        <v>12</v>
      </c>
      <c r="P738">
        <v>2</v>
      </c>
      <c r="Q738" t="s">
        <v>4783</v>
      </c>
      <c r="R738">
        <v>46</v>
      </c>
      <c r="S738" t="s">
        <v>1502</v>
      </c>
      <c r="T738">
        <v>21966</v>
      </c>
      <c r="U738" t="s">
        <v>437</v>
      </c>
      <c r="V738">
        <v>23198</v>
      </c>
      <c r="W738" t="s">
        <v>437</v>
      </c>
      <c r="X738" t="s">
        <v>439</v>
      </c>
      <c r="Y738" t="s">
        <v>143</v>
      </c>
      <c r="Z738" t="s">
        <v>440</v>
      </c>
      <c r="AA738" t="s">
        <v>441</v>
      </c>
      <c r="AB738">
        <v>10.8</v>
      </c>
      <c r="AC738" t="s">
        <v>442</v>
      </c>
      <c r="AD738" t="s">
        <v>470</v>
      </c>
      <c r="AE738">
        <v>362.23599999999999</v>
      </c>
      <c r="AF738" t="s">
        <v>10</v>
      </c>
      <c r="AG738" t="s">
        <v>143</v>
      </c>
      <c r="AH738" t="s">
        <v>153</v>
      </c>
      <c r="AI738">
        <v>0.3</v>
      </c>
      <c r="AJ738" t="s">
        <v>577</v>
      </c>
      <c r="AK738">
        <v>30</v>
      </c>
      <c r="AL738">
        <v>4.5</v>
      </c>
      <c r="AM738">
        <v>28.8</v>
      </c>
      <c r="AN738">
        <v>349.47</v>
      </c>
      <c r="AO738" t="s">
        <v>4784</v>
      </c>
      <c r="AP738" t="s">
        <v>4631</v>
      </c>
      <c r="AQ738" t="s">
        <v>4785</v>
      </c>
      <c r="AR738" t="s">
        <v>4786</v>
      </c>
      <c r="AS738">
        <v>1.5</v>
      </c>
      <c r="AT738" t="e">
        <v>#N/A</v>
      </c>
      <c r="AY738" t="s">
        <v>4787</v>
      </c>
    </row>
    <row r="739" spans="1:51" x14ac:dyDescent="0.25">
      <c r="A739" t="s">
        <v>11898</v>
      </c>
      <c r="B739" t="s">
        <v>11160</v>
      </c>
      <c r="C739" t="s">
        <v>4779</v>
      </c>
      <c r="D739" t="s">
        <v>4780</v>
      </c>
      <c r="F739" t="s">
        <v>4777</v>
      </c>
      <c r="G739" t="s">
        <v>4778</v>
      </c>
      <c r="H739" t="s">
        <v>4788</v>
      </c>
      <c r="I739" t="s">
        <v>4782</v>
      </c>
      <c r="J739" t="s">
        <v>1039</v>
      </c>
      <c r="K739" t="s">
        <v>1038</v>
      </c>
      <c r="L739">
        <v>77</v>
      </c>
      <c r="M739">
        <v>5</v>
      </c>
      <c r="N739" t="s">
        <v>4789</v>
      </c>
      <c r="O739">
        <v>12</v>
      </c>
      <c r="P739">
        <v>2</v>
      </c>
      <c r="Q739" t="s">
        <v>4790</v>
      </c>
      <c r="R739">
        <v>48</v>
      </c>
      <c r="S739" t="s">
        <v>1502</v>
      </c>
      <c r="T739">
        <v>23198</v>
      </c>
      <c r="U739" t="s">
        <v>437</v>
      </c>
      <c r="V739">
        <v>21966</v>
      </c>
      <c r="W739" t="s">
        <v>437</v>
      </c>
      <c r="X739" t="s">
        <v>439</v>
      </c>
      <c r="Y739" t="s">
        <v>143</v>
      </c>
      <c r="Z739" t="s">
        <v>440</v>
      </c>
      <c r="AA739" t="s">
        <v>441</v>
      </c>
      <c r="AB739">
        <v>10.9</v>
      </c>
      <c r="AC739" t="s">
        <v>442</v>
      </c>
      <c r="AD739" t="s">
        <v>470</v>
      </c>
      <c r="AE739">
        <v>362.23599999999999</v>
      </c>
      <c r="AF739" t="s">
        <v>10</v>
      </c>
      <c r="AG739" t="s">
        <v>143</v>
      </c>
      <c r="AH739" t="s">
        <v>153</v>
      </c>
      <c r="AI739">
        <v>0.3</v>
      </c>
      <c r="AJ739" t="s">
        <v>577</v>
      </c>
      <c r="AK739">
        <v>15</v>
      </c>
      <c r="AL739">
        <v>18</v>
      </c>
      <c r="AM739">
        <v>30</v>
      </c>
      <c r="AN739">
        <v>169.47000000000003</v>
      </c>
      <c r="AO739" t="s">
        <v>4784</v>
      </c>
      <c r="AP739" t="s">
        <v>4631</v>
      </c>
      <c r="AQ739" t="s">
        <v>1072</v>
      </c>
      <c r="AR739" t="s">
        <v>632</v>
      </c>
      <c r="AS739">
        <v>1.5</v>
      </c>
      <c r="AT739" t="s">
        <v>451</v>
      </c>
      <c r="AY739" t="s">
        <v>4787</v>
      </c>
    </row>
    <row r="740" spans="1:51" x14ac:dyDescent="0.25">
      <c r="A740" t="s">
        <v>11899</v>
      </c>
      <c r="B740" t="s">
        <v>11160</v>
      </c>
      <c r="C740" t="s">
        <v>4791</v>
      </c>
      <c r="D740" t="s">
        <v>4792</v>
      </c>
      <c r="F740" t="s">
        <v>4793</v>
      </c>
      <c r="G740" t="s">
        <v>4794</v>
      </c>
      <c r="H740" t="s">
        <v>4795</v>
      </c>
      <c r="I740" t="s">
        <v>4796</v>
      </c>
      <c r="J740" t="s">
        <v>432</v>
      </c>
      <c r="K740" t="s">
        <v>432</v>
      </c>
      <c r="L740">
        <v>76</v>
      </c>
      <c r="M740">
        <v>54</v>
      </c>
      <c r="N740" t="s">
        <v>4123</v>
      </c>
      <c r="O740">
        <v>12</v>
      </c>
      <c r="P740">
        <v>12</v>
      </c>
      <c r="Q740" t="s">
        <v>4797</v>
      </c>
      <c r="R740">
        <v>122</v>
      </c>
      <c r="S740" t="s">
        <v>2114</v>
      </c>
      <c r="T740">
        <v>23254</v>
      </c>
      <c r="U740" t="s">
        <v>437</v>
      </c>
      <c r="V740">
        <v>22022</v>
      </c>
      <c r="W740" t="s">
        <v>437</v>
      </c>
      <c r="X740" t="s">
        <v>439</v>
      </c>
      <c r="Y740" t="s">
        <v>143</v>
      </c>
      <c r="Z740" t="s">
        <v>440</v>
      </c>
      <c r="AA740" t="s">
        <v>441</v>
      </c>
      <c r="AB740">
        <v>19.2</v>
      </c>
      <c r="AC740" t="s">
        <v>442</v>
      </c>
      <c r="AD740" t="s">
        <v>470</v>
      </c>
      <c r="AE740">
        <v>366.298</v>
      </c>
      <c r="AF740" t="s">
        <v>10</v>
      </c>
      <c r="AG740" t="s">
        <v>143</v>
      </c>
      <c r="AH740" t="s">
        <v>153</v>
      </c>
      <c r="AI740">
        <v>0.3</v>
      </c>
      <c r="AJ740" t="s">
        <v>577</v>
      </c>
      <c r="AK740">
        <v>27</v>
      </c>
      <c r="AL740">
        <v>0</v>
      </c>
      <c r="AM740">
        <v>24</v>
      </c>
      <c r="AN740">
        <v>46.1</v>
      </c>
      <c r="AO740" t="s">
        <v>446</v>
      </c>
      <c r="AP740" t="s">
        <v>4631</v>
      </c>
      <c r="AQ740" t="s">
        <v>1168</v>
      </c>
      <c r="AR740" t="s">
        <v>1127</v>
      </c>
      <c r="AS740">
        <v>1.5</v>
      </c>
      <c r="AT740" t="e">
        <v>#N/A</v>
      </c>
      <c r="AX740">
        <v>1</v>
      </c>
      <c r="AY740" t="s">
        <v>4798</v>
      </c>
    </row>
    <row r="741" spans="1:51" x14ac:dyDescent="0.25">
      <c r="A741" t="s">
        <v>11900</v>
      </c>
      <c r="B741" t="s">
        <v>11160</v>
      </c>
      <c r="C741" t="s">
        <v>4793</v>
      </c>
      <c r="D741" t="s">
        <v>4794</v>
      </c>
      <c r="F741" t="s">
        <v>4791</v>
      </c>
      <c r="G741" t="s">
        <v>4792</v>
      </c>
      <c r="H741" t="s">
        <v>4799</v>
      </c>
      <c r="I741" t="s">
        <v>4796</v>
      </c>
      <c r="J741" t="s">
        <v>432</v>
      </c>
      <c r="K741" t="s">
        <v>432</v>
      </c>
      <c r="L741">
        <v>76</v>
      </c>
      <c r="M741">
        <v>54</v>
      </c>
      <c r="N741" t="s">
        <v>4800</v>
      </c>
      <c r="O741">
        <v>12</v>
      </c>
      <c r="P741">
        <v>12</v>
      </c>
      <c r="Q741" t="s">
        <v>4801</v>
      </c>
      <c r="R741">
        <v>130</v>
      </c>
      <c r="S741" t="s">
        <v>2114</v>
      </c>
      <c r="T741">
        <v>22022</v>
      </c>
      <c r="U741" t="s">
        <v>437</v>
      </c>
      <c r="V741">
        <v>23254</v>
      </c>
      <c r="W741" t="s">
        <v>437</v>
      </c>
      <c r="X741" t="s">
        <v>439</v>
      </c>
      <c r="Y741" t="s">
        <v>143</v>
      </c>
      <c r="Z741" t="s">
        <v>440</v>
      </c>
      <c r="AA741" t="s">
        <v>441</v>
      </c>
      <c r="AB741">
        <v>19.5</v>
      </c>
      <c r="AC741" t="s">
        <v>442</v>
      </c>
      <c r="AD741" t="s">
        <v>470</v>
      </c>
      <c r="AE741">
        <v>366.298</v>
      </c>
      <c r="AF741" t="s">
        <v>10</v>
      </c>
      <c r="AG741" t="s">
        <v>143</v>
      </c>
      <c r="AH741" t="s">
        <v>153</v>
      </c>
      <c r="AI741">
        <v>0.3</v>
      </c>
      <c r="AJ741" t="s">
        <v>577</v>
      </c>
      <c r="AK741">
        <v>48</v>
      </c>
      <c r="AL741">
        <v>0</v>
      </c>
      <c r="AM741">
        <v>30</v>
      </c>
      <c r="AN741">
        <v>226.1</v>
      </c>
      <c r="AO741" t="s">
        <v>446</v>
      </c>
      <c r="AP741" t="s">
        <v>4631</v>
      </c>
      <c r="AQ741" t="s">
        <v>544</v>
      </c>
      <c r="AR741" t="s">
        <v>1461</v>
      </c>
      <c r="AS741">
        <v>1.5</v>
      </c>
      <c r="AT741" t="s">
        <v>451</v>
      </c>
      <c r="AX741">
        <v>1</v>
      </c>
      <c r="AY741" t="s">
        <v>4798</v>
      </c>
    </row>
    <row r="742" spans="1:51" x14ac:dyDescent="0.25">
      <c r="A742" t="s">
        <v>11901</v>
      </c>
      <c r="B742" t="s">
        <v>11160</v>
      </c>
      <c r="C742" t="s">
        <v>4802</v>
      </c>
      <c r="D742" t="s">
        <v>4803</v>
      </c>
      <c r="F742" t="s">
        <v>4804</v>
      </c>
      <c r="G742" t="s">
        <v>4805</v>
      </c>
      <c r="H742" t="s">
        <v>4806</v>
      </c>
      <c r="I742" t="s">
        <v>1852</v>
      </c>
      <c r="J742" t="s">
        <v>1852</v>
      </c>
      <c r="K742" t="s">
        <v>432</v>
      </c>
      <c r="L742">
        <v>77</v>
      </c>
      <c r="M742">
        <v>45</v>
      </c>
      <c r="N742" t="s">
        <v>4807</v>
      </c>
      <c r="O742">
        <v>10</v>
      </c>
      <c r="P742">
        <v>45</v>
      </c>
      <c r="Q742" t="s">
        <v>4808</v>
      </c>
      <c r="R742">
        <v>53</v>
      </c>
      <c r="S742" t="s">
        <v>4809</v>
      </c>
      <c r="T742">
        <v>21434</v>
      </c>
      <c r="U742" t="s">
        <v>437</v>
      </c>
      <c r="V742">
        <v>22666</v>
      </c>
      <c r="W742" t="s">
        <v>437</v>
      </c>
      <c r="X742" t="s">
        <v>439</v>
      </c>
      <c r="Y742" t="s">
        <v>143</v>
      </c>
      <c r="Z742" t="s">
        <v>440</v>
      </c>
      <c r="AA742" t="s">
        <v>4810</v>
      </c>
      <c r="AB742">
        <v>11.9</v>
      </c>
      <c r="AC742" t="s">
        <v>442</v>
      </c>
      <c r="AD742" t="s">
        <v>470</v>
      </c>
      <c r="AE742">
        <v>319.83800000000002</v>
      </c>
      <c r="AF742" t="s">
        <v>10</v>
      </c>
      <c r="AG742" t="s">
        <v>143</v>
      </c>
      <c r="AH742" t="s">
        <v>153</v>
      </c>
      <c r="AI742">
        <v>0.3</v>
      </c>
      <c r="AJ742" t="s">
        <v>577</v>
      </c>
      <c r="AK742">
        <v>6</v>
      </c>
      <c r="AL742">
        <v>20</v>
      </c>
      <c r="AM742">
        <v>26</v>
      </c>
      <c r="AN742">
        <v>342.36</v>
      </c>
      <c r="AO742" t="s">
        <v>1183</v>
      </c>
      <c r="AP742" t="s">
        <v>4631</v>
      </c>
      <c r="AQ742" t="s">
        <v>1685</v>
      </c>
      <c r="AR742" t="s">
        <v>851</v>
      </c>
      <c r="AS742">
        <v>1.5</v>
      </c>
      <c r="AT742" t="s">
        <v>539</v>
      </c>
      <c r="AY742" t="s">
        <v>4811</v>
      </c>
    </row>
    <row r="743" spans="1:51" x14ac:dyDescent="0.25">
      <c r="A743" t="s">
        <v>11902</v>
      </c>
      <c r="B743" t="s">
        <v>11160</v>
      </c>
      <c r="C743" t="s">
        <v>4804</v>
      </c>
      <c r="D743" t="s">
        <v>4805</v>
      </c>
      <c r="F743" t="s">
        <v>4802</v>
      </c>
      <c r="G743" t="s">
        <v>4803</v>
      </c>
      <c r="H743" t="s">
        <v>4812</v>
      </c>
      <c r="I743" t="s">
        <v>1852</v>
      </c>
      <c r="J743" t="s">
        <v>1852</v>
      </c>
      <c r="K743" t="s">
        <v>432</v>
      </c>
      <c r="L743">
        <v>77</v>
      </c>
      <c r="M743">
        <v>45</v>
      </c>
      <c r="N743" t="s">
        <v>849</v>
      </c>
      <c r="O743">
        <v>10</v>
      </c>
      <c r="P743">
        <v>44</v>
      </c>
      <c r="Q743" t="s">
        <v>4813</v>
      </c>
      <c r="R743">
        <v>56</v>
      </c>
      <c r="S743" t="s">
        <v>4809</v>
      </c>
      <c r="T743">
        <v>22666</v>
      </c>
      <c r="U743" t="s">
        <v>437</v>
      </c>
      <c r="V743">
        <v>21434</v>
      </c>
      <c r="W743" t="s">
        <v>437</v>
      </c>
      <c r="X743" t="s">
        <v>439</v>
      </c>
      <c r="Y743" t="s">
        <v>143</v>
      </c>
      <c r="Z743" t="s">
        <v>440</v>
      </c>
      <c r="AA743" t="s">
        <v>4810</v>
      </c>
      <c r="AB743">
        <v>11.9</v>
      </c>
      <c r="AC743" t="s">
        <v>442</v>
      </c>
      <c r="AD743" t="s">
        <v>470</v>
      </c>
      <c r="AE743">
        <v>319.83800000000002</v>
      </c>
      <c r="AF743" t="s">
        <v>10</v>
      </c>
      <c r="AG743" t="s">
        <v>143</v>
      </c>
      <c r="AH743" t="s">
        <v>153</v>
      </c>
      <c r="AI743">
        <v>0.3</v>
      </c>
      <c r="AJ743" t="s">
        <v>577</v>
      </c>
      <c r="AK743">
        <v>50</v>
      </c>
      <c r="AL743">
        <v>0</v>
      </c>
      <c r="AM743">
        <v>35</v>
      </c>
      <c r="AN743">
        <v>162.36000000000001</v>
      </c>
      <c r="AO743" t="s">
        <v>1183</v>
      </c>
      <c r="AP743" t="s">
        <v>4631</v>
      </c>
      <c r="AQ743" t="s">
        <v>1685</v>
      </c>
      <c r="AR743" t="s">
        <v>1563</v>
      </c>
      <c r="AS743">
        <v>1.5</v>
      </c>
      <c r="AT743" t="s">
        <v>451</v>
      </c>
      <c r="AY743" t="s">
        <v>4811</v>
      </c>
    </row>
    <row r="744" spans="1:51" x14ac:dyDescent="0.25">
      <c r="A744" t="s">
        <v>11903</v>
      </c>
      <c r="B744" t="s">
        <v>11160</v>
      </c>
      <c r="C744" t="s">
        <v>4814</v>
      </c>
      <c r="D744" t="s">
        <v>4815</v>
      </c>
      <c r="F744" t="s">
        <v>2654</v>
      </c>
      <c r="G744" t="s">
        <v>2655</v>
      </c>
      <c r="H744" t="s">
        <v>4816</v>
      </c>
      <c r="I744" t="s">
        <v>511</v>
      </c>
      <c r="J744" t="s">
        <v>511</v>
      </c>
      <c r="K744" t="s">
        <v>511</v>
      </c>
      <c r="L744">
        <v>79</v>
      </c>
      <c r="M744">
        <v>52</v>
      </c>
      <c r="N744" t="s">
        <v>4817</v>
      </c>
      <c r="O744">
        <v>6</v>
      </c>
      <c r="P744">
        <v>43</v>
      </c>
      <c r="Q744" t="s">
        <v>4818</v>
      </c>
      <c r="R744">
        <v>27</v>
      </c>
      <c r="S744" t="s">
        <v>2384</v>
      </c>
      <c r="T744">
        <v>15215</v>
      </c>
      <c r="U744" t="s">
        <v>437</v>
      </c>
      <c r="V744">
        <v>14725</v>
      </c>
      <c r="W744" t="s">
        <v>437</v>
      </c>
      <c r="X744" t="s">
        <v>439</v>
      </c>
      <c r="Y744" t="s">
        <v>143</v>
      </c>
      <c r="Z744" t="s">
        <v>440</v>
      </c>
      <c r="AA744" t="s">
        <v>915</v>
      </c>
      <c r="AB744">
        <v>21</v>
      </c>
      <c r="AC744" t="s">
        <v>442</v>
      </c>
      <c r="AD744" t="s">
        <v>470</v>
      </c>
      <c r="AE744">
        <v>362.23599999999999</v>
      </c>
      <c r="AF744" t="s">
        <v>10</v>
      </c>
      <c r="AG744" t="s">
        <v>143</v>
      </c>
      <c r="AH744" t="s">
        <v>145</v>
      </c>
      <c r="AI744">
        <v>0.6</v>
      </c>
      <c r="AJ744" t="s">
        <v>916</v>
      </c>
      <c r="AK744">
        <v>30</v>
      </c>
      <c r="AL744">
        <v>0</v>
      </c>
      <c r="AM744">
        <v>26</v>
      </c>
      <c r="AN744">
        <v>120.59</v>
      </c>
      <c r="AO744" t="s">
        <v>4819</v>
      </c>
      <c r="AP744" t="s">
        <v>4631</v>
      </c>
      <c r="AQ744" t="s">
        <v>918</v>
      </c>
      <c r="AR744" t="s">
        <v>968</v>
      </c>
      <c r="AS744">
        <v>1.5</v>
      </c>
      <c r="AT744" t="s">
        <v>451</v>
      </c>
      <c r="AY744" t="s">
        <v>4820</v>
      </c>
    </row>
    <row r="745" spans="1:51" x14ac:dyDescent="0.25">
      <c r="A745" t="s">
        <v>11904</v>
      </c>
      <c r="B745" t="s">
        <v>11160</v>
      </c>
      <c r="C745" t="s">
        <v>2654</v>
      </c>
      <c r="D745" t="s">
        <v>2655</v>
      </c>
      <c r="F745" t="s">
        <v>4814</v>
      </c>
      <c r="G745" t="s">
        <v>4815</v>
      </c>
      <c r="H745" t="s">
        <v>2661</v>
      </c>
      <c r="I745" t="s">
        <v>2662</v>
      </c>
      <c r="J745" t="s">
        <v>312</v>
      </c>
      <c r="K745" t="s">
        <v>511</v>
      </c>
      <c r="L745">
        <v>79</v>
      </c>
      <c r="M745">
        <v>50</v>
      </c>
      <c r="N745" t="s">
        <v>2663</v>
      </c>
      <c r="O745">
        <v>6</v>
      </c>
      <c r="P745">
        <v>45</v>
      </c>
      <c r="Q745" t="s">
        <v>2664</v>
      </c>
      <c r="R745">
        <v>28</v>
      </c>
      <c r="S745" t="s">
        <v>2384</v>
      </c>
      <c r="T745">
        <v>14725</v>
      </c>
      <c r="U745" t="s">
        <v>437</v>
      </c>
      <c r="V745">
        <v>15215</v>
      </c>
      <c r="W745" t="s">
        <v>437</v>
      </c>
      <c r="X745" t="s">
        <v>439</v>
      </c>
      <c r="Y745" t="s">
        <v>143</v>
      </c>
      <c r="Z745" t="s">
        <v>440</v>
      </c>
      <c r="AA745" t="s">
        <v>915</v>
      </c>
      <c r="AB745">
        <v>21.1</v>
      </c>
      <c r="AC745" t="s">
        <v>442</v>
      </c>
      <c r="AD745" t="s">
        <v>470</v>
      </c>
      <c r="AE745">
        <v>362.23599999999999</v>
      </c>
      <c r="AF745" t="s">
        <v>10</v>
      </c>
      <c r="AG745" t="s">
        <v>143</v>
      </c>
      <c r="AH745" t="s">
        <v>145</v>
      </c>
      <c r="AI745">
        <v>0.6</v>
      </c>
      <c r="AJ745" t="s">
        <v>916</v>
      </c>
      <c r="AK745">
        <v>40</v>
      </c>
      <c r="AL745">
        <v>0</v>
      </c>
      <c r="AM745">
        <v>32</v>
      </c>
      <c r="AN745">
        <v>300.59000000000003</v>
      </c>
      <c r="AO745" t="s">
        <v>4819</v>
      </c>
      <c r="AP745" t="s">
        <v>4631</v>
      </c>
      <c r="AQ745" t="s">
        <v>2536</v>
      </c>
      <c r="AR745" t="s">
        <v>504</v>
      </c>
      <c r="AS745">
        <v>1.5</v>
      </c>
      <c r="AT745" t="s">
        <v>451</v>
      </c>
      <c r="AY745" t="s">
        <v>4820</v>
      </c>
    </row>
    <row r="746" spans="1:51" x14ac:dyDescent="0.25">
      <c r="A746" t="s">
        <v>11905</v>
      </c>
      <c r="B746" t="s">
        <v>11160</v>
      </c>
      <c r="C746" t="s">
        <v>4821</v>
      </c>
      <c r="D746" t="s">
        <v>4822</v>
      </c>
      <c r="F746" t="s">
        <v>4823</v>
      </c>
      <c r="G746" t="s">
        <v>4824</v>
      </c>
      <c r="H746" t="s">
        <v>4825</v>
      </c>
      <c r="I746" t="s">
        <v>299</v>
      </c>
      <c r="J746" t="s">
        <v>1523</v>
      </c>
      <c r="K746" t="s">
        <v>774</v>
      </c>
      <c r="L746">
        <v>78</v>
      </c>
      <c r="M746">
        <v>33</v>
      </c>
      <c r="N746" t="s">
        <v>4305</v>
      </c>
      <c r="O746">
        <v>9</v>
      </c>
      <c r="P746">
        <v>6</v>
      </c>
      <c r="Q746" t="s">
        <v>4826</v>
      </c>
      <c r="R746">
        <v>8</v>
      </c>
      <c r="S746" t="s">
        <v>4827</v>
      </c>
      <c r="T746">
        <v>17810</v>
      </c>
      <c r="U746" t="s">
        <v>437</v>
      </c>
      <c r="V746">
        <v>18820</v>
      </c>
      <c r="W746" t="s">
        <v>437</v>
      </c>
      <c r="X746" t="s">
        <v>439</v>
      </c>
      <c r="Y746" t="s">
        <v>143</v>
      </c>
      <c r="Z746" t="s">
        <v>440</v>
      </c>
      <c r="AA746" t="s">
        <v>1102</v>
      </c>
      <c r="AB746">
        <v>18.899999999999999</v>
      </c>
      <c r="AC746" t="s">
        <v>442</v>
      </c>
      <c r="AD746" t="s">
        <v>1103</v>
      </c>
      <c r="AE746">
        <v>726.91800000000001</v>
      </c>
      <c r="AF746" t="s">
        <v>10</v>
      </c>
      <c r="AG746" t="s">
        <v>143</v>
      </c>
      <c r="AH746" t="s">
        <v>142</v>
      </c>
      <c r="AI746">
        <v>0.6</v>
      </c>
      <c r="AJ746" t="s">
        <v>987</v>
      </c>
      <c r="AK746">
        <v>30</v>
      </c>
      <c r="AL746">
        <v>0</v>
      </c>
      <c r="AM746">
        <v>26</v>
      </c>
      <c r="AN746">
        <v>103.4</v>
      </c>
      <c r="AO746" t="s">
        <v>4511</v>
      </c>
      <c r="AP746" t="s">
        <v>4631</v>
      </c>
      <c r="AQ746" t="s">
        <v>584</v>
      </c>
      <c r="AR746" t="s">
        <v>968</v>
      </c>
      <c r="AS746">
        <v>1.5</v>
      </c>
      <c r="AT746" t="s">
        <v>451</v>
      </c>
      <c r="AY746" t="s">
        <v>4828</v>
      </c>
    </row>
    <row r="747" spans="1:51" x14ac:dyDescent="0.25">
      <c r="A747" t="s">
        <v>11906</v>
      </c>
      <c r="B747" t="s">
        <v>11160</v>
      </c>
      <c r="C747" t="s">
        <v>4823</v>
      </c>
      <c r="D747" t="s">
        <v>4824</v>
      </c>
      <c r="F747" t="s">
        <v>4821</v>
      </c>
      <c r="G747" t="s">
        <v>4822</v>
      </c>
      <c r="H747" t="s">
        <v>4829</v>
      </c>
      <c r="I747" t="s">
        <v>4830</v>
      </c>
      <c r="J747" t="s">
        <v>1523</v>
      </c>
      <c r="K747" t="s">
        <v>774</v>
      </c>
      <c r="L747">
        <v>78</v>
      </c>
      <c r="M747">
        <v>29</v>
      </c>
      <c r="N747" t="s">
        <v>3782</v>
      </c>
      <c r="O747">
        <v>9</v>
      </c>
      <c r="P747">
        <v>7</v>
      </c>
      <c r="Q747" t="s">
        <v>4831</v>
      </c>
      <c r="R747">
        <v>72</v>
      </c>
      <c r="S747" t="s">
        <v>4827</v>
      </c>
      <c r="T747">
        <v>18820</v>
      </c>
      <c r="U747" t="s">
        <v>437</v>
      </c>
      <c r="V747">
        <v>17810</v>
      </c>
      <c r="W747" t="s">
        <v>437</v>
      </c>
      <c r="X747" t="s">
        <v>439</v>
      </c>
      <c r="Y747" t="s">
        <v>143</v>
      </c>
      <c r="Z747" t="s">
        <v>440</v>
      </c>
      <c r="AA747" t="s">
        <v>1102</v>
      </c>
      <c r="AB747">
        <v>19</v>
      </c>
      <c r="AC747" t="s">
        <v>442</v>
      </c>
      <c r="AD747" t="s">
        <v>1103</v>
      </c>
      <c r="AE747">
        <v>726.91800000000001</v>
      </c>
      <c r="AF747" t="s">
        <v>10</v>
      </c>
      <c r="AG747" t="s">
        <v>143</v>
      </c>
      <c r="AH747" t="s">
        <v>142</v>
      </c>
      <c r="AI747">
        <v>0.6</v>
      </c>
      <c r="AJ747" t="s">
        <v>987</v>
      </c>
      <c r="AK747">
        <v>30</v>
      </c>
      <c r="AL747">
        <v>0</v>
      </c>
      <c r="AM747">
        <v>28</v>
      </c>
      <c r="AN747">
        <v>283.39999999999998</v>
      </c>
      <c r="AO747" t="s">
        <v>4511</v>
      </c>
      <c r="AP747" t="s">
        <v>4631</v>
      </c>
      <c r="AQ747" t="s">
        <v>579</v>
      </c>
      <c r="AR747" t="s">
        <v>1480</v>
      </c>
      <c r="AS747">
        <v>1.5</v>
      </c>
      <c r="AT747" t="s">
        <v>451</v>
      </c>
      <c r="AY747" t="s">
        <v>4828</v>
      </c>
    </row>
    <row r="748" spans="1:51" x14ac:dyDescent="0.25">
      <c r="A748" t="s">
        <v>11907</v>
      </c>
      <c r="B748" t="s">
        <v>11160</v>
      </c>
      <c r="C748" t="s">
        <v>4832</v>
      </c>
      <c r="D748" t="s">
        <v>4833</v>
      </c>
      <c r="F748" t="s">
        <v>4834</v>
      </c>
      <c r="G748" t="s">
        <v>4835</v>
      </c>
      <c r="H748" t="s">
        <v>4836</v>
      </c>
      <c r="I748" t="s">
        <v>612</v>
      </c>
      <c r="J748" t="s">
        <v>432</v>
      </c>
      <c r="K748" t="s">
        <v>432</v>
      </c>
      <c r="L748">
        <v>76</v>
      </c>
      <c r="M748">
        <v>57</v>
      </c>
      <c r="N748" t="s">
        <v>736</v>
      </c>
      <c r="O748">
        <v>12</v>
      </c>
      <c r="P748">
        <v>3</v>
      </c>
      <c r="Q748" t="s">
        <v>4837</v>
      </c>
      <c r="R748">
        <v>266</v>
      </c>
      <c r="S748" t="s">
        <v>1502</v>
      </c>
      <c r="T748">
        <v>21966</v>
      </c>
      <c r="U748" t="s">
        <v>437</v>
      </c>
      <c r="V748">
        <v>23198</v>
      </c>
      <c r="W748" t="s">
        <v>437</v>
      </c>
      <c r="X748" t="s">
        <v>439</v>
      </c>
      <c r="Y748" t="s">
        <v>143</v>
      </c>
      <c r="Z748" t="s">
        <v>440</v>
      </c>
      <c r="AA748" t="s">
        <v>441</v>
      </c>
      <c r="AB748">
        <v>9</v>
      </c>
      <c r="AC748" t="s">
        <v>442</v>
      </c>
      <c r="AD748" t="s">
        <v>470</v>
      </c>
      <c r="AE748">
        <v>362.23599999999999</v>
      </c>
      <c r="AF748" t="s">
        <v>10</v>
      </c>
      <c r="AG748" t="s">
        <v>143</v>
      </c>
      <c r="AH748" t="s">
        <v>153</v>
      </c>
      <c r="AI748">
        <v>0.3</v>
      </c>
      <c r="AJ748" t="s">
        <v>577</v>
      </c>
      <c r="AK748">
        <v>9.4</v>
      </c>
      <c r="AL748">
        <v>21.45</v>
      </c>
      <c r="AM748">
        <v>26</v>
      </c>
      <c r="AN748">
        <v>198.11</v>
      </c>
      <c r="AO748" t="s">
        <v>4838</v>
      </c>
      <c r="AP748" t="s">
        <v>4631</v>
      </c>
      <c r="AQ748" t="s">
        <v>2106</v>
      </c>
      <c r="AR748" t="s">
        <v>2096</v>
      </c>
      <c r="AS748">
        <v>1.5</v>
      </c>
      <c r="AT748" t="s">
        <v>879</v>
      </c>
      <c r="AY748" t="s">
        <v>4839</v>
      </c>
    </row>
    <row r="749" spans="1:51" x14ac:dyDescent="0.25">
      <c r="A749" t="s">
        <v>11908</v>
      </c>
      <c r="B749" t="s">
        <v>11160</v>
      </c>
      <c r="C749" t="s">
        <v>4834</v>
      </c>
      <c r="D749" t="s">
        <v>4835</v>
      </c>
      <c r="F749" t="s">
        <v>4832</v>
      </c>
      <c r="G749" t="s">
        <v>4833</v>
      </c>
      <c r="H749" t="s">
        <v>4840</v>
      </c>
      <c r="I749" t="s">
        <v>690</v>
      </c>
      <c r="J749" t="s">
        <v>432</v>
      </c>
      <c r="K749" t="s">
        <v>432</v>
      </c>
      <c r="L749">
        <v>76</v>
      </c>
      <c r="M749">
        <v>57</v>
      </c>
      <c r="N749" t="s">
        <v>4841</v>
      </c>
      <c r="O749">
        <v>12</v>
      </c>
      <c r="P749">
        <v>3</v>
      </c>
      <c r="Q749" t="s">
        <v>4842</v>
      </c>
      <c r="R749">
        <v>260</v>
      </c>
      <c r="S749" t="s">
        <v>1502</v>
      </c>
      <c r="T749">
        <v>23198</v>
      </c>
      <c r="U749" t="s">
        <v>437</v>
      </c>
      <c r="V749">
        <v>21966</v>
      </c>
      <c r="W749" t="s">
        <v>437</v>
      </c>
      <c r="X749" t="s">
        <v>439</v>
      </c>
      <c r="Y749" t="s">
        <v>143</v>
      </c>
      <c r="Z749" t="s">
        <v>440</v>
      </c>
      <c r="AA749" t="s">
        <v>441</v>
      </c>
      <c r="AB749">
        <v>8.9</v>
      </c>
      <c r="AC749" t="s">
        <v>442</v>
      </c>
      <c r="AD749" t="s">
        <v>470</v>
      </c>
      <c r="AE749">
        <v>362.23599999999999</v>
      </c>
      <c r="AF749" t="s">
        <v>10</v>
      </c>
      <c r="AG749" t="s">
        <v>143</v>
      </c>
      <c r="AH749" t="s">
        <v>153</v>
      </c>
      <c r="AI749">
        <v>0.3</v>
      </c>
      <c r="AJ749" t="s">
        <v>577</v>
      </c>
      <c r="AK749">
        <v>20</v>
      </c>
      <c r="AL749">
        <v>12</v>
      </c>
      <c r="AM749">
        <v>18</v>
      </c>
      <c r="AN749">
        <v>18.110000000000014</v>
      </c>
      <c r="AO749" t="s">
        <v>4838</v>
      </c>
      <c r="AP749" t="s">
        <v>4631</v>
      </c>
      <c r="AQ749" t="s">
        <v>2103</v>
      </c>
      <c r="AR749" t="s">
        <v>851</v>
      </c>
      <c r="AS749">
        <v>1.5</v>
      </c>
      <c r="AT749" t="s">
        <v>451</v>
      </c>
      <c r="AY749" t="s">
        <v>4839</v>
      </c>
    </row>
    <row r="750" spans="1:51" x14ac:dyDescent="0.25">
      <c r="A750" t="s">
        <v>11909</v>
      </c>
      <c r="B750" t="s">
        <v>11160</v>
      </c>
      <c r="C750" t="s">
        <v>4843</v>
      </c>
      <c r="D750" t="s">
        <v>4844</v>
      </c>
      <c r="F750" t="s">
        <v>1943</v>
      </c>
      <c r="G750" t="s">
        <v>1944</v>
      </c>
      <c r="H750" t="s">
        <v>4845</v>
      </c>
      <c r="I750" t="s">
        <v>1098</v>
      </c>
      <c r="J750" t="s">
        <v>432</v>
      </c>
      <c r="K750" t="s">
        <v>432</v>
      </c>
      <c r="L750">
        <v>77</v>
      </c>
      <c r="M750">
        <v>1</v>
      </c>
      <c r="N750" t="s">
        <v>4846</v>
      </c>
      <c r="O750">
        <v>12</v>
      </c>
      <c r="P750">
        <v>7</v>
      </c>
      <c r="Q750" t="s">
        <v>4790</v>
      </c>
      <c r="R750">
        <v>89</v>
      </c>
      <c r="S750" t="s">
        <v>1540</v>
      </c>
      <c r="T750">
        <v>23212</v>
      </c>
      <c r="U750" t="s">
        <v>437</v>
      </c>
      <c r="V750">
        <v>21980</v>
      </c>
      <c r="W750" t="s">
        <v>437</v>
      </c>
      <c r="X750" t="s">
        <v>439</v>
      </c>
      <c r="Y750" t="s">
        <v>143</v>
      </c>
      <c r="Z750" t="s">
        <v>440</v>
      </c>
      <c r="AA750" t="s">
        <v>441</v>
      </c>
      <c r="AB750">
        <v>17.899999999999999</v>
      </c>
      <c r="AC750" t="s">
        <v>442</v>
      </c>
      <c r="AD750" t="s">
        <v>443</v>
      </c>
      <c r="AE750">
        <v>904.49</v>
      </c>
      <c r="AF750" t="s">
        <v>10</v>
      </c>
      <c r="AG750" t="s">
        <v>143</v>
      </c>
      <c r="AH750" t="s">
        <v>153</v>
      </c>
      <c r="AI750">
        <v>0.3</v>
      </c>
      <c r="AJ750" t="s">
        <v>577</v>
      </c>
      <c r="AK750">
        <v>16</v>
      </c>
      <c r="AL750">
        <v>28.5</v>
      </c>
      <c r="AM750">
        <v>33</v>
      </c>
      <c r="AN750">
        <v>290.01</v>
      </c>
      <c r="AO750" t="s">
        <v>1684</v>
      </c>
      <c r="AP750" t="s">
        <v>4631</v>
      </c>
      <c r="AQ750" t="s">
        <v>763</v>
      </c>
      <c r="AR750" t="s">
        <v>1670</v>
      </c>
      <c r="AS750">
        <v>1.5</v>
      </c>
      <c r="AT750" t="s">
        <v>451</v>
      </c>
      <c r="AY750" t="s">
        <v>4847</v>
      </c>
    </row>
    <row r="751" spans="1:51" x14ac:dyDescent="0.25">
      <c r="A751" t="s">
        <v>11910</v>
      </c>
      <c r="B751" t="s">
        <v>11160</v>
      </c>
      <c r="C751" t="s">
        <v>1943</v>
      </c>
      <c r="D751" t="s">
        <v>1944</v>
      </c>
      <c r="F751" t="s">
        <v>4843</v>
      </c>
      <c r="G751" t="s">
        <v>4844</v>
      </c>
      <c r="H751" t="s">
        <v>1951</v>
      </c>
      <c r="I751" t="s">
        <v>1098</v>
      </c>
      <c r="J751" t="s">
        <v>432</v>
      </c>
      <c r="K751" t="s">
        <v>432</v>
      </c>
      <c r="L751">
        <v>77</v>
      </c>
      <c r="M751">
        <v>2</v>
      </c>
      <c r="N751" t="s">
        <v>1952</v>
      </c>
      <c r="O751">
        <v>12</v>
      </c>
      <c r="P751">
        <v>7</v>
      </c>
      <c r="Q751" t="s">
        <v>1953</v>
      </c>
      <c r="R751">
        <v>73</v>
      </c>
      <c r="S751" t="s">
        <v>1540</v>
      </c>
      <c r="T751">
        <v>21980</v>
      </c>
      <c r="U751" t="s">
        <v>437</v>
      </c>
      <c r="V751">
        <v>23212</v>
      </c>
      <c r="W751" t="s">
        <v>437</v>
      </c>
      <c r="X751" t="s">
        <v>439</v>
      </c>
      <c r="Y751" t="s">
        <v>143</v>
      </c>
      <c r="Z751" t="s">
        <v>440</v>
      </c>
      <c r="AA751" t="s">
        <v>441</v>
      </c>
      <c r="AB751">
        <v>18</v>
      </c>
      <c r="AC751" t="s">
        <v>442</v>
      </c>
      <c r="AD751" t="s">
        <v>443</v>
      </c>
      <c r="AE751">
        <v>904.49</v>
      </c>
      <c r="AF751" t="s">
        <v>10</v>
      </c>
      <c r="AG751" t="s">
        <v>143</v>
      </c>
      <c r="AH751" t="s">
        <v>151</v>
      </c>
      <c r="AI751">
        <v>0.6</v>
      </c>
      <c r="AJ751" t="s">
        <v>535</v>
      </c>
      <c r="AK751">
        <v>70</v>
      </c>
      <c r="AL751">
        <v>12</v>
      </c>
      <c r="AM751">
        <v>60</v>
      </c>
      <c r="AN751">
        <v>110.00999999999999</v>
      </c>
      <c r="AO751" t="s">
        <v>1684</v>
      </c>
      <c r="AP751" t="s">
        <v>4631</v>
      </c>
      <c r="AQ751" t="s">
        <v>684</v>
      </c>
      <c r="AR751" t="s">
        <v>1237</v>
      </c>
      <c r="AS751">
        <v>1.5</v>
      </c>
      <c r="AT751" t="s">
        <v>451</v>
      </c>
      <c r="AY751" t="s">
        <v>4847</v>
      </c>
    </row>
    <row r="752" spans="1:51" x14ac:dyDescent="0.25">
      <c r="A752" t="s">
        <v>11911</v>
      </c>
      <c r="B752" t="s">
        <v>11160</v>
      </c>
      <c r="C752" t="s">
        <v>4848</v>
      </c>
      <c r="D752" t="s">
        <v>4849</v>
      </c>
      <c r="F752" t="s">
        <v>928</v>
      </c>
      <c r="G752" t="s">
        <v>929</v>
      </c>
      <c r="H752" t="s">
        <v>4850</v>
      </c>
      <c r="I752" t="s">
        <v>431</v>
      </c>
      <c r="J752" t="s">
        <v>432</v>
      </c>
      <c r="K752" t="s">
        <v>432</v>
      </c>
      <c r="L752">
        <v>77</v>
      </c>
      <c r="M752">
        <v>1</v>
      </c>
      <c r="N752" t="s">
        <v>4851</v>
      </c>
      <c r="O752">
        <v>12</v>
      </c>
      <c r="P752">
        <v>5</v>
      </c>
      <c r="Q752" t="s">
        <v>4852</v>
      </c>
      <c r="R752">
        <v>139</v>
      </c>
      <c r="S752" t="s">
        <v>2530</v>
      </c>
      <c r="T752" t="s">
        <v>4853</v>
      </c>
      <c r="U752" t="s">
        <v>437</v>
      </c>
      <c r="V752" t="s">
        <v>4854</v>
      </c>
      <c r="W752" t="s">
        <v>437</v>
      </c>
      <c r="X752" t="s">
        <v>439</v>
      </c>
      <c r="Y752" t="s">
        <v>143</v>
      </c>
      <c r="Z752" t="s">
        <v>440</v>
      </c>
      <c r="AA752" t="s">
        <v>915</v>
      </c>
      <c r="AB752">
        <v>17.5</v>
      </c>
      <c r="AC752" t="s">
        <v>442</v>
      </c>
      <c r="AD752" t="s">
        <v>470</v>
      </c>
      <c r="AE752">
        <v>245.661</v>
      </c>
      <c r="AF752" t="s">
        <v>10</v>
      </c>
      <c r="AG752" t="s">
        <v>143</v>
      </c>
      <c r="AH752" t="s">
        <v>145</v>
      </c>
      <c r="AI752">
        <v>0.6</v>
      </c>
      <c r="AJ752" t="s">
        <v>916</v>
      </c>
      <c r="AK752">
        <v>7.8</v>
      </c>
      <c r="AL752">
        <v>20.55</v>
      </c>
      <c r="AM752">
        <v>26</v>
      </c>
      <c r="AN752">
        <v>83.71</v>
      </c>
      <c r="AO752" t="s">
        <v>4855</v>
      </c>
      <c r="AP752" t="s">
        <v>4631</v>
      </c>
      <c r="AQ752" t="s">
        <v>2228</v>
      </c>
      <c r="AR752" t="s">
        <v>2693</v>
      </c>
      <c r="AS752">
        <v>1.5</v>
      </c>
      <c r="AT752" t="s">
        <v>451</v>
      </c>
      <c r="AY752" t="s">
        <v>4856</v>
      </c>
    </row>
    <row r="753" spans="1:51" x14ac:dyDescent="0.25">
      <c r="A753" t="s">
        <v>11912</v>
      </c>
      <c r="B753" t="s">
        <v>11160</v>
      </c>
      <c r="C753" t="s">
        <v>928</v>
      </c>
      <c r="D753" t="s">
        <v>929</v>
      </c>
      <c r="F753" t="s">
        <v>4848</v>
      </c>
      <c r="G753" t="s">
        <v>4849</v>
      </c>
      <c r="H753" t="s">
        <v>938</v>
      </c>
      <c r="I753" t="s">
        <v>699</v>
      </c>
      <c r="J753" t="s">
        <v>432</v>
      </c>
      <c r="K753" t="s">
        <v>432</v>
      </c>
      <c r="L753">
        <v>76</v>
      </c>
      <c r="M753">
        <v>57</v>
      </c>
      <c r="N753" t="s">
        <v>939</v>
      </c>
      <c r="O753">
        <v>12</v>
      </c>
      <c r="P753">
        <v>5</v>
      </c>
      <c r="Q753" t="s">
        <v>940</v>
      </c>
      <c r="R753">
        <v>313</v>
      </c>
      <c r="S753" t="s">
        <v>2530</v>
      </c>
      <c r="T753" t="s">
        <v>4854</v>
      </c>
      <c r="U753" t="s">
        <v>437</v>
      </c>
      <c r="V753" t="s">
        <v>4853</v>
      </c>
      <c r="W753" t="s">
        <v>437</v>
      </c>
      <c r="X753" t="s">
        <v>439</v>
      </c>
      <c r="Y753" t="s">
        <v>143</v>
      </c>
      <c r="Z753" t="s">
        <v>440</v>
      </c>
      <c r="AA753" t="s">
        <v>915</v>
      </c>
      <c r="AB753">
        <v>17.5</v>
      </c>
      <c r="AC753" t="s">
        <v>265</v>
      </c>
      <c r="AD753" t="s">
        <v>470</v>
      </c>
      <c r="AE753">
        <v>245.661</v>
      </c>
      <c r="AF753" t="s">
        <v>10</v>
      </c>
      <c r="AG753" t="s">
        <v>143</v>
      </c>
      <c r="AH753" t="s">
        <v>176</v>
      </c>
      <c r="AI753">
        <v>0.6</v>
      </c>
      <c r="AJ753" t="s">
        <v>1426</v>
      </c>
      <c r="AK753">
        <v>60</v>
      </c>
      <c r="AL753">
        <v>0</v>
      </c>
      <c r="AM753">
        <v>50</v>
      </c>
      <c r="AN753">
        <v>263.70999999999998</v>
      </c>
      <c r="AO753" t="s">
        <v>4855</v>
      </c>
      <c r="AP753" t="s">
        <v>4631</v>
      </c>
      <c r="AQ753" t="s">
        <v>2593</v>
      </c>
      <c r="AR753" t="s">
        <v>1335</v>
      </c>
      <c r="AS753">
        <v>1.5</v>
      </c>
      <c r="AT753" t="e">
        <v>#N/A</v>
      </c>
      <c r="AY753" t="s">
        <v>4856</v>
      </c>
    </row>
    <row r="754" spans="1:51" x14ac:dyDescent="0.25">
      <c r="A754" t="s">
        <v>11913</v>
      </c>
      <c r="B754" t="s">
        <v>11160</v>
      </c>
      <c r="C754" t="s">
        <v>4857</v>
      </c>
      <c r="D754" t="s">
        <v>4858</v>
      </c>
      <c r="F754" t="s">
        <v>928</v>
      </c>
      <c r="G754" t="s">
        <v>929</v>
      </c>
      <c r="H754" t="s">
        <v>4859</v>
      </c>
      <c r="I754" t="s">
        <v>1124</v>
      </c>
      <c r="J754" t="s">
        <v>432</v>
      </c>
      <c r="K754" t="s">
        <v>432</v>
      </c>
      <c r="L754">
        <v>76</v>
      </c>
      <c r="M754">
        <v>59</v>
      </c>
      <c r="N754" t="s">
        <v>4860</v>
      </c>
      <c r="O754">
        <v>12</v>
      </c>
      <c r="P754">
        <v>6</v>
      </c>
      <c r="Q754" t="s">
        <v>4861</v>
      </c>
      <c r="R754">
        <v>157</v>
      </c>
      <c r="S754" t="s">
        <v>4862</v>
      </c>
      <c r="T754">
        <v>19205</v>
      </c>
      <c r="U754" t="s">
        <v>437</v>
      </c>
      <c r="V754">
        <v>18195</v>
      </c>
      <c r="W754" t="s">
        <v>437</v>
      </c>
      <c r="X754" t="s">
        <v>439</v>
      </c>
      <c r="Y754" t="s">
        <v>143</v>
      </c>
      <c r="Z754" t="s">
        <v>440</v>
      </c>
      <c r="AA754" t="s">
        <v>1102</v>
      </c>
      <c r="AB754">
        <v>18</v>
      </c>
      <c r="AC754" t="s">
        <v>442</v>
      </c>
      <c r="AD754" t="s">
        <v>1103</v>
      </c>
      <c r="AE754">
        <v>726.91800000000001</v>
      </c>
      <c r="AF754" t="s">
        <v>10</v>
      </c>
      <c r="AG754" t="s">
        <v>143</v>
      </c>
      <c r="AH754" t="s">
        <v>142</v>
      </c>
      <c r="AI754">
        <v>0.6</v>
      </c>
      <c r="AJ754" t="s">
        <v>987</v>
      </c>
      <c r="AK754">
        <v>9</v>
      </c>
      <c r="AL754">
        <v>23.25</v>
      </c>
      <c r="AM754">
        <v>26</v>
      </c>
      <c r="AN754">
        <v>55.88</v>
      </c>
      <c r="AO754" t="s">
        <v>4863</v>
      </c>
      <c r="AP754" t="s">
        <v>4631</v>
      </c>
      <c r="AQ754" t="s">
        <v>4752</v>
      </c>
      <c r="AR754" t="s">
        <v>3554</v>
      </c>
      <c r="AS754">
        <v>1.5</v>
      </c>
      <c r="AT754" t="s">
        <v>879</v>
      </c>
      <c r="AY754" t="s">
        <v>4864</v>
      </c>
    </row>
    <row r="755" spans="1:51" x14ac:dyDescent="0.25">
      <c r="A755" t="s">
        <v>11914</v>
      </c>
      <c r="B755" t="s">
        <v>11160</v>
      </c>
      <c r="C755" t="s">
        <v>928</v>
      </c>
      <c r="D755" t="s">
        <v>929</v>
      </c>
      <c r="F755" t="s">
        <v>4857</v>
      </c>
      <c r="G755" t="s">
        <v>4858</v>
      </c>
      <c r="H755" t="s">
        <v>938</v>
      </c>
      <c r="I755" t="s">
        <v>699</v>
      </c>
      <c r="J755" t="s">
        <v>432</v>
      </c>
      <c r="K755" t="s">
        <v>432</v>
      </c>
      <c r="L755">
        <v>76</v>
      </c>
      <c r="M755">
        <v>57</v>
      </c>
      <c r="N755" t="s">
        <v>939</v>
      </c>
      <c r="O755">
        <v>12</v>
      </c>
      <c r="P755">
        <v>5</v>
      </c>
      <c r="Q755" t="s">
        <v>940</v>
      </c>
      <c r="R755">
        <v>313</v>
      </c>
      <c r="S755" t="s">
        <v>4862</v>
      </c>
      <c r="T755">
        <v>18195</v>
      </c>
      <c r="U755" t="s">
        <v>437</v>
      </c>
      <c r="V755">
        <v>19205</v>
      </c>
      <c r="W755" t="s">
        <v>437</v>
      </c>
      <c r="X755" t="s">
        <v>439</v>
      </c>
      <c r="Y755" t="s">
        <v>143</v>
      </c>
      <c r="Z755" t="s">
        <v>440</v>
      </c>
      <c r="AA755" t="s">
        <v>1102</v>
      </c>
      <c r="AB755">
        <v>17.899999999999999</v>
      </c>
      <c r="AC755" t="s">
        <v>265</v>
      </c>
      <c r="AD755" t="s">
        <v>1103</v>
      </c>
      <c r="AE755">
        <v>726.91800000000001</v>
      </c>
      <c r="AF755" t="s">
        <v>10</v>
      </c>
      <c r="AG755" t="s">
        <v>143</v>
      </c>
      <c r="AH755" t="s">
        <v>142</v>
      </c>
      <c r="AI755">
        <v>0.6</v>
      </c>
      <c r="AJ755" t="s">
        <v>987</v>
      </c>
      <c r="AK755">
        <v>60</v>
      </c>
      <c r="AL755">
        <v>0</v>
      </c>
      <c r="AM755">
        <v>25</v>
      </c>
      <c r="AN755">
        <v>235.88</v>
      </c>
      <c r="AO755" t="s">
        <v>4863</v>
      </c>
      <c r="AP755" t="s">
        <v>4631</v>
      </c>
      <c r="AQ755" t="s">
        <v>4343</v>
      </c>
      <c r="AR755" t="s">
        <v>825</v>
      </c>
      <c r="AS755">
        <v>1.5</v>
      </c>
      <c r="AT755" t="e">
        <v>#N/A</v>
      </c>
      <c r="AY755" t="s">
        <v>4864</v>
      </c>
    </row>
    <row r="756" spans="1:51" x14ac:dyDescent="0.25">
      <c r="A756" t="s">
        <v>11915</v>
      </c>
      <c r="B756" t="s">
        <v>11160</v>
      </c>
      <c r="C756" t="s">
        <v>2164</v>
      </c>
      <c r="D756" t="s">
        <v>2165</v>
      </c>
      <c r="F756" t="s">
        <v>4865</v>
      </c>
      <c r="G756" t="s">
        <v>4866</v>
      </c>
      <c r="H756" t="s">
        <v>2172</v>
      </c>
      <c r="I756" t="s">
        <v>308</v>
      </c>
      <c r="J756" t="s">
        <v>308</v>
      </c>
      <c r="K756" t="s">
        <v>488</v>
      </c>
      <c r="L756">
        <v>79</v>
      </c>
      <c r="M756">
        <v>2</v>
      </c>
      <c r="N756" t="s">
        <v>2173</v>
      </c>
      <c r="O756">
        <v>8</v>
      </c>
      <c r="P756">
        <v>7</v>
      </c>
      <c r="Q756" t="s">
        <v>2174</v>
      </c>
      <c r="R756">
        <v>21</v>
      </c>
      <c r="S756" t="s">
        <v>1180</v>
      </c>
      <c r="T756">
        <v>22932</v>
      </c>
      <c r="U756" t="s">
        <v>437</v>
      </c>
      <c r="V756">
        <v>21700</v>
      </c>
      <c r="W756" t="s">
        <v>437</v>
      </c>
      <c r="X756" t="s">
        <v>439</v>
      </c>
      <c r="Y756" t="s">
        <v>143</v>
      </c>
      <c r="Z756" t="s">
        <v>440</v>
      </c>
      <c r="AA756" t="s">
        <v>441</v>
      </c>
      <c r="AB756">
        <v>19.399999999999999</v>
      </c>
      <c r="AC756" t="s">
        <v>442</v>
      </c>
      <c r="AD756" t="s">
        <v>443</v>
      </c>
      <c r="AE756">
        <v>1544.0340000000001</v>
      </c>
      <c r="AF756" t="s">
        <v>10</v>
      </c>
      <c r="AG756" t="s">
        <v>143</v>
      </c>
      <c r="AH756" t="s">
        <v>153</v>
      </c>
      <c r="AI756">
        <v>0.3</v>
      </c>
      <c r="AJ756" t="s">
        <v>577</v>
      </c>
      <c r="AK756">
        <v>6</v>
      </c>
      <c r="AL756">
        <v>23.68</v>
      </c>
      <c r="AM756">
        <v>26</v>
      </c>
      <c r="AN756">
        <v>211.59</v>
      </c>
      <c r="AO756" t="s">
        <v>4867</v>
      </c>
      <c r="AP756" t="s">
        <v>4631</v>
      </c>
      <c r="AQ756" t="s">
        <v>731</v>
      </c>
      <c r="AR756" t="s">
        <v>844</v>
      </c>
      <c r="AS756">
        <v>1.5</v>
      </c>
      <c r="AT756" t="s">
        <v>451</v>
      </c>
      <c r="AY756" t="s">
        <v>4868</v>
      </c>
    </row>
    <row r="757" spans="1:51" x14ac:dyDescent="0.25">
      <c r="A757" t="s">
        <v>11916</v>
      </c>
      <c r="B757" t="s">
        <v>11160</v>
      </c>
      <c r="C757" t="s">
        <v>4865</v>
      </c>
      <c r="D757" t="s">
        <v>4866</v>
      </c>
      <c r="F757" t="s">
        <v>2164</v>
      </c>
      <c r="G757" t="s">
        <v>2165</v>
      </c>
      <c r="H757" t="s">
        <v>4869</v>
      </c>
      <c r="I757" t="s">
        <v>4870</v>
      </c>
      <c r="J757" t="s">
        <v>308</v>
      </c>
      <c r="K757" t="s">
        <v>488</v>
      </c>
      <c r="L757">
        <v>79</v>
      </c>
      <c r="M757">
        <v>2</v>
      </c>
      <c r="N757" t="s">
        <v>4871</v>
      </c>
      <c r="O757">
        <v>8</v>
      </c>
      <c r="P757">
        <v>7</v>
      </c>
      <c r="Q757" t="s">
        <v>4872</v>
      </c>
      <c r="R757">
        <v>13</v>
      </c>
      <c r="S757" t="s">
        <v>1180</v>
      </c>
      <c r="T757">
        <v>21700</v>
      </c>
      <c r="U757" t="s">
        <v>437</v>
      </c>
      <c r="V757">
        <v>22932</v>
      </c>
      <c r="W757" t="s">
        <v>437</v>
      </c>
      <c r="X757" t="s">
        <v>439</v>
      </c>
      <c r="Y757" t="s">
        <v>143</v>
      </c>
      <c r="Z757" t="s">
        <v>440</v>
      </c>
      <c r="AA757" t="s">
        <v>441</v>
      </c>
      <c r="AB757">
        <v>19.399999999999999</v>
      </c>
      <c r="AC757" t="s">
        <v>442</v>
      </c>
      <c r="AD757" t="s">
        <v>443</v>
      </c>
      <c r="AE757">
        <v>1544.0340000000001</v>
      </c>
      <c r="AF757" t="s">
        <v>10</v>
      </c>
      <c r="AG757" t="s">
        <v>143</v>
      </c>
      <c r="AH757" t="s">
        <v>151</v>
      </c>
      <c r="AI757">
        <v>0.6</v>
      </c>
      <c r="AJ757" t="s">
        <v>535</v>
      </c>
      <c r="AK757">
        <v>40</v>
      </c>
      <c r="AL757">
        <v>0</v>
      </c>
      <c r="AM757">
        <v>36</v>
      </c>
      <c r="AN757">
        <v>31.590000000000003</v>
      </c>
      <c r="AO757" t="s">
        <v>4867</v>
      </c>
      <c r="AP757" t="s">
        <v>4631</v>
      </c>
      <c r="AQ757" t="s">
        <v>1440</v>
      </c>
      <c r="AR757" t="s">
        <v>1424</v>
      </c>
      <c r="AS757">
        <v>1.5</v>
      </c>
      <c r="AT757" t="s">
        <v>451</v>
      </c>
      <c r="AY757" t="s">
        <v>4868</v>
      </c>
    </row>
    <row r="758" spans="1:51" x14ac:dyDescent="0.25">
      <c r="A758" t="s">
        <v>11917</v>
      </c>
      <c r="B758" t="s">
        <v>11160</v>
      </c>
      <c r="C758" t="s">
        <v>4873</v>
      </c>
      <c r="D758" t="s">
        <v>4874</v>
      </c>
      <c r="F758" t="s">
        <v>3433</v>
      </c>
      <c r="G758" t="s">
        <v>3434</v>
      </c>
      <c r="H758" t="s">
        <v>4875</v>
      </c>
      <c r="I758" t="s">
        <v>758</v>
      </c>
      <c r="J758" t="s">
        <v>432</v>
      </c>
      <c r="K758" t="s">
        <v>432</v>
      </c>
      <c r="L758">
        <v>77</v>
      </c>
      <c r="M758">
        <v>1</v>
      </c>
      <c r="N758" t="s">
        <v>4876</v>
      </c>
      <c r="O758">
        <v>12</v>
      </c>
      <c r="P758">
        <v>10</v>
      </c>
      <c r="Q758" t="s">
        <v>4877</v>
      </c>
      <c r="R758">
        <v>42</v>
      </c>
      <c r="S758" t="s">
        <v>1772</v>
      </c>
      <c r="T758">
        <v>23506</v>
      </c>
      <c r="U758" t="s">
        <v>437</v>
      </c>
      <c r="V758">
        <v>22274</v>
      </c>
      <c r="W758" t="s">
        <v>437</v>
      </c>
      <c r="X758" t="s">
        <v>439</v>
      </c>
      <c r="Y758" t="s">
        <v>143</v>
      </c>
      <c r="Z758" t="s">
        <v>440</v>
      </c>
      <c r="AA758" t="s">
        <v>441</v>
      </c>
      <c r="AB758">
        <v>16.5</v>
      </c>
      <c r="AC758" t="s">
        <v>442</v>
      </c>
      <c r="AD758" t="s">
        <v>470</v>
      </c>
      <c r="AE758">
        <v>1224.328</v>
      </c>
      <c r="AF758" t="s">
        <v>10</v>
      </c>
      <c r="AG758" t="s">
        <v>143</v>
      </c>
      <c r="AH758" t="s">
        <v>153</v>
      </c>
      <c r="AI758">
        <v>0.3</v>
      </c>
      <c r="AJ758" t="s">
        <v>577</v>
      </c>
      <c r="AK758">
        <v>10</v>
      </c>
      <c r="AL758">
        <v>21.08</v>
      </c>
      <c r="AM758">
        <v>26</v>
      </c>
      <c r="AN758">
        <v>181.31</v>
      </c>
      <c r="AO758" t="s">
        <v>1869</v>
      </c>
      <c r="AP758" t="s">
        <v>4631</v>
      </c>
      <c r="AQ758" t="s">
        <v>695</v>
      </c>
      <c r="AR758" t="s">
        <v>4878</v>
      </c>
      <c r="AS758">
        <v>1.5</v>
      </c>
      <c r="AT758" t="s">
        <v>451</v>
      </c>
      <c r="AY758" t="s">
        <v>4879</v>
      </c>
    </row>
    <row r="759" spans="1:51" x14ac:dyDescent="0.25">
      <c r="A759" t="s">
        <v>11918</v>
      </c>
      <c r="B759" t="s">
        <v>11160</v>
      </c>
      <c r="C759" t="s">
        <v>3433</v>
      </c>
      <c r="D759" t="s">
        <v>3434</v>
      </c>
      <c r="F759" t="s">
        <v>4873</v>
      </c>
      <c r="G759" t="s">
        <v>4874</v>
      </c>
      <c r="H759" t="s">
        <v>3440</v>
      </c>
      <c r="I759" t="s">
        <v>758</v>
      </c>
      <c r="J759" t="s">
        <v>432</v>
      </c>
      <c r="K759" t="s">
        <v>432</v>
      </c>
      <c r="L759">
        <v>77</v>
      </c>
      <c r="M759">
        <v>1</v>
      </c>
      <c r="N759" t="s">
        <v>3441</v>
      </c>
      <c r="O759">
        <v>12</v>
      </c>
      <c r="P759">
        <v>10</v>
      </c>
      <c r="Q759" t="s">
        <v>3442</v>
      </c>
      <c r="R759">
        <v>258</v>
      </c>
      <c r="S759" t="s">
        <v>1772</v>
      </c>
      <c r="T759">
        <v>22274</v>
      </c>
      <c r="U759" t="s">
        <v>437</v>
      </c>
      <c r="V759">
        <v>23506</v>
      </c>
      <c r="W759" t="s">
        <v>437</v>
      </c>
      <c r="X759" t="s">
        <v>439</v>
      </c>
      <c r="Y759" t="s">
        <v>143</v>
      </c>
      <c r="Z759" t="s">
        <v>440</v>
      </c>
      <c r="AA759" t="s">
        <v>441</v>
      </c>
      <c r="AB759">
        <v>16.399999999999999</v>
      </c>
      <c r="AC759" t="s">
        <v>442</v>
      </c>
      <c r="AD759" t="s">
        <v>470</v>
      </c>
      <c r="AE759">
        <v>1224.328</v>
      </c>
      <c r="AF759" t="s">
        <v>10</v>
      </c>
      <c r="AG759" t="s">
        <v>143</v>
      </c>
      <c r="AH759" t="s">
        <v>153</v>
      </c>
      <c r="AI759">
        <v>0.3</v>
      </c>
      <c r="AJ759" t="s">
        <v>577</v>
      </c>
      <c r="AK759">
        <v>60</v>
      </c>
      <c r="AL759">
        <v>0</v>
      </c>
      <c r="AM759">
        <v>36</v>
      </c>
      <c r="AN759">
        <v>1.3100000000000023</v>
      </c>
      <c r="AO759" t="s">
        <v>1869</v>
      </c>
      <c r="AP759" t="s">
        <v>4631</v>
      </c>
      <c r="AQ759" t="s">
        <v>4258</v>
      </c>
      <c r="AR759" t="s">
        <v>1424</v>
      </c>
      <c r="AS759">
        <v>1.5</v>
      </c>
      <c r="AT759" t="e">
        <v>#N/A</v>
      </c>
      <c r="AY759" t="s">
        <v>4879</v>
      </c>
    </row>
    <row r="760" spans="1:51" x14ac:dyDescent="0.25">
      <c r="A760" t="s">
        <v>11919</v>
      </c>
      <c r="B760" t="s">
        <v>11160</v>
      </c>
      <c r="C760" t="s">
        <v>4880</v>
      </c>
      <c r="D760" t="s">
        <v>4881</v>
      </c>
      <c r="F760" t="s">
        <v>1848</v>
      </c>
      <c r="G760" t="s">
        <v>1849</v>
      </c>
      <c r="H760" t="s">
        <v>4882</v>
      </c>
      <c r="I760" t="s">
        <v>2596</v>
      </c>
      <c r="J760" t="s">
        <v>1852</v>
      </c>
      <c r="K760" t="s">
        <v>432</v>
      </c>
      <c r="L760">
        <v>77</v>
      </c>
      <c r="M760">
        <v>44</v>
      </c>
      <c r="N760" t="s">
        <v>4883</v>
      </c>
      <c r="O760">
        <v>10</v>
      </c>
      <c r="P760">
        <v>47</v>
      </c>
      <c r="Q760" t="s">
        <v>4884</v>
      </c>
      <c r="R760">
        <v>11</v>
      </c>
      <c r="S760" t="s">
        <v>615</v>
      </c>
      <c r="T760">
        <v>23142</v>
      </c>
      <c r="U760" t="s">
        <v>437</v>
      </c>
      <c r="V760">
        <v>21910</v>
      </c>
      <c r="W760" t="s">
        <v>437</v>
      </c>
      <c r="X760" t="s">
        <v>439</v>
      </c>
      <c r="Y760" t="s">
        <v>143</v>
      </c>
      <c r="Z760" t="s">
        <v>440</v>
      </c>
      <c r="AA760" t="s">
        <v>441</v>
      </c>
      <c r="AB760">
        <v>18</v>
      </c>
      <c r="AC760" t="s">
        <v>442</v>
      </c>
      <c r="AD760" t="s">
        <v>470</v>
      </c>
      <c r="AE760">
        <v>362.23599999999999</v>
      </c>
      <c r="AF760" t="s">
        <v>10</v>
      </c>
      <c r="AG760" t="s">
        <v>143</v>
      </c>
      <c r="AH760" t="s">
        <v>153</v>
      </c>
      <c r="AI760">
        <v>0.3</v>
      </c>
      <c r="AJ760" t="s">
        <v>577</v>
      </c>
      <c r="AK760">
        <v>40</v>
      </c>
      <c r="AL760">
        <v>0</v>
      </c>
      <c r="AM760">
        <v>22</v>
      </c>
      <c r="AN760">
        <v>107.03</v>
      </c>
      <c r="AO760" t="s">
        <v>2801</v>
      </c>
      <c r="AP760" t="s">
        <v>4631</v>
      </c>
      <c r="AQ760" t="s">
        <v>1186</v>
      </c>
      <c r="AR760" t="s">
        <v>538</v>
      </c>
      <c r="AS760">
        <v>1.5</v>
      </c>
      <c r="AT760" t="s">
        <v>599</v>
      </c>
      <c r="AY760" t="s">
        <v>4885</v>
      </c>
    </row>
    <row r="761" spans="1:51" x14ac:dyDescent="0.25">
      <c r="A761" t="s">
        <v>11920</v>
      </c>
      <c r="B761" t="s">
        <v>11160</v>
      </c>
      <c r="C761" t="s">
        <v>1848</v>
      </c>
      <c r="D761" t="s">
        <v>1849</v>
      </c>
      <c r="F761" t="s">
        <v>4880</v>
      </c>
      <c r="G761" t="s">
        <v>4881</v>
      </c>
      <c r="H761" t="s">
        <v>1857</v>
      </c>
      <c r="I761" t="s">
        <v>1858</v>
      </c>
      <c r="J761" t="s">
        <v>1852</v>
      </c>
      <c r="K761" t="s">
        <v>432</v>
      </c>
      <c r="L761">
        <v>77</v>
      </c>
      <c r="M761">
        <v>43</v>
      </c>
      <c r="N761" t="s">
        <v>1859</v>
      </c>
      <c r="O761">
        <v>10</v>
      </c>
      <c r="P761">
        <v>47</v>
      </c>
      <c r="Q761" t="s">
        <v>1860</v>
      </c>
      <c r="R761">
        <v>69</v>
      </c>
      <c r="S761" t="s">
        <v>615</v>
      </c>
      <c r="T761">
        <v>21910</v>
      </c>
      <c r="U761" t="s">
        <v>437</v>
      </c>
      <c r="V761">
        <v>23142</v>
      </c>
      <c r="W761" t="s">
        <v>437</v>
      </c>
      <c r="X761" t="s">
        <v>439</v>
      </c>
      <c r="Y761" t="s">
        <v>143</v>
      </c>
      <c r="Z761" t="s">
        <v>440</v>
      </c>
      <c r="AA761" t="s">
        <v>441</v>
      </c>
      <c r="AB761">
        <v>17.899999999999999</v>
      </c>
      <c r="AC761" t="s">
        <v>442</v>
      </c>
      <c r="AD761" t="s">
        <v>470</v>
      </c>
      <c r="AE761">
        <v>362.23599999999999</v>
      </c>
      <c r="AF761" t="s">
        <v>10</v>
      </c>
      <c r="AG761" t="s">
        <v>143</v>
      </c>
      <c r="AH761" t="s">
        <v>153</v>
      </c>
      <c r="AI761">
        <v>0.3</v>
      </c>
      <c r="AJ761" t="s">
        <v>577</v>
      </c>
      <c r="AK761">
        <v>60</v>
      </c>
      <c r="AL761">
        <v>0</v>
      </c>
      <c r="AM761">
        <v>26</v>
      </c>
      <c r="AN761">
        <v>287.02999999999997</v>
      </c>
      <c r="AO761" t="s">
        <v>2801</v>
      </c>
      <c r="AP761" t="s">
        <v>4631</v>
      </c>
      <c r="AQ761" t="s">
        <v>763</v>
      </c>
      <c r="AR761" t="s">
        <v>968</v>
      </c>
      <c r="AS761">
        <v>1.5</v>
      </c>
      <c r="AT761" t="s">
        <v>451</v>
      </c>
      <c r="AY761" t="s">
        <v>4885</v>
      </c>
    </row>
    <row r="762" spans="1:51" x14ac:dyDescent="0.25">
      <c r="A762" t="s">
        <v>11921</v>
      </c>
      <c r="B762" t="s">
        <v>11160</v>
      </c>
      <c r="C762" t="s">
        <v>4886</v>
      </c>
      <c r="D762" t="s">
        <v>4887</v>
      </c>
      <c r="F762" t="s">
        <v>4888</v>
      </c>
      <c r="G762" t="s">
        <v>4889</v>
      </c>
      <c r="H762" t="s">
        <v>4890</v>
      </c>
      <c r="I762" t="s">
        <v>4582</v>
      </c>
      <c r="J762" t="s">
        <v>4582</v>
      </c>
      <c r="K762" t="s">
        <v>727</v>
      </c>
      <c r="L762">
        <v>75</v>
      </c>
      <c r="M762">
        <v>20</v>
      </c>
      <c r="N762" t="s">
        <v>824</v>
      </c>
      <c r="O762">
        <v>11</v>
      </c>
      <c r="P762">
        <v>3</v>
      </c>
      <c r="Q762" t="s">
        <v>2551</v>
      </c>
      <c r="R762">
        <v>750</v>
      </c>
      <c r="S762" t="s">
        <v>2724</v>
      </c>
      <c r="T762">
        <v>21686</v>
      </c>
      <c r="U762" t="s">
        <v>437</v>
      </c>
      <c r="V762">
        <v>22918</v>
      </c>
      <c r="W762" t="s">
        <v>437</v>
      </c>
      <c r="X762" t="s">
        <v>439</v>
      </c>
      <c r="Y762" t="s">
        <v>143</v>
      </c>
      <c r="Z762" t="s">
        <v>440</v>
      </c>
      <c r="AA762" t="s">
        <v>441</v>
      </c>
      <c r="AB762">
        <v>19.7</v>
      </c>
      <c r="AC762" t="s">
        <v>442</v>
      </c>
      <c r="AD762" t="s">
        <v>470</v>
      </c>
      <c r="AE762">
        <v>362.23599999999999</v>
      </c>
      <c r="AF762" t="s">
        <v>10</v>
      </c>
      <c r="AG762" t="s">
        <v>143</v>
      </c>
      <c r="AH762" t="s">
        <v>153</v>
      </c>
      <c r="AI762">
        <v>0.3</v>
      </c>
      <c r="AJ762" t="s">
        <v>577</v>
      </c>
      <c r="AK762">
        <v>12</v>
      </c>
      <c r="AL762">
        <v>13.55</v>
      </c>
      <c r="AM762">
        <v>25</v>
      </c>
      <c r="AN762">
        <v>29.21</v>
      </c>
      <c r="AO762" t="s">
        <v>4891</v>
      </c>
      <c r="AP762" t="s">
        <v>4631</v>
      </c>
      <c r="AQ762" t="s">
        <v>1781</v>
      </c>
      <c r="AR762" t="s">
        <v>4892</v>
      </c>
      <c r="AS762">
        <v>1.5</v>
      </c>
      <c r="AT762" t="e">
        <v>#N/A</v>
      </c>
      <c r="AY762" t="s">
        <v>4893</v>
      </c>
    </row>
    <row r="763" spans="1:51" x14ac:dyDescent="0.25">
      <c r="A763" t="s">
        <v>11922</v>
      </c>
      <c r="B763" t="s">
        <v>11160</v>
      </c>
      <c r="C763" t="s">
        <v>4888</v>
      </c>
      <c r="D763" t="s">
        <v>4889</v>
      </c>
      <c r="F763" t="s">
        <v>4886</v>
      </c>
      <c r="G763" t="s">
        <v>4887</v>
      </c>
      <c r="H763" t="s">
        <v>4894</v>
      </c>
      <c r="I763" t="s">
        <v>4582</v>
      </c>
      <c r="J763" t="s">
        <v>4582</v>
      </c>
      <c r="K763" t="s">
        <v>727</v>
      </c>
      <c r="L763">
        <v>75</v>
      </c>
      <c r="M763">
        <v>19</v>
      </c>
      <c r="N763" t="s">
        <v>4895</v>
      </c>
      <c r="O763">
        <v>11</v>
      </c>
      <c r="P763">
        <v>3</v>
      </c>
      <c r="Q763" t="s">
        <v>2060</v>
      </c>
      <c r="R763">
        <v>776</v>
      </c>
      <c r="S763" t="s">
        <v>2724</v>
      </c>
      <c r="T763">
        <v>22918</v>
      </c>
      <c r="U763" t="s">
        <v>437</v>
      </c>
      <c r="V763">
        <v>21686</v>
      </c>
      <c r="W763" t="s">
        <v>437</v>
      </c>
      <c r="X763" t="s">
        <v>439</v>
      </c>
      <c r="Y763" t="s">
        <v>143</v>
      </c>
      <c r="Z763" t="s">
        <v>440</v>
      </c>
      <c r="AA763" t="s">
        <v>441</v>
      </c>
      <c r="AB763">
        <v>19.7</v>
      </c>
      <c r="AC763" t="s">
        <v>442</v>
      </c>
      <c r="AD763" t="s">
        <v>470</v>
      </c>
      <c r="AE763">
        <v>362.23599999999999</v>
      </c>
      <c r="AF763" t="s">
        <v>10</v>
      </c>
      <c r="AG763" t="s">
        <v>143</v>
      </c>
      <c r="AH763" t="s">
        <v>151</v>
      </c>
      <c r="AI763">
        <v>0.6</v>
      </c>
      <c r="AJ763" t="s">
        <v>535</v>
      </c>
      <c r="AK763">
        <v>25</v>
      </c>
      <c r="AL763">
        <v>16.600000000000001</v>
      </c>
      <c r="AM763">
        <v>24.5</v>
      </c>
      <c r="AN763">
        <v>209.21</v>
      </c>
      <c r="AO763" t="s">
        <v>4891</v>
      </c>
      <c r="AP763" t="s">
        <v>4631</v>
      </c>
      <c r="AQ763" t="s">
        <v>3979</v>
      </c>
      <c r="AR763" t="s">
        <v>4442</v>
      </c>
      <c r="AS763">
        <v>1.5</v>
      </c>
      <c r="AT763" t="s">
        <v>497</v>
      </c>
      <c r="AY763" t="s">
        <v>4893</v>
      </c>
    </row>
    <row r="764" spans="1:51" x14ac:dyDescent="0.25">
      <c r="A764" t="s">
        <v>11923</v>
      </c>
      <c r="B764" t="s">
        <v>11160</v>
      </c>
      <c r="C764" t="s">
        <v>4896</v>
      </c>
      <c r="D764" t="s">
        <v>4897</v>
      </c>
      <c r="F764" t="s">
        <v>4898</v>
      </c>
      <c r="G764" t="s">
        <v>4899</v>
      </c>
      <c r="H764" t="s">
        <v>4900</v>
      </c>
      <c r="I764" t="s">
        <v>1726</v>
      </c>
      <c r="J764" t="s">
        <v>1039</v>
      </c>
      <c r="K764" t="s">
        <v>1038</v>
      </c>
      <c r="L764">
        <v>77</v>
      </c>
      <c r="M764">
        <v>8</v>
      </c>
      <c r="N764" t="s">
        <v>4901</v>
      </c>
      <c r="O764">
        <v>11</v>
      </c>
      <c r="P764">
        <v>49</v>
      </c>
      <c r="Q764" t="s">
        <v>4902</v>
      </c>
      <c r="R764">
        <v>290</v>
      </c>
      <c r="S764" t="s">
        <v>3591</v>
      </c>
      <c r="T764">
        <v>22638</v>
      </c>
      <c r="U764" t="s">
        <v>437</v>
      </c>
      <c r="V764">
        <v>21406</v>
      </c>
      <c r="W764" t="s">
        <v>437</v>
      </c>
      <c r="X764" t="s">
        <v>439</v>
      </c>
      <c r="Y764" t="s">
        <v>143</v>
      </c>
      <c r="Z764" t="s">
        <v>440</v>
      </c>
      <c r="AA764" t="s">
        <v>441</v>
      </c>
      <c r="AB764">
        <v>19.5</v>
      </c>
      <c r="AC764" t="s">
        <v>442</v>
      </c>
      <c r="AD764" t="s">
        <v>470</v>
      </c>
      <c r="AE764">
        <v>362.23599999999999</v>
      </c>
      <c r="AF764" t="s">
        <v>10</v>
      </c>
      <c r="AG764" t="s">
        <v>143</v>
      </c>
      <c r="AH764" t="s">
        <v>153</v>
      </c>
      <c r="AI764">
        <v>0.3</v>
      </c>
      <c r="AJ764" t="s">
        <v>577</v>
      </c>
      <c r="AK764">
        <v>27</v>
      </c>
      <c r="AL764">
        <v>0</v>
      </c>
      <c r="AM764">
        <v>27</v>
      </c>
      <c r="AN764">
        <v>115.86</v>
      </c>
      <c r="AO764" t="s">
        <v>578</v>
      </c>
      <c r="AP764" t="s">
        <v>4631</v>
      </c>
      <c r="AQ764" t="s">
        <v>544</v>
      </c>
      <c r="AR764" t="s">
        <v>1031</v>
      </c>
      <c r="AS764">
        <v>1.5</v>
      </c>
      <c r="AT764" t="e">
        <v>#N/A</v>
      </c>
      <c r="AY764" t="s">
        <v>4903</v>
      </c>
    </row>
    <row r="765" spans="1:51" x14ac:dyDescent="0.25">
      <c r="A765" t="s">
        <v>11924</v>
      </c>
      <c r="B765" t="s">
        <v>11160</v>
      </c>
      <c r="C765" t="s">
        <v>4898</v>
      </c>
      <c r="D765" t="s">
        <v>4899</v>
      </c>
      <c r="F765" t="s">
        <v>4896</v>
      </c>
      <c r="G765" t="s">
        <v>4897</v>
      </c>
      <c r="H765" t="s">
        <v>4904</v>
      </c>
      <c r="I765" t="s">
        <v>1726</v>
      </c>
      <c r="J765" t="s">
        <v>1039</v>
      </c>
      <c r="K765" t="s">
        <v>1038</v>
      </c>
      <c r="L765">
        <v>77</v>
      </c>
      <c r="M765">
        <v>8</v>
      </c>
      <c r="N765" t="s">
        <v>4905</v>
      </c>
      <c r="O765">
        <v>11</v>
      </c>
      <c r="P765">
        <v>49</v>
      </c>
      <c r="Q765" t="s">
        <v>4906</v>
      </c>
      <c r="R765">
        <v>259</v>
      </c>
      <c r="S765" t="s">
        <v>3591</v>
      </c>
      <c r="T765">
        <v>21406</v>
      </c>
      <c r="U765" t="s">
        <v>437</v>
      </c>
      <c r="V765">
        <v>22638</v>
      </c>
      <c r="W765" t="s">
        <v>437</v>
      </c>
      <c r="X765" t="s">
        <v>439</v>
      </c>
      <c r="Y765" t="s">
        <v>143</v>
      </c>
      <c r="Z765" t="s">
        <v>440</v>
      </c>
      <c r="AA765" t="s">
        <v>441</v>
      </c>
      <c r="AB765">
        <v>19.399999999999999</v>
      </c>
      <c r="AC765" t="s">
        <v>442</v>
      </c>
      <c r="AD765" t="s">
        <v>470</v>
      </c>
      <c r="AE765">
        <v>362.23599999999999</v>
      </c>
      <c r="AF765" t="s">
        <v>10</v>
      </c>
      <c r="AG765" t="s">
        <v>143</v>
      </c>
      <c r="AH765" t="s">
        <v>153</v>
      </c>
      <c r="AI765">
        <v>0.3</v>
      </c>
      <c r="AJ765" t="s">
        <v>577</v>
      </c>
      <c r="AK765">
        <v>30</v>
      </c>
      <c r="AL765">
        <v>0</v>
      </c>
      <c r="AM765">
        <v>23</v>
      </c>
      <c r="AN765">
        <v>295.86</v>
      </c>
      <c r="AO765" t="s">
        <v>578</v>
      </c>
      <c r="AP765" t="s">
        <v>4631</v>
      </c>
      <c r="AQ765" t="s">
        <v>731</v>
      </c>
      <c r="AR765" t="s">
        <v>671</v>
      </c>
      <c r="AS765">
        <v>1.5</v>
      </c>
      <c r="AT765" t="e">
        <v>#N/A</v>
      </c>
      <c r="AY765" t="s">
        <v>4903</v>
      </c>
    </row>
    <row r="766" spans="1:51" x14ac:dyDescent="0.25">
      <c r="A766" t="s">
        <v>11925</v>
      </c>
      <c r="B766" t="s">
        <v>11160</v>
      </c>
      <c r="C766" t="s">
        <v>4907</v>
      </c>
      <c r="D766" t="s">
        <v>4908</v>
      </c>
      <c r="F766" t="s">
        <v>4909</v>
      </c>
      <c r="G766" t="s">
        <v>4910</v>
      </c>
      <c r="H766" t="s">
        <v>4911</v>
      </c>
      <c r="I766" t="s">
        <v>822</v>
      </c>
      <c r="J766" t="s">
        <v>432</v>
      </c>
      <c r="K766" t="s">
        <v>432</v>
      </c>
      <c r="L766">
        <v>77</v>
      </c>
      <c r="M766">
        <v>0</v>
      </c>
      <c r="N766" t="s">
        <v>4912</v>
      </c>
      <c r="O766">
        <v>12</v>
      </c>
      <c r="P766">
        <v>1</v>
      </c>
      <c r="Q766" t="s">
        <v>4913</v>
      </c>
      <c r="R766">
        <v>191</v>
      </c>
      <c r="S766" t="s">
        <v>1502</v>
      </c>
      <c r="T766">
        <v>21966</v>
      </c>
      <c r="U766" t="s">
        <v>437</v>
      </c>
      <c r="V766">
        <v>23198</v>
      </c>
      <c r="W766" t="s">
        <v>437</v>
      </c>
      <c r="X766" t="s">
        <v>439</v>
      </c>
      <c r="Y766" t="s">
        <v>143</v>
      </c>
      <c r="Z766" t="s">
        <v>440</v>
      </c>
      <c r="AA766" t="s">
        <v>441</v>
      </c>
      <c r="AB766">
        <v>0.9</v>
      </c>
      <c r="AC766" t="s">
        <v>261</v>
      </c>
      <c r="AD766" t="s">
        <v>470</v>
      </c>
      <c r="AE766">
        <v>362.23599999999999</v>
      </c>
      <c r="AF766" t="s">
        <v>10</v>
      </c>
      <c r="AG766" t="s">
        <v>143</v>
      </c>
      <c r="AH766" t="s">
        <v>153</v>
      </c>
      <c r="AI766">
        <v>0.3</v>
      </c>
      <c r="AJ766" t="s">
        <v>577</v>
      </c>
      <c r="AK766">
        <v>30</v>
      </c>
      <c r="AL766">
        <v>0</v>
      </c>
      <c r="AM766">
        <v>29</v>
      </c>
      <c r="AN766">
        <v>166.05</v>
      </c>
      <c r="AO766" t="s">
        <v>2227</v>
      </c>
      <c r="AP766" t="s">
        <v>4631</v>
      </c>
      <c r="AQ766" t="s">
        <v>4914</v>
      </c>
      <c r="AR766" t="s">
        <v>2340</v>
      </c>
      <c r="AS766">
        <v>1.5</v>
      </c>
      <c r="AT766" t="e">
        <v>#N/A</v>
      </c>
      <c r="AY766" t="s">
        <v>4915</v>
      </c>
    </row>
    <row r="767" spans="1:51" x14ac:dyDescent="0.25">
      <c r="A767" t="s">
        <v>11926</v>
      </c>
      <c r="B767" t="s">
        <v>11160</v>
      </c>
      <c r="C767" t="s">
        <v>4909</v>
      </c>
      <c r="D767" t="s">
        <v>4910</v>
      </c>
      <c r="F767" t="s">
        <v>4907</v>
      </c>
      <c r="G767" t="s">
        <v>4908</v>
      </c>
      <c r="H767" t="s">
        <v>4916</v>
      </c>
      <c r="I767" t="s">
        <v>822</v>
      </c>
      <c r="J767" t="s">
        <v>432</v>
      </c>
      <c r="K767" t="s">
        <v>432</v>
      </c>
      <c r="L767">
        <v>77</v>
      </c>
      <c r="M767">
        <v>0</v>
      </c>
      <c r="N767" t="s">
        <v>4807</v>
      </c>
      <c r="O767">
        <v>12</v>
      </c>
      <c r="P767">
        <v>1</v>
      </c>
      <c r="Q767" t="s">
        <v>4917</v>
      </c>
      <c r="R767">
        <v>194</v>
      </c>
      <c r="S767" t="s">
        <v>1502</v>
      </c>
      <c r="T767">
        <v>23198</v>
      </c>
      <c r="U767" t="s">
        <v>437</v>
      </c>
      <c r="V767">
        <v>21966</v>
      </c>
      <c r="W767" t="s">
        <v>437</v>
      </c>
      <c r="X767" t="s">
        <v>439</v>
      </c>
      <c r="Y767" t="s">
        <v>143</v>
      </c>
      <c r="Z767" t="s">
        <v>440</v>
      </c>
      <c r="AA767" t="s">
        <v>441</v>
      </c>
      <c r="AB767">
        <v>0.8</v>
      </c>
      <c r="AC767" t="s">
        <v>261</v>
      </c>
      <c r="AD767" t="s">
        <v>470</v>
      </c>
      <c r="AE767">
        <v>362.23599999999999</v>
      </c>
      <c r="AF767" t="s">
        <v>10</v>
      </c>
      <c r="AG767" t="s">
        <v>143</v>
      </c>
      <c r="AH767" t="s">
        <v>151</v>
      </c>
      <c r="AI767">
        <v>0.6</v>
      </c>
      <c r="AJ767" t="s">
        <v>535</v>
      </c>
      <c r="AK767">
        <v>22</v>
      </c>
      <c r="AL767">
        <v>6</v>
      </c>
      <c r="AM767">
        <v>23</v>
      </c>
      <c r="AN767">
        <v>346.05</v>
      </c>
      <c r="AO767" t="s">
        <v>2227</v>
      </c>
      <c r="AP767" t="s">
        <v>4631</v>
      </c>
      <c r="AQ767" t="s">
        <v>4918</v>
      </c>
      <c r="AR767" t="s">
        <v>3079</v>
      </c>
      <c r="AS767">
        <v>1.5</v>
      </c>
      <c r="AT767" t="s">
        <v>451</v>
      </c>
      <c r="AY767" t="s">
        <v>4915</v>
      </c>
    </row>
    <row r="768" spans="1:51" x14ac:dyDescent="0.25">
      <c r="A768" t="s">
        <v>11927</v>
      </c>
      <c r="B768" t="s">
        <v>11160</v>
      </c>
      <c r="C768" t="s">
        <v>4919</v>
      </c>
      <c r="D768" t="s">
        <v>4920</v>
      </c>
      <c r="F768" t="s">
        <v>928</v>
      </c>
      <c r="G768" t="s">
        <v>929</v>
      </c>
      <c r="H768" t="s">
        <v>4921</v>
      </c>
      <c r="I768" t="s">
        <v>1124</v>
      </c>
      <c r="J768" t="s">
        <v>432</v>
      </c>
      <c r="K768" t="s">
        <v>432</v>
      </c>
      <c r="L768">
        <v>76</v>
      </c>
      <c r="M768">
        <v>58</v>
      </c>
      <c r="N768" t="s">
        <v>3454</v>
      </c>
      <c r="O768">
        <v>12</v>
      </c>
      <c r="P768">
        <v>5</v>
      </c>
      <c r="Q768" t="s">
        <v>4922</v>
      </c>
      <c r="R768">
        <v>178</v>
      </c>
      <c r="S768" t="s">
        <v>1400</v>
      </c>
      <c r="T768">
        <v>22694</v>
      </c>
      <c r="U768" t="s">
        <v>437</v>
      </c>
      <c r="V768">
        <v>21462</v>
      </c>
      <c r="W768" t="s">
        <v>437</v>
      </c>
      <c r="X768" t="s">
        <v>439</v>
      </c>
      <c r="Y768" t="s">
        <v>143</v>
      </c>
      <c r="Z768" t="s">
        <v>440</v>
      </c>
      <c r="AA768" t="s">
        <v>441</v>
      </c>
      <c r="AB768">
        <v>20.9</v>
      </c>
      <c r="AC768" t="s">
        <v>442</v>
      </c>
      <c r="AD768" t="s">
        <v>470</v>
      </c>
      <c r="AE768">
        <v>319.83800000000002</v>
      </c>
      <c r="AF768" t="s">
        <v>10</v>
      </c>
      <c r="AG768" t="s">
        <v>143</v>
      </c>
      <c r="AH768" t="s">
        <v>153</v>
      </c>
      <c r="AI768">
        <v>0.3</v>
      </c>
      <c r="AJ768" t="s">
        <v>577</v>
      </c>
      <c r="AK768">
        <v>3</v>
      </c>
      <c r="AL768">
        <v>18.399999999999999</v>
      </c>
      <c r="AM768">
        <v>21</v>
      </c>
      <c r="AN768">
        <v>62.77</v>
      </c>
      <c r="AO768" t="s">
        <v>3324</v>
      </c>
      <c r="AP768" t="s">
        <v>4631</v>
      </c>
      <c r="AQ768" t="s">
        <v>4343</v>
      </c>
      <c r="AR768" t="s">
        <v>4923</v>
      </c>
      <c r="AS768">
        <v>1.5</v>
      </c>
      <c r="AT768" t="s">
        <v>879</v>
      </c>
      <c r="AY768" t="s">
        <v>4924</v>
      </c>
    </row>
    <row r="769" spans="1:51" x14ac:dyDescent="0.25">
      <c r="A769" t="s">
        <v>11928</v>
      </c>
      <c r="B769" t="s">
        <v>11160</v>
      </c>
      <c r="C769" t="s">
        <v>928</v>
      </c>
      <c r="D769" t="s">
        <v>929</v>
      </c>
      <c r="F769" t="s">
        <v>4919</v>
      </c>
      <c r="G769" t="s">
        <v>4920</v>
      </c>
      <c r="H769" t="s">
        <v>938</v>
      </c>
      <c r="I769" t="s">
        <v>699</v>
      </c>
      <c r="J769" t="s">
        <v>432</v>
      </c>
      <c r="K769" t="s">
        <v>432</v>
      </c>
      <c r="L769">
        <v>76</v>
      </c>
      <c r="M769">
        <v>57</v>
      </c>
      <c r="N769" t="s">
        <v>939</v>
      </c>
      <c r="O769">
        <v>12</v>
      </c>
      <c r="P769">
        <v>5</v>
      </c>
      <c r="Q769" t="s">
        <v>940</v>
      </c>
      <c r="R769">
        <v>313</v>
      </c>
      <c r="S769" t="s">
        <v>1400</v>
      </c>
      <c r="T769">
        <v>21462</v>
      </c>
      <c r="U769" t="s">
        <v>437</v>
      </c>
      <c r="V769">
        <v>22694</v>
      </c>
      <c r="W769" t="s">
        <v>437</v>
      </c>
      <c r="X769" t="s">
        <v>439</v>
      </c>
      <c r="Y769" t="s">
        <v>143</v>
      </c>
      <c r="Z769" t="s">
        <v>440</v>
      </c>
      <c r="AA769" t="s">
        <v>441</v>
      </c>
      <c r="AB769">
        <v>20.9</v>
      </c>
      <c r="AC769" t="s">
        <v>265</v>
      </c>
      <c r="AD769" t="s">
        <v>470</v>
      </c>
      <c r="AE769">
        <v>319.83800000000002</v>
      </c>
      <c r="AF769" t="s">
        <v>10</v>
      </c>
      <c r="AG769" t="s">
        <v>143</v>
      </c>
      <c r="AH769" t="s">
        <v>153</v>
      </c>
      <c r="AI769">
        <v>0.3</v>
      </c>
      <c r="AJ769" t="s">
        <v>577</v>
      </c>
      <c r="AK769">
        <v>60</v>
      </c>
      <c r="AL769">
        <v>0</v>
      </c>
      <c r="AM769">
        <v>30</v>
      </c>
      <c r="AN769">
        <v>242.77</v>
      </c>
      <c r="AO769" t="s">
        <v>3324</v>
      </c>
      <c r="AP769" t="s">
        <v>4631</v>
      </c>
      <c r="AQ769" t="s">
        <v>4343</v>
      </c>
      <c r="AR769" t="s">
        <v>1461</v>
      </c>
      <c r="AS769">
        <v>1.5</v>
      </c>
      <c r="AT769" t="e">
        <v>#N/A</v>
      </c>
      <c r="AY769" t="s">
        <v>4924</v>
      </c>
    </row>
    <row r="770" spans="1:51" x14ac:dyDescent="0.25">
      <c r="A770" t="s">
        <v>11929</v>
      </c>
      <c r="B770" t="s">
        <v>11160</v>
      </c>
      <c r="C770" t="s">
        <v>4925</v>
      </c>
      <c r="D770" t="s">
        <v>4926</v>
      </c>
      <c r="F770" t="s">
        <v>4927</v>
      </c>
      <c r="G770" t="s">
        <v>4928</v>
      </c>
      <c r="H770" t="s">
        <v>4929</v>
      </c>
      <c r="I770" t="s">
        <v>4930</v>
      </c>
      <c r="J770" t="s">
        <v>308</v>
      </c>
      <c r="K770" t="s">
        <v>488</v>
      </c>
      <c r="L770">
        <v>79</v>
      </c>
      <c r="M770">
        <v>1</v>
      </c>
      <c r="N770" t="s">
        <v>4931</v>
      </c>
      <c r="O770">
        <v>8</v>
      </c>
      <c r="P770">
        <v>4</v>
      </c>
      <c r="Q770" t="s">
        <v>4932</v>
      </c>
      <c r="R770">
        <v>120</v>
      </c>
      <c r="S770" t="s">
        <v>2412</v>
      </c>
      <c r="T770">
        <v>21378</v>
      </c>
      <c r="U770" t="s">
        <v>437</v>
      </c>
      <c r="V770">
        <v>22610</v>
      </c>
      <c r="W770" t="s">
        <v>437</v>
      </c>
      <c r="X770" t="s">
        <v>439</v>
      </c>
      <c r="Y770" t="s">
        <v>143</v>
      </c>
      <c r="Z770" t="s">
        <v>440</v>
      </c>
      <c r="AA770" t="s">
        <v>441</v>
      </c>
      <c r="AB770">
        <v>15.9</v>
      </c>
      <c r="AC770" t="s">
        <v>442</v>
      </c>
      <c r="AD770" t="s">
        <v>470</v>
      </c>
      <c r="AE770">
        <v>362.23599999999999</v>
      </c>
      <c r="AF770" t="s">
        <v>10</v>
      </c>
      <c r="AG770" t="s">
        <v>143</v>
      </c>
      <c r="AH770" t="s">
        <v>153</v>
      </c>
      <c r="AI770">
        <v>0.3</v>
      </c>
      <c r="AJ770" t="s">
        <v>577</v>
      </c>
      <c r="AK770">
        <v>24</v>
      </c>
      <c r="AL770">
        <v>0</v>
      </c>
      <c r="AM770">
        <v>22</v>
      </c>
      <c r="AN770">
        <v>119.18</v>
      </c>
      <c r="AO770" t="s">
        <v>3913</v>
      </c>
      <c r="AP770" t="s">
        <v>4631</v>
      </c>
      <c r="AQ770" t="s">
        <v>745</v>
      </c>
      <c r="AR770" t="s">
        <v>538</v>
      </c>
      <c r="AS770">
        <v>1.5</v>
      </c>
      <c r="AT770" t="s">
        <v>720</v>
      </c>
      <c r="AY770" t="s">
        <v>4933</v>
      </c>
    </row>
    <row r="771" spans="1:51" x14ac:dyDescent="0.25">
      <c r="A771" t="s">
        <v>11930</v>
      </c>
      <c r="B771" t="s">
        <v>11160</v>
      </c>
      <c r="C771" t="s">
        <v>4927</v>
      </c>
      <c r="D771" t="s">
        <v>4928</v>
      </c>
      <c r="F771" t="s">
        <v>4925</v>
      </c>
      <c r="G771" t="s">
        <v>4926</v>
      </c>
      <c r="H771" t="s">
        <v>4934</v>
      </c>
      <c r="I771" t="s">
        <v>308</v>
      </c>
      <c r="J771" t="s">
        <v>308</v>
      </c>
      <c r="K771" t="s">
        <v>488</v>
      </c>
      <c r="L771">
        <v>79</v>
      </c>
      <c r="M771">
        <v>0</v>
      </c>
      <c r="N771" t="s">
        <v>4935</v>
      </c>
      <c r="O771">
        <v>8</v>
      </c>
      <c r="P771">
        <v>5</v>
      </c>
      <c r="Q771" t="s">
        <v>4936</v>
      </c>
      <c r="R771">
        <v>71</v>
      </c>
      <c r="S771" t="s">
        <v>2412</v>
      </c>
      <c r="T771">
        <v>22610</v>
      </c>
      <c r="U771" t="s">
        <v>437</v>
      </c>
      <c r="V771">
        <v>21378</v>
      </c>
      <c r="W771" t="s">
        <v>437</v>
      </c>
      <c r="X771" t="s">
        <v>439</v>
      </c>
      <c r="Y771" t="s">
        <v>143</v>
      </c>
      <c r="Z771" t="s">
        <v>440</v>
      </c>
      <c r="AA771" t="s">
        <v>441</v>
      </c>
      <c r="AB771">
        <v>15.9</v>
      </c>
      <c r="AC771" t="s">
        <v>442</v>
      </c>
      <c r="AD771" t="s">
        <v>470</v>
      </c>
      <c r="AE771">
        <v>362.23599999999999</v>
      </c>
      <c r="AF771" t="s">
        <v>10</v>
      </c>
      <c r="AG771" t="s">
        <v>143</v>
      </c>
      <c r="AH771" t="s">
        <v>151</v>
      </c>
      <c r="AI771">
        <v>0.6</v>
      </c>
      <c r="AJ771" t="s">
        <v>535</v>
      </c>
      <c r="AK771">
        <v>40</v>
      </c>
      <c r="AL771">
        <v>0</v>
      </c>
      <c r="AM771">
        <v>30</v>
      </c>
      <c r="AN771">
        <v>299.18</v>
      </c>
      <c r="AO771" t="s">
        <v>3913</v>
      </c>
      <c r="AP771" t="s">
        <v>4631</v>
      </c>
      <c r="AQ771" t="s">
        <v>1222</v>
      </c>
      <c r="AR771" t="s">
        <v>1461</v>
      </c>
      <c r="AS771">
        <v>1.5</v>
      </c>
      <c r="AT771" t="s">
        <v>451</v>
      </c>
      <c r="AY771" t="s">
        <v>4933</v>
      </c>
    </row>
    <row r="772" spans="1:51" x14ac:dyDescent="0.25">
      <c r="A772" t="s">
        <v>11931</v>
      </c>
      <c r="B772" t="s">
        <v>11160</v>
      </c>
      <c r="C772" t="s">
        <v>4937</v>
      </c>
      <c r="D772" t="s">
        <v>4938</v>
      </c>
      <c r="F772" t="s">
        <v>4939</v>
      </c>
      <c r="G772" t="s">
        <v>4940</v>
      </c>
      <c r="H772" t="s">
        <v>4941</v>
      </c>
      <c r="I772" t="s">
        <v>4830</v>
      </c>
      <c r="J772" t="s">
        <v>1523</v>
      </c>
      <c r="K772" t="s">
        <v>774</v>
      </c>
      <c r="L772">
        <v>78</v>
      </c>
      <c r="M772">
        <v>30</v>
      </c>
      <c r="N772" t="s">
        <v>4351</v>
      </c>
      <c r="O772">
        <v>9</v>
      </c>
      <c r="P772">
        <v>7</v>
      </c>
      <c r="Q772" t="s">
        <v>3552</v>
      </c>
      <c r="R772">
        <v>50</v>
      </c>
      <c r="S772" t="s">
        <v>3889</v>
      </c>
      <c r="T772">
        <v>22582</v>
      </c>
      <c r="U772" t="s">
        <v>437</v>
      </c>
      <c r="V772">
        <v>21350</v>
      </c>
      <c r="W772" t="s">
        <v>437</v>
      </c>
      <c r="X772" t="s">
        <v>439</v>
      </c>
      <c r="Y772" t="s">
        <v>143</v>
      </c>
      <c r="Z772" t="s">
        <v>440</v>
      </c>
      <c r="AA772" t="s">
        <v>441</v>
      </c>
      <c r="AB772">
        <v>17</v>
      </c>
      <c r="AC772" t="s">
        <v>442</v>
      </c>
      <c r="AD772" t="s">
        <v>470</v>
      </c>
      <c r="AE772">
        <v>362.23599999999999</v>
      </c>
      <c r="AF772" t="s">
        <v>10</v>
      </c>
      <c r="AG772" t="s">
        <v>143</v>
      </c>
      <c r="AH772" t="s">
        <v>153</v>
      </c>
      <c r="AI772">
        <v>0.3</v>
      </c>
      <c r="AJ772" t="s">
        <v>577</v>
      </c>
      <c r="AK772">
        <v>35</v>
      </c>
      <c r="AL772">
        <v>0</v>
      </c>
      <c r="AM772">
        <v>22</v>
      </c>
      <c r="AN772">
        <v>89.99</v>
      </c>
      <c r="AO772" t="s">
        <v>744</v>
      </c>
      <c r="AP772" t="s">
        <v>4631</v>
      </c>
      <c r="AQ772" t="s">
        <v>1137</v>
      </c>
      <c r="AR772" t="s">
        <v>538</v>
      </c>
      <c r="AS772">
        <v>1.5</v>
      </c>
      <c r="AT772" t="e">
        <v>#N/A</v>
      </c>
      <c r="AY772" t="s">
        <v>4942</v>
      </c>
    </row>
    <row r="773" spans="1:51" x14ac:dyDescent="0.25">
      <c r="A773" t="s">
        <v>11932</v>
      </c>
      <c r="B773" t="s">
        <v>11160</v>
      </c>
      <c r="C773" t="s">
        <v>4939</v>
      </c>
      <c r="D773" t="s">
        <v>4940</v>
      </c>
      <c r="F773" t="s">
        <v>4937</v>
      </c>
      <c r="G773" t="s">
        <v>4938</v>
      </c>
      <c r="H773" t="s">
        <v>4943</v>
      </c>
      <c r="I773" t="s">
        <v>4830</v>
      </c>
      <c r="J773" t="s">
        <v>1523</v>
      </c>
      <c r="K773" t="s">
        <v>774</v>
      </c>
      <c r="L773">
        <v>78</v>
      </c>
      <c r="M773">
        <v>30</v>
      </c>
      <c r="N773" t="s">
        <v>4944</v>
      </c>
      <c r="O773">
        <v>9</v>
      </c>
      <c r="P773">
        <v>7</v>
      </c>
      <c r="Q773" t="s">
        <v>3552</v>
      </c>
      <c r="R773">
        <v>59</v>
      </c>
      <c r="S773" t="s">
        <v>3889</v>
      </c>
      <c r="T773">
        <v>21350</v>
      </c>
      <c r="U773" t="s">
        <v>437</v>
      </c>
      <c r="V773">
        <v>22582</v>
      </c>
      <c r="W773" t="s">
        <v>437</v>
      </c>
      <c r="X773" t="s">
        <v>439</v>
      </c>
      <c r="Y773" t="s">
        <v>143</v>
      </c>
      <c r="Z773" t="s">
        <v>440</v>
      </c>
      <c r="AA773" t="s">
        <v>441</v>
      </c>
      <c r="AB773">
        <v>16.899999999999999</v>
      </c>
      <c r="AC773" t="s">
        <v>442</v>
      </c>
      <c r="AD773" t="s">
        <v>470</v>
      </c>
      <c r="AE773">
        <v>362.23599999999999</v>
      </c>
      <c r="AF773" t="s">
        <v>10</v>
      </c>
      <c r="AG773" t="s">
        <v>143</v>
      </c>
      <c r="AH773" t="s">
        <v>151</v>
      </c>
      <c r="AI773">
        <v>0.6</v>
      </c>
      <c r="AJ773" t="s">
        <v>535</v>
      </c>
      <c r="AK773">
        <v>12</v>
      </c>
      <c r="AL773">
        <v>9</v>
      </c>
      <c r="AM773">
        <v>19</v>
      </c>
      <c r="AN773">
        <v>269.99</v>
      </c>
      <c r="AO773" t="s">
        <v>744</v>
      </c>
      <c r="AP773" t="s">
        <v>4631</v>
      </c>
      <c r="AQ773" t="s">
        <v>1243</v>
      </c>
      <c r="AR773" t="s">
        <v>702</v>
      </c>
      <c r="AS773">
        <v>1.5</v>
      </c>
      <c r="AT773" t="s">
        <v>451</v>
      </c>
      <c r="AY773" t="s">
        <v>4942</v>
      </c>
    </row>
    <row r="774" spans="1:51" x14ac:dyDescent="0.25">
      <c r="A774" t="s">
        <v>11933</v>
      </c>
      <c r="B774" t="s">
        <v>11160</v>
      </c>
      <c r="C774" t="s">
        <v>4945</v>
      </c>
      <c r="D774" t="s">
        <v>4946</v>
      </c>
      <c r="F774" t="s">
        <v>2508</v>
      </c>
      <c r="G774" t="s">
        <v>2509</v>
      </c>
      <c r="H774" t="s">
        <v>4947</v>
      </c>
      <c r="I774" t="s">
        <v>2511</v>
      </c>
      <c r="J774" t="s">
        <v>2512</v>
      </c>
      <c r="K774" t="s">
        <v>284</v>
      </c>
      <c r="L774">
        <v>72</v>
      </c>
      <c r="M774">
        <v>11</v>
      </c>
      <c r="N774" t="s">
        <v>4725</v>
      </c>
      <c r="O774">
        <v>16</v>
      </c>
      <c r="P774">
        <v>21</v>
      </c>
      <c r="Q774" t="s">
        <v>4948</v>
      </c>
      <c r="R774">
        <v>1402</v>
      </c>
      <c r="S774" t="s">
        <v>4949</v>
      </c>
      <c r="T774">
        <v>18360</v>
      </c>
      <c r="U774" t="s">
        <v>437</v>
      </c>
      <c r="V774">
        <v>19370</v>
      </c>
      <c r="W774" t="s">
        <v>437</v>
      </c>
      <c r="X774" t="s">
        <v>439</v>
      </c>
      <c r="Y774" t="s">
        <v>143</v>
      </c>
      <c r="Z774" t="s">
        <v>440</v>
      </c>
      <c r="AA774" t="s">
        <v>985</v>
      </c>
      <c r="AB774">
        <v>17.100000000000001</v>
      </c>
      <c r="AC774" t="s">
        <v>442</v>
      </c>
      <c r="AD774" t="s">
        <v>986</v>
      </c>
      <c r="AE774">
        <v>644.05999999999995</v>
      </c>
      <c r="AF774" t="s">
        <v>10</v>
      </c>
      <c r="AG774" t="s">
        <v>143</v>
      </c>
      <c r="AH774" t="s">
        <v>142</v>
      </c>
      <c r="AI774">
        <v>0.6</v>
      </c>
      <c r="AJ774" t="s">
        <v>987</v>
      </c>
      <c r="AK774">
        <v>35.200000000000003</v>
      </c>
      <c r="AL774">
        <v>0</v>
      </c>
      <c r="AM774">
        <v>22</v>
      </c>
      <c r="AN774">
        <v>88.18</v>
      </c>
      <c r="AO774" t="s">
        <v>4950</v>
      </c>
      <c r="AP774" t="s">
        <v>4631</v>
      </c>
      <c r="AQ774" t="s">
        <v>1698</v>
      </c>
      <c r="AR774" t="s">
        <v>538</v>
      </c>
      <c r="AS774">
        <v>1.5</v>
      </c>
      <c r="AT774" t="s">
        <v>497</v>
      </c>
      <c r="AY774" t="s">
        <v>4951</v>
      </c>
    </row>
    <row r="775" spans="1:51" x14ac:dyDescent="0.25">
      <c r="A775" t="s">
        <v>11934</v>
      </c>
      <c r="B775" t="s">
        <v>11160</v>
      </c>
      <c r="C775" t="s">
        <v>2508</v>
      </c>
      <c r="D775" t="s">
        <v>2509</v>
      </c>
      <c r="F775" t="s">
        <v>4945</v>
      </c>
      <c r="G775" t="s">
        <v>4946</v>
      </c>
      <c r="H775" t="s">
        <v>2518</v>
      </c>
      <c r="I775" t="s">
        <v>2519</v>
      </c>
      <c r="J775" t="s">
        <v>2512</v>
      </c>
      <c r="K775" t="s">
        <v>284</v>
      </c>
      <c r="L775">
        <v>72</v>
      </c>
      <c r="M775">
        <v>9</v>
      </c>
      <c r="N775" t="s">
        <v>2520</v>
      </c>
      <c r="O775">
        <v>16</v>
      </c>
      <c r="P775">
        <v>21</v>
      </c>
      <c r="Q775" t="s">
        <v>1241</v>
      </c>
      <c r="R775">
        <v>1437</v>
      </c>
      <c r="S775" t="s">
        <v>4949</v>
      </c>
      <c r="T775">
        <v>19370</v>
      </c>
      <c r="U775" t="s">
        <v>437</v>
      </c>
      <c r="V775">
        <v>18360</v>
      </c>
      <c r="W775" t="s">
        <v>437</v>
      </c>
      <c r="X775" t="s">
        <v>439</v>
      </c>
      <c r="Y775" t="s">
        <v>143</v>
      </c>
      <c r="Z775" t="s">
        <v>440</v>
      </c>
      <c r="AA775" t="s">
        <v>985</v>
      </c>
      <c r="AB775">
        <v>17</v>
      </c>
      <c r="AC775" t="s">
        <v>442</v>
      </c>
      <c r="AD775" t="s">
        <v>986</v>
      </c>
      <c r="AE775">
        <v>644.05999999999995</v>
      </c>
      <c r="AF775" t="s">
        <v>10</v>
      </c>
      <c r="AG775" t="s">
        <v>143</v>
      </c>
      <c r="AH775" t="s">
        <v>142</v>
      </c>
      <c r="AI775">
        <v>0.6</v>
      </c>
      <c r="AJ775" t="s">
        <v>987</v>
      </c>
      <c r="AK775">
        <v>70</v>
      </c>
      <c r="AL775">
        <v>0</v>
      </c>
      <c r="AM775">
        <v>24</v>
      </c>
      <c r="AN775">
        <v>268.18</v>
      </c>
      <c r="AO775" t="s">
        <v>4950</v>
      </c>
      <c r="AP775" t="s">
        <v>4631</v>
      </c>
      <c r="AQ775" t="s">
        <v>1705</v>
      </c>
      <c r="AR775" t="s">
        <v>1127</v>
      </c>
      <c r="AS775">
        <v>1.5</v>
      </c>
      <c r="AT775" t="s">
        <v>451</v>
      </c>
      <c r="AY775" t="s">
        <v>4951</v>
      </c>
    </row>
    <row r="776" spans="1:51" x14ac:dyDescent="0.25">
      <c r="A776" t="s">
        <v>11935</v>
      </c>
      <c r="B776" t="s">
        <v>11160</v>
      </c>
      <c r="C776" t="s">
        <v>4952</v>
      </c>
      <c r="D776" t="s">
        <v>4953</v>
      </c>
      <c r="F776" t="s">
        <v>4954</v>
      </c>
      <c r="G776" t="s">
        <v>4955</v>
      </c>
      <c r="H776" t="s">
        <v>4956</v>
      </c>
      <c r="I776" t="s">
        <v>312</v>
      </c>
      <c r="J776" t="s">
        <v>312</v>
      </c>
      <c r="K776" t="s">
        <v>511</v>
      </c>
      <c r="L776">
        <v>79</v>
      </c>
      <c r="M776">
        <v>50</v>
      </c>
      <c r="N776" t="s">
        <v>4957</v>
      </c>
      <c r="O776">
        <v>6</v>
      </c>
      <c r="P776">
        <v>45</v>
      </c>
      <c r="Q776" t="s">
        <v>3056</v>
      </c>
      <c r="R776">
        <v>30</v>
      </c>
      <c r="S776" t="s">
        <v>1743</v>
      </c>
      <c r="T776">
        <v>23086</v>
      </c>
      <c r="U776" t="s">
        <v>437</v>
      </c>
      <c r="V776">
        <v>21854</v>
      </c>
      <c r="W776" t="s">
        <v>437</v>
      </c>
      <c r="X776" t="s">
        <v>439</v>
      </c>
      <c r="Y776" t="s">
        <v>143</v>
      </c>
      <c r="Z776" t="s">
        <v>440</v>
      </c>
      <c r="AA776" t="s">
        <v>441</v>
      </c>
      <c r="AB776">
        <v>13</v>
      </c>
      <c r="AC776" t="s">
        <v>442</v>
      </c>
      <c r="AD776" t="s">
        <v>470</v>
      </c>
      <c r="AE776">
        <v>362.23599999999999</v>
      </c>
      <c r="AF776" t="s">
        <v>10</v>
      </c>
      <c r="AG776" t="s">
        <v>143</v>
      </c>
      <c r="AH776" t="s">
        <v>153</v>
      </c>
      <c r="AI776">
        <v>0.3</v>
      </c>
      <c r="AJ776" t="s">
        <v>577</v>
      </c>
      <c r="AK776">
        <v>24</v>
      </c>
      <c r="AL776">
        <v>0</v>
      </c>
      <c r="AM776">
        <v>22</v>
      </c>
      <c r="AN776">
        <v>321.06</v>
      </c>
      <c r="AO776" t="s">
        <v>3399</v>
      </c>
      <c r="AP776" t="s">
        <v>4631</v>
      </c>
      <c r="AQ776" t="s">
        <v>1042</v>
      </c>
      <c r="AR776" t="s">
        <v>538</v>
      </c>
      <c r="AS776">
        <v>1.5</v>
      </c>
      <c r="AT776" t="s">
        <v>451</v>
      </c>
      <c r="AY776" t="s">
        <v>4958</v>
      </c>
    </row>
    <row r="777" spans="1:51" x14ac:dyDescent="0.25">
      <c r="A777" t="s">
        <v>11936</v>
      </c>
      <c r="B777" t="s">
        <v>11160</v>
      </c>
      <c r="C777" t="s">
        <v>4954</v>
      </c>
      <c r="D777" t="s">
        <v>4955</v>
      </c>
      <c r="F777" t="s">
        <v>4952</v>
      </c>
      <c r="G777" t="s">
        <v>4953</v>
      </c>
      <c r="H777" t="s">
        <v>4959</v>
      </c>
      <c r="I777" t="s">
        <v>2662</v>
      </c>
      <c r="J777" t="s">
        <v>312</v>
      </c>
      <c r="K777" t="s">
        <v>511</v>
      </c>
      <c r="L777">
        <v>79</v>
      </c>
      <c r="M777">
        <v>50</v>
      </c>
      <c r="N777" t="s">
        <v>4076</v>
      </c>
      <c r="O777">
        <v>6</v>
      </c>
      <c r="P777">
        <v>45</v>
      </c>
      <c r="Q777" t="s">
        <v>4960</v>
      </c>
      <c r="R777">
        <v>31</v>
      </c>
      <c r="S777" t="s">
        <v>1743</v>
      </c>
      <c r="T777">
        <v>21854</v>
      </c>
      <c r="U777" t="s">
        <v>437</v>
      </c>
      <c r="V777">
        <v>23086</v>
      </c>
      <c r="W777" t="s">
        <v>437</v>
      </c>
      <c r="X777" t="s">
        <v>439</v>
      </c>
      <c r="Y777" t="s">
        <v>143</v>
      </c>
      <c r="Z777" t="s">
        <v>440</v>
      </c>
      <c r="AA777" t="s">
        <v>441</v>
      </c>
      <c r="AB777">
        <v>12.9</v>
      </c>
      <c r="AC777" t="s">
        <v>442</v>
      </c>
      <c r="AD777" t="s">
        <v>470</v>
      </c>
      <c r="AE777">
        <v>362.23599999999999</v>
      </c>
      <c r="AF777" t="s">
        <v>10</v>
      </c>
      <c r="AG777" t="s">
        <v>143</v>
      </c>
      <c r="AH777" t="s">
        <v>153</v>
      </c>
      <c r="AI777">
        <v>0.3</v>
      </c>
      <c r="AJ777" t="s">
        <v>577</v>
      </c>
      <c r="AK777">
        <v>3</v>
      </c>
      <c r="AL777">
        <v>27.45</v>
      </c>
      <c r="AM777">
        <v>30</v>
      </c>
      <c r="AN777">
        <v>141.06</v>
      </c>
      <c r="AO777" t="s">
        <v>3399</v>
      </c>
      <c r="AP777" t="s">
        <v>4631</v>
      </c>
      <c r="AQ777" t="s">
        <v>1105</v>
      </c>
      <c r="AR777" t="s">
        <v>4961</v>
      </c>
      <c r="AS777">
        <v>1.5</v>
      </c>
      <c r="AT777" t="s">
        <v>811</v>
      </c>
      <c r="AY777" t="s">
        <v>4958</v>
      </c>
    </row>
    <row r="778" spans="1:51" x14ac:dyDescent="0.25">
      <c r="A778" t="s">
        <v>11937</v>
      </c>
      <c r="B778" t="s">
        <v>11160</v>
      </c>
      <c r="C778" t="s">
        <v>4962</v>
      </c>
      <c r="D778" t="s">
        <v>4963</v>
      </c>
      <c r="F778" t="s">
        <v>1497</v>
      </c>
      <c r="G778" t="s">
        <v>1498</v>
      </c>
      <c r="H778" t="s">
        <v>4964</v>
      </c>
      <c r="I778" t="s">
        <v>235</v>
      </c>
      <c r="J778" t="s">
        <v>235</v>
      </c>
      <c r="K778" t="s">
        <v>727</v>
      </c>
      <c r="L778">
        <v>75</v>
      </c>
      <c r="M778">
        <v>11</v>
      </c>
      <c r="N778" t="s">
        <v>3760</v>
      </c>
      <c r="O778">
        <v>12</v>
      </c>
      <c r="P778">
        <v>3</v>
      </c>
      <c r="Q778" t="s">
        <v>4965</v>
      </c>
      <c r="R778">
        <v>3279</v>
      </c>
      <c r="S778" t="s">
        <v>4966</v>
      </c>
      <c r="T778">
        <v>18847.5</v>
      </c>
      <c r="U778" t="s">
        <v>437</v>
      </c>
      <c r="V778">
        <v>17837.5</v>
      </c>
      <c r="W778" t="s">
        <v>437</v>
      </c>
      <c r="X778" t="s">
        <v>439</v>
      </c>
      <c r="Y778" t="s">
        <v>143</v>
      </c>
      <c r="Z778" t="s">
        <v>440</v>
      </c>
      <c r="AA778" t="s">
        <v>985</v>
      </c>
      <c r="AB778">
        <v>19.899999999999999</v>
      </c>
      <c r="AC778" t="s">
        <v>442</v>
      </c>
      <c r="AD778" t="s">
        <v>986</v>
      </c>
      <c r="AE778">
        <v>362.23599999999999</v>
      </c>
      <c r="AF778" t="s">
        <v>10</v>
      </c>
      <c r="AG778" t="s">
        <v>143</v>
      </c>
      <c r="AH778" t="s">
        <v>142</v>
      </c>
      <c r="AI778">
        <v>0.6</v>
      </c>
      <c r="AJ778" t="s">
        <v>987</v>
      </c>
      <c r="AK778">
        <v>12</v>
      </c>
      <c r="AL778">
        <v>11.15</v>
      </c>
      <c r="AM778">
        <v>22</v>
      </c>
      <c r="AN778">
        <v>309.37</v>
      </c>
      <c r="AO778" t="s">
        <v>4967</v>
      </c>
      <c r="AP778" t="s">
        <v>4631</v>
      </c>
      <c r="AQ778" t="s">
        <v>1574</v>
      </c>
      <c r="AR778" t="s">
        <v>4968</v>
      </c>
      <c r="AS778">
        <v>1.5</v>
      </c>
      <c r="AT778" t="s">
        <v>451</v>
      </c>
      <c r="AY778" t="s">
        <v>4969</v>
      </c>
    </row>
    <row r="779" spans="1:51" x14ac:dyDescent="0.25">
      <c r="A779" t="s">
        <v>11938</v>
      </c>
      <c r="B779" t="s">
        <v>11160</v>
      </c>
      <c r="C779" t="s">
        <v>1497</v>
      </c>
      <c r="D779" t="s">
        <v>1498</v>
      </c>
      <c r="F779" t="s">
        <v>4962</v>
      </c>
      <c r="G779" t="s">
        <v>4963</v>
      </c>
      <c r="H779" t="s">
        <v>1507</v>
      </c>
      <c r="I779" t="s">
        <v>726</v>
      </c>
      <c r="J779" t="s">
        <v>235</v>
      </c>
      <c r="K779" t="s">
        <v>727</v>
      </c>
      <c r="L779">
        <v>75</v>
      </c>
      <c r="M779">
        <v>13</v>
      </c>
      <c r="N779" t="s">
        <v>1508</v>
      </c>
      <c r="O779">
        <v>12</v>
      </c>
      <c r="P779">
        <v>2</v>
      </c>
      <c r="Q779" t="s">
        <v>1509</v>
      </c>
      <c r="R779">
        <v>3278</v>
      </c>
      <c r="S779" t="s">
        <v>4966</v>
      </c>
      <c r="T779">
        <v>17837.5</v>
      </c>
      <c r="U779" t="s">
        <v>437</v>
      </c>
      <c r="V779">
        <v>18847.5</v>
      </c>
      <c r="W779" t="s">
        <v>437</v>
      </c>
      <c r="X779" t="s">
        <v>439</v>
      </c>
      <c r="Y779" t="s">
        <v>143</v>
      </c>
      <c r="Z779" t="s">
        <v>440</v>
      </c>
      <c r="AA779" t="s">
        <v>985</v>
      </c>
      <c r="AB779">
        <v>20</v>
      </c>
      <c r="AC779" t="s">
        <v>442</v>
      </c>
      <c r="AD779" t="s">
        <v>986</v>
      </c>
      <c r="AE779">
        <v>362.23599999999999</v>
      </c>
      <c r="AF779" t="s">
        <v>10</v>
      </c>
      <c r="AG779" t="s">
        <v>143</v>
      </c>
      <c r="AH779" t="s">
        <v>142</v>
      </c>
      <c r="AI779">
        <v>0.6</v>
      </c>
      <c r="AJ779" t="s">
        <v>987</v>
      </c>
      <c r="AK779">
        <v>70</v>
      </c>
      <c r="AL779">
        <v>0</v>
      </c>
      <c r="AM779">
        <v>48</v>
      </c>
      <c r="AN779">
        <v>129.37</v>
      </c>
      <c r="AO779" t="s">
        <v>4967</v>
      </c>
      <c r="AP779" t="s">
        <v>4631</v>
      </c>
      <c r="AQ779" t="s">
        <v>997</v>
      </c>
      <c r="AR779" t="s">
        <v>1237</v>
      </c>
      <c r="AS779">
        <v>1.5</v>
      </c>
      <c r="AT779" t="s">
        <v>451</v>
      </c>
      <c r="AY779" t="s">
        <v>4969</v>
      </c>
    </row>
    <row r="780" spans="1:51" x14ac:dyDescent="0.25">
      <c r="A780" t="s">
        <v>11939</v>
      </c>
      <c r="B780" t="s">
        <v>11160</v>
      </c>
      <c r="C780" t="s">
        <v>4970</v>
      </c>
      <c r="D780" t="s">
        <v>4971</v>
      </c>
      <c r="F780" t="s">
        <v>4972</v>
      </c>
      <c r="G780" t="s">
        <v>4973</v>
      </c>
      <c r="H780" t="s">
        <v>4974</v>
      </c>
      <c r="I780" t="s">
        <v>758</v>
      </c>
      <c r="J780" t="s">
        <v>432</v>
      </c>
      <c r="K780" t="s">
        <v>432</v>
      </c>
      <c r="L780">
        <v>77</v>
      </c>
      <c r="M780">
        <v>0</v>
      </c>
      <c r="N780" t="s">
        <v>4975</v>
      </c>
      <c r="O780">
        <v>12</v>
      </c>
      <c r="P780">
        <v>10</v>
      </c>
      <c r="Q780" t="s">
        <v>3728</v>
      </c>
      <c r="R780">
        <v>34</v>
      </c>
      <c r="S780" t="s">
        <v>677</v>
      </c>
      <c r="T780">
        <v>22652</v>
      </c>
      <c r="U780" t="s">
        <v>437</v>
      </c>
      <c r="V780">
        <v>21420</v>
      </c>
      <c r="W780" t="s">
        <v>437</v>
      </c>
      <c r="X780" t="s">
        <v>439</v>
      </c>
      <c r="Y780" t="s">
        <v>143</v>
      </c>
      <c r="Z780" t="s">
        <v>440</v>
      </c>
      <c r="AA780" t="s">
        <v>441</v>
      </c>
      <c r="AB780">
        <v>19.5</v>
      </c>
      <c r="AC780" t="s">
        <v>442</v>
      </c>
      <c r="AD780" t="s">
        <v>443</v>
      </c>
      <c r="AE780">
        <v>644.05999999999995</v>
      </c>
      <c r="AF780" t="s">
        <v>10</v>
      </c>
      <c r="AG780" t="s">
        <v>143</v>
      </c>
      <c r="AH780" t="s">
        <v>153</v>
      </c>
      <c r="AI780">
        <v>0.3</v>
      </c>
      <c r="AJ780" t="s">
        <v>577</v>
      </c>
      <c r="AK780">
        <v>24</v>
      </c>
      <c r="AL780">
        <v>0</v>
      </c>
      <c r="AM780">
        <v>22</v>
      </c>
      <c r="AN780">
        <v>192.73</v>
      </c>
      <c r="AO780" t="s">
        <v>2438</v>
      </c>
      <c r="AP780" t="s">
        <v>4631</v>
      </c>
      <c r="AQ780" t="s">
        <v>544</v>
      </c>
      <c r="AR780" t="s">
        <v>538</v>
      </c>
      <c r="AS780">
        <v>1.5</v>
      </c>
      <c r="AT780" t="e">
        <v>#N/A</v>
      </c>
      <c r="AY780" t="s">
        <v>4976</v>
      </c>
    </row>
    <row r="781" spans="1:51" x14ac:dyDescent="0.25">
      <c r="A781" t="s">
        <v>11940</v>
      </c>
      <c r="B781" t="s">
        <v>11160</v>
      </c>
      <c r="C781" t="s">
        <v>4972</v>
      </c>
      <c r="D781" t="s">
        <v>4973</v>
      </c>
      <c r="F781" t="s">
        <v>4970</v>
      </c>
      <c r="G781" t="s">
        <v>4971</v>
      </c>
      <c r="H781" t="s">
        <v>4977</v>
      </c>
      <c r="I781" t="s">
        <v>758</v>
      </c>
      <c r="J781" t="s">
        <v>432</v>
      </c>
      <c r="K781" t="s">
        <v>432</v>
      </c>
      <c r="L781">
        <v>77</v>
      </c>
      <c r="M781">
        <v>1</v>
      </c>
      <c r="N781" t="s">
        <v>4978</v>
      </c>
      <c r="O781">
        <v>12</v>
      </c>
      <c r="P781">
        <v>11</v>
      </c>
      <c r="Q781" t="s">
        <v>4979</v>
      </c>
      <c r="R781">
        <v>54</v>
      </c>
      <c r="S781" t="s">
        <v>677</v>
      </c>
      <c r="T781">
        <v>21420</v>
      </c>
      <c r="U781" t="s">
        <v>437</v>
      </c>
      <c r="V781">
        <v>22652</v>
      </c>
      <c r="W781" t="s">
        <v>437</v>
      </c>
      <c r="X781" t="s">
        <v>439</v>
      </c>
      <c r="Y781" t="s">
        <v>143</v>
      </c>
      <c r="Z781" t="s">
        <v>440</v>
      </c>
      <c r="AA781" t="s">
        <v>441</v>
      </c>
      <c r="AB781">
        <v>19.3</v>
      </c>
      <c r="AC781" t="s">
        <v>442</v>
      </c>
      <c r="AD781" t="s">
        <v>443</v>
      </c>
      <c r="AE781">
        <v>644.05999999999995</v>
      </c>
      <c r="AF781" t="s">
        <v>10</v>
      </c>
      <c r="AG781" t="s">
        <v>143</v>
      </c>
      <c r="AH781" t="s">
        <v>153</v>
      </c>
      <c r="AI781">
        <v>0.3</v>
      </c>
      <c r="AJ781" t="s">
        <v>577</v>
      </c>
      <c r="AK781">
        <v>6</v>
      </c>
      <c r="AL781">
        <v>10.75</v>
      </c>
      <c r="AM781">
        <v>16</v>
      </c>
      <c r="AN781">
        <v>12.72999999999999</v>
      </c>
      <c r="AO781" t="s">
        <v>2438</v>
      </c>
      <c r="AP781" t="s">
        <v>4631</v>
      </c>
      <c r="AQ781" t="s">
        <v>850</v>
      </c>
      <c r="AR781" t="s">
        <v>4980</v>
      </c>
      <c r="AS781">
        <v>1.5</v>
      </c>
      <c r="AT781" t="s">
        <v>451</v>
      </c>
      <c r="AY781" t="s">
        <v>4976</v>
      </c>
    </row>
    <row r="782" spans="1:51" x14ac:dyDescent="0.25">
      <c r="A782" t="s">
        <v>11941</v>
      </c>
      <c r="B782" t="s">
        <v>11160</v>
      </c>
      <c r="C782" t="s">
        <v>4981</v>
      </c>
      <c r="D782" t="s">
        <v>4982</v>
      </c>
      <c r="F782" t="s">
        <v>4983</v>
      </c>
      <c r="G782" t="s">
        <v>4984</v>
      </c>
      <c r="H782" t="s">
        <v>4985</v>
      </c>
      <c r="I782" t="s">
        <v>235</v>
      </c>
      <c r="J782" t="s">
        <v>235</v>
      </c>
      <c r="K782" t="s">
        <v>727</v>
      </c>
      <c r="L782">
        <v>75</v>
      </c>
      <c r="M782">
        <v>13</v>
      </c>
      <c r="N782" t="s">
        <v>4986</v>
      </c>
      <c r="O782">
        <v>12</v>
      </c>
      <c r="P782">
        <v>4</v>
      </c>
      <c r="Q782" t="s">
        <v>4987</v>
      </c>
      <c r="R782">
        <v>3208</v>
      </c>
      <c r="S782" t="s">
        <v>2114</v>
      </c>
      <c r="T782">
        <v>22022</v>
      </c>
      <c r="U782" t="s">
        <v>437</v>
      </c>
      <c r="V782">
        <v>23254</v>
      </c>
      <c r="W782" t="s">
        <v>437</v>
      </c>
      <c r="X782" t="s">
        <v>439</v>
      </c>
      <c r="Y782" t="s">
        <v>143</v>
      </c>
      <c r="Z782" t="s">
        <v>440</v>
      </c>
      <c r="AA782" t="s">
        <v>441</v>
      </c>
      <c r="AB782">
        <v>6.5</v>
      </c>
      <c r="AC782" t="s">
        <v>442</v>
      </c>
      <c r="AD782" t="s">
        <v>470</v>
      </c>
      <c r="AE782">
        <v>362.23599999999999</v>
      </c>
      <c r="AF782" t="s">
        <v>10</v>
      </c>
      <c r="AG782" t="s">
        <v>143</v>
      </c>
      <c r="AH782" t="s">
        <v>153</v>
      </c>
      <c r="AI782">
        <v>0.3</v>
      </c>
      <c r="AJ782" t="s">
        <v>577</v>
      </c>
      <c r="AK782">
        <v>12</v>
      </c>
      <c r="AL782">
        <v>10.95</v>
      </c>
      <c r="AM782">
        <v>22</v>
      </c>
      <c r="AN782">
        <v>82.93</v>
      </c>
      <c r="AO782" t="s">
        <v>744</v>
      </c>
      <c r="AP782" t="s">
        <v>4631</v>
      </c>
      <c r="AQ782" t="s">
        <v>4988</v>
      </c>
      <c r="AR782" t="s">
        <v>4989</v>
      </c>
      <c r="AS782">
        <v>1.5</v>
      </c>
      <c r="AT782" t="s">
        <v>451</v>
      </c>
      <c r="AY782" t="s">
        <v>4990</v>
      </c>
    </row>
    <row r="783" spans="1:51" x14ac:dyDescent="0.25">
      <c r="A783" t="s">
        <v>11942</v>
      </c>
      <c r="B783" t="s">
        <v>11160</v>
      </c>
      <c r="C783" t="s">
        <v>4983</v>
      </c>
      <c r="D783" t="s">
        <v>4984</v>
      </c>
      <c r="F783" t="s">
        <v>4981</v>
      </c>
      <c r="G783" t="s">
        <v>4982</v>
      </c>
      <c r="H783" t="s">
        <v>4991</v>
      </c>
      <c r="I783" t="s">
        <v>235</v>
      </c>
      <c r="J783" t="s">
        <v>235</v>
      </c>
      <c r="K783" t="s">
        <v>727</v>
      </c>
      <c r="L783">
        <v>75</v>
      </c>
      <c r="M783">
        <v>13</v>
      </c>
      <c r="N783" t="s">
        <v>4992</v>
      </c>
      <c r="O783">
        <v>12</v>
      </c>
      <c r="P783">
        <v>4</v>
      </c>
      <c r="Q783" t="s">
        <v>4993</v>
      </c>
      <c r="R783">
        <v>3227</v>
      </c>
      <c r="S783" t="s">
        <v>2114</v>
      </c>
      <c r="T783">
        <v>23254</v>
      </c>
      <c r="U783" t="s">
        <v>437</v>
      </c>
      <c r="V783">
        <v>22022</v>
      </c>
      <c r="W783" t="s">
        <v>437</v>
      </c>
      <c r="X783" t="s">
        <v>439</v>
      </c>
      <c r="Y783" t="s">
        <v>143</v>
      </c>
      <c r="Z783" t="s">
        <v>440</v>
      </c>
      <c r="AA783" t="s">
        <v>441</v>
      </c>
      <c r="AB783">
        <v>6.4</v>
      </c>
      <c r="AC783" t="s">
        <v>442</v>
      </c>
      <c r="AD783" t="s">
        <v>470</v>
      </c>
      <c r="AE783">
        <v>362.23599999999999</v>
      </c>
      <c r="AF783" t="s">
        <v>10</v>
      </c>
      <c r="AG783" t="s">
        <v>143</v>
      </c>
      <c r="AH783" t="s">
        <v>151</v>
      </c>
      <c r="AI783">
        <v>0.6</v>
      </c>
      <c r="AJ783" t="s">
        <v>535</v>
      </c>
      <c r="AK783">
        <v>12</v>
      </c>
      <c r="AL783">
        <v>12.56</v>
      </c>
      <c r="AM783">
        <v>22</v>
      </c>
      <c r="AN783">
        <v>262.93</v>
      </c>
      <c r="AO783" t="s">
        <v>744</v>
      </c>
      <c r="AP783" t="s">
        <v>4631</v>
      </c>
      <c r="AQ783" t="s">
        <v>1688</v>
      </c>
      <c r="AR783" t="s">
        <v>4994</v>
      </c>
      <c r="AS783">
        <v>1.5</v>
      </c>
      <c r="AT783" t="s">
        <v>451</v>
      </c>
      <c r="AY783" t="s">
        <v>4990</v>
      </c>
    </row>
    <row r="784" spans="1:51" x14ac:dyDescent="0.25">
      <c r="A784" t="s">
        <v>11943</v>
      </c>
      <c r="B784" t="s">
        <v>11160</v>
      </c>
      <c r="C784" t="s">
        <v>4995</v>
      </c>
      <c r="D784" t="s">
        <v>4996</v>
      </c>
      <c r="F784" t="s">
        <v>2639</v>
      </c>
      <c r="G784" t="s">
        <v>2640</v>
      </c>
      <c r="H784" t="s">
        <v>4997</v>
      </c>
      <c r="I784" t="s">
        <v>4998</v>
      </c>
      <c r="J784" t="s">
        <v>727</v>
      </c>
      <c r="K784" t="s">
        <v>727</v>
      </c>
      <c r="L784">
        <v>76</v>
      </c>
      <c r="M784">
        <v>3</v>
      </c>
      <c r="N784" t="s">
        <v>1325</v>
      </c>
      <c r="O784">
        <v>10</v>
      </c>
      <c r="P784">
        <v>55</v>
      </c>
      <c r="Q784" t="s">
        <v>4999</v>
      </c>
      <c r="R784">
        <v>4111</v>
      </c>
      <c r="S784" t="s">
        <v>1298</v>
      </c>
      <c r="T784">
        <v>7652</v>
      </c>
      <c r="U784" t="s">
        <v>437</v>
      </c>
      <c r="V784">
        <v>7498</v>
      </c>
      <c r="W784" t="s">
        <v>437</v>
      </c>
      <c r="X784" t="s">
        <v>439</v>
      </c>
      <c r="Y784" t="s">
        <v>143</v>
      </c>
      <c r="Z784" t="s">
        <v>440</v>
      </c>
      <c r="AA784" t="s">
        <v>492</v>
      </c>
      <c r="AB784">
        <v>24</v>
      </c>
      <c r="AC784" t="s">
        <v>442</v>
      </c>
      <c r="AD784" t="s">
        <v>470</v>
      </c>
      <c r="AE784">
        <v>270.38600000000002</v>
      </c>
      <c r="AF784" t="s">
        <v>10</v>
      </c>
      <c r="AG784" t="s">
        <v>143</v>
      </c>
      <c r="AH784" t="s">
        <v>162</v>
      </c>
      <c r="AI784">
        <v>1.2</v>
      </c>
      <c r="AJ784" t="s">
        <v>595</v>
      </c>
      <c r="AK784">
        <v>26</v>
      </c>
      <c r="AL784">
        <v>7.2</v>
      </c>
      <c r="AM784">
        <v>22</v>
      </c>
      <c r="AN784">
        <v>166.22</v>
      </c>
      <c r="AO784" t="s">
        <v>5000</v>
      </c>
      <c r="AP784" t="s">
        <v>4631</v>
      </c>
      <c r="AQ784" t="s">
        <v>3579</v>
      </c>
      <c r="AR784" t="s">
        <v>5001</v>
      </c>
      <c r="AS784">
        <v>1.5</v>
      </c>
      <c r="AT784" t="s">
        <v>497</v>
      </c>
      <c r="AY784" t="s">
        <v>5002</v>
      </c>
    </row>
    <row r="785" spans="1:51" x14ac:dyDescent="0.25">
      <c r="A785" t="s">
        <v>11944</v>
      </c>
      <c r="B785" t="s">
        <v>11160</v>
      </c>
      <c r="C785" t="s">
        <v>2639</v>
      </c>
      <c r="D785" t="s">
        <v>2640</v>
      </c>
      <c r="F785" t="s">
        <v>4995</v>
      </c>
      <c r="G785" t="s">
        <v>4996</v>
      </c>
      <c r="H785" t="s">
        <v>2643</v>
      </c>
      <c r="I785" t="s">
        <v>727</v>
      </c>
      <c r="J785" t="s">
        <v>727</v>
      </c>
      <c r="K785" t="s">
        <v>727</v>
      </c>
      <c r="L785">
        <v>75</v>
      </c>
      <c r="M785">
        <v>59</v>
      </c>
      <c r="N785" t="s">
        <v>2644</v>
      </c>
      <c r="O785">
        <v>11</v>
      </c>
      <c r="P785">
        <v>9</v>
      </c>
      <c r="Q785" t="s">
        <v>2645</v>
      </c>
      <c r="R785">
        <v>4116</v>
      </c>
      <c r="S785" t="s">
        <v>1298</v>
      </c>
      <c r="T785">
        <v>7498</v>
      </c>
      <c r="U785" t="s">
        <v>437</v>
      </c>
      <c r="V785">
        <v>7652</v>
      </c>
      <c r="W785" t="s">
        <v>437</v>
      </c>
      <c r="X785" t="s">
        <v>439</v>
      </c>
      <c r="Y785" t="s">
        <v>143</v>
      </c>
      <c r="Z785" t="s">
        <v>440</v>
      </c>
      <c r="AA785" t="s">
        <v>492</v>
      </c>
      <c r="AB785">
        <v>23.9</v>
      </c>
      <c r="AC785" t="s">
        <v>442</v>
      </c>
      <c r="AD785" t="s">
        <v>470</v>
      </c>
      <c r="AE785">
        <v>270.38600000000002</v>
      </c>
      <c r="AF785" t="s">
        <v>10</v>
      </c>
      <c r="AG785" t="s">
        <v>143</v>
      </c>
      <c r="AH785" t="s">
        <v>162</v>
      </c>
      <c r="AI785">
        <v>1.2</v>
      </c>
      <c r="AJ785" t="s">
        <v>595</v>
      </c>
      <c r="AK785">
        <v>26</v>
      </c>
      <c r="AL785">
        <v>7.3</v>
      </c>
      <c r="AM785">
        <v>20</v>
      </c>
      <c r="AN785">
        <v>346.22</v>
      </c>
      <c r="AO785" t="s">
        <v>5000</v>
      </c>
      <c r="AP785" t="s">
        <v>4631</v>
      </c>
      <c r="AQ785" t="s">
        <v>5003</v>
      </c>
      <c r="AR785" t="s">
        <v>5004</v>
      </c>
      <c r="AS785">
        <v>1.5</v>
      </c>
      <c r="AT785" t="s">
        <v>497</v>
      </c>
      <c r="AY785" t="s">
        <v>5002</v>
      </c>
    </row>
    <row r="786" spans="1:51" x14ac:dyDescent="0.25">
      <c r="A786" t="s">
        <v>11945</v>
      </c>
      <c r="B786" t="s">
        <v>11160</v>
      </c>
      <c r="C786" t="s">
        <v>5005</v>
      </c>
      <c r="D786" t="s">
        <v>5006</v>
      </c>
      <c r="F786" t="s">
        <v>5007</v>
      </c>
      <c r="G786" t="s">
        <v>5008</v>
      </c>
      <c r="H786" t="s">
        <v>5009</v>
      </c>
      <c r="I786" t="s">
        <v>1116</v>
      </c>
      <c r="J786" t="s">
        <v>432</v>
      </c>
      <c r="K786" t="s">
        <v>432</v>
      </c>
      <c r="L786">
        <v>76</v>
      </c>
      <c r="M786">
        <v>58</v>
      </c>
      <c r="N786" t="s">
        <v>5010</v>
      </c>
      <c r="O786">
        <v>12</v>
      </c>
      <c r="P786">
        <v>7</v>
      </c>
      <c r="Q786" t="s">
        <v>593</v>
      </c>
      <c r="R786">
        <v>136</v>
      </c>
      <c r="S786" t="s">
        <v>3035</v>
      </c>
      <c r="T786">
        <v>18415</v>
      </c>
      <c r="U786" t="s">
        <v>437</v>
      </c>
      <c r="V786">
        <v>19425</v>
      </c>
      <c r="W786" t="s">
        <v>437</v>
      </c>
      <c r="X786" t="s">
        <v>439</v>
      </c>
      <c r="Y786" t="s">
        <v>143</v>
      </c>
      <c r="Z786" t="s">
        <v>440</v>
      </c>
      <c r="AA786" t="s">
        <v>1102</v>
      </c>
      <c r="AB786">
        <v>18.899999999999999</v>
      </c>
      <c r="AC786" t="s">
        <v>442</v>
      </c>
      <c r="AD786" t="s">
        <v>1103</v>
      </c>
      <c r="AE786">
        <v>644.05999999999995</v>
      </c>
      <c r="AF786" t="s">
        <v>10</v>
      </c>
      <c r="AG786" t="s">
        <v>143</v>
      </c>
      <c r="AH786" t="s">
        <v>142</v>
      </c>
      <c r="AI786">
        <v>0.6</v>
      </c>
      <c r="AJ786" t="s">
        <v>987</v>
      </c>
      <c r="AK786">
        <v>24</v>
      </c>
      <c r="AL786">
        <v>0</v>
      </c>
      <c r="AM786">
        <v>22</v>
      </c>
      <c r="AN786">
        <v>215.47</v>
      </c>
      <c r="AO786" t="s">
        <v>3852</v>
      </c>
      <c r="AP786" t="s">
        <v>4631</v>
      </c>
      <c r="AQ786" t="s">
        <v>584</v>
      </c>
      <c r="AR786" t="s">
        <v>538</v>
      </c>
      <c r="AS786">
        <v>1.5</v>
      </c>
      <c r="AT786" t="s">
        <v>720</v>
      </c>
      <c r="AY786" t="s">
        <v>5011</v>
      </c>
    </row>
    <row r="787" spans="1:51" x14ac:dyDescent="0.25">
      <c r="A787" t="s">
        <v>11946</v>
      </c>
      <c r="B787" t="s">
        <v>11160</v>
      </c>
      <c r="C787" t="s">
        <v>5007</v>
      </c>
      <c r="D787" t="s">
        <v>5008</v>
      </c>
      <c r="F787" t="s">
        <v>5005</v>
      </c>
      <c r="G787" t="s">
        <v>5006</v>
      </c>
      <c r="H787" t="s">
        <v>5012</v>
      </c>
      <c r="I787" t="s">
        <v>1116</v>
      </c>
      <c r="J787" t="s">
        <v>432</v>
      </c>
      <c r="K787" t="s">
        <v>432</v>
      </c>
      <c r="L787">
        <v>76</v>
      </c>
      <c r="M787">
        <v>59</v>
      </c>
      <c r="N787" t="s">
        <v>5013</v>
      </c>
      <c r="O787">
        <v>12</v>
      </c>
      <c r="P787">
        <v>8</v>
      </c>
      <c r="Q787" t="s">
        <v>5014</v>
      </c>
      <c r="R787">
        <v>103</v>
      </c>
      <c r="S787" t="s">
        <v>3035</v>
      </c>
      <c r="T787">
        <v>19425</v>
      </c>
      <c r="U787" t="s">
        <v>437</v>
      </c>
      <c r="V787">
        <v>18415</v>
      </c>
      <c r="W787" t="s">
        <v>437</v>
      </c>
      <c r="X787" t="s">
        <v>439</v>
      </c>
      <c r="Y787" t="s">
        <v>143</v>
      </c>
      <c r="Z787" t="s">
        <v>440</v>
      </c>
      <c r="AA787" t="s">
        <v>1102</v>
      </c>
      <c r="AB787">
        <v>19</v>
      </c>
      <c r="AC787" t="s">
        <v>442</v>
      </c>
      <c r="AD787" t="s">
        <v>1103</v>
      </c>
      <c r="AE787">
        <v>644.05999999999995</v>
      </c>
      <c r="AF787" t="s">
        <v>10</v>
      </c>
      <c r="AG787" t="s">
        <v>143</v>
      </c>
      <c r="AH787" t="s">
        <v>142</v>
      </c>
      <c r="AI787">
        <v>0.6</v>
      </c>
      <c r="AJ787" t="s">
        <v>987</v>
      </c>
      <c r="AK787">
        <v>24</v>
      </c>
      <c r="AL787">
        <v>0</v>
      </c>
      <c r="AM787">
        <v>20</v>
      </c>
      <c r="AN787">
        <v>35.47</v>
      </c>
      <c r="AO787" t="s">
        <v>3852</v>
      </c>
      <c r="AP787" t="s">
        <v>4631</v>
      </c>
      <c r="AQ787" t="s">
        <v>579</v>
      </c>
      <c r="AR787" t="s">
        <v>449</v>
      </c>
      <c r="AS787">
        <v>1.5</v>
      </c>
      <c r="AT787" t="s">
        <v>720</v>
      </c>
      <c r="AY787" t="s">
        <v>5011</v>
      </c>
    </row>
    <row r="788" spans="1:51" x14ac:dyDescent="0.25">
      <c r="A788" t="s">
        <v>11947</v>
      </c>
      <c r="B788" t="s">
        <v>11160</v>
      </c>
      <c r="C788" t="s">
        <v>5015</v>
      </c>
      <c r="D788" t="s">
        <v>5016</v>
      </c>
      <c r="F788" t="s">
        <v>3074</v>
      </c>
      <c r="G788" t="s">
        <v>3075</v>
      </c>
      <c r="H788" t="s">
        <v>5017</v>
      </c>
      <c r="I788" t="s">
        <v>660</v>
      </c>
      <c r="J788" t="s">
        <v>432</v>
      </c>
      <c r="K788" t="s">
        <v>432</v>
      </c>
      <c r="L788">
        <v>76</v>
      </c>
      <c r="M788">
        <v>56</v>
      </c>
      <c r="N788" t="s">
        <v>5018</v>
      </c>
      <c r="O788">
        <v>12</v>
      </c>
      <c r="P788">
        <v>12</v>
      </c>
      <c r="Q788" t="s">
        <v>5019</v>
      </c>
      <c r="R788">
        <v>198</v>
      </c>
      <c r="S788" t="s">
        <v>3721</v>
      </c>
      <c r="T788">
        <v>23268</v>
      </c>
      <c r="U788" t="s">
        <v>437</v>
      </c>
      <c r="V788">
        <v>22036</v>
      </c>
      <c r="W788" t="s">
        <v>437</v>
      </c>
      <c r="X788" t="s">
        <v>439</v>
      </c>
      <c r="Y788" t="s">
        <v>143</v>
      </c>
      <c r="Z788" t="s">
        <v>440</v>
      </c>
      <c r="AA788" t="s">
        <v>441</v>
      </c>
      <c r="AB788">
        <v>15.9</v>
      </c>
      <c r="AC788" t="s">
        <v>442</v>
      </c>
      <c r="AD788" t="s">
        <v>443</v>
      </c>
      <c r="AE788">
        <v>904.49</v>
      </c>
      <c r="AF788" t="s">
        <v>10</v>
      </c>
      <c r="AG788" t="s">
        <v>143</v>
      </c>
      <c r="AH788" t="s">
        <v>153</v>
      </c>
      <c r="AI788">
        <v>0.3</v>
      </c>
      <c r="AJ788" t="s">
        <v>577</v>
      </c>
      <c r="AK788">
        <v>6</v>
      </c>
      <c r="AL788">
        <v>18.87</v>
      </c>
      <c r="AM788">
        <v>22</v>
      </c>
      <c r="AN788">
        <v>243.7</v>
      </c>
      <c r="AO788" t="s">
        <v>5020</v>
      </c>
      <c r="AP788" t="s">
        <v>4631</v>
      </c>
      <c r="AQ788" t="s">
        <v>745</v>
      </c>
      <c r="AR788" t="s">
        <v>5021</v>
      </c>
      <c r="AS788">
        <v>1.5</v>
      </c>
      <c r="AT788" t="s">
        <v>451</v>
      </c>
      <c r="AY788" t="s">
        <v>5022</v>
      </c>
    </row>
    <row r="789" spans="1:51" x14ac:dyDescent="0.25">
      <c r="A789" t="s">
        <v>11948</v>
      </c>
      <c r="B789" t="s">
        <v>11160</v>
      </c>
      <c r="C789" t="s">
        <v>3074</v>
      </c>
      <c r="D789" t="s">
        <v>3075</v>
      </c>
      <c r="F789" t="s">
        <v>5015</v>
      </c>
      <c r="G789" t="s">
        <v>5016</v>
      </c>
      <c r="H789" t="s">
        <v>3081</v>
      </c>
      <c r="I789" t="s">
        <v>660</v>
      </c>
      <c r="J789" t="s">
        <v>432</v>
      </c>
      <c r="K789" t="s">
        <v>432</v>
      </c>
      <c r="L789">
        <v>76</v>
      </c>
      <c r="M789">
        <v>56</v>
      </c>
      <c r="N789" t="s">
        <v>3082</v>
      </c>
      <c r="O789">
        <v>12</v>
      </c>
      <c r="P789">
        <v>12</v>
      </c>
      <c r="Q789" t="s">
        <v>3083</v>
      </c>
      <c r="R789">
        <v>166</v>
      </c>
      <c r="S789" t="s">
        <v>3721</v>
      </c>
      <c r="T789">
        <v>22036</v>
      </c>
      <c r="U789" t="s">
        <v>437</v>
      </c>
      <c r="V789">
        <v>23268</v>
      </c>
      <c r="W789" t="s">
        <v>437</v>
      </c>
      <c r="X789" t="s">
        <v>439</v>
      </c>
      <c r="Y789" t="s">
        <v>143</v>
      </c>
      <c r="Z789" t="s">
        <v>440</v>
      </c>
      <c r="AA789" t="s">
        <v>441</v>
      </c>
      <c r="AB789">
        <v>17.899999999999999</v>
      </c>
      <c r="AC789" t="s">
        <v>442</v>
      </c>
      <c r="AD789" t="s">
        <v>443</v>
      </c>
      <c r="AE789">
        <v>904.49</v>
      </c>
      <c r="AF789" t="s">
        <v>10</v>
      </c>
      <c r="AG789" t="s">
        <v>143</v>
      </c>
      <c r="AH789" t="s">
        <v>153</v>
      </c>
      <c r="AI789">
        <v>0.3</v>
      </c>
      <c r="AJ789" t="s">
        <v>577</v>
      </c>
      <c r="AK789">
        <v>23</v>
      </c>
      <c r="AL789">
        <v>10</v>
      </c>
      <c r="AM789">
        <v>25</v>
      </c>
      <c r="AN789">
        <v>63.699999999999989</v>
      </c>
      <c r="AO789" t="s">
        <v>5020</v>
      </c>
      <c r="AP789" t="s">
        <v>4631</v>
      </c>
      <c r="AQ789" t="s">
        <v>763</v>
      </c>
      <c r="AR789" t="s">
        <v>560</v>
      </c>
      <c r="AS789">
        <v>1.5</v>
      </c>
      <c r="AT789" t="s">
        <v>451</v>
      </c>
      <c r="AY789" t="s">
        <v>5022</v>
      </c>
    </row>
    <row r="790" spans="1:51" x14ac:dyDescent="0.25">
      <c r="A790" t="s">
        <v>11949</v>
      </c>
      <c r="B790" t="s">
        <v>11160</v>
      </c>
      <c r="C790" t="s">
        <v>5023</v>
      </c>
      <c r="D790" t="s">
        <v>5024</v>
      </c>
      <c r="F790" t="s">
        <v>5025</v>
      </c>
      <c r="G790" t="s">
        <v>5026</v>
      </c>
      <c r="H790" t="s">
        <v>5027</v>
      </c>
      <c r="I790" t="s">
        <v>4796</v>
      </c>
      <c r="J790" t="s">
        <v>432</v>
      </c>
      <c r="K790" t="s">
        <v>432</v>
      </c>
      <c r="L790">
        <v>76</v>
      </c>
      <c r="M790">
        <v>54</v>
      </c>
      <c r="N790" t="s">
        <v>5028</v>
      </c>
      <c r="O790">
        <v>12</v>
      </c>
      <c r="P790">
        <v>13</v>
      </c>
      <c r="Q790" t="s">
        <v>5029</v>
      </c>
      <c r="R790">
        <v>76</v>
      </c>
      <c r="S790" t="s">
        <v>2873</v>
      </c>
      <c r="T790">
        <v>21882</v>
      </c>
      <c r="U790" t="s">
        <v>437</v>
      </c>
      <c r="V790">
        <v>23114</v>
      </c>
      <c r="W790" t="s">
        <v>437</v>
      </c>
      <c r="X790" t="s">
        <v>439</v>
      </c>
      <c r="Y790" t="s">
        <v>143</v>
      </c>
      <c r="Z790" t="s">
        <v>440</v>
      </c>
      <c r="AA790" t="s">
        <v>441</v>
      </c>
      <c r="AB790">
        <v>11</v>
      </c>
      <c r="AC790" t="s">
        <v>442</v>
      </c>
      <c r="AD790" t="s">
        <v>470</v>
      </c>
      <c r="AE790">
        <v>362.23599999999999</v>
      </c>
      <c r="AF790" t="s">
        <v>10</v>
      </c>
      <c r="AG790" t="s">
        <v>143</v>
      </c>
      <c r="AH790" t="s">
        <v>153</v>
      </c>
      <c r="AI790">
        <v>0.3</v>
      </c>
      <c r="AJ790" t="s">
        <v>577</v>
      </c>
      <c r="AK790">
        <v>24</v>
      </c>
      <c r="AL790">
        <v>0</v>
      </c>
      <c r="AM790">
        <v>22</v>
      </c>
      <c r="AN790">
        <v>313.16000000000003</v>
      </c>
      <c r="AO790" t="s">
        <v>5030</v>
      </c>
      <c r="AP790" t="s">
        <v>4631</v>
      </c>
      <c r="AQ790" t="s">
        <v>1688</v>
      </c>
      <c r="AR790" t="s">
        <v>538</v>
      </c>
      <c r="AS790">
        <v>1.5</v>
      </c>
      <c r="AT790" t="s">
        <v>451</v>
      </c>
      <c r="AY790" t="s">
        <v>5031</v>
      </c>
    </row>
    <row r="791" spans="1:51" x14ac:dyDescent="0.25">
      <c r="A791" t="s">
        <v>11950</v>
      </c>
      <c r="B791" t="s">
        <v>11160</v>
      </c>
      <c r="C791" t="s">
        <v>5025</v>
      </c>
      <c r="D791" t="s">
        <v>5026</v>
      </c>
      <c r="F791" t="s">
        <v>5023</v>
      </c>
      <c r="G791" t="s">
        <v>5024</v>
      </c>
      <c r="H791" t="s">
        <v>5032</v>
      </c>
      <c r="I791" t="s">
        <v>4653</v>
      </c>
      <c r="J791" t="s">
        <v>432</v>
      </c>
      <c r="K791" t="s">
        <v>432</v>
      </c>
      <c r="L791">
        <v>76</v>
      </c>
      <c r="M791">
        <v>54</v>
      </c>
      <c r="N791" t="s">
        <v>5033</v>
      </c>
      <c r="O791">
        <v>12</v>
      </c>
      <c r="P791">
        <v>13</v>
      </c>
      <c r="Q791" t="s">
        <v>5034</v>
      </c>
      <c r="R791">
        <v>93</v>
      </c>
      <c r="S791" t="s">
        <v>2873</v>
      </c>
      <c r="T791">
        <v>23114</v>
      </c>
      <c r="U791" t="s">
        <v>437</v>
      </c>
      <c r="V791">
        <v>21882</v>
      </c>
      <c r="W791" t="s">
        <v>437</v>
      </c>
      <c r="X791" t="s">
        <v>439</v>
      </c>
      <c r="Y791" t="s">
        <v>143</v>
      </c>
      <c r="Z791" t="s">
        <v>440</v>
      </c>
      <c r="AA791" t="s">
        <v>441</v>
      </c>
      <c r="AB791">
        <v>10.9</v>
      </c>
      <c r="AC791" t="s">
        <v>442</v>
      </c>
      <c r="AD791" t="s">
        <v>470</v>
      </c>
      <c r="AE791">
        <v>362.23599999999999</v>
      </c>
      <c r="AF791" t="s">
        <v>10</v>
      </c>
      <c r="AG791" t="s">
        <v>143</v>
      </c>
      <c r="AH791" t="s">
        <v>153</v>
      </c>
      <c r="AI791">
        <v>0.3</v>
      </c>
      <c r="AJ791" t="s">
        <v>577</v>
      </c>
      <c r="AK791">
        <v>2.5</v>
      </c>
      <c r="AL791">
        <v>17.47</v>
      </c>
      <c r="AM791">
        <v>18.47</v>
      </c>
      <c r="AN791">
        <v>133.16000000000003</v>
      </c>
      <c r="AO791" t="s">
        <v>5030</v>
      </c>
      <c r="AP791" t="s">
        <v>4631</v>
      </c>
      <c r="AQ791" t="s">
        <v>1072</v>
      </c>
      <c r="AR791" t="s">
        <v>2104</v>
      </c>
      <c r="AS791">
        <v>1.5</v>
      </c>
      <c r="AT791" t="s">
        <v>451</v>
      </c>
      <c r="AY791" t="s">
        <v>5031</v>
      </c>
    </row>
    <row r="792" spans="1:51" x14ac:dyDescent="0.25">
      <c r="A792" t="s">
        <v>11951</v>
      </c>
      <c r="B792" t="s">
        <v>11160</v>
      </c>
      <c r="C792" t="s">
        <v>5035</v>
      </c>
      <c r="D792" t="s">
        <v>5036</v>
      </c>
      <c r="F792" t="s">
        <v>5037</v>
      </c>
      <c r="G792" t="s">
        <v>5038</v>
      </c>
      <c r="H792" t="s">
        <v>5039</v>
      </c>
      <c r="I792" t="s">
        <v>432</v>
      </c>
      <c r="J792" t="s">
        <v>432</v>
      </c>
      <c r="K792" t="s">
        <v>432</v>
      </c>
      <c r="L792">
        <v>77</v>
      </c>
      <c r="M792">
        <v>3</v>
      </c>
      <c r="N792" t="s">
        <v>5040</v>
      </c>
      <c r="O792">
        <v>12</v>
      </c>
      <c r="P792">
        <v>3</v>
      </c>
      <c r="Q792" t="s">
        <v>5041</v>
      </c>
      <c r="R792">
        <v>101</v>
      </c>
      <c r="S792" t="s">
        <v>532</v>
      </c>
      <c r="T792">
        <v>23156</v>
      </c>
      <c r="U792" t="s">
        <v>437</v>
      </c>
      <c r="V792">
        <v>21924</v>
      </c>
      <c r="W792" t="s">
        <v>437</v>
      </c>
      <c r="X792" t="s">
        <v>439</v>
      </c>
      <c r="Y792" t="s">
        <v>143</v>
      </c>
      <c r="Z792" t="s">
        <v>440</v>
      </c>
      <c r="AA792" t="s">
        <v>441</v>
      </c>
      <c r="AB792">
        <v>18</v>
      </c>
      <c r="AC792" t="s">
        <v>272</v>
      </c>
      <c r="AD792" t="s">
        <v>443</v>
      </c>
      <c r="AE792">
        <v>904.49</v>
      </c>
      <c r="AF792" t="s">
        <v>10</v>
      </c>
      <c r="AG792" t="s">
        <v>143</v>
      </c>
      <c r="AH792" t="s">
        <v>153</v>
      </c>
      <c r="AI792">
        <v>0.3</v>
      </c>
      <c r="AJ792" t="s">
        <v>577</v>
      </c>
      <c r="AK792">
        <v>21</v>
      </c>
      <c r="AL792">
        <v>6.68</v>
      </c>
      <c r="AM792">
        <v>23</v>
      </c>
      <c r="AN792">
        <v>228.53</v>
      </c>
      <c r="AO792" t="s">
        <v>5042</v>
      </c>
      <c r="AP792" t="s">
        <v>4631</v>
      </c>
      <c r="AQ792" t="s">
        <v>1186</v>
      </c>
      <c r="AR792" t="s">
        <v>5043</v>
      </c>
      <c r="AS792">
        <v>1.5</v>
      </c>
      <c r="AT792" t="s">
        <v>451</v>
      </c>
      <c r="AX792">
        <v>1</v>
      </c>
      <c r="AY792" t="s">
        <v>5044</v>
      </c>
    </row>
    <row r="793" spans="1:51" x14ac:dyDescent="0.25">
      <c r="A793" t="s">
        <v>11952</v>
      </c>
      <c r="B793" t="s">
        <v>11160</v>
      </c>
      <c r="C793" t="s">
        <v>5037</v>
      </c>
      <c r="D793" t="s">
        <v>5038</v>
      </c>
      <c r="F793" t="s">
        <v>5035</v>
      </c>
      <c r="G793" t="s">
        <v>5036</v>
      </c>
      <c r="H793" t="s">
        <v>5045</v>
      </c>
      <c r="I793" t="s">
        <v>432</v>
      </c>
      <c r="J793" t="s">
        <v>432</v>
      </c>
      <c r="K793" t="s">
        <v>432</v>
      </c>
      <c r="L793">
        <v>77</v>
      </c>
      <c r="M793">
        <v>4</v>
      </c>
      <c r="N793" t="s">
        <v>5046</v>
      </c>
      <c r="O793">
        <v>12</v>
      </c>
      <c r="P793">
        <v>3</v>
      </c>
      <c r="Q793" t="s">
        <v>4922</v>
      </c>
      <c r="R793">
        <v>84</v>
      </c>
      <c r="S793" t="s">
        <v>532</v>
      </c>
      <c r="T793">
        <v>21924</v>
      </c>
      <c r="U793" t="s">
        <v>437</v>
      </c>
      <c r="V793">
        <v>23156</v>
      </c>
      <c r="W793" t="s">
        <v>437</v>
      </c>
      <c r="X793" t="s">
        <v>439</v>
      </c>
      <c r="Y793" t="s">
        <v>143</v>
      </c>
      <c r="Z793" t="s">
        <v>440</v>
      </c>
      <c r="AA793" t="s">
        <v>441</v>
      </c>
      <c r="AB793">
        <v>18</v>
      </c>
      <c r="AC793" t="s">
        <v>442</v>
      </c>
      <c r="AD793" t="s">
        <v>443</v>
      </c>
      <c r="AE793">
        <v>904.49</v>
      </c>
      <c r="AF793" t="s">
        <v>10</v>
      </c>
      <c r="AG793" t="s">
        <v>143</v>
      </c>
      <c r="AH793" t="s">
        <v>160</v>
      </c>
      <c r="AI793">
        <v>0.6</v>
      </c>
      <c r="AJ793" t="s">
        <v>445</v>
      </c>
      <c r="AK793">
        <v>21</v>
      </c>
      <c r="AL793">
        <v>8.5</v>
      </c>
      <c r="AM793">
        <v>22</v>
      </c>
      <c r="AN793">
        <v>48.53</v>
      </c>
      <c r="AO793" t="s">
        <v>5042</v>
      </c>
      <c r="AP793" t="s">
        <v>4631</v>
      </c>
      <c r="AQ793" t="s">
        <v>559</v>
      </c>
      <c r="AR793" t="s">
        <v>5047</v>
      </c>
      <c r="AS793">
        <v>1.5</v>
      </c>
      <c r="AT793" t="s">
        <v>451</v>
      </c>
      <c r="AX793">
        <v>1</v>
      </c>
      <c r="AY793" t="s">
        <v>5044</v>
      </c>
    </row>
    <row r="794" spans="1:51" x14ac:dyDescent="0.25">
      <c r="A794" t="s">
        <v>11953</v>
      </c>
      <c r="B794" t="s">
        <v>11160</v>
      </c>
      <c r="C794" t="s">
        <v>5048</v>
      </c>
      <c r="D794" t="s">
        <v>5049</v>
      </c>
      <c r="F794" t="s">
        <v>3115</v>
      </c>
      <c r="G794" t="s">
        <v>3116</v>
      </c>
      <c r="H794" t="s">
        <v>5050</v>
      </c>
      <c r="I794" t="s">
        <v>5051</v>
      </c>
      <c r="J794" t="s">
        <v>5052</v>
      </c>
      <c r="K794" t="s">
        <v>774</v>
      </c>
      <c r="L794">
        <v>78</v>
      </c>
      <c r="M794">
        <v>22</v>
      </c>
      <c r="N794" t="s">
        <v>5053</v>
      </c>
      <c r="O794">
        <v>9</v>
      </c>
      <c r="P794">
        <v>30</v>
      </c>
      <c r="Q794" t="s">
        <v>5054</v>
      </c>
      <c r="R794">
        <v>522</v>
      </c>
      <c r="S794" t="s">
        <v>1883</v>
      </c>
      <c r="T794">
        <v>7949.07</v>
      </c>
      <c r="U794" t="s">
        <v>437</v>
      </c>
      <c r="V794">
        <v>8254.6299999999992</v>
      </c>
      <c r="W794" t="s">
        <v>437</v>
      </c>
      <c r="X794" t="s">
        <v>439</v>
      </c>
      <c r="Y794" t="s">
        <v>143</v>
      </c>
      <c r="Z794" t="s">
        <v>440</v>
      </c>
      <c r="AA794" t="s">
        <v>1022</v>
      </c>
      <c r="AB794">
        <v>27.6</v>
      </c>
      <c r="AC794" t="s">
        <v>442</v>
      </c>
      <c r="AD794" t="s">
        <v>1023</v>
      </c>
      <c r="AE794">
        <v>726.91800000000001</v>
      </c>
      <c r="AF794" t="s">
        <v>10</v>
      </c>
      <c r="AG794" t="s">
        <v>143</v>
      </c>
      <c r="AH794" t="s">
        <v>168</v>
      </c>
      <c r="AI794">
        <v>3</v>
      </c>
      <c r="AJ794" t="s">
        <v>474</v>
      </c>
      <c r="AK794">
        <v>60.7</v>
      </c>
      <c r="AL794">
        <v>0</v>
      </c>
      <c r="AM794">
        <v>19</v>
      </c>
      <c r="AN794">
        <v>343.03</v>
      </c>
      <c r="AO794" t="s">
        <v>5055</v>
      </c>
      <c r="AP794" t="s">
        <v>4631</v>
      </c>
      <c r="AQ794" t="s">
        <v>5056</v>
      </c>
      <c r="AR794" t="s">
        <v>2137</v>
      </c>
      <c r="AS794">
        <v>1.5</v>
      </c>
      <c r="AT794" t="s">
        <v>451</v>
      </c>
      <c r="AY794" t="s">
        <v>5057</v>
      </c>
    </row>
    <row r="795" spans="1:51" x14ac:dyDescent="0.25">
      <c r="A795" t="s">
        <v>11954</v>
      </c>
      <c r="B795" t="s">
        <v>11160</v>
      </c>
      <c r="C795" t="s">
        <v>3115</v>
      </c>
      <c r="D795" t="s">
        <v>3116</v>
      </c>
      <c r="F795" t="s">
        <v>5048</v>
      </c>
      <c r="G795" t="s">
        <v>5049</v>
      </c>
      <c r="H795" t="s">
        <v>3120</v>
      </c>
      <c r="I795" t="s">
        <v>3121</v>
      </c>
      <c r="J795" t="s">
        <v>1523</v>
      </c>
      <c r="K795" t="s">
        <v>774</v>
      </c>
      <c r="L795">
        <v>78</v>
      </c>
      <c r="M795">
        <v>27</v>
      </c>
      <c r="N795" t="s">
        <v>3012</v>
      </c>
      <c r="O795">
        <v>9</v>
      </c>
      <c r="P795">
        <v>12</v>
      </c>
      <c r="Q795" t="s">
        <v>3122</v>
      </c>
      <c r="R795">
        <v>362</v>
      </c>
      <c r="S795" t="s">
        <v>1883</v>
      </c>
      <c r="T795">
        <v>8254.6299999999992</v>
      </c>
      <c r="U795" t="s">
        <v>437</v>
      </c>
      <c r="V795">
        <v>7949.07</v>
      </c>
      <c r="W795" t="s">
        <v>437</v>
      </c>
      <c r="X795" t="s">
        <v>439</v>
      </c>
      <c r="Y795" t="s">
        <v>143</v>
      </c>
      <c r="Z795" t="s">
        <v>440</v>
      </c>
      <c r="AA795" t="s">
        <v>1022</v>
      </c>
      <c r="AB795">
        <v>27.4</v>
      </c>
      <c r="AC795" t="s">
        <v>442</v>
      </c>
      <c r="AD795" t="s">
        <v>1023</v>
      </c>
      <c r="AE795">
        <v>726.91800000000001</v>
      </c>
      <c r="AF795" t="s">
        <v>10</v>
      </c>
      <c r="AG795" t="s">
        <v>143</v>
      </c>
      <c r="AH795" t="s">
        <v>168</v>
      </c>
      <c r="AI795">
        <v>3</v>
      </c>
      <c r="AJ795" t="s">
        <v>474</v>
      </c>
      <c r="AK795">
        <v>36</v>
      </c>
      <c r="AL795">
        <v>0</v>
      </c>
      <c r="AM795">
        <v>20</v>
      </c>
      <c r="AN795">
        <v>163.02999999999997</v>
      </c>
      <c r="AO795" t="s">
        <v>5055</v>
      </c>
      <c r="AP795" t="s">
        <v>4631</v>
      </c>
      <c r="AQ795" t="s">
        <v>5058</v>
      </c>
      <c r="AR795" t="s">
        <v>449</v>
      </c>
      <c r="AS795">
        <v>1.5</v>
      </c>
      <c r="AT795" t="s">
        <v>451</v>
      </c>
      <c r="AY795" t="s">
        <v>5057</v>
      </c>
    </row>
    <row r="796" spans="1:51" x14ac:dyDescent="0.25">
      <c r="A796" t="s">
        <v>11955</v>
      </c>
      <c r="B796" t="s">
        <v>11160</v>
      </c>
      <c r="C796" t="s">
        <v>814</v>
      </c>
      <c r="D796" t="s">
        <v>815</v>
      </c>
      <c r="F796" t="s">
        <v>1410</v>
      </c>
      <c r="G796" t="s">
        <v>1411</v>
      </c>
      <c r="H796" t="s">
        <v>821</v>
      </c>
      <c r="I796" t="s">
        <v>822</v>
      </c>
      <c r="J796" t="s">
        <v>432</v>
      </c>
      <c r="K796" t="s">
        <v>432</v>
      </c>
      <c r="L796">
        <v>76</v>
      </c>
      <c r="M796">
        <v>57</v>
      </c>
      <c r="N796" t="s">
        <v>823</v>
      </c>
      <c r="O796">
        <v>12</v>
      </c>
      <c r="P796">
        <v>1</v>
      </c>
      <c r="Q796" t="s">
        <v>824</v>
      </c>
      <c r="R796">
        <v>286</v>
      </c>
      <c r="S796" t="s">
        <v>1085</v>
      </c>
      <c r="T796">
        <v>23100</v>
      </c>
      <c r="U796" t="s">
        <v>437</v>
      </c>
      <c r="V796">
        <v>21868</v>
      </c>
      <c r="W796" t="s">
        <v>437</v>
      </c>
      <c r="X796" t="s">
        <v>439</v>
      </c>
      <c r="Y796" t="s">
        <v>143</v>
      </c>
      <c r="Z796" t="s">
        <v>440</v>
      </c>
      <c r="AA796" t="s">
        <v>441</v>
      </c>
      <c r="AB796">
        <v>17.899999999999999</v>
      </c>
      <c r="AC796" t="s">
        <v>442</v>
      </c>
      <c r="AD796" t="s">
        <v>443</v>
      </c>
      <c r="AE796">
        <v>1506.0039999999999</v>
      </c>
      <c r="AF796" t="s">
        <v>10</v>
      </c>
      <c r="AG796" t="s">
        <v>143</v>
      </c>
      <c r="AH796" t="s">
        <v>153</v>
      </c>
      <c r="AI796">
        <v>0.3</v>
      </c>
      <c r="AJ796" t="s">
        <v>577</v>
      </c>
      <c r="AK796">
        <v>50</v>
      </c>
      <c r="AL796">
        <v>0</v>
      </c>
      <c r="AM796">
        <v>24</v>
      </c>
      <c r="AN796">
        <v>90.79</v>
      </c>
      <c r="AO796" t="s">
        <v>3635</v>
      </c>
      <c r="AP796" t="s">
        <v>4631</v>
      </c>
      <c r="AQ796" t="s">
        <v>763</v>
      </c>
      <c r="AR796" t="s">
        <v>1127</v>
      </c>
      <c r="AS796">
        <v>1.5</v>
      </c>
      <c r="AT796" t="s">
        <v>451</v>
      </c>
      <c r="AY796" t="s">
        <v>5059</v>
      </c>
    </row>
    <row r="797" spans="1:51" x14ac:dyDescent="0.25">
      <c r="A797" t="s">
        <v>11956</v>
      </c>
      <c r="B797" t="s">
        <v>11160</v>
      </c>
      <c r="C797" t="s">
        <v>1410</v>
      </c>
      <c r="D797" t="s">
        <v>1411</v>
      </c>
      <c r="F797" t="s">
        <v>814</v>
      </c>
      <c r="G797" t="s">
        <v>815</v>
      </c>
      <c r="H797" t="s">
        <v>1420</v>
      </c>
      <c r="I797" t="s">
        <v>1421</v>
      </c>
      <c r="J797" t="s">
        <v>432</v>
      </c>
      <c r="K797" t="s">
        <v>432</v>
      </c>
      <c r="L797">
        <v>76</v>
      </c>
      <c r="M797">
        <v>55</v>
      </c>
      <c r="N797" t="s">
        <v>1422</v>
      </c>
      <c r="O797">
        <v>12</v>
      </c>
      <c r="P797">
        <v>1</v>
      </c>
      <c r="Q797" t="s">
        <v>1423</v>
      </c>
      <c r="R797">
        <v>346</v>
      </c>
      <c r="S797" t="s">
        <v>1085</v>
      </c>
      <c r="T797">
        <v>21868</v>
      </c>
      <c r="U797" t="s">
        <v>437</v>
      </c>
      <c r="V797">
        <v>23100</v>
      </c>
      <c r="W797" t="s">
        <v>437</v>
      </c>
      <c r="X797" t="s">
        <v>439</v>
      </c>
      <c r="Y797" t="s">
        <v>143</v>
      </c>
      <c r="Z797" t="s">
        <v>440</v>
      </c>
      <c r="AA797" t="s">
        <v>441</v>
      </c>
      <c r="AB797">
        <v>17.899999999999999</v>
      </c>
      <c r="AC797" t="s">
        <v>442</v>
      </c>
      <c r="AD797" t="s">
        <v>443</v>
      </c>
      <c r="AE797">
        <v>1506.0039999999999</v>
      </c>
      <c r="AF797" t="s">
        <v>10</v>
      </c>
      <c r="AG797" t="s">
        <v>143</v>
      </c>
      <c r="AH797" t="s">
        <v>153</v>
      </c>
      <c r="AI797">
        <v>0.3</v>
      </c>
      <c r="AJ797" t="s">
        <v>577</v>
      </c>
      <c r="AK797">
        <v>52</v>
      </c>
      <c r="AL797">
        <v>0</v>
      </c>
      <c r="AM797">
        <v>28</v>
      </c>
      <c r="AN797">
        <v>270.79000000000002</v>
      </c>
      <c r="AO797" t="s">
        <v>3635</v>
      </c>
      <c r="AP797" t="s">
        <v>4631</v>
      </c>
      <c r="AQ797" t="s">
        <v>763</v>
      </c>
      <c r="AR797" t="s">
        <v>1480</v>
      </c>
      <c r="AS797">
        <v>1.5</v>
      </c>
      <c r="AT797" t="s">
        <v>451</v>
      </c>
      <c r="AY797" t="s">
        <v>5059</v>
      </c>
    </row>
    <row r="798" spans="1:51" x14ac:dyDescent="0.25">
      <c r="A798" t="s">
        <v>11957</v>
      </c>
      <c r="B798" t="s">
        <v>11160</v>
      </c>
      <c r="C798" t="s">
        <v>5060</v>
      </c>
      <c r="D798" t="s">
        <v>5061</v>
      </c>
      <c r="F798" t="s">
        <v>3433</v>
      </c>
      <c r="G798" t="s">
        <v>3434</v>
      </c>
      <c r="H798" t="s">
        <v>5062</v>
      </c>
      <c r="I798" t="s">
        <v>1702</v>
      </c>
      <c r="J798" t="s">
        <v>432</v>
      </c>
      <c r="K798" t="s">
        <v>432</v>
      </c>
      <c r="L798">
        <v>76</v>
      </c>
      <c r="M798">
        <v>57</v>
      </c>
      <c r="N798" t="s">
        <v>2961</v>
      </c>
      <c r="O798">
        <v>12</v>
      </c>
      <c r="P798">
        <v>8</v>
      </c>
      <c r="Q798" t="s">
        <v>5063</v>
      </c>
      <c r="R798">
        <v>174</v>
      </c>
      <c r="S798" t="s">
        <v>3222</v>
      </c>
      <c r="T798">
        <v>15299</v>
      </c>
      <c r="U798" t="s">
        <v>437</v>
      </c>
      <c r="V798">
        <v>14809</v>
      </c>
      <c r="W798" t="s">
        <v>437</v>
      </c>
      <c r="X798" t="s">
        <v>439</v>
      </c>
      <c r="Y798" t="s">
        <v>143</v>
      </c>
      <c r="Z798" t="s">
        <v>440</v>
      </c>
      <c r="AA798" t="s">
        <v>915</v>
      </c>
      <c r="AB798">
        <v>15.5</v>
      </c>
      <c r="AC798" t="s">
        <v>442</v>
      </c>
      <c r="AD798" t="s">
        <v>470</v>
      </c>
      <c r="AE798">
        <v>365.01400000000001</v>
      </c>
      <c r="AF798" t="s">
        <v>10</v>
      </c>
      <c r="AG798" t="s">
        <v>143</v>
      </c>
      <c r="AH798" t="s">
        <v>145</v>
      </c>
      <c r="AI798">
        <v>0.6</v>
      </c>
      <c r="AJ798" t="s">
        <v>916</v>
      </c>
      <c r="AK798">
        <v>27</v>
      </c>
      <c r="AL798">
        <v>0</v>
      </c>
      <c r="AM798">
        <v>22</v>
      </c>
      <c r="AN798">
        <v>235.74</v>
      </c>
      <c r="AO798" t="s">
        <v>5064</v>
      </c>
      <c r="AP798" t="s">
        <v>4631</v>
      </c>
      <c r="AQ798" t="s">
        <v>5065</v>
      </c>
      <c r="AR798" t="s">
        <v>538</v>
      </c>
      <c r="AS798">
        <v>1.5</v>
      </c>
      <c r="AT798" t="s">
        <v>451</v>
      </c>
      <c r="AY798" t="s">
        <v>5066</v>
      </c>
    </row>
    <row r="799" spans="1:51" x14ac:dyDescent="0.25">
      <c r="A799" t="s">
        <v>11958</v>
      </c>
      <c r="B799" t="s">
        <v>11160</v>
      </c>
      <c r="C799" t="s">
        <v>3433</v>
      </c>
      <c r="D799" t="s">
        <v>3434</v>
      </c>
      <c r="F799" t="s">
        <v>5060</v>
      </c>
      <c r="G799" t="s">
        <v>5061</v>
      </c>
      <c r="H799" t="s">
        <v>3440</v>
      </c>
      <c r="I799" t="s">
        <v>758</v>
      </c>
      <c r="J799" t="s">
        <v>432</v>
      </c>
      <c r="K799" t="s">
        <v>432</v>
      </c>
      <c r="L799">
        <v>77</v>
      </c>
      <c r="M799">
        <v>1</v>
      </c>
      <c r="N799" t="s">
        <v>3441</v>
      </c>
      <c r="O799">
        <v>12</v>
      </c>
      <c r="P799">
        <v>10</v>
      </c>
      <c r="Q799" t="s">
        <v>3442</v>
      </c>
      <c r="R799">
        <v>258</v>
      </c>
      <c r="S799" t="s">
        <v>3222</v>
      </c>
      <c r="T799">
        <v>14809</v>
      </c>
      <c r="U799" t="s">
        <v>437</v>
      </c>
      <c r="V799">
        <v>15299</v>
      </c>
      <c r="W799" t="s">
        <v>437</v>
      </c>
      <c r="X799" t="s">
        <v>439</v>
      </c>
      <c r="Y799" t="s">
        <v>143</v>
      </c>
      <c r="Z799" t="s">
        <v>440</v>
      </c>
      <c r="AA799" t="s">
        <v>915</v>
      </c>
      <c r="AB799">
        <v>15.5</v>
      </c>
      <c r="AC799" t="s">
        <v>442</v>
      </c>
      <c r="AD799" t="s">
        <v>470</v>
      </c>
      <c r="AE799">
        <v>365.01400000000001</v>
      </c>
      <c r="AF799" t="s">
        <v>10</v>
      </c>
      <c r="AG799" t="s">
        <v>143</v>
      </c>
      <c r="AH799" t="s">
        <v>145</v>
      </c>
      <c r="AI799">
        <v>0.6</v>
      </c>
      <c r="AJ799" t="s">
        <v>916</v>
      </c>
      <c r="AK799">
        <v>60</v>
      </c>
      <c r="AL799">
        <v>0</v>
      </c>
      <c r="AM799">
        <v>23.7</v>
      </c>
      <c r="AN799">
        <v>55.740000000000009</v>
      </c>
      <c r="AO799" t="s">
        <v>5064</v>
      </c>
      <c r="AP799" t="s">
        <v>4631</v>
      </c>
      <c r="AQ799" t="s">
        <v>5065</v>
      </c>
      <c r="AR799" t="s">
        <v>5067</v>
      </c>
      <c r="AS799">
        <v>1.5</v>
      </c>
      <c r="AT799" t="e">
        <v>#N/A</v>
      </c>
      <c r="AY799" t="s">
        <v>5066</v>
      </c>
    </row>
    <row r="800" spans="1:51" x14ac:dyDescent="0.25">
      <c r="A800" t="s">
        <v>11959</v>
      </c>
      <c r="B800" t="s">
        <v>11160</v>
      </c>
      <c r="C800" t="s">
        <v>5068</v>
      </c>
      <c r="D800" t="s">
        <v>5069</v>
      </c>
      <c r="F800" t="s">
        <v>5070</v>
      </c>
      <c r="G800" t="s">
        <v>5071</v>
      </c>
      <c r="H800" t="s">
        <v>5072</v>
      </c>
      <c r="I800" t="s">
        <v>5073</v>
      </c>
      <c r="J800" t="s">
        <v>1016</v>
      </c>
      <c r="K800" t="s">
        <v>1016</v>
      </c>
      <c r="L800">
        <v>76</v>
      </c>
      <c r="M800">
        <v>23</v>
      </c>
      <c r="N800" t="s">
        <v>5074</v>
      </c>
      <c r="O800">
        <v>6</v>
      </c>
      <c r="P800">
        <v>29</v>
      </c>
      <c r="Q800" t="s">
        <v>5075</v>
      </c>
      <c r="R800">
        <v>263</v>
      </c>
      <c r="S800" t="s">
        <v>5076</v>
      </c>
      <c r="T800">
        <v>23394</v>
      </c>
      <c r="U800" t="s">
        <v>437</v>
      </c>
      <c r="V800">
        <v>22162</v>
      </c>
      <c r="W800" t="s">
        <v>437</v>
      </c>
      <c r="X800" t="s">
        <v>439</v>
      </c>
      <c r="Y800" t="s">
        <v>143</v>
      </c>
      <c r="Z800" t="s">
        <v>440</v>
      </c>
      <c r="AA800" t="s">
        <v>441</v>
      </c>
      <c r="AB800">
        <v>21.9</v>
      </c>
      <c r="AC800" t="s">
        <v>257</v>
      </c>
      <c r="AD800" t="s">
        <v>470</v>
      </c>
      <c r="AE800">
        <v>378</v>
      </c>
      <c r="AF800" t="s">
        <v>10</v>
      </c>
      <c r="AG800" t="s">
        <v>143</v>
      </c>
      <c r="AH800" t="s">
        <v>153</v>
      </c>
      <c r="AI800">
        <v>0.3</v>
      </c>
      <c r="AJ800" t="s">
        <v>577</v>
      </c>
      <c r="AK800">
        <v>24</v>
      </c>
      <c r="AL800">
        <v>0</v>
      </c>
      <c r="AM800">
        <v>22</v>
      </c>
      <c r="AN800">
        <v>55.13</v>
      </c>
      <c r="AO800" t="s">
        <v>680</v>
      </c>
      <c r="AP800" t="s">
        <v>4631</v>
      </c>
      <c r="AQ800" t="s">
        <v>584</v>
      </c>
      <c r="AR800" t="s">
        <v>538</v>
      </c>
      <c r="AS800">
        <v>1.5</v>
      </c>
      <c r="AT800" t="s">
        <v>451</v>
      </c>
      <c r="AY800" t="s">
        <v>5077</v>
      </c>
    </row>
    <row r="801" spans="1:51" x14ac:dyDescent="0.25">
      <c r="A801" t="s">
        <v>11960</v>
      </c>
      <c r="B801" t="s">
        <v>11160</v>
      </c>
      <c r="C801" t="s">
        <v>5070</v>
      </c>
      <c r="D801" t="s">
        <v>5071</v>
      </c>
      <c r="F801" t="s">
        <v>5068</v>
      </c>
      <c r="G801" t="s">
        <v>5069</v>
      </c>
      <c r="H801" t="s">
        <v>5078</v>
      </c>
      <c r="I801" t="s">
        <v>257</v>
      </c>
      <c r="J801" t="s">
        <v>1016</v>
      </c>
      <c r="K801" t="s">
        <v>1016</v>
      </c>
      <c r="L801">
        <v>76</v>
      </c>
      <c r="M801">
        <v>22</v>
      </c>
      <c r="N801" t="s">
        <v>2520</v>
      </c>
      <c r="O801">
        <v>6</v>
      </c>
      <c r="P801">
        <v>28</v>
      </c>
      <c r="Q801" t="s">
        <v>5079</v>
      </c>
      <c r="R801">
        <v>328</v>
      </c>
      <c r="S801" t="s">
        <v>5076</v>
      </c>
      <c r="T801">
        <v>22162</v>
      </c>
      <c r="U801" t="s">
        <v>437</v>
      </c>
      <c r="V801">
        <v>23394</v>
      </c>
      <c r="W801" t="s">
        <v>437</v>
      </c>
      <c r="X801" t="s">
        <v>439</v>
      </c>
      <c r="Y801" t="s">
        <v>143</v>
      </c>
      <c r="Z801" t="s">
        <v>440</v>
      </c>
      <c r="AA801" t="s">
        <v>441</v>
      </c>
      <c r="AB801">
        <v>21.9</v>
      </c>
      <c r="AC801" t="s">
        <v>442</v>
      </c>
      <c r="AD801" t="s">
        <v>470</v>
      </c>
      <c r="AE801">
        <v>378</v>
      </c>
      <c r="AF801" t="s">
        <v>10</v>
      </c>
      <c r="AG801" t="s">
        <v>143</v>
      </c>
      <c r="AH801" t="s">
        <v>153</v>
      </c>
      <c r="AI801">
        <v>0.3</v>
      </c>
      <c r="AJ801" t="s">
        <v>577</v>
      </c>
      <c r="AK801">
        <v>21</v>
      </c>
      <c r="AL801">
        <v>0</v>
      </c>
      <c r="AM801">
        <v>14</v>
      </c>
      <c r="AN801">
        <v>235.13</v>
      </c>
      <c r="AO801" t="s">
        <v>680</v>
      </c>
      <c r="AP801" t="s">
        <v>4631</v>
      </c>
      <c r="AQ801" t="s">
        <v>584</v>
      </c>
      <c r="AR801" t="s">
        <v>2229</v>
      </c>
      <c r="AS801">
        <v>1.5</v>
      </c>
      <c r="AT801" t="s">
        <v>451</v>
      </c>
      <c r="AY801" t="s">
        <v>5077</v>
      </c>
    </row>
    <row r="802" spans="1:51" x14ac:dyDescent="0.25">
      <c r="A802" t="s">
        <v>11961</v>
      </c>
      <c r="B802" t="s">
        <v>11160</v>
      </c>
      <c r="C802" t="s">
        <v>5080</v>
      </c>
      <c r="D802" t="s">
        <v>5081</v>
      </c>
      <c r="F802" t="s">
        <v>4730</v>
      </c>
      <c r="G802" t="s">
        <v>4731</v>
      </c>
      <c r="H802" t="s">
        <v>5082</v>
      </c>
      <c r="I802" t="s">
        <v>5083</v>
      </c>
      <c r="J802" t="s">
        <v>5084</v>
      </c>
      <c r="K802" t="s">
        <v>1016</v>
      </c>
      <c r="L802">
        <v>76</v>
      </c>
      <c r="M802">
        <v>43</v>
      </c>
      <c r="N802" t="s">
        <v>1284</v>
      </c>
      <c r="O802">
        <v>7</v>
      </c>
      <c r="P802">
        <v>10</v>
      </c>
      <c r="Q802" t="s">
        <v>5085</v>
      </c>
      <c r="R802">
        <v>275</v>
      </c>
      <c r="S802" t="s">
        <v>828</v>
      </c>
      <c r="T802" t="s">
        <v>1992</v>
      </c>
      <c r="U802" t="s">
        <v>437</v>
      </c>
      <c r="V802" t="s">
        <v>1991</v>
      </c>
      <c r="W802" t="s">
        <v>437</v>
      </c>
      <c r="X802" t="s">
        <v>439</v>
      </c>
      <c r="Y802" t="s">
        <v>143</v>
      </c>
      <c r="Z802" t="s">
        <v>440</v>
      </c>
      <c r="AA802" t="s">
        <v>515</v>
      </c>
      <c r="AB802">
        <v>20.100000000000001</v>
      </c>
      <c r="AC802" t="s">
        <v>442</v>
      </c>
      <c r="AD802" t="s">
        <v>516</v>
      </c>
      <c r="AE802">
        <v>436.87</v>
      </c>
      <c r="AF802" t="s">
        <v>10</v>
      </c>
      <c r="AG802" t="s">
        <v>143</v>
      </c>
      <c r="AH802" t="s">
        <v>149</v>
      </c>
      <c r="AI802">
        <v>1.2</v>
      </c>
      <c r="AJ802" t="s">
        <v>480</v>
      </c>
      <c r="AK802">
        <v>26</v>
      </c>
      <c r="AL802">
        <v>0</v>
      </c>
      <c r="AM802">
        <v>22</v>
      </c>
      <c r="AN802">
        <v>24.67</v>
      </c>
      <c r="AO802" t="s">
        <v>5086</v>
      </c>
      <c r="AP802" t="s">
        <v>5087</v>
      </c>
      <c r="AQ802" t="s">
        <v>2787</v>
      </c>
      <c r="AR802" t="s">
        <v>538</v>
      </c>
      <c r="AS802" t="s">
        <v>450</v>
      </c>
      <c r="AT802" t="s">
        <v>497</v>
      </c>
      <c r="AY802" t="s">
        <v>5088</v>
      </c>
    </row>
    <row r="803" spans="1:51" x14ac:dyDescent="0.25">
      <c r="A803" t="s">
        <v>11962</v>
      </c>
      <c r="B803" t="s">
        <v>11160</v>
      </c>
      <c r="C803" t="s">
        <v>4730</v>
      </c>
      <c r="D803" t="s">
        <v>4731</v>
      </c>
      <c r="F803" t="s">
        <v>5080</v>
      </c>
      <c r="G803" t="s">
        <v>5081</v>
      </c>
      <c r="H803" t="s">
        <v>4734</v>
      </c>
      <c r="I803" t="s">
        <v>4735</v>
      </c>
      <c r="J803" t="s">
        <v>4736</v>
      </c>
      <c r="K803" t="s">
        <v>1016</v>
      </c>
      <c r="L803">
        <v>76</v>
      </c>
      <c r="M803">
        <v>41</v>
      </c>
      <c r="N803" t="s">
        <v>1990</v>
      </c>
      <c r="O803">
        <v>7</v>
      </c>
      <c r="P803">
        <v>5</v>
      </c>
      <c r="Q803" t="s">
        <v>4737</v>
      </c>
      <c r="R803">
        <v>415</v>
      </c>
      <c r="S803" t="s">
        <v>828</v>
      </c>
      <c r="T803">
        <v>11605</v>
      </c>
      <c r="U803" t="s">
        <v>437</v>
      </c>
      <c r="V803" t="s">
        <v>1992</v>
      </c>
      <c r="W803" t="s">
        <v>437</v>
      </c>
      <c r="X803" t="s">
        <v>439</v>
      </c>
      <c r="Y803" t="s">
        <v>143</v>
      </c>
      <c r="Z803" t="s">
        <v>440</v>
      </c>
      <c r="AA803" t="s">
        <v>515</v>
      </c>
      <c r="AB803">
        <v>20.100000000000001</v>
      </c>
      <c r="AC803" t="s">
        <v>442</v>
      </c>
      <c r="AD803" t="s">
        <v>516</v>
      </c>
      <c r="AE803">
        <v>436.87</v>
      </c>
      <c r="AF803" t="s">
        <v>10</v>
      </c>
      <c r="AG803" t="s">
        <v>143</v>
      </c>
      <c r="AH803" t="s">
        <v>149</v>
      </c>
      <c r="AI803">
        <v>1.2</v>
      </c>
      <c r="AJ803" t="s">
        <v>480</v>
      </c>
      <c r="AK803">
        <v>48</v>
      </c>
      <c r="AL803">
        <v>0</v>
      </c>
      <c r="AM803">
        <v>46</v>
      </c>
      <c r="AN803">
        <v>204.67000000000002</v>
      </c>
      <c r="AO803" t="s">
        <v>5086</v>
      </c>
      <c r="AP803" t="s">
        <v>5087</v>
      </c>
      <c r="AQ803" t="s">
        <v>2787</v>
      </c>
      <c r="AR803" t="s">
        <v>2081</v>
      </c>
      <c r="AS803">
        <v>1.5</v>
      </c>
      <c r="AT803" t="s">
        <v>879</v>
      </c>
      <c r="AY803" t="s">
        <v>5088</v>
      </c>
    </row>
    <row r="804" spans="1:51" x14ac:dyDescent="0.25">
      <c r="A804" t="s">
        <v>11963</v>
      </c>
      <c r="B804" t="s">
        <v>11160</v>
      </c>
      <c r="C804" t="s">
        <v>926</v>
      </c>
      <c r="D804" t="s">
        <v>927</v>
      </c>
      <c r="F804" t="s">
        <v>3639</v>
      </c>
      <c r="G804" t="s">
        <v>3640</v>
      </c>
      <c r="H804" t="s">
        <v>930</v>
      </c>
      <c r="I804" t="s">
        <v>822</v>
      </c>
      <c r="J804" t="s">
        <v>432</v>
      </c>
      <c r="K804" t="s">
        <v>432</v>
      </c>
      <c r="L804">
        <v>77</v>
      </c>
      <c r="M804">
        <v>0</v>
      </c>
      <c r="N804" t="s">
        <v>931</v>
      </c>
      <c r="O804">
        <v>12</v>
      </c>
      <c r="P804">
        <v>0</v>
      </c>
      <c r="Q804" t="s">
        <v>932</v>
      </c>
      <c r="R804">
        <v>214</v>
      </c>
      <c r="S804" t="s">
        <v>1696</v>
      </c>
      <c r="T804" t="s">
        <v>5089</v>
      </c>
      <c r="U804" t="s">
        <v>377</v>
      </c>
      <c r="V804" t="s">
        <v>5090</v>
      </c>
      <c r="W804" t="s">
        <v>377</v>
      </c>
      <c r="X804" t="s">
        <v>934</v>
      </c>
      <c r="Y804" t="s">
        <v>143</v>
      </c>
      <c r="Z804" t="s">
        <v>440</v>
      </c>
      <c r="AA804" t="s">
        <v>441</v>
      </c>
      <c r="AB804">
        <v>17.899999999999999</v>
      </c>
      <c r="AC804" t="s">
        <v>442</v>
      </c>
      <c r="AD804" t="s">
        <v>443</v>
      </c>
      <c r="AE804">
        <v>1808.98</v>
      </c>
      <c r="AF804" t="s">
        <v>10</v>
      </c>
      <c r="AG804" t="s">
        <v>143</v>
      </c>
      <c r="AH804" t="s">
        <v>153</v>
      </c>
      <c r="AI804">
        <v>0.3</v>
      </c>
      <c r="AJ804" t="s">
        <v>577</v>
      </c>
      <c r="AK804">
        <v>26</v>
      </c>
      <c r="AL804">
        <v>13</v>
      </c>
      <c r="AM804">
        <v>22</v>
      </c>
      <c r="AN804">
        <v>152.08000000000001</v>
      </c>
      <c r="AO804" t="s">
        <v>2604</v>
      </c>
      <c r="AP804" t="s">
        <v>5087</v>
      </c>
      <c r="AQ804" t="s">
        <v>763</v>
      </c>
      <c r="AR804" t="s">
        <v>682</v>
      </c>
      <c r="AS804">
        <v>1.5</v>
      </c>
      <c r="AT804" t="s">
        <v>451</v>
      </c>
      <c r="AY804" t="s">
        <v>5091</v>
      </c>
    </row>
    <row r="805" spans="1:51" x14ac:dyDescent="0.25">
      <c r="A805" t="s">
        <v>11964</v>
      </c>
      <c r="B805" t="s">
        <v>11160</v>
      </c>
      <c r="C805" t="s">
        <v>3639</v>
      </c>
      <c r="D805" t="s">
        <v>3640</v>
      </c>
      <c r="F805" t="s">
        <v>926</v>
      </c>
      <c r="G805" t="s">
        <v>927</v>
      </c>
      <c r="H805" t="s">
        <v>3645</v>
      </c>
      <c r="I805" t="s">
        <v>822</v>
      </c>
      <c r="J805" t="s">
        <v>432</v>
      </c>
      <c r="K805" t="s">
        <v>432</v>
      </c>
      <c r="L805">
        <v>76</v>
      </c>
      <c r="M805">
        <v>59</v>
      </c>
      <c r="N805" t="s">
        <v>3646</v>
      </c>
      <c r="O805">
        <v>12</v>
      </c>
      <c r="P805">
        <v>1</v>
      </c>
      <c r="Q805" t="s">
        <v>3647</v>
      </c>
      <c r="R805">
        <v>209</v>
      </c>
      <c r="S805" t="s">
        <v>1696</v>
      </c>
      <c r="T805" t="s">
        <v>5090</v>
      </c>
      <c r="U805" t="s">
        <v>377</v>
      </c>
      <c r="V805" t="s">
        <v>5089</v>
      </c>
      <c r="W805" t="s">
        <v>377</v>
      </c>
      <c r="X805" t="s">
        <v>934</v>
      </c>
      <c r="Y805" t="s">
        <v>143</v>
      </c>
      <c r="Z805" t="s">
        <v>440</v>
      </c>
      <c r="AA805" t="s">
        <v>441</v>
      </c>
      <c r="AB805">
        <v>18</v>
      </c>
      <c r="AC805" t="s">
        <v>442</v>
      </c>
      <c r="AD805" t="s">
        <v>443</v>
      </c>
      <c r="AE805">
        <v>1808.98</v>
      </c>
      <c r="AF805" t="s">
        <v>10</v>
      </c>
      <c r="AG805" t="s">
        <v>143</v>
      </c>
      <c r="AH805" t="s">
        <v>153</v>
      </c>
      <c r="AI805">
        <v>0.3</v>
      </c>
      <c r="AJ805" t="s">
        <v>577</v>
      </c>
      <c r="AK805">
        <v>36</v>
      </c>
      <c r="AL805">
        <v>0</v>
      </c>
      <c r="AM805">
        <v>31</v>
      </c>
      <c r="AN805">
        <v>332.08000000000004</v>
      </c>
      <c r="AO805" t="s">
        <v>2604</v>
      </c>
      <c r="AP805" t="s">
        <v>5087</v>
      </c>
      <c r="AQ805" t="s">
        <v>1186</v>
      </c>
      <c r="AR805" t="s">
        <v>2428</v>
      </c>
      <c r="AS805">
        <v>1.5</v>
      </c>
      <c r="AT805" t="e">
        <v>#N/A</v>
      </c>
      <c r="AY805" t="s">
        <v>5091</v>
      </c>
    </row>
    <row r="806" spans="1:51" x14ac:dyDescent="0.25">
      <c r="A806" t="s">
        <v>11965</v>
      </c>
      <c r="B806" t="s">
        <v>11160</v>
      </c>
      <c r="C806" t="s">
        <v>5092</v>
      </c>
      <c r="D806" t="s">
        <v>5093</v>
      </c>
      <c r="F806" t="s">
        <v>4970</v>
      </c>
      <c r="G806" t="s">
        <v>4971</v>
      </c>
      <c r="H806" t="s">
        <v>5094</v>
      </c>
      <c r="I806" t="s">
        <v>758</v>
      </c>
      <c r="J806" t="s">
        <v>432</v>
      </c>
      <c r="K806" t="s">
        <v>432</v>
      </c>
      <c r="L806">
        <v>77</v>
      </c>
      <c r="M806">
        <v>1</v>
      </c>
      <c r="N806" t="s">
        <v>5095</v>
      </c>
      <c r="O806">
        <v>12</v>
      </c>
      <c r="P806">
        <v>10</v>
      </c>
      <c r="Q806" t="s">
        <v>5096</v>
      </c>
      <c r="R806">
        <v>44</v>
      </c>
      <c r="S806" t="s">
        <v>1642</v>
      </c>
      <c r="T806">
        <v>21364</v>
      </c>
      <c r="U806" t="s">
        <v>437</v>
      </c>
      <c r="V806">
        <v>22596</v>
      </c>
      <c r="W806" t="s">
        <v>437</v>
      </c>
      <c r="X806" t="s">
        <v>439</v>
      </c>
      <c r="Y806" t="s">
        <v>143</v>
      </c>
      <c r="Z806" t="s">
        <v>440</v>
      </c>
      <c r="AA806" t="s">
        <v>441</v>
      </c>
      <c r="AB806">
        <v>17.899999999999999</v>
      </c>
      <c r="AC806" t="s">
        <v>442</v>
      </c>
      <c r="AD806" t="s">
        <v>443</v>
      </c>
      <c r="AE806">
        <v>904.49</v>
      </c>
      <c r="AF806" t="s">
        <v>10</v>
      </c>
      <c r="AG806" t="s">
        <v>143</v>
      </c>
      <c r="AH806" t="s">
        <v>153</v>
      </c>
      <c r="AI806">
        <v>0.3</v>
      </c>
      <c r="AJ806" t="s">
        <v>577</v>
      </c>
      <c r="AK806">
        <v>18.89</v>
      </c>
      <c r="AL806">
        <v>12</v>
      </c>
      <c r="AM806">
        <v>22</v>
      </c>
      <c r="AN806">
        <v>143.4</v>
      </c>
      <c r="AO806" t="s">
        <v>5097</v>
      </c>
      <c r="AP806" t="s">
        <v>5087</v>
      </c>
      <c r="AQ806" t="s">
        <v>763</v>
      </c>
      <c r="AR806" t="s">
        <v>702</v>
      </c>
      <c r="AS806">
        <v>1.5</v>
      </c>
      <c r="AT806" t="s">
        <v>451</v>
      </c>
      <c r="AY806" t="s">
        <v>5098</v>
      </c>
    </row>
    <row r="807" spans="1:51" x14ac:dyDescent="0.25">
      <c r="A807" t="s">
        <v>11966</v>
      </c>
      <c r="B807" t="s">
        <v>11160</v>
      </c>
      <c r="C807" t="s">
        <v>4970</v>
      </c>
      <c r="D807" t="s">
        <v>4971</v>
      </c>
      <c r="F807" t="s">
        <v>5092</v>
      </c>
      <c r="G807" t="s">
        <v>5093</v>
      </c>
      <c r="H807" t="s">
        <v>4974</v>
      </c>
      <c r="I807" t="s">
        <v>758</v>
      </c>
      <c r="J807" t="s">
        <v>432</v>
      </c>
      <c r="K807" t="s">
        <v>432</v>
      </c>
      <c r="L807">
        <v>77</v>
      </c>
      <c r="M807">
        <v>0</v>
      </c>
      <c r="N807" t="s">
        <v>4975</v>
      </c>
      <c r="O807">
        <v>12</v>
      </c>
      <c r="P807">
        <v>10</v>
      </c>
      <c r="Q807" t="s">
        <v>3728</v>
      </c>
      <c r="R807">
        <v>34</v>
      </c>
      <c r="S807" t="s">
        <v>1642</v>
      </c>
      <c r="T807">
        <v>22596</v>
      </c>
      <c r="U807" t="s">
        <v>437</v>
      </c>
      <c r="V807">
        <v>21364</v>
      </c>
      <c r="W807" t="s">
        <v>437</v>
      </c>
      <c r="X807" t="s">
        <v>439</v>
      </c>
      <c r="Y807" t="s">
        <v>143</v>
      </c>
      <c r="Z807" t="s">
        <v>440</v>
      </c>
      <c r="AA807" t="s">
        <v>441</v>
      </c>
      <c r="AB807">
        <v>17.899999999999999</v>
      </c>
      <c r="AC807" t="s">
        <v>442</v>
      </c>
      <c r="AD807" t="s">
        <v>443</v>
      </c>
      <c r="AE807">
        <v>904.49</v>
      </c>
      <c r="AF807" t="s">
        <v>10</v>
      </c>
      <c r="AG807" t="s">
        <v>143</v>
      </c>
      <c r="AH807" t="s">
        <v>151</v>
      </c>
      <c r="AI807">
        <v>0.6</v>
      </c>
      <c r="AJ807" t="s">
        <v>535</v>
      </c>
      <c r="AK807">
        <v>24</v>
      </c>
      <c r="AL807">
        <v>0</v>
      </c>
      <c r="AM807">
        <v>22</v>
      </c>
      <c r="AN807">
        <v>323.39999999999998</v>
      </c>
      <c r="AO807" t="s">
        <v>5097</v>
      </c>
      <c r="AP807" t="s">
        <v>5087</v>
      </c>
      <c r="AQ807" t="s">
        <v>681</v>
      </c>
      <c r="AR807" t="s">
        <v>538</v>
      </c>
      <c r="AS807">
        <v>1.5</v>
      </c>
      <c r="AT807" t="e">
        <v>#N/A</v>
      </c>
      <c r="AY807" t="s">
        <v>5098</v>
      </c>
    </row>
    <row r="808" spans="1:51" x14ac:dyDescent="0.25">
      <c r="A808" t="s">
        <v>11967</v>
      </c>
      <c r="B808" t="s">
        <v>11160</v>
      </c>
      <c r="C808" t="s">
        <v>5099</v>
      </c>
      <c r="D808" t="s">
        <v>5100</v>
      </c>
      <c r="F808" t="s">
        <v>5101</v>
      </c>
      <c r="G808" t="s">
        <v>5102</v>
      </c>
      <c r="H808" t="s">
        <v>5103</v>
      </c>
      <c r="I808" t="s">
        <v>2292</v>
      </c>
      <c r="J808" t="s">
        <v>432</v>
      </c>
      <c r="K808" t="s">
        <v>432</v>
      </c>
      <c r="L808">
        <v>77</v>
      </c>
      <c r="M808">
        <v>4</v>
      </c>
      <c r="N808" t="s">
        <v>1172</v>
      </c>
      <c r="O808">
        <v>11</v>
      </c>
      <c r="P808">
        <v>51</v>
      </c>
      <c r="Q808" t="s">
        <v>5104</v>
      </c>
      <c r="R808">
        <v>190</v>
      </c>
      <c r="S808" t="s">
        <v>1502</v>
      </c>
      <c r="T808">
        <v>23198</v>
      </c>
      <c r="U808" t="s">
        <v>437</v>
      </c>
      <c r="V808">
        <v>21966</v>
      </c>
      <c r="W808" t="s">
        <v>437</v>
      </c>
      <c r="X808" t="s">
        <v>439</v>
      </c>
      <c r="Y808" t="s">
        <v>143</v>
      </c>
      <c r="Z808" t="s">
        <v>440</v>
      </c>
      <c r="AA808" t="s">
        <v>441</v>
      </c>
      <c r="AB808">
        <v>19.5</v>
      </c>
      <c r="AC808" t="s">
        <v>442</v>
      </c>
      <c r="AD808" t="s">
        <v>470</v>
      </c>
      <c r="AE808">
        <v>362.23599999999999</v>
      </c>
      <c r="AF808" t="s">
        <v>10</v>
      </c>
      <c r="AG808" t="s">
        <v>143</v>
      </c>
      <c r="AH808" t="s">
        <v>153</v>
      </c>
      <c r="AI808">
        <v>0.3</v>
      </c>
      <c r="AJ808" t="s">
        <v>577</v>
      </c>
      <c r="AK808">
        <v>24</v>
      </c>
      <c r="AL808">
        <v>0</v>
      </c>
      <c r="AM808">
        <v>22</v>
      </c>
      <c r="AN808">
        <v>165.84</v>
      </c>
      <c r="AO808" t="s">
        <v>3252</v>
      </c>
      <c r="AP808" t="s">
        <v>5087</v>
      </c>
      <c r="AQ808" t="s">
        <v>544</v>
      </c>
      <c r="AR808" t="s">
        <v>538</v>
      </c>
      <c r="AS808">
        <v>1.5</v>
      </c>
      <c r="AT808" t="s">
        <v>5105</v>
      </c>
      <c r="AY808" t="s">
        <v>5106</v>
      </c>
    </row>
    <row r="809" spans="1:51" x14ac:dyDescent="0.25">
      <c r="A809" t="s">
        <v>11968</v>
      </c>
      <c r="B809" t="s">
        <v>11160</v>
      </c>
      <c r="C809" t="s">
        <v>5101</v>
      </c>
      <c r="D809" t="s">
        <v>5102</v>
      </c>
      <c r="F809" t="s">
        <v>5099</v>
      </c>
      <c r="G809" t="s">
        <v>5100</v>
      </c>
      <c r="H809" t="s">
        <v>5107</v>
      </c>
      <c r="I809" t="s">
        <v>2292</v>
      </c>
      <c r="J809" t="s">
        <v>432</v>
      </c>
      <c r="K809" t="s">
        <v>432</v>
      </c>
      <c r="L809">
        <v>77</v>
      </c>
      <c r="M809">
        <v>4</v>
      </c>
      <c r="N809" t="s">
        <v>5108</v>
      </c>
      <c r="O809">
        <v>11</v>
      </c>
      <c r="P809">
        <v>51</v>
      </c>
      <c r="Q809" t="s">
        <v>5109</v>
      </c>
      <c r="R809">
        <v>187</v>
      </c>
      <c r="S809" t="s">
        <v>1502</v>
      </c>
      <c r="T809">
        <v>21966</v>
      </c>
      <c r="U809" t="s">
        <v>437</v>
      </c>
      <c r="V809">
        <v>23198</v>
      </c>
      <c r="W809" t="s">
        <v>437</v>
      </c>
      <c r="X809" t="s">
        <v>439</v>
      </c>
      <c r="Y809" t="s">
        <v>143</v>
      </c>
      <c r="Z809" t="s">
        <v>440</v>
      </c>
      <c r="AA809" t="s">
        <v>441</v>
      </c>
      <c r="AB809">
        <v>19.399999999999999</v>
      </c>
      <c r="AC809" t="s">
        <v>442</v>
      </c>
      <c r="AD809" t="s">
        <v>470</v>
      </c>
      <c r="AE809">
        <v>362.23599999999999</v>
      </c>
      <c r="AF809" t="s">
        <v>10</v>
      </c>
      <c r="AG809" t="s">
        <v>143</v>
      </c>
      <c r="AH809" t="s">
        <v>153</v>
      </c>
      <c r="AI809">
        <v>0.3</v>
      </c>
      <c r="AJ809" t="s">
        <v>577</v>
      </c>
      <c r="AK809">
        <v>18</v>
      </c>
      <c r="AL809">
        <v>11.42</v>
      </c>
      <c r="AM809">
        <v>21</v>
      </c>
      <c r="AN809">
        <v>345.84000000000003</v>
      </c>
      <c r="AO809" t="s">
        <v>3252</v>
      </c>
      <c r="AP809" t="s">
        <v>5087</v>
      </c>
      <c r="AQ809" t="s">
        <v>731</v>
      </c>
      <c r="AR809" t="s">
        <v>4342</v>
      </c>
      <c r="AS809">
        <v>1.5</v>
      </c>
      <c r="AT809" t="s">
        <v>451</v>
      </c>
      <c r="AY809" t="s">
        <v>5106</v>
      </c>
    </row>
    <row r="810" spans="1:51" x14ac:dyDescent="0.25">
      <c r="A810" t="s">
        <v>11969</v>
      </c>
      <c r="B810" t="s">
        <v>11160</v>
      </c>
      <c r="C810" t="s">
        <v>5110</v>
      </c>
      <c r="D810" t="s">
        <v>5111</v>
      </c>
      <c r="F810" t="s">
        <v>4376</v>
      </c>
      <c r="G810" t="s">
        <v>4377</v>
      </c>
      <c r="H810" t="s">
        <v>5112</v>
      </c>
      <c r="I810" t="s">
        <v>749</v>
      </c>
      <c r="J810" t="s">
        <v>432</v>
      </c>
      <c r="K810" t="s">
        <v>432</v>
      </c>
      <c r="L810">
        <v>77</v>
      </c>
      <c r="M810">
        <v>4</v>
      </c>
      <c r="N810" t="s">
        <v>3890</v>
      </c>
      <c r="O810">
        <v>12</v>
      </c>
      <c r="P810">
        <v>1</v>
      </c>
      <c r="Q810" t="s">
        <v>5113</v>
      </c>
      <c r="R810">
        <v>92</v>
      </c>
      <c r="S810" t="s">
        <v>965</v>
      </c>
      <c r="T810">
        <v>22554</v>
      </c>
      <c r="U810" t="s">
        <v>437</v>
      </c>
      <c r="V810">
        <v>21322</v>
      </c>
      <c r="W810" t="s">
        <v>437</v>
      </c>
      <c r="X810" t="s">
        <v>439</v>
      </c>
      <c r="Y810" t="s">
        <v>143</v>
      </c>
      <c r="Z810" t="s">
        <v>440</v>
      </c>
      <c r="AA810" t="s">
        <v>441</v>
      </c>
      <c r="AB810">
        <v>14.9</v>
      </c>
      <c r="AC810" t="s">
        <v>442</v>
      </c>
      <c r="AD810" t="s">
        <v>470</v>
      </c>
      <c r="AE810">
        <v>362.23599999999999</v>
      </c>
      <c r="AF810" t="s">
        <v>10</v>
      </c>
      <c r="AG810" t="s">
        <v>143</v>
      </c>
      <c r="AH810" t="s">
        <v>153</v>
      </c>
      <c r="AI810">
        <v>0.3</v>
      </c>
      <c r="AJ810" t="s">
        <v>577</v>
      </c>
      <c r="AK810">
        <v>24</v>
      </c>
      <c r="AL810">
        <v>0</v>
      </c>
      <c r="AM810">
        <v>22</v>
      </c>
      <c r="AN810">
        <v>158.22999999999999</v>
      </c>
      <c r="AO810" t="s">
        <v>1714</v>
      </c>
      <c r="AP810" t="s">
        <v>5087</v>
      </c>
      <c r="AQ810" t="s">
        <v>1715</v>
      </c>
      <c r="AR810" t="s">
        <v>538</v>
      </c>
      <c r="AS810">
        <v>1.5</v>
      </c>
      <c r="AT810" t="s">
        <v>3377</v>
      </c>
      <c r="AY810" t="s">
        <v>5114</v>
      </c>
    </row>
    <row r="811" spans="1:51" x14ac:dyDescent="0.25">
      <c r="A811" t="s">
        <v>11970</v>
      </c>
      <c r="B811" t="s">
        <v>11160</v>
      </c>
      <c r="C811" t="s">
        <v>4376</v>
      </c>
      <c r="D811" t="s">
        <v>4377</v>
      </c>
      <c r="F811" t="s">
        <v>5110</v>
      </c>
      <c r="G811" t="s">
        <v>5111</v>
      </c>
      <c r="H811" t="s">
        <v>4380</v>
      </c>
      <c r="I811" t="s">
        <v>749</v>
      </c>
      <c r="J811" t="s">
        <v>432</v>
      </c>
      <c r="K811" t="s">
        <v>432</v>
      </c>
      <c r="L811">
        <v>77</v>
      </c>
      <c r="M811">
        <v>3</v>
      </c>
      <c r="N811" t="s">
        <v>4381</v>
      </c>
      <c r="O811">
        <v>12</v>
      </c>
      <c r="P811">
        <v>1</v>
      </c>
      <c r="Q811" t="s">
        <v>4162</v>
      </c>
      <c r="R811">
        <v>95</v>
      </c>
      <c r="S811" t="s">
        <v>965</v>
      </c>
      <c r="T811">
        <v>21322</v>
      </c>
      <c r="U811" t="s">
        <v>437</v>
      </c>
      <c r="V811">
        <v>22554</v>
      </c>
      <c r="W811" t="s">
        <v>437</v>
      </c>
      <c r="X811" t="s">
        <v>439</v>
      </c>
      <c r="Y811" t="s">
        <v>143</v>
      </c>
      <c r="Z811" t="s">
        <v>440</v>
      </c>
      <c r="AA811" t="s">
        <v>441</v>
      </c>
      <c r="AB811">
        <v>14.8</v>
      </c>
      <c r="AC811" t="s">
        <v>442</v>
      </c>
      <c r="AD811" t="s">
        <v>470</v>
      </c>
      <c r="AE811">
        <v>362.23599999999999</v>
      </c>
      <c r="AF811" t="s">
        <v>10</v>
      </c>
      <c r="AG811" t="s">
        <v>143</v>
      </c>
      <c r="AH811" t="s">
        <v>153</v>
      </c>
      <c r="AI811">
        <v>0.3</v>
      </c>
      <c r="AJ811" t="s">
        <v>577</v>
      </c>
      <c r="AK811">
        <v>12</v>
      </c>
      <c r="AL811">
        <v>13.5</v>
      </c>
      <c r="AM811">
        <v>25</v>
      </c>
      <c r="AN811">
        <v>338.23</v>
      </c>
      <c r="AO811" t="s">
        <v>1714</v>
      </c>
      <c r="AP811" t="s">
        <v>5087</v>
      </c>
      <c r="AQ811" t="s">
        <v>5115</v>
      </c>
      <c r="AR811" t="s">
        <v>5116</v>
      </c>
      <c r="AS811">
        <v>1.5</v>
      </c>
      <c r="AT811" t="s">
        <v>451</v>
      </c>
      <c r="AY811" t="s">
        <v>5114</v>
      </c>
    </row>
    <row r="812" spans="1:51" x14ac:dyDescent="0.25">
      <c r="A812" t="s">
        <v>11971</v>
      </c>
      <c r="B812" t="s">
        <v>11160</v>
      </c>
      <c r="C812" t="s">
        <v>5117</v>
      </c>
      <c r="D812" t="s">
        <v>5118</v>
      </c>
      <c r="F812" t="s">
        <v>5119</v>
      </c>
      <c r="G812" t="s">
        <v>5120</v>
      </c>
      <c r="H812" t="s">
        <v>5121</v>
      </c>
      <c r="I812" t="s">
        <v>5122</v>
      </c>
      <c r="J812" t="s">
        <v>4285</v>
      </c>
      <c r="K812" t="s">
        <v>284</v>
      </c>
      <c r="L812">
        <v>72</v>
      </c>
      <c r="M812">
        <v>0</v>
      </c>
      <c r="N812" t="s">
        <v>5123</v>
      </c>
      <c r="O812">
        <v>17</v>
      </c>
      <c r="P812">
        <v>1</v>
      </c>
      <c r="Q812" t="s">
        <v>5124</v>
      </c>
      <c r="R812">
        <v>89</v>
      </c>
      <c r="S812" t="s">
        <v>2689</v>
      </c>
      <c r="T812">
        <v>21630</v>
      </c>
      <c r="U812" t="s">
        <v>437</v>
      </c>
      <c r="V812">
        <v>22862</v>
      </c>
      <c r="W812" t="s">
        <v>437</v>
      </c>
      <c r="X812" t="s">
        <v>439</v>
      </c>
      <c r="Y812" t="s">
        <v>143</v>
      </c>
      <c r="Z812" t="s">
        <v>440</v>
      </c>
      <c r="AA812" t="s">
        <v>441</v>
      </c>
      <c r="AB812">
        <v>14</v>
      </c>
      <c r="AC812" t="s">
        <v>442</v>
      </c>
      <c r="AD812" t="s">
        <v>470</v>
      </c>
      <c r="AE812">
        <v>341.42599999999999</v>
      </c>
      <c r="AF812" t="s">
        <v>10</v>
      </c>
      <c r="AG812" t="s">
        <v>143</v>
      </c>
      <c r="AH812" t="s">
        <v>153</v>
      </c>
      <c r="AI812">
        <v>0.3</v>
      </c>
      <c r="AJ812" t="s">
        <v>577</v>
      </c>
      <c r="AK812">
        <v>24</v>
      </c>
      <c r="AL812">
        <v>0</v>
      </c>
      <c r="AM812">
        <v>22</v>
      </c>
      <c r="AN812">
        <v>288.16000000000003</v>
      </c>
      <c r="AO812" t="s">
        <v>5125</v>
      </c>
      <c r="AP812" t="s">
        <v>5087</v>
      </c>
      <c r="AQ812" t="s">
        <v>1759</v>
      </c>
      <c r="AR812" t="s">
        <v>538</v>
      </c>
      <c r="AS812">
        <v>1.5</v>
      </c>
      <c r="AT812" t="s">
        <v>720</v>
      </c>
      <c r="AY812" t="s">
        <v>5126</v>
      </c>
    </row>
    <row r="813" spans="1:51" x14ac:dyDescent="0.25">
      <c r="A813" t="s">
        <v>11972</v>
      </c>
      <c r="B813" t="s">
        <v>11160</v>
      </c>
      <c r="C813" t="s">
        <v>5119</v>
      </c>
      <c r="D813" t="s">
        <v>5120</v>
      </c>
      <c r="F813" t="s">
        <v>5117</v>
      </c>
      <c r="G813" t="s">
        <v>5118</v>
      </c>
      <c r="H813" t="s">
        <v>5127</v>
      </c>
      <c r="I813" t="s">
        <v>5122</v>
      </c>
      <c r="J813" t="s">
        <v>4285</v>
      </c>
      <c r="K813" t="s">
        <v>284</v>
      </c>
      <c r="L813">
        <v>72</v>
      </c>
      <c r="M813">
        <v>1</v>
      </c>
      <c r="N813" t="s">
        <v>5053</v>
      </c>
      <c r="O813">
        <v>17</v>
      </c>
      <c r="P813">
        <v>1</v>
      </c>
      <c r="Q813" t="s">
        <v>5125</v>
      </c>
      <c r="R813">
        <v>110</v>
      </c>
      <c r="S813" t="s">
        <v>2689</v>
      </c>
      <c r="T813">
        <v>22862</v>
      </c>
      <c r="U813" t="s">
        <v>437</v>
      </c>
      <c r="V813">
        <v>21630</v>
      </c>
      <c r="W813" t="s">
        <v>437</v>
      </c>
      <c r="X813" t="s">
        <v>439</v>
      </c>
      <c r="Y813" t="s">
        <v>143</v>
      </c>
      <c r="Z813" t="s">
        <v>440</v>
      </c>
      <c r="AA813" t="s">
        <v>441</v>
      </c>
      <c r="AB813">
        <v>13.9</v>
      </c>
      <c r="AC813" t="s">
        <v>442</v>
      </c>
      <c r="AD813" t="s">
        <v>470</v>
      </c>
      <c r="AE813">
        <v>341.42599999999999</v>
      </c>
      <c r="AF813" t="s">
        <v>10</v>
      </c>
      <c r="AG813" t="s">
        <v>143</v>
      </c>
      <c r="AH813" t="s">
        <v>151</v>
      </c>
      <c r="AI813">
        <v>0.6</v>
      </c>
      <c r="AJ813" t="s">
        <v>535</v>
      </c>
      <c r="AK813">
        <v>40</v>
      </c>
      <c r="AL813">
        <v>0</v>
      </c>
      <c r="AM813">
        <v>24</v>
      </c>
      <c r="AN813">
        <v>108.16000000000003</v>
      </c>
      <c r="AO813" t="s">
        <v>5125</v>
      </c>
      <c r="AP813" t="s">
        <v>5087</v>
      </c>
      <c r="AQ813" t="s">
        <v>1092</v>
      </c>
      <c r="AR813" t="s">
        <v>1127</v>
      </c>
      <c r="AS813">
        <v>1.5</v>
      </c>
      <c r="AT813" t="s">
        <v>451</v>
      </c>
      <c r="AY813" t="s">
        <v>5126</v>
      </c>
    </row>
    <row r="814" spans="1:51" x14ac:dyDescent="0.25">
      <c r="A814" t="s">
        <v>11973</v>
      </c>
      <c r="B814" t="s">
        <v>11160</v>
      </c>
      <c r="C814" t="s">
        <v>5128</v>
      </c>
      <c r="D814" t="s">
        <v>5129</v>
      </c>
      <c r="F814" t="s">
        <v>5130</v>
      </c>
      <c r="G814" t="s">
        <v>5131</v>
      </c>
      <c r="H814" t="s">
        <v>5132</v>
      </c>
      <c r="I814" t="s">
        <v>2782</v>
      </c>
      <c r="J814" t="s">
        <v>287</v>
      </c>
      <c r="K814" t="s">
        <v>287</v>
      </c>
      <c r="L814">
        <v>70</v>
      </c>
      <c r="M814">
        <v>14</v>
      </c>
      <c r="N814" t="s">
        <v>3200</v>
      </c>
      <c r="O814">
        <v>18</v>
      </c>
      <c r="P814">
        <v>4</v>
      </c>
      <c r="Q814" t="s">
        <v>5133</v>
      </c>
      <c r="R814">
        <v>432</v>
      </c>
      <c r="S814" t="s">
        <v>532</v>
      </c>
      <c r="T814">
        <v>23156</v>
      </c>
      <c r="U814" t="s">
        <v>437</v>
      </c>
      <c r="V814">
        <v>21924</v>
      </c>
      <c r="W814" t="s">
        <v>437</v>
      </c>
      <c r="X814" t="s">
        <v>439</v>
      </c>
      <c r="Y814" t="s">
        <v>143</v>
      </c>
      <c r="Z814" t="s">
        <v>440</v>
      </c>
      <c r="AA814" t="s">
        <v>441</v>
      </c>
      <c r="AB814">
        <v>17.399999999999999</v>
      </c>
      <c r="AC814" t="s">
        <v>442</v>
      </c>
      <c r="AD814" t="s">
        <v>443</v>
      </c>
      <c r="AE814">
        <v>726.91800000000001</v>
      </c>
      <c r="AF814" t="s">
        <v>10</v>
      </c>
      <c r="AG814" t="s">
        <v>143</v>
      </c>
      <c r="AH814" t="s">
        <v>153</v>
      </c>
      <c r="AI814">
        <v>0.3</v>
      </c>
      <c r="AJ814" t="s">
        <v>577</v>
      </c>
      <c r="AK814">
        <v>24</v>
      </c>
      <c r="AL814">
        <v>0</v>
      </c>
      <c r="AM814">
        <v>22</v>
      </c>
      <c r="AN814">
        <v>0.88</v>
      </c>
      <c r="AO814" t="s">
        <v>4703</v>
      </c>
      <c r="AP814" t="s">
        <v>5087</v>
      </c>
      <c r="AQ814" t="s">
        <v>3948</v>
      </c>
      <c r="AR814" t="s">
        <v>538</v>
      </c>
      <c r="AS814">
        <v>1.5</v>
      </c>
      <c r="AT814" t="s">
        <v>451</v>
      </c>
      <c r="AY814" t="s">
        <v>5134</v>
      </c>
    </row>
    <row r="815" spans="1:51" x14ac:dyDescent="0.25">
      <c r="A815" t="s">
        <v>11974</v>
      </c>
      <c r="B815" t="s">
        <v>11160</v>
      </c>
      <c r="C815" t="s">
        <v>5130</v>
      </c>
      <c r="D815" t="s">
        <v>5131</v>
      </c>
      <c r="F815" t="s">
        <v>5128</v>
      </c>
      <c r="G815" t="s">
        <v>5129</v>
      </c>
      <c r="H815" t="s">
        <v>5135</v>
      </c>
      <c r="I815" t="s">
        <v>2782</v>
      </c>
      <c r="J815" t="s">
        <v>287</v>
      </c>
      <c r="K815" t="s">
        <v>287</v>
      </c>
      <c r="L815">
        <v>70</v>
      </c>
      <c r="M815">
        <v>14</v>
      </c>
      <c r="N815" t="s">
        <v>4358</v>
      </c>
      <c r="O815">
        <v>18</v>
      </c>
      <c r="P815">
        <v>3</v>
      </c>
      <c r="Q815" t="s">
        <v>5136</v>
      </c>
      <c r="R815">
        <v>491</v>
      </c>
      <c r="S815" t="s">
        <v>532</v>
      </c>
      <c r="T815">
        <v>21924</v>
      </c>
      <c r="U815" t="s">
        <v>437</v>
      </c>
      <c r="V815">
        <v>23156</v>
      </c>
      <c r="W815" t="s">
        <v>437</v>
      </c>
      <c r="X815" t="s">
        <v>439</v>
      </c>
      <c r="Y815" t="s">
        <v>143</v>
      </c>
      <c r="Z815" t="s">
        <v>440</v>
      </c>
      <c r="AA815" t="s">
        <v>441</v>
      </c>
      <c r="AB815">
        <v>17.399999999999999</v>
      </c>
      <c r="AC815" t="s">
        <v>442</v>
      </c>
      <c r="AD815" t="s">
        <v>443</v>
      </c>
      <c r="AE815">
        <v>726.91800000000001</v>
      </c>
      <c r="AF815" t="s">
        <v>10</v>
      </c>
      <c r="AG815" t="s">
        <v>143</v>
      </c>
      <c r="AH815" t="s">
        <v>151</v>
      </c>
      <c r="AI815">
        <v>0.6</v>
      </c>
      <c r="AJ815" t="s">
        <v>535</v>
      </c>
      <c r="AK815">
        <v>9</v>
      </c>
      <c r="AL815">
        <v>18</v>
      </c>
      <c r="AM815">
        <v>26</v>
      </c>
      <c r="AN815">
        <v>180.88</v>
      </c>
      <c r="AO815" t="s">
        <v>4703</v>
      </c>
      <c r="AP815" t="s">
        <v>5087</v>
      </c>
      <c r="AQ815" t="s">
        <v>579</v>
      </c>
      <c r="AR815" t="s">
        <v>621</v>
      </c>
      <c r="AS815">
        <v>1.5</v>
      </c>
      <c r="AT815" t="s">
        <v>811</v>
      </c>
      <c r="AY815" t="s">
        <v>5134</v>
      </c>
    </row>
    <row r="816" spans="1:51" x14ac:dyDescent="0.25">
      <c r="A816" t="s">
        <v>11975</v>
      </c>
      <c r="B816" t="s">
        <v>11160</v>
      </c>
      <c r="C816" t="s">
        <v>5137</v>
      </c>
      <c r="D816" t="s">
        <v>5138</v>
      </c>
      <c r="F816" t="s">
        <v>888</v>
      </c>
      <c r="G816" t="s">
        <v>889</v>
      </c>
      <c r="H816" t="s">
        <v>5139</v>
      </c>
      <c r="I816" t="s">
        <v>900</v>
      </c>
      <c r="J816" t="s">
        <v>901</v>
      </c>
      <c r="K816" t="s">
        <v>290</v>
      </c>
      <c r="L816">
        <v>71</v>
      </c>
      <c r="M816">
        <v>37</v>
      </c>
      <c r="N816" t="s">
        <v>2520</v>
      </c>
      <c r="O816">
        <v>13</v>
      </c>
      <c r="P816">
        <v>41</v>
      </c>
      <c r="Q816" t="s">
        <v>5140</v>
      </c>
      <c r="R816">
        <v>3134</v>
      </c>
      <c r="S816" t="s">
        <v>5141</v>
      </c>
      <c r="T816">
        <v>15271</v>
      </c>
      <c r="U816" t="s">
        <v>437</v>
      </c>
      <c r="V816">
        <v>14781</v>
      </c>
      <c r="W816" t="s">
        <v>437</v>
      </c>
      <c r="X816" t="s">
        <v>439</v>
      </c>
      <c r="Y816" t="s">
        <v>143</v>
      </c>
      <c r="Z816" t="s">
        <v>440</v>
      </c>
      <c r="AA816" t="s">
        <v>915</v>
      </c>
      <c r="AB816">
        <v>23</v>
      </c>
      <c r="AC816" t="s">
        <v>442</v>
      </c>
      <c r="AD816" t="s">
        <v>470</v>
      </c>
      <c r="AE816">
        <v>218.98</v>
      </c>
      <c r="AF816" t="s">
        <v>10</v>
      </c>
      <c r="AG816" t="s">
        <v>143</v>
      </c>
      <c r="AH816" t="s">
        <v>145</v>
      </c>
      <c r="AI816">
        <v>0.6</v>
      </c>
      <c r="AJ816" t="s">
        <v>916</v>
      </c>
      <c r="AK816">
        <v>30</v>
      </c>
      <c r="AL816">
        <v>0</v>
      </c>
      <c r="AM816">
        <v>22</v>
      </c>
      <c r="AN816">
        <v>60.05</v>
      </c>
      <c r="AO816" t="s">
        <v>5142</v>
      </c>
      <c r="AP816" t="s">
        <v>5087</v>
      </c>
      <c r="AQ816" t="s">
        <v>2006</v>
      </c>
      <c r="AR816" t="s">
        <v>538</v>
      </c>
      <c r="AS816">
        <v>1.5</v>
      </c>
      <c r="AT816" t="s">
        <v>497</v>
      </c>
      <c r="AY816" t="s">
        <v>5143</v>
      </c>
    </row>
    <row r="817" spans="1:51" x14ac:dyDescent="0.25">
      <c r="A817" t="s">
        <v>11976</v>
      </c>
      <c r="B817" t="s">
        <v>11160</v>
      </c>
      <c r="C817" t="s">
        <v>888</v>
      </c>
      <c r="D817" t="s">
        <v>889</v>
      </c>
      <c r="F817" t="s">
        <v>5137</v>
      </c>
      <c r="G817" t="s">
        <v>5138</v>
      </c>
      <c r="H817" t="s">
        <v>899</v>
      </c>
      <c r="I817" t="s">
        <v>900</v>
      </c>
      <c r="J817" t="s">
        <v>901</v>
      </c>
      <c r="K817" t="s">
        <v>290</v>
      </c>
      <c r="L817">
        <v>71</v>
      </c>
      <c r="M817">
        <v>34</v>
      </c>
      <c r="N817" t="s">
        <v>902</v>
      </c>
      <c r="O817">
        <v>13</v>
      </c>
      <c r="P817">
        <v>39</v>
      </c>
      <c r="Q817" t="s">
        <v>903</v>
      </c>
      <c r="R817">
        <v>4274</v>
      </c>
      <c r="S817" t="s">
        <v>5141</v>
      </c>
      <c r="T817">
        <v>14781</v>
      </c>
      <c r="U817" t="s">
        <v>437</v>
      </c>
      <c r="V817">
        <v>15271</v>
      </c>
      <c r="W817" t="s">
        <v>437</v>
      </c>
      <c r="X817" t="s">
        <v>439</v>
      </c>
      <c r="Y817" t="s">
        <v>143</v>
      </c>
      <c r="Z817" t="s">
        <v>440</v>
      </c>
      <c r="AA817" t="s">
        <v>915</v>
      </c>
      <c r="AB817">
        <v>22.9</v>
      </c>
      <c r="AC817" t="s">
        <v>442</v>
      </c>
      <c r="AD817" t="s">
        <v>470</v>
      </c>
      <c r="AE817">
        <v>218.98</v>
      </c>
      <c r="AF817" t="s">
        <v>10</v>
      </c>
      <c r="AG817" t="s">
        <v>143</v>
      </c>
      <c r="AH817" t="s">
        <v>145</v>
      </c>
      <c r="AI817">
        <v>0.6</v>
      </c>
      <c r="AJ817" t="s">
        <v>916</v>
      </c>
      <c r="AK817">
        <v>70</v>
      </c>
      <c r="AL817">
        <v>0</v>
      </c>
      <c r="AM817">
        <v>68</v>
      </c>
      <c r="AN817">
        <v>240.05</v>
      </c>
      <c r="AO817" t="s">
        <v>5142</v>
      </c>
      <c r="AP817" t="s">
        <v>5087</v>
      </c>
      <c r="AQ817" t="s">
        <v>1440</v>
      </c>
      <c r="AR817" t="s">
        <v>605</v>
      </c>
      <c r="AS817">
        <v>1.5</v>
      </c>
      <c r="AT817" t="s">
        <v>451</v>
      </c>
      <c r="AY817" t="s">
        <v>5143</v>
      </c>
    </row>
    <row r="818" spans="1:51" x14ac:dyDescent="0.25">
      <c r="A818" t="s">
        <v>11977</v>
      </c>
      <c r="B818" t="s">
        <v>11160</v>
      </c>
      <c r="C818" t="s">
        <v>4592</v>
      </c>
      <c r="D818" t="s">
        <v>4593</v>
      </c>
      <c r="F818" t="s">
        <v>5144</v>
      </c>
      <c r="G818" t="s">
        <v>5145</v>
      </c>
      <c r="H818" t="s">
        <v>4600</v>
      </c>
      <c r="I818" t="s">
        <v>4595</v>
      </c>
      <c r="J818" t="s">
        <v>4596</v>
      </c>
      <c r="K818" t="s">
        <v>317</v>
      </c>
      <c r="L818">
        <v>80</v>
      </c>
      <c r="M818">
        <v>9</v>
      </c>
      <c r="N818" t="s">
        <v>4601</v>
      </c>
      <c r="O818">
        <v>5</v>
      </c>
      <c r="P818">
        <v>5</v>
      </c>
      <c r="Q818" t="s">
        <v>4602</v>
      </c>
      <c r="R818">
        <v>96</v>
      </c>
      <c r="S818" t="s">
        <v>1085</v>
      </c>
      <c r="T818">
        <v>21868</v>
      </c>
      <c r="U818" t="s">
        <v>437</v>
      </c>
      <c r="V818">
        <v>23100</v>
      </c>
      <c r="W818" t="s">
        <v>437</v>
      </c>
      <c r="X818" t="s">
        <v>439</v>
      </c>
      <c r="Y818" t="s">
        <v>143</v>
      </c>
      <c r="Z818" t="s">
        <v>440</v>
      </c>
      <c r="AA818" t="s">
        <v>441</v>
      </c>
      <c r="AB818">
        <v>15</v>
      </c>
      <c r="AC818" t="s">
        <v>442</v>
      </c>
      <c r="AD818" t="s">
        <v>443</v>
      </c>
      <c r="AE818">
        <v>726.91800000000001</v>
      </c>
      <c r="AF818" t="s">
        <v>10</v>
      </c>
      <c r="AG818" t="s">
        <v>143</v>
      </c>
      <c r="AH818" t="s">
        <v>153</v>
      </c>
      <c r="AI818">
        <v>0.3</v>
      </c>
      <c r="AJ818" t="s">
        <v>577</v>
      </c>
      <c r="AK818">
        <v>50.95</v>
      </c>
      <c r="AL818">
        <v>0</v>
      </c>
      <c r="AM818">
        <v>22</v>
      </c>
      <c r="AN818">
        <v>299.37</v>
      </c>
      <c r="AO818" t="s">
        <v>4227</v>
      </c>
      <c r="AP818" t="s">
        <v>5087</v>
      </c>
      <c r="AQ818" t="s">
        <v>752</v>
      </c>
      <c r="AR818" t="s">
        <v>538</v>
      </c>
      <c r="AS818">
        <v>1.5</v>
      </c>
      <c r="AT818" t="s">
        <v>497</v>
      </c>
      <c r="AY818" t="s">
        <v>5146</v>
      </c>
    </row>
    <row r="819" spans="1:51" x14ac:dyDescent="0.25">
      <c r="A819" t="s">
        <v>11978</v>
      </c>
      <c r="B819" t="s">
        <v>11160</v>
      </c>
      <c r="C819" t="s">
        <v>5144</v>
      </c>
      <c r="D819" t="s">
        <v>5145</v>
      </c>
      <c r="F819" t="s">
        <v>4592</v>
      </c>
      <c r="G819" t="s">
        <v>4593</v>
      </c>
      <c r="H819" t="s">
        <v>5147</v>
      </c>
      <c r="I819" t="s">
        <v>4595</v>
      </c>
      <c r="J819" t="s">
        <v>4596</v>
      </c>
      <c r="K819" t="s">
        <v>317</v>
      </c>
      <c r="L819">
        <v>80</v>
      </c>
      <c r="M819">
        <v>10</v>
      </c>
      <c r="N819" t="s">
        <v>5148</v>
      </c>
      <c r="O819">
        <v>5</v>
      </c>
      <c r="P819">
        <v>5</v>
      </c>
      <c r="Q819" t="s">
        <v>614</v>
      </c>
      <c r="R819">
        <v>89</v>
      </c>
      <c r="S819" t="s">
        <v>1085</v>
      </c>
      <c r="T819">
        <v>23100</v>
      </c>
      <c r="U819" t="s">
        <v>437</v>
      </c>
      <c r="V819">
        <v>21868</v>
      </c>
      <c r="W819" t="s">
        <v>437</v>
      </c>
      <c r="X819" t="s">
        <v>439</v>
      </c>
      <c r="Y819" t="s">
        <v>143</v>
      </c>
      <c r="Z819" t="s">
        <v>440</v>
      </c>
      <c r="AA819" t="s">
        <v>441</v>
      </c>
      <c r="AB819">
        <v>14.9</v>
      </c>
      <c r="AC819" t="s">
        <v>442</v>
      </c>
      <c r="AD819" t="s">
        <v>443</v>
      </c>
      <c r="AE819">
        <v>726.91800000000001</v>
      </c>
      <c r="AF819" t="s">
        <v>10</v>
      </c>
      <c r="AG819" t="s">
        <v>143</v>
      </c>
      <c r="AH819" t="s">
        <v>153</v>
      </c>
      <c r="AI819">
        <v>0.3</v>
      </c>
      <c r="AJ819" t="s">
        <v>577</v>
      </c>
      <c r="AK819">
        <v>70</v>
      </c>
      <c r="AL819">
        <v>0</v>
      </c>
      <c r="AM819">
        <v>28.3</v>
      </c>
      <c r="AN819">
        <v>119.37</v>
      </c>
      <c r="AO819" t="s">
        <v>4227</v>
      </c>
      <c r="AP819" t="s">
        <v>5087</v>
      </c>
      <c r="AQ819" t="s">
        <v>1715</v>
      </c>
      <c r="AR819" t="s">
        <v>5149</v>
      </c>
      <c r="AS819">
        <v>1.5</v>
      </c>
      <c r="AT819" t="s">
        <v>451</v>
      </c>
      <c r="AY819" t="s">
        <v>5146</v>
      </c>
    </row>
    <row r="820" spans="1:51" x14ac:dyDescent="0.25">
      <c r="A820" t="s">
        <v>11979</v>
      </c>
      <c r="B820" t="s">
        <v>11160</v>
      </c>
      <c r="C820" t="s">
        <v>5150</v>
      </c>
      <c r="D820" t="s">
        <v>5151</v>
      </c>
      <c r="F820" t="s">
        <v>1985</v>
      </c>
      <c r="G820" t="s">
        <v>1986</v>
      </c>
      <c r="H820" t="s">
        <v>5152</v>
      </c>
      <c r="I820" t="s">
        <v>5153</v>
      </c>
      <c r="J820" t="s">
        <v>465</v>
      </c>
      <c r="K820" t="s">
        <v>317</v>
      </c>
      <c r="L820">
        <v>80</v>
      </c>
      <c r="M820">
        <v>52</v>
      </c>
      <c r="N820" t="s">
        <v>5075</v>
      </c>
      <c r="O820">
        <v>4</v>
      </c>
      <c r="P820">
        <v>50</v>
      </c>
      <c r="Q820" t="s">
        <v>5154</v>
      </c>
      <c r="R820">
        <v>44</v>
      </c>
      <c r="S820" t="s">
        <v>1005</v>
      </c>
      <c r="T820">
        <v>10955</v>
      </c>
      <c r="U820" t="s">
        <v>437</v>
      </c>
      <c r="V820">
        <v>11485</v>
      </c>
      <c r="W820" t="s">
        <v>437</v>
      </c>
      <c r="X820" t="s">
        <v>439</v>
      </c>
      <c r="Y820" t="s">
        <v>143</v>
      </c>
      <c r="Z820" t="s">
        <v>440</v>
      </c>
      <c r="AA820" t="s">
        <v>515</v>
      </c>
      <c r="AB820">
        <v>22</v>
      </c>
      <c r="AC820" t="s">
        <v>442</v>
      </c>
      <c r="AD820" t="s">
        <v>516</v>
      </c>
      <c r="AE820">
        <v>500.55</v>
      </c>
      <c r="AF820" t="s">
        <v>10</v>
      </c>
      <c r="AG820" t="s">
        <v>143</v>
      </c>
      <c r="AH820" t="s">
        <v>149</v>
      </c>
      <c r="AI820">
        <v>1.2</v>
      </c>
      <c r="AJ820" t="s">
        <v>480</v>
      </c>
      <c r="AK820">
        <v>25</v>
      </c>
      <c r="AL820">
        <v>7.25</v>
      </c>
      <c r="AM820">
        <v>22</v>
      </c>
      <c r="AN820">
        <v>195.33</v>
      </c>
      <c r="AO820" t="s">
        <v>5155</v>
      </c>
      <c r="AP820" t="s">
        <v>5087</v>
      </c>
      <c r="AQ820" t="s">
        <v>904</v>
      </c>
      <c r="AR820" t="s">
        <v>5156</v>
      </c>
      <c r="AS820">
        <v>1.5</v>
      </c>
      <c r="AT820" t="s">
        <v>497</v>
      </c>
      <c r="AY820" t="s">
        <v>5157</v>
      </c>
    </row>
    <row r="821" spans="1:51" x14ac:dyDescent="0.25">
      <c r="A821" t="s">
        <v>11980</v>
      </c>
      <c r="B821" t="s">
        <v>11160</v>
      </c>
      <c r="C821" t="s">
        <v>1985</v>
      </c>
      <c r="D821" t="s">
        <v>1986</v>
      </c>
      <c r="F821" t="s">
        <v>5150</v>
      </c>
      <c r="G821" t="s">
        <v>5151</v>
      </c>
      <c r="H821" t="s">
        <v>1996</v>
      </c>
      <c r="I821" t="s">
        <v>1997</v>
      </c>
      <c r="J821" t="s">
        <v>1486</v>
      </c>
      <c r="K821" t="s">
        <v>317</v>
      </c>
      <c r="L821">
        <v>80</v>
      </c>
      <c r="M821">
        <v>53</v>
      </c>
      <c r="N821" t="s">
        <v>1998</v>
      </c>
      <c r="O821">
        <v>4</v>
      </c>
      <c r="P821">
        <v>55</v>
      </c>
      <c r="Q821" t="s">
        <v>1999</v>
      </c>
      <c r="R821">
        <v>71</v>
      </c>
      <c r="S821" t="s">
        <v>1005</v>
      </c>
      <c r="T821">
        <v>11485</v>
      </c>
      <c r="U821" t="s">
        <v>437</v>
      </c>
      <c r="V821">
        <v>10955</v>
      </c>
      <c r="W821" t="s">
        <v>437</v>
      </c>
      <c r="X821" t="s">
        <v>439</v>
      </c>
      <c r="Y821" t="s">
        <v>143</v>
      </c>
      <c r="Z821" t="s">
        <v>440</v>
      </c>
      <c r="AA821" t="s">
        <v>515</v>
      </c>
      <c r="AB821">
        <v>22</v>
      </c>
      <c r="AC821" t="s">
        <v>442</v>
      </c>
      <c r="AD821" t="s">
        <v>516</v>
      </c>
      <c r="AE821">
        <v>500.55</v>
      </c>
      <c r="AF821" t="s">
        <v>10</v>
      </c>
      <c r="AG821" t="s">
        <v>143</v>
      </c>
      <c r="AH821" t="s">
        <v>149</v>
      </c>
      <c r="AI821">
        <v>1.2</v>
      </c>
      <c r="AJ821" t="s">
        <v>480</v>
      </c>
      <c r="AK821">
        <v>70</v>
      </c>
      <c r="AL821">
        <v>0</v>
      </c>
      <c r="AM821">
        <v>15</v>
      </c>
      <c r="AN821">
        <v>15.330000000000013</v>
      </c>
      <c r="AO821" t="s">
        <v>5155</v>
      </c>
      <c r="AP821" t="s">
        <v>5087</v>
      </c>
      <c r="AQ821" t="s">
        <v>904</v>
      </c>
      <c r="AR821" t="s">
        <v>560</v>
      </c>
      <c r="AS821">
        <v>1.5</v>
      </c>
      <c r="AT821" t="s">
        <v>451</v>
      </c>
      <c r="AY821" t="s">
        <v>5157</v>
      </c>
    </row>
    <row r="822" spans="1:51" x14ac:dyDescent="0.25">
      <c r="A822" t="s">
        <v>11981</v>
      </c>
      <c r="B822" t="s">
        <v>11160</v>
      </c>
      <c r="C822" t="s">
        <v>5158</v>
      </c>
      <c r="D822" t="s">
        <v>5159</v>
      </c>
      <c r="F822" t="s">
        <v>5144</v>
      </c>
      <c r="G822" t="s">
        <v>5145</v>
      </c>
      <c r="H822" t="s">
        <v>5160</v>
      </c>
      <c r="I822" t="s">
        <v>4596</v>
      </c>
      <c r="J822" t="s">
        <v>4596</v>
      </c>
      <c r="K822" t="s">
        <v>317</v>
      </c>
      <c r="L822">
        <v>79</v>
      </c>
      <c r="M822">
        <v>57</v>
      </c>
      <c r="N822" t="s">
        <v>5161</v>
      </c>
      <c r="O822">
        <v>5</v>
      </c>
      <c r="P822">
        <v>10</v>
      </c>
      <c r="Q822" t="s">
        <v>5162</v>
      </c>
      <c r="R822">
        <v>462</v>
      </c>
      <c r="S822" t="s">
        <v>1368</v>
      </c>
      <c r="T822">
        <v>7540</v>
      </c>
      <c r="U822" t="s">
        <v>437</v>
      </c>
      <c r="V822">
        <v>7694</v>
      </c>
      <c r="W822" t="s">
        <v>437</v>
      </c>
      <c r="X822" t="s">
        <v>439</v>
      </c>
      <c r="Y822" t="s">
        <v>143</v>
      </c>
      <c r="Z822" t="s">
        <v>440</v>
      </c>
      <c r="AA822" t="s">
        <v>802</v>
      </c>
      <c r="AB822">
        <v>19.899999999999999</v>
      </c>
      <c r="AC822" t="s">
        <v>442</v>
      </c>
      <c r="AD822" t="s">
        <v>443</v>
      </c>
      <c r="AE822">
        <v>646</v>
      </c>
      <c r="AF822" t="s">
        <v>10</v>
      </c>
      <c r="AG822" t="s">
        <v>143</v>
      </c>
      <c r="AH822" t="s">
        <v>168</v>
      </c>
      <c r="AI822">
        <v>3</v>
      </c>
      <c r="AJ822" t="s">
        <v>474</v>
      </c>
      <c r="AK822">
        <v>50</v>
      </c>
      <c r="AL822">
        <v>0</v>
      </c>
      <c r="AM822">
        <v>22</v>
      </c>
      <c r="AN822">
        <v>290.42</v>
      </c>
      <c r="AO822" t="s">
        <v>5163</v>
      </c>
      <c r="AP822" t="s">
        <v>5087</v>
      </c>
      <c r="AQ822" t="s">
        <v>3522</v>
      </c>
      <c r="AR822" t="s">
        <v>538</v>
      </c>
      <c r="AS822">
        <v>1.5</v>
      </c>
      <c r="AT822" t="s">
        <v>451</v>
      </c>
      <c r="AY822" t="s">
        <v>5164</v>
      </c>
    </row>
    <row r="823" spans="1:51" x14ac:dyDescent="0.25">
      <c r="A823" t="s">
        <v>11982</v>
      </c>
      <c r="B823" t="s">
        <v>11160</v>
      </c>
      <c r="C823" t="s">
        <v>5144</v>
      </c>
      <c r="D823" t="s">
        <v>5145</v>
      </c>
      <c r="F823" t="s">
        <v>5158</v>
      </c>
      <c r="G823" t="s">
        <v>5159</v>
      </c>
      <c r="H823" t="s">
        <v>5147</v>
      </c>
      <c r="I823" t="s">
        <v>4595</v>
      </c>
      <c r="J823" t="s">
        <v>4596</v>
      </c>
      <c r="K823" t="s">
        <v>317</v>
      </c>
      <c r="L823">
        <v>80</v>
      </c>
      <c r="M823">
        <v>10</v>
      </c>
      <c r="N823" t="s">
        <v>5148</v>
      </c>
      <c r="O823">
        <v>5</v>
      </c>
      <c r="P823">
        <v>5</v>
      </c>
      <c r="Q823" t="s">
        <v>614</v>
      </c>
      <c r="R823">
        <v>89</v>
      </c>
      <c r="S823" t="s">
        <v>1368</v>
      </c>
      <c r="T823">
        <v>7694</v>
      </c>
      <c r="U823" t="s">
        <v>437</v>
      </c>
      <c r="V823">
        <v>7540</v>
      </c>
      <c r="W823" t="s">
        <v>437</v>
      </c>
      <c r="X823" t="s">
        <v>439</v>
      </c>
      <c r="Y823" t="s">
        <v>143</v>
      </c>
      <c r="Z823" t="s">
        <v>440</v>
      </c>
      <c r="AA823" t="s">
        <v>802</v>
      </c>
      <c r="AB823">
        <v>20</v>
      </c>
      <c r="AC823" t="s">
        <v>442</v>
      </c>
      <c r="AD823" t="s">
        <v>443</v>
      </c>
      <c r="AE823">
        <v>646</v>
      </c>
      <c r="AF823" t="s">
        <v>10</v>
      </c>
      <c r="AG823" t="s">
        <v>143</v>
      </c>
      <c r="AH823" t="s">
        <v>168</v>
      </c>
      <c r="AI823">
        <v>3</v>
      </c>
      <c r="AJ823" t="s">
        <v>474</v>
      </c>
      <c r="AK823">
        <v>70</v>
      </c>
      <c r="AL823">
        <v>0</v>
      </c>
      <c r="AM823">
        <v>29</v>
      </c>
      <c r="AN823">
        <v>110.42000000000002</v>
      </c>
      <c r="AO823" t="s">
        <v>5163</v>
      </c>
      <c r="AP823" t="s">
        <v>5087</v>
      </c>
      <c r="AQ823" t="s">
        <v>5165</v>
      </c>
      <c r="AR823" t="s">
        <v>2340</v>
      </c>
      <c r="AS823">
        <v>1.5</v>
      </c>
      <c r="AT823" t="s">
        <v>451</v>
      </c>
      <c r="AY823" t="s">
        <v>5164</v>
      </c>
    </row>
    <row r="824" spans="1:51" x14ac:dyDescent="0.25">
      <c r="A824" t="s">
        <v>11983</v>
      </c>
      <c r="B824" t="s">
        <v>11160</v>
      </c>
      <c r="C824" t="s">
        <v>5166</v>
      </c>
      <c r="D824" t="s">
        <v>5167</v>
      </c>
      <c r="F824" t="s">
        <v>5168</v>
      </c>
      <c r="G824" t="s">
        <v>5169</v>
      </c>
      <c r="H824" t="s">
        <v>5170</v>
      </c>
      <c r="I824" t="s">
        <v>1171</v>
      </c>
      <c r="J824" t="s">
        <v>1161</v>
      </c>
      <c r="K824" t="s">
        <v>1162</v>
      </c>
      <c r="L824">
        <v>73</v>
      </c>
      <c r="M824">
        <v>18</v>
      </c>
      <c r="N824" t="s">
        <v>1053</v>
      </c>
      <c r="O824">
        <v>3</v>
      </c>
      <c r="P824">
        <v>46</v>
      </c>
      <c r="Q824" t="s">
        <v>5171</v>
      </c>
      <c r="R824">
        <v>91</v>
      </c>
      <c r="S824" t="s">
        <v>2384</v>
      </c>
      <c r="T824">
        <v>15215</v>
      </c>
      <c r="U824" t="s">
        <v>437</v>
      </c>
      <c r="V824">
        <v>14725</v>
      </c>
      <c r="W824" t="s">
        <v>437</v>
      </c>
      <c r="X824" t="s">
        <v>439</v>
      </c>
      <c r="Y824" t="s">
        <v>143</v>
      </c>
      <c r="Z824" t="s">
        <v>440</v>
      </c>
      <c r="AA824" t="s">
        <v>915</v>
      </c>
      <c r="AB824">
        <v>22.9</v>
      </c>
      <c r="AC824" t="s">
        <v>442</v>
      </c>
      <c r="AD824" t="s">
        <v>470</v>
      </c>
      <c r="AE824">
        <v>270.38600000000002</v>
      </c>
      <c r="AF824" t="s">
        <v>10</v>
      </c>
      <c r="AG824" t="s">
        <v>143</v>
      </c>
      <c r="AH824" t="s">
        <v>145</v>
      </c>
      <c r="AI824">
        <v>0.6</v>
      </c>
      <c r="AJ824" t="s">
        <v>916</v>
      </c>
      <c r="AK824">
        <v>24</v>
      </c>
      <c r="AL824">
        <v>0</v>
      </c>
      <c r="AM824">
        <v>22</v>
      </c>
      <c r="AN824">
        <v>66.58</v>
      </c>
      <c r="AO824" t="s">
        <v>5172</v>
      </c>
      <c r="AP824" t="s">
        <v>5087</v>
      </c>
      <c r="AQ824" t="s">
        <v>1440</v>
      </c>
      <c r="AR824" t="s">
        <v>538</v>
      </c>
      <c r="AS824">
        <v>1.5</v>
      </c>
      <c r="AT824" t="s">
        <v>451</v>
      </c>
      <c r="AY824" t="s">
        <v>5173</v>
      </c>
    </row>
    <row r="825" spans="1:51" x14ac:dyDescent="0.25">
      <c r="A825" t="s">
        <v>11984</v>
      </c>
      <c r="B825" t="s">
        <v>11160</v>
      </c>
      <c r="C825" t="s">
        <v>5168</v>
      </c>
      <c r="D825" t="s">
        <v>5169</v>
      </c>
      <c r="F825" t="s">
        <v>5166</v>
      </c>
      <c r="G825" t="s">
        <v>5167</v>
      </c>
      <c r="H825" t="s">
        <v>5174</v>
      </c>
      <c r="I825" t="s">
        <v>1171</v>
      </c>
      <c r="J825" t="s">
        <v>1161</v>
      </c>
      <c r="K825" t="s">
        <v>1162</v>
      </c>
      <c r="L825">
        <v>73</v>
      </c>
      <c r="M825">
        <v>16</v>
      </c>
      <c r="N825" t="s">
        <v>5175</v>
      </c>
      <c r="O825">
        <v>3</v>
      </c>
      <c r="P825">
        <v>46</v>
      </c>
      <c r="Q825" t="s">
        <v>5176</v>
      </c>
      <c r="R825">
        <v>99</v>
      </c>
      <c r="S825" t="s">
        <v>2384</v>
      </c>
      <c r="T825">
        <v>14725</v>
      </c>
      <c r="U825" t="s">
        <v>437</v>
      </c>
      <c r="V825">
        <v>15215</v>
      </c>
      <c r="W825" t="s">
        <v>437</v>
      </c>
      <c r="X825" t="s">
        <v>439</v>
      </c>
      <c r="Y825" t="s">
        <v>143</v>
      </c>
      <c r="Z825" t="s">
        <v>440</v>
      </c>
      <c r="AA825" t="s">
        <v>915</v>
      </c>
      <c r="AB825">
        <v>22.9</v>
      </c>
      <c r="AC825" t="s">
        <v>244</v>
      </c>
      <c r="AD825" t="s">
        <v>470</v>
      </c>
      <c r="AE825">
        <v>270.38600000000002</v>
      </c>
      <c r="AF825" t="s">
        <v>10</v>
      </c>
      <c r="AG825" t="s">
        <v>143</v>
      </c>
      <c r="AH825" t="s">
        <v>145</v>
      </c>
      <c r="AI825">
        <v>0.6</v>
      </c>
      <c r="AJ825" t="s">
        <v>916</v>
      </c>
      <c r="AK825">
        <v>36</v>
      </c>
      <c r="AL825">
        <v>0</v>
      </c>
      <c r="AM825">
        <v>23</v>
      </c>
      <c r="AN825">
        <v>246.57999999999998</v>
      </c>
      <c r="AO825" t="s">
        <v>5172</v>
      </c>
      <c r="AP825" t="s">
        <v>5087</v>
      </c>
      <c r="AQ825" t="s">
        <v>1440</v>
      </c>
      <c r="AR825" t="s">
        <v>671</v>
      </c>
      <c r="AS825">
        <v>1.5</v>
      </c>
      <c r="AT825" t="s">
        <v>879</v>
      </c>
      <c r="AY825" t="s">
        <v>5173</v>
      </c>
    </row>
    <row r="826" spans="1:51" x14ac:dyDescent="0.25">
      <c r="A826" t="s">
        <v>11985</v>
      </c>
      <c r="B826" t="s">
        <v>11160</v>
      </c>
      <c r="C826" t="s">
        <v>5177</v>
      </c>
      <c r="D826" t="s">
        <v>5178</v>
      </c>
      <c r="F826" t="s">
        <v>5179</v>
      </c>
      <c r="G826" t="s">
        <v>5180</v>
      </c>
      <c r="H826" t="s">
        <v>5181</v>
      </c>
      <c r="I826" t="s">
        <v>716</v>
      </c>
      <c r="J826" t="s">
        <v>432</v>
      </c>
      <c r="K826" t="s">
        <v>432</v>
      </c>
      <c r="L826">
        <v>77</v>
      </c>
      <c r="M826">
        <v>4</v>
      </c>
      <c r="N826" t="s">
        <v>5182</v>
      </c>
      <c r="O826">
        <v>11</v>
      </c>
      <c r="P826">
        <v>57</v>
      </c>
      <c r="Q826" t="s">
        <v>931</v>
      </c>
      <c r="R826">
        <v>78</v>
      </c>
      <c r="S826" t="s">
        <v>576</v>
      </c>
      <c r="T826">
        <v>22134</v>
      </c>
      <c r="U826" t="s">
        <v>437</v>
      </c>
      <c r="V826">
        <v>23366</v>
      </c>
      <c r="W826" t="s">
        <v>437</v>
      </c>
      <c r="X826" t="s">
        <v>439</v>
      </c>
      <c r="Y826" t="s">
        <v>143</v>
      </c>
      <c r="Z826" t="s">
        <v>440</v>
      </c>
      <c r="AA826" t="s">
        <v>441</v>
      </c>
      <c r="AB826">
        <v>16</v>
      </c>
      <c r="AC826" t="s">
        <v>442</v>
      </c>
      <c r="AD826" t="s">
        <v>470</v>
      </c>
      <c r="AE826">
        <v>362.23599999999999</v>
      </c>
      <c r="AF826" t="s">
        <v>10</v>
      </c>
      <c r="AG826" t="s">
        <v>143</v>
      </c>
      <c r="AH826" t="s">
        <v>153</v>
      </c>
      <c r="AI826">
        <v>0.3</v>
      </c>
      <c r="AJ826" t="s">
        <v>577</v>
      </c>
      <c r="AK826">
        <v>24</v>
      </c>
      <c r="AL826">
        <v>0</v>
      </c>
      <c r="AM826">
        <v>22</v>
      </c>
      <c r="AN826">
        <v>251.97</v>
      </c>
      <c r="AO826" t="s">
        <v>5030</v>
      </c>
      <c r="AP826" t="s">
        <v>5087</v>
      </c>
      <c r="AQ826" t="s">
        <v>2169</v>
      </c>
      <c r="AR826" t="s">
        <v>538</v>
      </c>
      <c r="AS826">
        <v>1.5</v>
      </c>
      <c r="AT826" t="e">
        <v>#N/A</v>
      </c>
      <c r="AX826">
        <v>1</v>
      </c>
      <c r="AY826" t="s">
        <v>5183</v>
      </c>
    </row>
    <row r="827" spans="1:51" x14ac:dyDescent="0.25">
      <c r="A827" t="s">
        <v>11986</v>
      </c>
      <c r="B827" t="s">
        <v>11160</v>
      </c>
      <c r="C827" t="s">
        <v>5179</v>
      </c>
      <c r="D827" t="s">
        <v>5180</v>
      </c>
      <c r="F827" t="s">
        <v>5177</v>
      </c>
      <c r="G827" t="s">
        <v>5178</v>
      </c>
      <c r="H827" t="s">
        <v>5184</v>
      </c>
      <c r="I827" t="s">
        <v>716</v>
      </c>
      <c r="J827" t="s">
        <v>432</v>
      </c>
      <c r="K827" t="s">
        <v>432</v>
      </c>
      <c r="L827">
        <v>77</v>
      </c>
      <c r="M827">
        <v>4</v>
      </c>
      <c r="N827" t="s">
        <v>5185</v>
      </c>
      <c r="O827">
        <v>11</v>
      </c>
      <c r="P827">
        <v>57</v>
      </c>
      <c r="Q827" t="s">
        <v>1790</v>
      </c>
      <c r="R827">
        <v>81</v>
      </c>
      <c r="S827" t="s">
        <v>576</v>
      </c>
      <c r="T827">
        <v>23366</v>
      </c>
      <c r="U827" t="s">
        <v>437</v>
      </c>
      <c r="V827">
        <v>22134</v>
      </c>
      <c r="W827" t="s">
        <v>437</v>
      </c>
      <c r="X827" t="s">
        <v>439</v>
      </c>
      <c r="Y827" t="s">
        <v>143</v>
      </c>
      <c r="Z827" t="s">
        <v>440</v>
      </c>
      <c r="AA827" t="s">
        <v>441</v>
      </c>
      <c r="AB827">
        <v>16</v>
      </c>
      <c r="AC827" t="s">
        <v>442</v>
      </c>
      <c r="AD827" t="s">
        <v>470</v>
      </c>
      <c r="AE827">
        <v>362.23599999999999</v>
      </c>
      <c r="AF827" t="s">
        <v>10</v>
      </c>
      <c r="AG827" t="s">
        <v>143</v>
      </c>
      <c r="AH827" t="s">
        <v>153</v>
      </c>
      <c r="AI827">
        <v>0.3</v>
      </c>
      <c r="AJ827" t="s">
        <v>577</v>
      </c>
      <c r="AK827">
        <v>30</v>
      </c>
      <c r="AL827">
        <v>0</v>
      </c>
      <c r="AM827">
        <v>24</v>
      </c>
      <c r="AN827">
        <v>71.97</v>
      </c>
      <c r="AO827" t="s">
        <v>5030</v>
      </c>
      <c r="AP827" t="s">
        <v>5087</v>
      </c>
      <c r="AQ827" t="s">
        <v>2169</v>
      </c>
      <c r="AR827" t="s">
        <v>1127</v>
      </c>
      <c r="AS827">
        <v>1.5</v>
      </c>
      <c r="AT827" t="s">
        <v>696</v>
      </c>
      <c r="AX827">
        <v>1</v>
      </c>
      <c r="AY827" t="s">
        <v>5183</v>
      </c>
    </row>
    <row r="828" spans="1:51" x14ac:dyDescent="0.25">
      <c r="A828" t="s">
        <v>11987</v>
      </c>
      <c r="B828" t="s">
        <v>11160</v>
      </c>
      <c r="C828" t="s">
        <v>5186</v>
      </c>
      <c r="D828" t="s">
        <v>5187</v>
      </c>
      <c r="F828" t="s">
        <v>5188</v>
      </c>
      <c r="G828" t="s">
        <v>5189</v>
      </c>
      <c r="H828" t="s">
        <v>5190</v>
      </c>
      <c r="I828" t="s">
        <v>227</v>
      </c>
      <c r="J828" t="s">
        <v>3415</v>
      </c>
      <c r="K828" t="s">
        <v>227</v>
      </c>
      <c r="L828">
        <v>74</v>
      </c>
      <c r="M828">
        <v>13</v>
      </c>
      <c r="N828" t="s">
        <v>5191</v>
      </c>
      <c r="O828">
        <v>13</v>
      </c>
      <c r="P828">
        <v>9</v>
      </c>
      <c r="Q828" t="s">
        <v>5192</v>
      </c>
      <c r="R828">
        <v>2751</v>
      </c>
      <c r="S828" t="s">
        <v>629</v>
      </c>
      <c r="T828">
        <v>22834</v>
      </c>
      <c r="U828" t="s">
        <v>437</v>
      </c>
      <c r="V828">
        <v>21602</v>
      </c>
      <c r="W828" t="s">
        <v>437</v>
      </c>
      <c r="X828" t="s">
        <v>439</v>
      </c>
      <c r="Y828" t="s">
        <v>143</v>
      </c>
      <c r="Z828" t="s">
        <v>440</v>
      </c>
      <c r="AA828" t="s">
        <v>441</v>
      </c>
      <c r="AB828">
        <v>11</v>
      </c>
      <c r="AC828" t="s">
        <v>442</v>
      </c>
      <c r="AD828" t="s">
        <v>470</v>
      </c>
      <c r="AE828">
        <v>362.23599999999999</v>
      </c>
      <c r="AF828" t="s">
        <v>10</v>
      </c>
      <c r="AG828" t="s">
        <v>143</v>
      </c>
      <c r="AH828" t="s">
        <v>153</v>
      </c>
      <c r="AI828">
        <v>0.3</v>
      </c>
      <c r="AJ828" t="s">
        <v>577</v>
      </c>
      <c r="AK828">
        <v>15.4</v>
      </c>
      <c r="AL828">
        <v>8.6</v>
      </c>
      <c r="AM828">
        <v>22</v>
      </c>
      <c r="AN828">
        <v>297.77</v>
      </c>
      <c r="AO828" t="s">
        <v>5193</v>
      </c>
      <c r="AP828" t="s">
        <v>5087</v>
      </c>
      <c r="AQ828" t="s">
        <v>1688</v>
      </c>
      <c r="AR828" t="s">
        <v>5194</v>
      </c>
      <c r="AS828">
        <v>1.5</v>
      </c>
      <c r="AT828" t="e">
        <v>#N/A</v>
      </c>
      <c r="AY828" t="s">
        <v>5195</v>
      </c>
    </row>
    <row r="829" spans="1:51" x14ac:dyDescent="0.25">
      <c r="A829" t="s">
        <v>11988</v>
      </c>
      <c r="B829" t="s">
        <v>11160</v>
      </c>
      <c r="C829" t="s">
        <v>5188</v>
      </c>
      <c r="D829" t="s">
        <v>5189</v>
      </c>
      <c r="F829" t="s">
        <v>5186</v>
      </c>
      <c r="G829" t="s">
        <v>5187</v>
      </c>
      <c r="H829" t="s">
        <v>5196</v>
      </c>
      <c r="I829" t="s">
        <v>227</v>
      </c>
      <c r="J829" t="s">
        <v>3415</v>
      </c>
      <c r="K829" t="s">
        <v>227</v>
      </c>
      <c r="L829">
        <v>74</v>
      </c>
      <c r="M829">
        <v>13</v>
      </c>
      <c r="N829" t="s">
        <v>5197</v>
      </c>
      <c r="O829">
        <v>13</v>
      </c>
      <c r="P829">
        <v>9</v>
      </c>
      <c r="Q829" t="s">
        <v>5198</v>
      </c>
      <c r="R829">
        <v>2778</v>
      </c>
      <c r="S829" t="s">
        <v>629</v>
      </c>
      <c r="T829">
        <v>21602</v>
      </c>
      <c r="U829" t="s">
        <v>437</v>
      </c>
      <c r="V829">
        <v>22834</v>
      </c>
      <c r="W829" t="s">
        <v>437</v>
      </c>
      <c r="X829" t="s">
        <v>439</v>
      </c>
      <c r="Y829" t="s">
        <v>143</v>
      </c>
      <c r="Z829" t="s">
        <v>440</v>
      </c>
      <c r="AA829" t="s">
        <v>441</v>
      </c>
      <c r="AB829">
        <v>10.9</v>
      </c>
      <c r="AC829" t="s">
        <v>442</v>
      </c>
      <c r="AD829" t="s">
        <v>470</v>
      </c>
      <c r="AE829">
        <v>362.23599999999999</v>
      </c>
      <c r="AF829" t="s">
        <v>10</v>
      </c>
      <c r="AG829" t="s">
        <v>143</v>
      </c>
      <c r="AH829" t="s">
        <v>153</v>
      </c>
      <c r="AI829">
        <v>0.3</v>
      </c>
      <c r="AJ829" t="s">
        <v>577</v>
      </c>
      <c r="AK829">
        <v>6</v>
      </c>
      <c r="AL829">
        <v>11.4</v>
      </c>
      <c r="AM829">
        <v>16</v>
      </c>
      <c r="AN829">
        <v>117.76999999999998</v>
      </c>
      <c r="AO829" t="s">
        <v>5193</v>
      </c>
      <c r="AP829" t="s">
        <v>5087</v>
      </c>
      <c r="AQ829" t="s">
        <v>1072</v>
      </c>
      <c r="AR829" t="s">
        <v>1658</v>
      </c>
      <c r="AS829">
        <v>1.5</v>
      </c>
      <c r="AT829" t="s">
        <v>451</v>
      </c>
      <c r="AY829" t="s">
        <v>5195</v>
      </c>
    </row>
    <row r="830" spans="1:51" x14ac:dyDescent="0.25">
      <c r="A830" t="s">
        <v>11989</v>
      </c>
      <c r="B830" t="s">
        <v>11160</v>
      </c>
      <c r="C830" t="s">
        <v>5199</v>
      </c>
      <c r="D830" t="s">
        <v>5200</v>
      </c>
      <c r="F830" t="s">
        <v>5201</v>
      </c>
      <c r="G830" t="s">
        <v>5202</v>
      </c>
      <c r="H830" t="s">
        <v>5203</v>
      </c>
      <c r="I830" t="s">
        <v>690</v>
      </c>
      <c r="J830" t="s">
        <v>432</v>
      </c>
      <c r="K830" t="s">
        <v>432</v>
      </c>
      <c r="L830">
        <v>76</v>
      </c>
      <c r="M830">
        <v>52</v>
      </c>
      <c r="N830" t="s">
        <v>5204</v>
      </c>
      <c r="O830">
        <v>12</v>
      </c>
      <c r="P830">
        <v>2</v>
      </c>
      <c r="Q830" t="s">
        <v>5205</v>
      </c>
      <c r="R830">
        <v>492</v>
      </c>
      <c r="S830" t="s">
        <v>1146</v>
      </c>
      <c r="T830">
        <v>22876</v>
      </c>
      <c r="U830" t="s">
        <v>437</v>
      </c>
      <c r="V830">
        <v>21644</v>
      </c>
      <c r="W830" t="s">
        <v>437</v>
      </c>
      <c r="X830" t="s">
        <v>439</v>
      </c>
      <c r="Y830" t="s">
        <v>143</v>
      </c>
      <c r="Z830" t="s">
        <v>440</v>
      </c>
      <c r="AA830" t="s">
        <v>441</v>
      </c>
      <c r="AB830">
        <v>19.5</v>
      </c>
      <c r="AC830" t="s">
        <v>442</v>
      </c>
      <c r="AD830" t="s">
        <v>443</v>
      </c>
      <c r="AE830">
        <v>728</v>
      </c>
      <c r="AF830" t="s">
        <v>10</v>
      </c>
      <c r="AG830" t="s">
        <v>143</v>
      </c>
      <c r="AH830" t="s">
        <v>153</v>
      </c>
      <c r="AI830">
        <v>0.3</v>
      </c>
      <c r="AJ830" t="s">
        <v>577</v>
      </c>
      <c r="AK830">
        <v>24</v>
      </c>
      <c r="AL830">
        <v>0</v>
      </c>
      <c r="AM830">
        <v>22</v>
      </c>
      <c r="AN830">
        <v>302.29000000000002</v>
      </c>
      <c r="AO830" t="s">
        <v>1106</v>
      </c>
      <c r="AP830" t="s">
        <v>5087</v>
      </c>
      <c r="AQ830" t="s">
        <v>544</v>
      </c>
      <c r="AR830" t="s">
        <v>538</v>
      </c>
      <c r="AS830">
        <v>1.5</v>
      </c>
      <c r="AT830" t="s">
        <v>451</v>
      </c>
      <c r="AY830" t="s">
        <v>5206</v>
      </c>
    </row>
    <row r="831" spans="1:51" x14ac:dyDescent="0.25">
      <c r="A831" t="s">
        <v>11990</v>
      </c>
      <c r="B831" t="s">
        <v>11160</v>
      </c>
      <c r="C831" t="s">
        <v>5201</v>
      </c>
      <c r="D831" t="s">
        <v>5202</v>
      </c>
      <c r="F831" t="s">
        <v>5199</v>
      </c>
      <c r="G831" t="s">
        <v>5200</v>
      </c>
      <c r="H831" t="s">
        <v>5207</v>
      </c>
      <c r="I831" t="s">
        <v>690</v>
      </c>
      <c r="J831" t="s">
        <v>432</v>
      </c>
      <c r="K831" t="s">
        <v>432</v>
      </c>
      <c r="L831">
        <v>76</v>
      </c>
      <c r="M831">
        <v>53</v>
      </c>
      <c r="N831" t="s">
        <v>1662</v>
      </c>
      <c r="O831">
        <v>12</v>
      </c>
      <c r="P831">
        <v>1</v>
      </c>
      <c r="Q831" t="s">
        <v>5208</v>
      </c>
      <c r="R831">
        <v>409</v>
      </c>
      <c r="S831" t="s">
        <v>1146</v>
      </c>
      <c r="T831">
        <v>21644</v>
      </c>
      <c r="U831" t="s">
        <v>437</v>
      </c>
      <c r="V831">
        <v>22876</v>
      </c>
      <c r="W831" t="s">
        <v>437</v>
      </c>
      <c r="X831" t="s">
        <v>439</v>
      </c>
      <c r="Y831" t="s">
        <v>143</v>
      </c>
      <c r="Z831" t="s">
        <v>440</v>
      </c>
      <c r="AA831" t="s">
        <v>441</v>
      </c>
      <c r="AB831">
        <v>19.5</v>
      </c>
      <c r="AC831" t="s">
        <v>442</v>
      </c>
      <c r="AD831" t="s">
        <v>443</v>
      </c>
      <c r="AE831">
        <v>728</v>
      </c>
      <c r="AF831" t="s">
        <v>10</v>
      </c>
      <c r="AG831" t="s">
        <v>143</v>
      </c>
      <c r="AH831" t="s">
        <v>153</v>
      </c>
      <c r="AI831">
        <v>0.3</v>
      </c>
      <c r="AJ831" t="s">
        <v>577</v>
      </c>
      <c r="AK831">
        <v>3</v>
      </c>
      <c r="AL831">
        <v>15</v>
      </c>
      <c r="AM831">
        <v>17</v>
      </c>
      <c r="AN831">
        <v>122.29000000000002</v>
      </c>
      <c r="AO831" t="s">
        <v>1106</v>
      </c>
      <c r="AP831" t="s">
        <v>5087</v>
      </c>
      <c r="AQ831" t="s">
        <v>544</v>
      </c>
      <c r="AR831" t="s">
        <v>1675</v>
      </c>
      <c r="AS831">
        <v>1.5</v>
      </c>
      <c r="AT831" t="s">
        <v>451</v>
      </c>
      <c r="AY831" t="s">
        <v>5206</v>
      </c>
    </row>
    <row r="832" spans="1:51" x14ac:dyDescent="0.25">
      <c r="A832" t="s">
        <v>11991</v>
      </c>
      <c r="B832" t="s">
        <v>11160</v>
      </c>
      <c r="C832" t="s">
        <v>5209</v>
      </c>
      <c r="D832" t="s">
        <v>5210</v>
      </c>
      <c r="F832" t="s">
        <v>5211</v>
      </c>
      <c r="G832" t="s">
        <v>5212</v>
      </c>
      <c r="H832" t="s">
        <v>5213</v>
      </c>
      <c r="I832" t="s">
        <v>822</v>
      </c>
      <c r="J832" t="s">
        <v>432</v>
      </c>
      <c r="K832" t="s">
        <v>432</v>
      </c>
      <c r="L832">
        <v>76</v>
      </c>
      <c r="M832">
        <v>59</v>
      </c>
      <c r="N832" t="s">
        <v>5214</v>
      </c>
      <c r="O832">
        <v>11</v>
      </c>
      <c r="P832">
        <v>57</v>
      </c>
      <c r="Q832" t="s">
        <v>5215</v>
      </c>
      <c r="R832">
        <v>286</v>
      </c>
      <c r="S832" t="s">
        <v>1425</v>
      </c>
      <c r="T832" t="s">
        <v>5216</v>
      </c>
      <c r="U832" t="s">
        <v>437</v>
      </c>
      <c r="V832" t="s">
        <v>5217</v>
      </c>
      <c r="W832" t="s">
        <v>437</v>
      </c>
      <c r="X832" t="s">
        <v>439</v>
      </c>
      <c r="Y832" t="s">
        <v>143</v>
      </c>
      <c r="Z832" t="s">
        <v>440</v>
      </c>
      <c r="AA832" t="s">
        <v>915</v>
      </c>
      <c r="AB832">
        <v>9.9</v>
      </c>
      <c r="AC832" t="s">
        <v>442</v>
      </c>
      <c r="AD832" t="s">
        <v>470</v>
      </c>
      <c r="AE832">
        <v>549.98500000000001</v>
      </c>
      <c r="AF832" t="s">
        <v>10</v>
      </c>
      <c r="AG832" t="s">
        <v>143</v>
      </c>
      <c r="AH832" t="s">
        <v>145</v>
      </c>
      <c r="AI832">
        <v>0.6</v>
      </c>
      <c r="AJ832" t="s">
        <v>916</v>
      </c>
      <c r="AK832">
        <v>12</v>
      </c>
      <c r="AL832">
        <v>12.5</v>
      </c>
      <c r="AM832">
        <v>22</v>
      </c>
      <c r="AN832">
        <v>39.049999999999997</v>
      </c>
      <c r="AO832" t="s">
        <v>3450</v>
      </c>
      <c r="AP832" t="s">
        <v>5087</v>
      </c>
      <c r="AQ832" t="s">
        <v>1688</v>
      </c>
      <c r="AR832" t="s">
        <v>3047</v>
      </c>
      <c r="AS832">
        <v>1.5</v>
      </c>
      <c r="AT832" t="s">
        <v>451</v>
      </c>
      <c r="AY832" t="s">
        <v>5218</v>
      </c>
    </row>
    <row r="833" spans="1:51" x14ac:dyDescent="0.25">
      <c r="A833" t="s">
        <v>11992</v>
      </c>
      <c r="B833" t="s">
        <v>11160</v>
      </c>
      <c r="C833" t="s">
        <v>5211</v>
      </c>
      <c r="D833" t="s">
        <v>5212</v>
      </c>
      <c r="F833" t="s">
        <v>5209</v>
      </c>
      <c r="G833" t="s">
        <v>5210</v>
      </c>
      <c r="H833" t="s">
        <v>5219</v>
      </c>
      <c r="I833" t="s">
        <v>822</v>
      </c>
      <c r="J833" t="s">
        <v>432</v>
      </c>
      <c r="K833" t="s">
        <v>432</v>
      </c>
      <c r="L833">
        <v>76</v>
      </c>
      <c r="M833">
        <v>59</v>
      </c>
      <c r="N833" t="s">
        <v>5220</v>
      </c>
      <c r="O833">
        <v>11</v>
      </c>
      <c r="P833">
        <v>57</v>
      </c>
      <c r="Q833" t="s">
        <v>5163</v>
      </c>
      <c r="R833">
        <v>316</v>
      </c>
      <c r="S833" t="s">
        <v>1425</v>
      </c>
      <c r="T833" t="s">
        <v>5217</v>
      </c>
      <c r="U833" t="s">
        <v>437</v>
      </c>
      <c r="V833" t="s">
        <v>5216</v>
      </c>
      <c r="W833" t="s">
        <v>437</v>
      </c>
      <c r="X833" t="s">
        <v>439</v>
      </c>
      <c r="Y833" t="s">
        <v>143</v>
      </c>
      <c r="Z833" t="s">
        <v>440</v>
      </c>
      <c r="AA833" t="s">
        <v>915</v>
      </c>
      <c r="AB833">
        <v>9.9</v>
      </c>
      <c r="AC833" t="s">
        <v>442</v>
      </c>
      <c r="AD833" t="s">
        <v>470</v>
      </c>
      <c r="AE833">
        <v>549.98500000000001</v>
      </c>
      <c r="AF833" t="s">
        <v>10</v>
      </c>
      <c r="AG833" t="s">
        <v>143</v>
      </c>
      <c r="AH833" t="s">
        <v>174</v>
      </c>
      <c r="AI833">
        <v>0.3</v>
      </c>
      <c r="AJ833" t="s">
        <v>5221</v>
      </c>
      <c r="AK833">
        <v>25</v>
      </c>
      <c r="AL833">
        <v>10</v>
      </c>
      <c r="AM833">
        <v>32</v>
      </c>
      <c r="AN833">
        <v>219.05</v>
      </c>
      <c r="AO833" t="s">
        <v>3450</v>
      </c>
      <c r="AP833" t="s">
        <v>5087</v>
      </c>
      <c r="AQ833" t="s">
        <v>445</v>
      </c>
      <c r="AR833" t="s">
        <v>538</v>
      </c>
      <c r="AS833">
        <v>1.5</v>
      </c>
      <c r="AT833" t="s">
        <v>451</v>
      </c>
      <c r="AY833" t="s">
        <v>5218</v>
      </c>
    </row>
    <row r="834" spans="1:51" x14ac:dyDescent="0.25">
      <c r="A834" t="s">
        <v>11993</v>
      </c>
      <c r="B834" t="s">
        <v>11160</v>
      </c>
      <c r="C834" t="s">
        <v>5222</v>
      </c>
      <c r="D834" t="s">
        <v>5223</v>
      </c>
      <c r="F834" t="s">
        <v>5224</v>
      </c>
      <c r="G834" t="s">
        <v>5225</v>
      </c>
      <c r="H834" t="s">
        <v>5226</v>
      </c>
      <c r="I834" t="s">
        <v>3069</v>
      </c>
      <c r="J834" t="s">
        <v>1295</v>
      </c>
      <c r="K834" t="s">
        <v>432</v>
      </c>
      <c r="L834">
        <v>76</v>
      </c>
      <c r="M834">
        <v>21</v>
      </c>
      <c r="N834" t="s">
        <v>5227</v>
      </c>
      <c r="O834">
        <v>13</v>
      </c>
      <c r="P834">
        <v>3</v>
      </c>
      <c r="Q834" t="s">
        <v>1752</v>
      </c>
      <c r="R834">
        <v>91</v>
      </c>
      <c r="S834" t="s">
        <v>2985</v>
      </c>
      <c r="T834">
        <v>21518</v>
      </c>
      <c r="U834" t="s">
        <v>437</v>
      </c>
      <c r="V834">
        <v>22750</v>
      </c>
      <c r="W834" t="s">
        <v>437</v>
      </c>
      <c r="X834" t="s">
        <v>439</v>
      </c>
      <c r="Y834" t="s">
        <v>143</v>
      </c>
      <c r="Z834" t="s">
        <v>440</v>
      </c>
      <c r="AA834" t="s">
        <v>441</v>
      </c>
      <c r="AB834">
        <v>13</v>
      </c>
      <c r="AC834" t="s">
        <v>442</v>
      </c>
      <c r="AD834" t="s">
        <v>470</v>
      </c>
      <c r="AE834">
        <v>362.23599999999999</v>
      </c>
      <c r="AF834" t="s">
        <v>10</v>
      </c>
      <c r="AG834" t="s">
        <v>143</v>
      </c>
      <c r="AH834" t="s">
        <v>153</v>
      </c>
      <c r="AI834">
        <v>0.3</v>
      </c>
      <c r="AJ834" t="s">
        <v>577</v>
      </c>
      <c r="AK834">
        <v>47</v>
      </c>
      <c r="AL834">
        <v>0</v>
      </c>
      <c r="AM834">
        <v>28</v>
      </c>
      <c r="AN834">
        <v>128.06</v>
      </c>
      <c r="AO834" t="s">
        <v>2338</v>
      </c>
      <c r="AP834" t="s">
        <v>5087</v>
      </c>
      <c r="AQ834" t="s">
        <v>1042</v>
      </c>
      <c r="AR834" t="s">
        <v>1480</v>
      </c>
      <c r="AS834">
        <v>1.5</v>
      </c>
      <c r="AT834" t="s">
        <v>696</v>
      </c>
      <c r="AY834" t="s">
        <v>5228</v>
      </c>
    </row>
    <row r="835" spans="1:51" x14ac:dyDescent="0.25">
      <c r="A835" t="s">
        <v>11994</v>
      </c>
      <c r="B835" t="s">
        <v>11160</v>
      </c>
      <c r="C835" t="s">
        <v>5224</v>
      </c>
      <c r="D835" t="s">
        <v>5225</v>
      </c>
      <c r="F835" t="s">
        <v>5222</v>
      </c>
      <c r="G835" t="s">
        <v>5223</v>
      </c>
      <c r="H835" t="s">
        <v>5229</v>
      </c>
      <c r="I835" t="s">
        <v>3069</v>
      </c>
      <c r="J835" t="s">
        <v>1295</v>
      </c>
      <c r="K835" t="s">
        <v>432</v>
      </c>
      <c r="L835">
        <v>76</v>
      </c>
      <c r="M835">
        <v>21</v>
      </c>
      <c r="N835" t="s">
        <v>5230</v>
      </c>
      <c r="O835">
        <v>13</v>
      </c>
      <c r="P835">
        <v>3</v>
      </c>
      <c r="Q835" t="s">
        <v>5231</v>
      </c>
      <c r="R835">
        <v>90</v>
      </c>
      <c r="S835" t="s">
        <v>2985</v>
      </c>
      <c r="T835">
        <v>22750</v>
      </c>
      <c r="U835" t="s">
        <v>437</v>
      </c>
      <c r="V835">
        <v>21518</v>
      </c>
      <c r="W835" t="s">
        <v>437</v>
      </c>
      <c r="X835" t="s">
        <v>439</v>
      </c>
      <c r="Y835" t="s">
        <v>143</v>
      </c>
      <c r="Z835" t="s">
        <v>440</v>
      </c>
      <c r="AA835" t="s">
        <v>441</v>
      </c>
      <c r="AB835">
        <v>13</v>
      </c>
      <c r="AC835" t="s">
        <v>442</v>
      </c>
      <c r="AD835" t="s">
        <v>470</v>
      </c>
      <c r="AE835">
        <v>362.23599999999999</v>
      </c>
      <c r="AF835" t="s">
        <v>10</v>
      </c>
      <c r="AG835" t="s">
        <v>143</v>
      </c>
      <c r="AH835" t="s">
        <v>153</v>
      </c>
      <c r="AI835">
        <v>0.3</v>
      </c>
      <c r="AJ835" t="s">
        <v>577</v>
      </c>
      <c r="AK835">
        <v>23</v>
      </c>
      <c r="AL835">
        <v>0</v>
      </c>
      <c r="AM835">
        <v>22</v>
      </c>
      <c r="AN835">
        <v>308.06</v>
      </c>
      <c r="AO835" t="s">
        <v>2338</v>
      </c>
      <c r="AP835" t="s">
        <v>5087</v>
      </c>
      <c r="AQ835" t="s">
        <v>1042</v>
      </c>
      <c r="AR835" t="s">
        <v>538</v>
      </c>
      <c r="AS835">
        <v>1.5</v>
      </c>
      <c r="AT835" t="s">
        <v>451</v>
      </c>
      <c r="AY835" t="s">
        <v>5228</v>
      </c>
    </row>
    <row r="836" spans="1:51" x14ac:dyDescent="0.25">
      <c r="A836" t="s">
        <v>11995</v>
      </c>
      <c r="B836" t="s">
        <v>11160</v>
      </c>
      <c r="C836" t="s">
        <v>5232</v>
      </c>
      <c r="D836" t="s">
        <v>5233</v>
      </c>
      <c r="F836" t="s">
        <v>5234</v>
      </c>
      <c r="G836" t="s">
        <v>5235</v>
      </c>
      <c r="H836" t="s">
        <v>5236</v>
      </c>
      <c r="I836" t="s">
        <v>4653</v>
      </c>
      <c r="J836" t="s">
        <v>432</v>
      </c>
      <c r="K836" t="s">
        <v>432</v>
      </c>
      <c r="L836">
        <v>76</v>
      </c>
      <c r="M836">
        <v>52</v>
      </c>
      <c r="N836" t="s">
        <v>4561</v>
      </c>
      <c r="O836">
        <v>12</v>
      </c>
      <c r="P836">
        <v>5</v>
      </c>
      <c r="Q836" t="s">
        <v>5237</v>
      </c>
      <c r="R836">
        <v>402</v>
      </c>
      <c r="S836" t="s">
        <v>2711</v>
      </c>
      <c r="T836">
        <v>21476</v>
      </c>
      <c r="U836" t="s">
        <v>437</v>
      </c>
      <c r="V836">
        <v>22708</v>
      </c>
      <c r="W836" t="s">
        <v>437</v>
      </c>
      <c r="X836" t="s">
        <v>439</v>
      </c>
      <c r="Y836" t="s">
        <v>143</v>
      </c>
      <c r="Z836" t="s">
        <v>440</v>
      </c>
      <c r="AA836" t="s">
        <v>441</v>
      </c>
      <c r="AB836">
        <v>19.5</v>
      </c>
      <c r="AC836" t="s">
        <v>442</v>
      </c>
      <c r="AD836" t="s">
        <v>443</v>
      </c>
      <c r="AE836">
        <v>726.91800000000001</v>
      </c>
      <c r="AF836" t="s">
        <v>10</v>
      </c>
      <c r="AG836" t="s">
        <v>143</v>
      </c>
      <c r="AH836" t="s">
        <v>153</v>
      </c>
      <c r="AI836">
        <v>0.3</v>
      </c>
      <c r="AJ836" t="s">
        <v>577</v>
      </c>
      <c r="AK836">
        <v>25</v>
      </c>
      <c r="AL836">
        <v>0</v>
      </c>
      <c r="AM836">
        <v>22</v>
      </c>
      <c r="AN836">
        <v>358.46</v>
      </c>
      <c r="AO836" t="s">
        <v>1503</v>
      </c>
      <c r="AP836" t="s">
        <v>5087</v>
      </c>
      <c r="AQ836" t="s">
        <v>544</v>
      </c>
      <c r="AR836" t="s">
        <v>538</v>
      </c>
      <c r="AS836">
        <v>1.5</v>
      </c>
      <c r="AT836" t="s">
        <v>451</v>
      </c>
      <c r="AY836" t="s">
        <v>5238</v>
      </c>
    </row>
    <row r="837" spans="1:51" x14ac:dyDescent="0.25">
      <c r="A837" t="s">
        <v>11996</v>
      </c>
      <c r="B837" t="s">
        <v>11160</v>
      </c>
      <c r="C837" t="s">
        <v>5234</v>
      </c>
      <c r="D837" t="s">
        <v>5235</v>
      </c>
      <c r="F837" t="s">
        <v>5232</v>
      </c>
      <c r="G837" t="s">
        <v>5233</v>
      </c>
      <c r="H837" t="s">
        <v>5239</v>
      </c>
      <c r="I837" t="s">
        <v>4653</v>
      </c>
      <c r="J837" t="s">
        <v>432</v>
      </c>
      <c r="K837" t="s">
        <v>432</v>
      </c>
      <c r="L837">
        <v>76</v>
      </c>
      <c r="M837">
        <v>52</v>
      </c>
      <c r="N837" t="s">
        <v>5240</v>
      </c>
      <c r="O837">
        <v>12</v>
      </c>
      <c r="P837">
        <v>5</v>
      </c>
      <c r="Q837" t="s">
        <v>5241</v>
      </c>
      <c r="R837">
        <v>453</v>
      </c>
      <c r="S837" t="s">
        <v>2711</v>
      </c>
      <c r="T837">
        <v>22708</v>
      </c>
      <c r="U837" t="s">
        <v>437</v>
      </c>
      <c r="V837">
        <v>21476</v>
      </c>
      <c r="W837" t="s">
        <v>437</v>
      </c>
      <c r="X837" t="s">
        <v>439</v>
      </c>
      <c r="Y837" t="s">
        <v>143</v>
      </c>
      <c r="Z837" t="s">
        <v>440</v>
      </c>
      <c r="AA837" t="s">
        <v>441</v>
      </c>
      <c r="AB837">
        <v>19.5</v>
      </c>
      <c r="AC837" t="s">
        <v>442</v>
      </c>
      <c r="AD837" t="s">
        <v>443</v>
      </c>
      <c r="AE837">
        <v>726.91800000000001</v>
      </c>
      <c r="AF837" t="s">
        <v>10</v>
      </c>
      <c r="AG837" t="s">
        <v>143</v>
      </c>
      <c r="AH837" t="s">
        <v>153</v>
      </c>
      <c r="AI837">
        <v>0.3</v>
      </c>
      <c r="AJ837" t="s">
        <v>577</v>
      </c>
      <c r="AK837">
        <v>9</v>
      </c>
      <c r="AL837">
        <v>5.6</v>
      </c>
      <c r="AM837">
        <v>13</v>
      </c>
      <c r="AN837">
        <v>178.45999999999998</v>
      </c>
      <c r="AO837" t="s">
        <v>1503</v>
      </c>
      <c r="AP837" t="s">
        <v>5087</v>
      </c>
      <c r="AQ837" t="s">
        <v>544</v>
      </c>
      <c r="AR837" t="s">
        <v>2695</v>
      </c>
      <c r="AS837">
        <v>1.5</v>
      </c>
      <c r="AT837" t="s">
        <v>451</v>
      </c>
      <c r="AY837" t="s">
        <v>5238</v>
      </c>
    </row>
    <row r="838" spans="1:51" x14ac:dyDescent="0.25">
      <c r="A838" t="s">
        <v>11997</v>
      </c>
      <c r="B838" t="s">
        <v>11160</v>
      </c>
      <c r="C838" t="s">
        <v>5242</v>
      </c>
      <c r="D838" t="s">
        <v>5243</v>
      </c>
      <c r="F838" t="s">
        <v>1336</v>
      </c>
      <c r="G838" t="s">
        <v>1337</v>
      </c>
      <c r="H838" t="s">
        <v>5244</v>
      </c>
      <c r="I838" t="s">
        <v>1315</v>
      </c>
      <c r="J838" t="s">
        <v>1316</v>
      </c>
      <c r="K838" t="s">
        <v>432</v>
      </c>
      <c r="L838">
        <v>77</v>
      </c>
      <c r="M838">
        <v>36</v>
      </c>
      <c r="N838" t="s">
        <v>5245</v>
      </c>
      <c r="O838">
        <v>11</v>
      </c>
      <c r="P838">
        <v>6</v>
      </c>
      <c r="Q838" t="s">
        <v>5246</v>
      </c>
      <c r="R838">
        <v>35</v>
      </c>
      <c r="S838" t="s">
        <v>1540</v>
      </c>
      <c r="T838">
        <v>23212</v>
      </c>
      <c r="U838" t="s">
        <v>437</v>
      </c>
      <c r="V838">
        <v>21980</v>
      </c>
      <c r="W838" t="s">
        <v>437</v>
      </c>
      <c r="X838" t="s">
        <v>439</v>
      </c>
      <c r="Y838" t="s">
        <v>143</v>
      </c>
      <c r="Z838" t="s">
        <v>440</v>
      </c>
      <c r="AA838" t="s">
        <v>441</v>
      </c>
      <c r="AB838">
        <v>15.9</v>
      </c>
      <c r="AC838" t="s">
        <v>442</v>
      </c>
      <c r="AD838" t="s">
        <v>443</v>
      </c>
      <c r="AE838">
        <v>726.91800000000001</v>
      </c>
      <c r="AF838" t="s">
        <v>10</v>
      </c>
      <c r="AG838" t="s">
        <v>143</v>
      </c>
      <c r="AH838" t="s">
        <v>153</v>
      </c>
      <c r="AI838">
        <v>0.3</v>
      </c>
      <c r="AJ838" t="s">
        <v>577</v>
      </c>
      <c r="AK838">
        <v>10</v>
      </c>
      <c r="AL838">
        <v>16.600000000000001</v>
      </c>
      <c r="AM838">
        <v>22</v>
      </c>
      <c r="AN838">
        <v>153.53</v>
      </c>
      <c r="AO838" t="s">
        <v>2678</v>
      </c>
      <c r="AP838" t="s">
        <v>5087</v>
      </c>
      <c r="AQ838" t="s">
        <v>745</v>
      </c>
      <c r="AR838" t="s">
        <v>5247</v>
      </c>
      <c r="AS838">
        <v>1.5</v>
      </c>
      <c r="AT838" t="s">
        <v>451</v>
      </c>
      <c r="AY838" t="s">
        <v>5248</v>
      </c>
    </row>
    <row r="839" spans="1:51" x14ac:dyDescent="0.25">
      <c r="A839" t="s">
        <v>11998</v>
      </c>
      <c r="B839" t="s">
        <v>11160</v>
      </c>
      <c r="C839" t="s">
        <v>1336</v>
      </c>
      <c r="D839" t="s">
        <v>1337</v>
      </c>
      <c r="F839" t="s">
        <v>5242</v>
      </c>
      <c r="G839" t="s">
        <v>5243</v>
      </c>
      <c r="H839" t="s">
        <v>1342</v>
      </c>
      <c r="I839" t="s">
        <v>1315</v>
      </c>
      <c r="J839" t="s">
        <v>1316</v>
      </c>
      <c r="K839" t="s">
        <v>432</v>
      </c>
      <c r="L839">
        <v>77</v>
      </c>
      <c r="M839">
        <v>36</v>
      </c>
      <c r="N839" t="s">
        <v>1343</v>
      </c>
      <c r="O839">
        <v>11</v>
      </c>
      <c r="P839">
        <v>7</v>
      </c>
      <c r="Q839" t="s">
        <v>1344</v>
      </c>
      <c r="R839">
        <v>125</v>
      </c>
      <c r="S839" t="s">
        <v>1540</v>
      </c>
      <c r="T839">
        <v>21980</v>
      </c>
      <c r="U839" t="s">
        <v>437</v>
      </c>
      <c r="V839">
        <v>23212</v>
      </c>
      <c r="W839" t="s">
        <v>437</v>
      </c>
      <c r="X839" t="s">
        <v>439</v>
      </c>
      <c r="Y839" t="s">
        <v>143</v>
      </c>
      <c r="Z839" t="s">
        <v>440</v>
      </c>
      <c r="AA839" t="s">
        <v>441</v>
      </c>
      <c r="AB839">
        <v>15.9</v>
      </c>
      <c r="AC839" t="s">
        <v>442</v>
      </c>
      <c r="AD839" t="s">
        <v>443</v>
      </c>
      <c r="AE839">
        <v>726.91800000000001</v>
      </c>
      <c r="AF839" t="s">
        <v>10</v>
      </c>
      <c r="AG839" t="s">
        <v>143</v>
      </c>
      <c r="AH839" t="s">
        <v>153</v>
      </c>
      <c r="AI839">
        <v>0.3</v>
      </c>
      <c r="AJ839" t="s">
        <v>577</v>
      </c>
      <c r="AK839">
        <v>70</v>
      </c>
      <c r="AL839">
        <v>0</v>
      </c>
      <c r="AM839">
        <v>40</v>
      </c>
      <c r="AN839">
        <v>333.53</v>
      </c>
      <c r="AO839" t="s">
        <v>2678</v>
      </c>
      <c r="AP839" t="s">
        <v>5087</v>
      </c>
      <c r="AQ839" t="s">
        <v>745</v>
      </c>
      <c r="AR839" t="s">
        <v>480</v>
      </c>
      <c r="AS839">
        <v>1.5</v>
      </c>
      <c r="AT839" t="s">
        <v>451</v>
      </c>
      <c r="AY839" t="s">
        <v>5248</v>
      </c>
    </row>
    <row r="840" spans="1:51" x14ac:dyDescent="0.25">
      <c r="A840" t="s">
        <v>11999</v>
      </c>
      <c r="B840" t="s">
        <v>11160</v>
      </c>
      <c r="C840" t="s">
        <v>5249</v>
      </c>
      <c r="D840" t="s">
        <v>5250</v>
      </c>
      <c r="F840" t="s">
        <v>3908</v>
      </c>
      <c r="G840" t="s">
        <v>3909</v>
      </c>
      <c r="H840" t="s">
        <v>5251</v>
      </c>
      <c r="I840" t="s">
        <v>5252</v>
      </c>
      <c r="J840" t="s">
        <v>290</v>
      </c>
      <c r="K840" t="s">
        <v>290</v>
      </c>
      <c r="L840">
        <v>71</v>
      </c>
      <c r="M840">
        <v>53</v>
      </c>
      <c r="N840" t="s">
        <v>1487</v>
      </c>
      <c r="O840">
        <v>13</v>
      </c>
      <c r="P840">
        <v>32</v>
      </c>
      <c r="Q840" t="s">
        <v>3437</v>
      </c>
      <c r="R840">
        <v>3252</v>
      </c>
      <c r="S840" t="s">
        <v>2850</v>
      </c>
      <c r="T840">
        <v>22316</v>
      </c>
      <c r="U840" t="s">
        <v>437</v>
      </c>
      <c r="V840">
        <v>23548</v>
      </c>
      <c r="W840" t="s">
        <v>437</v>
      </c>
      <c r="X840" t="s">
        <v>439</v>
      </c>
      <c r="Y840" t="s">
        <v>143</v>
      </c>
      <c r="Z840" t="s">
        <v>440</v>
      </c>
      <c r="AA840" t="s">
        <v>441</v>
      </c>
      <c r="AB840">
        <v>18.399999999999999</v>
      </c>
      <c r="AC840" t="s">
        <v>442</v>
      </c>
      <c r="AD840" t="s">
        <v>443</v>
      </c>
      <c r="AE840">
        <v>728</v>
      </c>
      <c r="AF840" t="s">
        <v>10</v>
      </c>
      <c r="AG840" t="s">
        <v>143</v>
      </c>
      <c r="AH840" t="s">
        <v>153</v>
      </c>
      <c r="AI840">
        <v>0.3</v>
      </c>
      <c r="AJ840" t="s">
        <v>577</v>
      </c>
      <c r="AK840">
        <v>6</v>
      </c>
      <c r="AL840">
        <v>19.55</v>
      </c>
      <c r="AM840">
        <v>22</v>
      </c>
      <c r="AN840">
        <v>301.94</v>
      </c>
      <c r="AO840" t="s">
        <v>1401</v>
      </c>
      <c r="AP840" t="s">
        <v>5087</v>
      </c>
      <c r="AQ840" t="s">
        <v>1810</v>
      </c>
      <c r="AR840" t="s">
        <v>5253</v>
      </c>
      <c r="AS840">
        <v>1.5</v>
      </c>
      <c r="AT840" t="s">
        <v>451</v>
      </c>
      <c r="AX840">
        <v>1</v>
      </c>
      <c r="AY840" t="s">
        <v>5254</v>
      </c>
    </row>
    <row r="841" spans="1:51" x14ac:dyDescent="0.25">
      <c r="A841" t="s">
        <v>12000</v>
      </c>
      <c r="B841" t="s">
        <v>11160</v>
      </c>
      <c r="C841" t="s">
        <v>3908</v>
      </c>
      <c r="D841" t="s">
        <v>3909</v>
      </c>
      <c r="F841" t="s">
        <v>5249</v>
      </c>
      <c r="G841" t="s">
        <v>5250</v>
      </c>
      <c r="H841" t="s">
        <v>3916</v>
      </c>
      <c r="I841" t="s">
        <v>3829</v>
      </c>
      <c r="J841" t="s">
        <v>290</v>
      </c>
      <c r="K841" t="s">
        <v>290</v>
      </c>
      <c r="L841">
        <v>71</v>
      </c>
      <c r="M841">
        <v>54</v>
      </c>
      <c r="N841" t="s">
        <v>3917</v>
      </c>
      <c r="O841">
        <v>13</v>
      </c>
      <c r="P841">
        <v>31</v>
      </c>
      <c r="Q841" t="s">
        <v>1998</v>
      </c>
      <c r="R841">
        <v>3427</v>
      </c>
      <c r="S841" t="s">
        <v>2850</v>
      </c>
      <c r="T841">
        <v>23548</v>
      </c>
      <c r="U841" t="s">
        <v>437</v>
      </c>
      <c r="V841">
        <v>22316</v>
      </c>
      <c r="W841" t="s">
        <v>437</v>
      </c>
      <c r="X841" t="s">
        <v>439</v>
      </c>
      <c r="Y841" t="s">
        <v>143</v>
      </c>
      <c r="Z841" t="s">
        <v>440</v>
      </c>
      <c r="AA841" t="s">
        <v>441</v>
      </c>
      <c r="AB841">
        <v>19.5</v>
      </c>
      <c r="AC841" t="s">
        <v>442</v>
      </c>
      <c r="AD841" t="s">
        <v>443</v>
      </c>
      <c r="AE841">
        <v>728</v>
      </c>
      <c r="AF841" t="s">
        <v>10</v>
      </c>
      <c r="AG841" t="s">
        <v>143</v>
      </c>
      <c r="AH841" t="s">
        <v>151</v>
      </c>
      <c r="AI841">
        <v>0.6</v>
      </c>
      <c r="AJ841" t="s">
        <v>535</v>
      </c>
      <c r="AK841">
        <v>25</v>
      </c>
      <c r="AL841">
        <v>0</v>
      </c>
      <c r="AM841">
        <v>22</v>
      </c>
      <c r="AN841">
        <v>121.94</v>
      </c>
      <c r="AO841" t="s">
        <v>1401</v>
      </c>
      <c r="AP841" t="s">
        <v>5087</v>
      </c>
      <c r="AQ841" t="s">
        <v>2006</v>
      </c>
      <c r="AR841" t="s">
        <v>538</v>
      </c>
      <c r="AS841">
        <v>1.5</v>
      </c>
      <c r="AT841" t="s">
        <v>451</v>
      </c>
      <c r="AX841">
        <v>1</v>
      </c>
      <c r="AY841" t="s">
        <v>5254</v>
      </c>
    </row>
    <row r="842" spans="1:51" x14ac:dyDescent="0.25">
      <c r="A842" t="s">
        <v>12001</v>
      </c>
      <c r="B842" t="s">
        <v>11160</v>
      </c>
      <c r="C842" t="s">
        <v>5255</v>
      </c>
      <c r="D842" t="s">
        <v>5256</v>
      </c>
      <c r="F842" t="s">
        <v>1410</v>
      </c>
      <c r="G842" t="s">
        <v>1411</v>
      </c>
      <c r="H842" t="s">
        <v>5257</v>
      </c>
      <c r="I842" t="s">
        <v>690</v>
      </c>
      <c r="J842" t="s">
        <v>432</v>
      </c>
      <c r="K842" t="s">
        <v>432</v>
      </c>
      <c r="L842">
        <v>76</v>
      </c>
      <c r="M842">
        <v>55</v>
      </c>
      <c r="N842" t="s">
        <v>5258</v>
      </c>
      <c r="O842">
        <v>12</v>
      </c>
      <c r="P842">
        <v>1</v>
      </c>
      <c r="Q842" t="s">
        <v>5259</v>
      </c>
      <c r="R842">
        <v>360</v>
      </c>
      <c r="S842" t="s">
        <v>2711</v>
      </c>
      <c r="T842">
        <v>21476</v>
      </c>
      <c r="U842" t="s">
        <v>437</v>
      </c>
      <c r="V842">
        <v>22708</v>
      </c>
      <c r="W842" t="s">
        <v>437</v>
      </c>
      <c r="X842" t="s">
        <v>439</v>
      </c>
      <c r="Y842" t="s">
        <v>143</v>
      </c>
      <c r="Z842" t="s">
        <v>440</v>
      </c>
      <c r="AA842" t="s">
        <v>441</v>
      </c>
      <c r="AB842">
        <v>13.9</v>
      </c>
      <c r="AC842" t="s">
        <v>442</v>
      </c>
      <c r="AD842" t="s">
        <v>443</v>
      </c>
      <c r="AE842">
        <v>906</v>
      </c>
      <c r="AF842" t="s">
        <v>10</v>
      </c>
      <c r="AG842" t="s">
        <v>143</v>
      </c>
      <c r="AH842" t="s">
        <v>153</v>
      </c>
      <c r="AI842">
        <v>0.3</v>
      </c>
      <c r="AJ842" t="s">
        <v>577</v>
      </c>
      <c r="AK842">
        <v>24</v>
      </c>
      <c r="AL842">
        <v>0</v>
      </c>
      <c r="AM842">
        <v>22</v>
      </c>
      <c r="AN842">
        <v>337.55</v>
      </c>
      <c r="AO842" t="s">
        <v>3583</v>
      </c>
      <c r="AP842" t="s">
        <v>5087</v>
      </c>
      <c r="AQ842" t="s">
        <v>1763</v>
      </c>
      <c r="AR842" t="s">
        <v>538</v>
      </c>
      <c r="AS842">
        <v>1.5</v>
      </c>
      <c r="AT842" t="s">
        <v>3537</v>
      </c>
      <c r="AY842" t="s">
        <v>5260</v>
      </c>
    </row>
    <row r="843" spans="1:51" x14ac:dyDescent="0.25">
      <c r="A843" t="s">
        <v>12002</v>
      </c>
      <c r="B843" t="s">
        <v>11160</v>
      </c>
      <c r="C843" t="s">
        <v>1410</v>
      </c>
      <c r="D843" t="s">
        <v>1411</v>
      </c>
      <c r="F843" t="s">
        <v>5255</v>
      </c>
      <c r="G843" t="s">
        <v>5256</v>
      </c>
      <c r="H843" t="s">
        <v>1420</v>
      </c>
      <c r="I843" t="s">
        <v>1421</v>
      </c>
      <c r="J843" t="s">
        <v>432</v>
      </c>
      <c r="K843" t="s">
        <v>432</v>
      </c>
      <c r="L843">
        <v>76</v>
      </c>
      <c r="M843">
        <v>55</v>
      </c>
      <c r="N843" t="s">
        <v>1422</v>
      </c>
      <c r="O843">
        <v>12</v>
      </c>
      <c r="P843">
        <v>1</v>
      </c>
      <c r="Q843" t="s">
        <v>1423</v>
      </c>
      <c r="R843">
        <v>346</v>
      </c>
      <c r="S843" t="s">
        <v>2711</v>
      </c>
      <c r="T843">
        <v>22708</v>
      </c>
      <c r="U843" t="s">
        <v>437</v>
      </c>
      <c r="V843">
        <v>21476</v>
      </c>
      <c r="W843" t="s">
        <v>437</v>
      </c>
      <c r="X843" t="s">
        <v>439</v>
      </c>
      <c r="Y843" t="s">
        <v>143</v>
      </c>
      <c r="Z843" t="s">
        <v>440</v>
      </c>
      <c r="AA843" t="s">
        <v>441</v>
      </c>
      <c r="AB843">
        <v>13.9</v>
      </c>
      <c r="AC843" t="s">
        <v>442</v>
      </c>
      <c r="AD843" t="s">
        <v>443</v>
      </c>
      <c r="AE843">
        <v>906</v>
      </c>
      <c r="AF843" t="s">
        <v>10</v>
      </c>
      <c r="AG843" t="s">
        <v>143</v>
      </c>
      <c r="AH843" t="s">
        <v>153</v>
      </c>
      <c r="AI843">
        <v>0.3</v>
      </c>
      <c r="AJ843" t="s">
        <v>577</v>
      </c>
      <c r="AK843">
        <v>52</v>
      </c>
      <c r="AL843">
        <v>0</v>
      </c>
      <c r="AM843">
        <v>20</v>
      </c>
      <c r="AN843">
        <v>157.55000000000001</v>
      </c>
      <c r="AO843" t="s">
        <v>3583</v>
      </c>
      <c r="AP843" t="s">
        <v>5087</v>
      </c>
      <c r="AQ843" t="s">
        <v>1763</v>
      </c>
      <c r="AR843" t="s">
        <v>449</v>
      </c>
      <c r="AS843">
        <v>1.5</v>
      </c>
      <c r="AT843" t="s">
        <v>451</v>
      </c>
      <c r="AY843" t="s">
        <v>5260</v>
      </c>
    </row>
    <row r="844" spans="1:51" x14ac:dyDescent="0.25">
      <c r="A844" t="s">
        <v>12003</v>
      </c>
      <c r="B844" t="s">
        <v>11160</v>
      </c>
      <c r="C844" t="s">
        <v>5261</v>
      </c>
      <c r="D844" t="s">
        <v>5262</v>
      </c>
      <c r="F844" t="s">
        <v>1691</v>
      </c>
      <c r="G844" t="s">
        <v>1692</v>
      </c>
      <c r="H844" t="s">
        <v>5263</v>
      </c>
      <c r="I844" t="s">
        <v>1702</v>
      </c>
      <c r="J844" t="s">
        <v>432</v>
      </c>
      <c r="K844" t="s">
        <v>432</v>
      </c>
      <c r="L844">
        <v>76</v>
      </c>
      <c r="M844">
        <v>58</v>
      </c>
      <c r="N844" t="s">
        <v>5264</v>
      </c>
      <c r="O844">
        <v>12</v>
      </c>
      <c r="P844">
        <v>9</v>
      </c>
      <c r="Q844" t="s">
        <v>5265</v>
      </c>
      <c r="R844">
        <v>85</v>
      </c>
      <c r="S844" t="s">
        <v>1792</v>
      </c>
      <c r="T844">
        <v>21546</v>
      </c>
      <c r="U844" t="s">
        <v>437</v>
      </c>
      <c r="V844">
        <v>22778</v>
      </c>
      <c r="W844" t="s">
        <v>437</v>
      </c>
      <c r="X844" t="s">
        <v>439</v>
      </c>
      <c r="Y844" t="s">
        <v>143</v>
      </c>
      <c r="Z844" t="s">
        <v>440</v>
      </c>
      <c r="AA844" t="s">
        <v>441</v>
      </c>
      <c r="AB844">
        <v>13.7</v>
      </c>
      <c r="AC844" t="s">
        <v>442</v>
      </c>
      <c r="AD844" t="s">
        <v>470</v>
      </c>
      <c r="AE844">
        <v>362.23599999999999</v>
      </c>
      <c r="AF844" t="s">
        <v>10</v>
      </c>
      <c r="AG844" t="s">
        <v>143</v>
      </c>
      <c r="AH844" t="s">
        <v>153</v>
      </c>
      <c r="AI844">
        <v>0.3</v>
      </c>
      <c r="AJ844" t="s">
        <v>577</v>
      </c>
      <c r="AK844">
        <v>24</v>
      </c>
      <c r="AL844">
        <v>0</v>
      </c>
      <c r="AM844">
        <v>22</v>
      </c>
      <c r="AN844">
        <v>43.2</v>
      </c>
      <c r="AO844" t="s">
        <v>5266</v>
      </c>
      <c r="AP844" t="s">
        <v>5087</v>
      </c>
      <c r="AQ844" t="s">
        <v>5267</v>
      </c>
      <c r="AR844" t="s">
        <v>538</v>
      </c>
      <c r="AS844">
        <v>1.5</v>
      </c>
      <c r="AT844" t="s">
        <v>599</v>
      </c>
      <c r="AY844" t="s">
        <v>5268</v>
      </c>
    </row>
    <row r="845" spans="1:51" x14ac:dyDescent="0.25">
      <c r="A845" t="s">
        <v>12004</v>
      </c>
      <c r="B845" t="s">
        <v>11160</v>
      </c>
      <c r="C845" t="s">
        <v>1691</v>
      </c>
      <c r="D845" t="s">
        <v>1692</v>
      </c>
      <c r="F845" t="s">
        <v>5261</v>
      </c>
      <c r="G845" t="s">
        <v>5262</v>
      </c>
      <c r="H845" t="s">
        <v>1701</v>
      </c>
      <c r="I845" t="s">
        <v>1702</v>
      </c>
      <c r="J845" t="s">
        <v>432</v>
      </c>
      <c r="K845" t="s">
        <v>432</v>
      </c>
      <c r="L845">
        <v>76</v>
      </c>
      <c r="M845">
        <v>58</v>
      </c>
      <c r="N845" t="s">
        <v>1703</v>
      </c>
      <c r="O845">
        <v>12</v>
      </c>
      <c r="P845">
        <v>9</v>
      </c>
      <c r="Q845" t="s">
        <v>1704</v>
      </c>
      <c r="R845">
        <v>118</v>
      </c>
      <c r="S845" t="s">
        <v>1792</v>
      </c>
      <c r="T845">
        <v>22778</v>
      </c>
      <c r="U845" t="s">
        <v>437</v>
      </c>
      <c r="V845">
        <v>21546</v>
      </c>
      <c r="W845" t="s">
        <v>437</v>
      </c>
      <c r="X845" t="s">
        <v>439</v>
      </c>
      <c r="Y845" t="s">
        <v>143</v>
      </c>
      <c r="Z845" t="s">
        <v>440</v>
      </c>
      <c r="AA845" t="s">
        <v>441</v>
      </c>
      <c r="AB845">
        <v>13.9</v>
      </c>
      <c r="AC845" t="s">
        <v>442</v>
      </c>
      <c r="AD845" t="s">
        <v>470</v>
      </c>
      <c r="AE845">
        <v>362.23599999999999</v>
      </c>
      <c r="AF845" t="s">
        <v>10</v>
      </c>
      <c r="AG845" t="s">
        <v>143</v>
      </c>
      <c r="AH845" t="s">
        <v>153</v>
      </c>
      <c r="AI845">
        <v>0.3</v>
      </c>
      <c r="AJ845" t="s">
        <v>577</v>
      </c>
      <c r="AK845">
        <v>38</v>
      </c>
      <c r="AL845">
        <v>0</v>
      </c>
      <c r="AM845">
        <v>20</v>
      </c>
      <c r="AN845">
        <v>223.2</v>
      </c>
      <c r="AO845" t="s">
        <v>5266</v>
      </c>
      <c r="AP845" t="s">
        <v>5087</v>
      </c>
      <c r="AQ845" t="s">
        <v>1763</v>
      </c>
      <c r="AR845" t="s">
        <v>449</v>
      </c>
      <c r="AS845">
        <v>1.5</v>
      </c>
      <c r="AT845" t="s">
        <v>451</v>
      </c>
      <c r="AY845" t="s">
        <v>5268</v>
      </c>
    </row>
    <row r="846" spans="1:51" x14ac:dyDescent="0.25">
      <c r="A846" t="s">
        <v>12005</v>
      </c>
      <c r="B846" t="s">
        <v>11160</v>
      </c>
      <c r="C846" t="s">
        <v>5269</v>
      </c>
      <c r="D846" t="s">
        <v>5270</v>
      </c>
      <c r="F846" t="s">
        <v>5271</v>
      </c>
      <c r="G846" t="s">
        <v>5272</v>
      </c>
      <c r="H846" t="s">
        <v>5273</v>
      </c>
      <c r="I846" t="s">
        <v>235</v>
      </c>
      <c r="J846" t="s">
        <v>235</v>
      </c>
      <c r="K846" t="s">
        <v>727</v>
      </c>
      <c r="L846">
        <v>75</v>
      </c>
      <c r="M846">
        <v>12</v>
      </c>
      <c r="N846" t="s">
        <v>5274</v>
      </c>
      <c r="O846">
        <v>12</v>
      </c>
      <c r="P846">
        <v>4</v>
      </c>
      <c r="Q846" t="s">
        <v>5275</v>
      </c>
      <c r="R846">
        <v>3230</v>
      </c>
      <c r="S846" t="s">
        <v>5276</v>
      </c>
      <c r="T846">
        <v>14697</v>
      </c>
      <c r="U846" t="s">
        <v>437</v>
      </c>
      <c r="V846">
        <v>15187</v>
      </c>
      <c r="W846" t="s">
        <v>437</v>
      </c>
      <c r="X846" t="s">
        <v>439</v>
      </c>
      <c r="Y846" t="s">
        <v>143</v>
      </c>
      <c r="Z846" t="s">
        <v>440</v>
      </c>
      <c r="AA846" t="s">
        <v>915</v>
      </c>
      <c r="AB846">
        <v>14</v>
      </c>
      <c r="AC846" t="s">
        <v>235</v>
      </c>
      <c r="AD846" t="s">
        <v>470</v>
      </c>
      <c r="AE846">
        <v>362.23599999999999</v>
      </c>
      <c r="AF846" t="s">
        <v>10</v>
      </c>
      <c r="AG846" t="s">
        <v>143</v>
      </c>
      <c r="AH846" t="s">
        <v>145</v>
      </c>
      <c r="AI846">
        <v>0.6</v>
      </c>
      <c r="AJ846" t="s">
        <v>916</v>
      </c>
      <c r="AK846">
        <v>12</v>
      </c>
      <c r="AL846">
        <v>11.9</v>
      </c>
      <c r="AM846">
        <v>21.89</v>
      </c>
      <c r="AN846">
        <v>24.01</v>
      </c>
      <c r="AO846" t="s">
        <v>4867</v>
      </c>
      <c r="AP846" t="s">
        <v>5087</v>
      </c>
      <c r="AQ846" t="s">
        <v>5277</v>
      </c>
      <c r="AR846" t="s">
        <v>5278</v>
      </c>
      <c r="AS846">
        <v>1.5</v>
      </c>
      <c r="AT846" t="s">
        <v>451</v>
      </c>
      <c r="AY846" t="s">
        <v>5279</v>
      </c>
    </row>
    <row r="847" spans="1:51" x14ac:dyDescent="0.25">
      <c r="A847" t="s">
        <v>12006</v>
      </c>
      <c r="B847" t="s">
        <v>11160</v>
      </c>
      <c r="C847" t="s">
        <v>5271</v>
      </c>
      <c r="D847" t="s">
        <v>5272</v>
      </c>
      <c r="F847" t="s">
        <v>5269</v>
      </c>
      <c r="G847" t="s">
        <v>5270</v>
      </c>
      <c r="H847" t="s">
        <v>5280</v>
      </c>
      <c r="I847" t="s">
        <v>235</v>
      </c>
      <c r="J847" t="s">
        <v>235</v>
      </c>
      <c r="K847" t="s">
        <v>727</v>
      </c>
      <c r="L847">
        <v>75</v>
      </c>
      <c r="M847">
        <v>12</v>
      </c>
      <c r="N847" t="s">
        <v>5281</v>
      </c>
      <c r="O847">
        <v>12</v>
      </c>
      <c r="P847">
        <v>4</v>
      </c>
      <c r="Q847" t="s">
        <v>3647</v>
      </c>
      <c r="R847">
        <v>3254</v>
      </c>
      <c r="S847" t="s">
        <v>5276</v>
      </c>
      <c r="T847">
        <v>15187</v>
      </c>
      <c r="U847" t="s">
        <v>437</v>
      </c>
      <c r="V847">
        <v>14697</v>
      </c>
      <c r="W847" t="s">
        <v>437</v>
      </c>
      <c r="X847" t="s">
        <v>439</v>
      </c>
      <c r="Y847" t="s">
        <v>143</v>
      </c>
      <c r="Z847" t="s">
        <v>440</v>
      </c>
      <c r="AA847" t="s">
        <v>915</v>
      </c>
      <c r="AB847">
        <v>13.9</v>
      </c>
      <c r="AC847" t="s">
        <v>235</v>
      </c>
      <c r="AD847" t="s">
        <v>470</v>
      </c>
      <c r="AE847">
        <v>362.23599999999999</v>
      </c>
      <c r="AF847" t="s">
        <v>10</v>
      </c>
      <c r="AG847" t="s">
        <v>143</v>
      </c>
      <c r="AH847" t="s">
        <v>145</v>
      </c>
      <c r="AI847">
        <v>0.6</v>
      </c>
      <c r="AJ847" t="s">
        <v>916</v>
      </c>
      <c r="AK847">
        <v>7</v>
      </c>
      <c r="AL847">
        <v>40.15</v>
      </c>
      <c r="AM847">
        <v>45</v>
      </c>
      <c r="AN847">
        <v>204.01</v>
      </c>
      <c r="AO847" t="s">
        <v>4867</v>
      </c>
      <c r="AP847" t="s">
        <v>5087</v>
      </c>
      <c r="AQ847" t="s">
        <v>752</v>
      </c>
      <c r="AR847" t="s">
        <v>2274</v>
      </c>
      <c r="AS847">
        <v>1.5</v>
      </c>
      <c r="AT847" t="s">
        <v>451</v>
      </c>
      <c r="AY847" t="s">
        <v>5279</v>
      </c>
    </row>
    <row r="848" spans="1:51" x14ac:dyDescent="0.25">
      <c r="A848" t="s">
        <v>12007</v>
      </c>
      <c r="B848" t="s">
        <v>11160</v>
      </c>
      <c r="C848" t="s">
        <v>5282</v>
      </c>
      <c r="D848" t="s">
        <v>5283</v>
      </c>
      <c r="F848" t="s">
        <v>3074</v>
      </c>
      <c r="G848" t="s">
        <v>3075</v>
      </c>
      <c r="H848" t="s">
        <v>5284</v>
      </c>
      <c r="I848" t="s">
        <v>660</v>
      </c>
      <c r="J848" t="s">
        <v>432</v>
      </c>
      <c r="K848" t="s">
        <v>432</v>
      </c>
      <c r="L848">
        <v>76</v>
      </c>
      <c r="M848">
        <v>57</v>
      </c>
      <c r="N848" t="s">
        <v>5285</v>
      </c>
      <c r="O848">
        <v>12</v>
      </c>
      <c r="P848">
        <v>13</v>
      </c>
      <c r="Q848" t="s">
        <v>5286</v>
      </c>
      <c r="R848">
        <v>109</v>
      </c>
      <c r="S848" t="s">
        <v>1041</v>
      </c>
      <c r="T848">
        <v>21238</v>
      </c>
      <c r="U848" t="s">
        <v>377</v>
      </c>
      <c r="V848">
        <v>22470</v>
      </c>
      <c r="W848" t="s">
        <v>377</v>
      </c>
      <c r="X848" t="s">
        <v>934</v>
      </c>
      <c r="Y848" t="s">
        <v>143</v>
      </c>
      <c r="Z848" t="s">
        <v>440</v>
      </c>
      <c r="AA848" t="s">
        <v>441</v>
      </c>
      <c r="AB848">
        <v>16.899999999999999</v>
      </c>
      <c r="AC848" t="s">
        <v>442</v>
      </c>
      <c r="AD848" t="s">
        <v>470</v>
      </c>
      <c r="AE848">
        <v>182.50700000000001</v>
      </c>
      <c r="AF848" t="s">
        <v>10</v>
      </c>
      <c r="AG848" t="s">
        <v>143</v>
      </c>
      <c r="AH848" t="s">
        <v>153</v>
      </c>
      <c r="AI848">
        <v>0.3</v>
      </c>
      <c r="AJ848" t="s">
        <v>577</v>
      </c>
      <c r="AK848">
        <v>24</v>
      </c>
      <c r="AL848">
        <v>0</v>
      </c>
      <c r="AM848">
        <v>22</v>
      </c>
      <c r="AN848">
        <v>36.979999999999997</v>
      </c>
      <c r="AO848" t="s">
        <v>5287</v>
      </c>
      <c r="AP848" t="s">
        <v>5087</v>
      </c>
      <c r="AQ848" t="s">
        <v>1491</v>
      </c>
      <c r="AR848" t="s">
        <v>538</v>
      </c>
      <c r="AS848">
        <v>1.5</v>
      </c>
      <c r="AT848" t="e">
        <v>#N/A</v>
      </c>
      <c r="AY848" t="s">
        <v>5288</v>
      </c>
    </row>
    <row r="849" spans="1:51" x14ac:dyDescent="0.25">
      <c r="A849" t="s">
        <v>12008</v>
      </c>
      <c r="B849" t="s">
        <v>11160</v>
      </c>
      <c r="C849" t="s">
        <v>3074</v>
      </c>
      <c r="D849" t="s">
        <v>3075</v>
      </c>
      <c r="F849" t="s">
        <v>5282</v>
      </c>
      <c r="G849" t="s">
        <v>5283</v>
      </c>
      <c r="H849" t="s">
        <v>3081</v>
      </c>
      <c r="I849" t="s">
        <v>660</v>
      </c>
      <c r="J849" t="s">
        <v>432</v>
      </c>
      <c r="K849" t="s">
        <v>432</v>
      </c>
      <c r="L849">
        <v>76</v>
      </c>
      <c r="M849">
        <v>56</v>
      </c>
      <c r="N849" t="s">
        <v>3082</v>
      </c>
      <c r="O849">
        <v>12</v>
      </c>
      <c r="P849">
        <v>12</v>
      </c>
      <c r="Q849" t="s">
        <v>3083</v>
      </c>
      <c r="R849">
        <v>166</v>
      </c>
      <c r="S849" t="s">
        <v>1041</v>
      </c>
      <c r="T849">
        <v>22470</v>
      </c>
      <c r="U849" t="s">
        <v>377</v>
      </c>
      <c r="V849">
        <v>21238</v>
      </c>
      <c r="W849" t="s">
        <v>377</v>
      </c>
      <c r="X849" t="s">
        <v>934</v>
      </c>
      <c r="Y849" t="s">
        <v>143</v>
      </c>
      <c r="Z849" t="s">
        <v>440</v>
      </c>
      <c r="AA849" t="s">
        <v>441</v>
      </c>
      <c r="AB849">
        <v>17</v>
      </c>
      <c r="AC849" t="s">
        <v>442</v>
      </c>
      <c r="AD849" t="s">
        <v>470</v>
      </c>
      <c r="AE849">
        <v>182.50700000000001</v>
      </c>
      <c r="AF849" t="s">
        <v>10</v>
      </c>
      <c r="AG849" t="s">
        <v>143</v>
      </c>
      <c r="AH849" t="s">
        <v>153</v>
      </c>
      <c r="AI849">
        <v>0.3</v>
      </c>
      <c r="AJ849" t="s">
        <v>577</v>
      </c>
      <c r="AK849">
        <v>23</v>
      </c>
      <c r="AL849">
        <v>10</v>
      </c>
      <c r="AM849">
        <v>26</v>
      </c>
      <c r="AN849">
        <v>216.98</v>
      </c>
      <c r="AO849" t="s">
        <v>5287</v>
      </c>
      <c r="AP849" t="s">
        <v>5087</v>
      </c>
      <c r="AQ849" t="s">
        <v>1137</v>
      </c>
      <c r="AR849" t="s">
        <v>2851</v>
      </c>
      <c r="AS849">
        <v>1.5</v>
      </c>
      <c r="AT849" t="s">
        <v>451</v>
      </c>
      <c r="AY849" t="s">
        <v>5288</v>
      </c>
    </row>
    <row r="850" spans="1:51" x14ac:dyDescent="0.25">
      <c r="A850" t="s">
        <v>12009</v>
      </c>
      <c r="B850" t="s">
        <v>11160</v>
      </c>
      <c r="C850" t="s">
        <v>5289</v>
      </c>
      <c r="D850" t="s">
        <v>5290</v>
      </c>
      <c r="F850" t="s">
        <v>5291</v>
      </c>
      <c r="G850" t="s">
        <v>5292</v>
      </c>
      <c r="H850" t="s">
        <v>5293</v>
      </c>
      <c r="I850" t="s">
        <v>257</v>
      </c>
      <c r="J850" t="s">
        <v>1016</v>
      </c>
      <c r="K850" t="s">
        <v>1016</v>
      </c>
      <c r="L850">
        <v>76</v>
      </c>
      <c r="M850">
        <v>21</v>
      </c>
      <c r="N850" t="s">
        <v>5294</v>
      </c>
      <c r="O850">
        <v>6</v>
      </c>
      <c r="P850">
        <v>29</v>
      </c>
      <c r="Q850" t="s">
        <v>4905</v>
      </c>
      <c r="R850">
        <v>334</v>
      </c>
      <c r="S850" t="s">
        <v>4862</v>
      </c>
      <c r="T850">
        <v>18195</v>
      </c>
      <c r="U850" t="s">
        <v>437</v>
      </c>
      <c r="V850">
        <v>19205</v>
      </c>
      <c r="W850" t="s">
        <v>437</v>
      </c>
      <c r="X850" t="s">
        <v>439</v>
      </c>
      <c r="Y850" t="s">
        <v>143</v>
      </c>
      <c r="Z850" t="s">
        <v>440</v>
      </c>
      <c r="AA850" t="s">
        <v>1102</v>
      </c>
      <c r="AB850">
        <v>17</v>
      </c>
      <c r="AC850" t="s">
        <v>442</v>
      </c>
      <c r="AD850" t="s">
        <v>1103</v>
      </c>
      <c r="AE850">
        <v>726.91800000000001</v>
      </c>
      <c r="AF850" t="s">
        <v>10</v>
      </c>
      <c r="AG850" t="s">
        <v>143</v>
      </c>
      <c r="AH850" t="s">
        <v>142</v>
      </c>
      <c r="AI850">
        <v>0.6</v>
      </c>
      <c r="AJ850" t="s">
        <v>987</v>
      </c>
      <c r="AK850">
        <v>33</v>
      </c>
      <c r="AL850">
        <v>15.6</v>
      </c>
      <c r="AM850">
        <v>22</v>
      </c>
      <c r="AN850">
        <v>342.77</v>
      </c>
      <c r="AO850" t="s">
        <v>5295</v>
      </c>
      <c r="AP850" t="s">
        <v>5087</v>
      </c>
      <c r="AQ850" t="s">
        <v>1705</v>
      </c>
      <c r="AR850" t="s">
        <v>3429</v>
      </c>
      <c r="AS850">
        <v>1.5</v>
      </c>
      <c r="AT850" t="s">
        <v>879</v>
      </c>
      <c r="AY850" t="s">
        <v>5296</v>
      </c>
    </row>
    <row r="851" spans="1:51" x14ac:dyDescent="0.25">
      <c r="A851" t="s">
        <v>12010</v>
      </c>
      <c r="B851" t="s">
        <v>11160</v>
      </c>
      <c r="C851" t="s">
        <v>5291</v>
      </c>
      <c r="D851" t="s">
        <v>5292</v>
      </c>
      <c r="F851" t="s">
        <v>5289</v>
      </c>
      <c r="G851" t="s">
        <v>5290</v>
      </c>
      <c r="H851" t="s">
        <v>5297</v>
      </c>
      <c r="I851" t="s">
        <v>257</v>
      </c>
      <c r="J851" t="s">
        <v>1016</v>
      </c>
      <c r="K851" t="s">
        <v>1016</v>
      </c>
      <c r="L851">
        <v>76</v>
      </c>
      <c r="M851">
        <v>22</v>
      </c>
      <c r="N851" t="s">
        <v>5258</v>
      </c>
      <c r="O851">
        <v>6</v>
      </c>
      <c r="P851">
        <v>28</v>
      </c>
      <c r="Q851" t="s">
        <v>4373</v>
      </c>
      <c r="R851">
        <v>386</v>
      </c>
      <c r="S851" t="s">
        <v>4862</v>
      </c>
      <c r="T851">
        <v>19205</v>
      </c>
      <c r="U851" t="s">
        <v>437</v>
      </c>
      <c r="V851">
        <v>18195</v>
      </c>
      <c r="W851" t="s">
        <v>437</v>
      </c>
      <c r="X851" t="s">
        <v>439</v>
      </c>
      <c r="Y851" t="s">
        <v>143</v>
      </c>
      <c r="Z851" t="s">
        <v>440</v>
      </c>
      <c r="AA851" t="s">
        <v>1102</v>
      </c>
      <c r="AB851">
        <v>16.899999999999999</v>
      </c>
      <c r="AC851" t="s">
        <v>442</v>
      </c>
      <c r="AD851" t="s">
        <v>1103</v>
      </c>
      <c r="AE851">
        <v>726.91800000000001</v>
      </c>
      <c r="AF851" t="s">
        <v>10</v>
      </c>
      <c r="AG851" t="s">
        <v>143</v>
      </c>
      <c r="AH851" t="s">
        <v>142</v>
      </c>
      <c r="AI851">
        <v>0.6</v>
      </c>
      <c r="AJ851" t="s">
        <v>987</v>
      </c>
      <c r="AK851">
        <v>42</v>
      </c>
      <c r="AL851">
        <v>0</v>
      </c>
      <c r="AM851">
        <v>38</v>
      </c>
      <c r="AN851">
        <v>162.76999999999998</v>
      </c>
      <c r="AO851" t="s">
        <v>5295</v>
      </c>
      <c r="AP851" t="s">
        <v>5087</v>
      </c>
      <c r="AQ851" t="s">
        <v>2838</v>
      </c>
      <c r="AR851" t="s">
        <v>545</v>
      </c>
      <c r="AS851">
        <v>1.5</v>
      </c>
      <c r="AT851" t="s">
        <v>451</v>
      </c>
      <c r="AY851" t="s">
        <v>5296</v>
      </c>
    </row>
    <row r="852" spans="1:51" x14ac:dyDescent="0.25">
      <c r="A852" t="s">
        <v>12011</v>
      </c>
      <c r="B852" t="s">
        <v>11160</v>
      </c>
      <c r="C852" t="s">
        <v>5298</v>
      </c>
      <c r="D852" t="s">
        <v>5299</v>
      </c>
      <c r="F852" t="s">
        <v>5291</v>
      </c>
      <c r="G852" t="s">
        <v>5292</v>
      </c>
      <c r="H852" t="s">
        <v>5300</v>
      </c>
      <c r="I852" t="s">
        <v>257</v>
      </c>
      <c r="J852" t="s">
        <v>1016</v>
      </c>
      <c r="K852" t="s">
        <v>1016</v>
      </c>
      <c r="L852">
        <v>76</v>
      </c>
      <c r="M852">
        <v>21</v>
      </c>
      <c r="N852" t="s">
        <v>2792</v>
      </c>
      <c r="O852">
        <v>6</v>
      </c>
      <c r="P852">
        <v>29</v>
      </c>
      <c r="Q852" t="s">
        <v>5301</v>
      </c>
      <c r="R852">
        <v>355</v>
      </c>
      <c r="S852" t="s">
        <v>1868</v>
      </c>
      <c r="T852">
        <v>18470</v>
      </c>
      <c r="U852" t="s">
        <v>437</v>
      </c>
      <c r="V852">
        <v>19480</v>
      </c>
      <c r="W852" t="s">
        <v>437</v>
      </c>
      <c r="X852" t="s">
        <v>439</v>
      </c>
      <c r="Y852" t="s">
        <v>143</v>
      </c>
      <c r="Z852" t="s">
        <v>440</v>
      </c>
      <c r="AA852" t="s">
        <v>1102</v>
      </c>
      <c r="AB852">
        <v>11</v>
      </c>
      <c r="AC852" t="s">
        <v>442</v>
      </c>
      <c r="AD852" t="s">
        <v>1103</v>
      </c>
      <c r="AE852">
        <v>726.91800000000001</v>
      </c>
      <c r="AF852" t="s">
        <v>10</v>
      </c>
      <c r="AG852" t="s">
        <v>143</v>
      </c>
      <c r="AH852" t="s">
        <v>142</v>
      </c>
      <c r="AI852">
        <v>0.6</v>
      </c>
      <c r="AJ852" t="s">
        <v>987</v>
      </c>
      <c r="AK852">
        <v>30</v>
      </c>
      <c r="AL852">
        <v>0</v>
      </c>
      <c r="AM852">
        <v>22</v>
      </c>
      <c r="AN852">
        <v>348.48</v>
      </c>
      <c r="AO852" t="s">
        <v>2487</v>
      </c>
      <c r="AP852" t="s">
        <v>5087</v>
      </c>
      <c r="AQ852" t="s">
        <v>1759</v>
      </c>
      <c r="AR852" t="s">
        <v>538</v>
      </c>
      <c r="AS852">
        <v>1.5</v>
      </c>
      <c r="AT852" t="s">
        <v>879</v>
      </c>
      <c r="AY852" t="s">
        <v>5302</v>
      </c>
    </row>
    <row r="853" spans="1:51" x14ac:dyDescent="0.25">
      <c r="A853" t="s">
        <v>12012</v>
      </c>
      <c r="B853" t="s">
        <v>11160</v>
      </c>
      <c r="C853" t="s">
        <v>5291</v>
      </c>
      <c r="D853" t="s">
        <v>5292</v>
      </c>
      <c r="F853" t="s">
        <v>5298</v>
      </c>
      <c r="G853" t="s">
        <v>5299</v>
      </c>
      <c r="H853" t="s">
        <v>5297</v>
      </c>
      <c r="I853" t="s">
        <v>257</v>
      </c>
      <c r="J853" t="s">
        <v>1016</v>
      </c>
      <c r="K853" t="s">
        <v>1016</v>
      </c>
      <c r="L853">
        <v>76</v>
      </c>
      <c r="M853">
        <v>22</v>
      </c>
      <c r="N853" t="s">
        <v>5258</v>
      </c>
      <c r="O853">
        <v>6</v>
      </c>
      <c r="P853">
        <v>28</v>
      </c>
      <c r="Q853" t="s">
        <v>4373</v>
      </c>
      <c r="R853">
        <v>386</v>
      </c>
      <c r="S853" t="s">
        <v>1868</v>
      </c>
      <c r="T853">
        <v>19480</v>
      </c>
      <c r="U853" t="s">
        <v>437</v>
      </c>
      <c r="V853">
        <v>18470</v>
      </c>
      <c r="W853" t="s">
        <v>437</v>
      </c>
      <c r="X853" t="s">
        <v>439</v>
      </c>
      <c r="Y853" t="s">
        <v>143</v>
      </c>
      <c r="Z853" t="s">
        <v>440</v>
      </c>
      <c r="AA853" t="s">
        <v>1102</v>
      </c>
      <c r="AB853">
        <v>10.9</v>
      </c>
      <c r="AC853" t="s">
        <v>442</v>
      </c>
      <c r="AD853" t="s">
        <v>1103</v>
      </c>
      <c r="AE853">
        <v>726.91800000000001</v>
      </c>
      <c r="AF853" t="s">
        <v>10</v>
      </c>
      <c r="AG853" t="s">
        <v>143</v>
      </c>
      <c r="AH853" t="s">
        <v>142</v>
      </c>
      <c r="AI853">
        <v>0.6</v>
      </c>
      <c r="AJ853" t="s">
        <v>987</v>
      </c>
      <c r="AK853">
        <v>42</v>
      </c>
      <c r="AL853">
        <v>0</v>
      </c>
      <c r="AM853">
        <v>40</v>
      </c>
      <c r="AN853">
        <v>168.48000000000002</v>
      </c>
      <c r="AO853" t="s">
        <v>2487</v>
      </c>
      <c r="AP853" t="s">
        <v>5087</v>
      </c>
      <c r="AQ853" t="s">
        <v>1763</v>
      </c>
      <c r="AR853" t="s">
        <v>480</v>
      </c>
      <c r="AS853">
        <v>1.5</v>
      </c>
      <c r="AT853" t="s">
        <v>451</v>
      </c>
      <c r="AY853" t="s">
        <v>5302</v>
      </c>
    </row>
    <row r="854" spans="1:51" x14ac:dyDescent="0.25">
      <c r="A854" t="s">
        <v>12013</v>
      </c>
      <c r="B854" t="s">
        <v>11160</v>
      </c>
      <c r="C854" t="s">
        <v>5303</v>
      </c>
      <c r="D854" t="s">
        <v>5304</v>
      </c>
      <c r="F854" t="s">
        <v>2654</v>
      </c>
      <c r="G854" t="s">
        <v>2655</v>
      </c>
      <c r="H854" t="s">
        <v>5305</v>
      </c>
      <c r="I854" t="s">
        <v>1836</v>
      </c>
      <c r="J854" t="s">
        <v>1836</v>
      </c>
      <c r="K854" t="s">
        <v>511</v>
      </c>
      <c r="L854">
        <v>79</v>
      </c>
      <c r="M854">
        <v>47</v>
      </c>
      <c r="N854" t="s">
        <v>5306</v>
      </c>
      <c r="O854">
        <v>6</v>
      </c>
      <c r="P854">
        <v>38</v>
      </c>
      <c r="Q854" t="s">
        <v>1695</v>
      </c>
      <c r="R854">
        <v>38</v>
      </c>
      <c r="S854" t="s">
        <v>5307</v>
      </c>
      <c r="T854">
        <v>10795</v>
      </c>
      <c r="U854" t="s">
        <v>437</v>
      </c>
      <c r="V854">
        <v>11325</v>
      </c>
      <c r="W854" t="s">
        <v>437</v>
      </c>
      <c r="X854" t="s">
        <v>439</v>
      </c>
      <c r="Y854" t="s">
        <v>143</v>
      </c>
      <c r="Z854" t="s">
        <v>440</v>
      </c>
      <c r="AA854" t="s">
        <v>515</v>
      </c>
      <c r="AB854">
        <v>22</v>
      </c>
      <c r="AC854" t="s">
        <v>442</v>
      </c>
      <c r="AD854" t="s">
        <v>516</v>
      </c>
      <c r="AE854">
        <v>500.55</v>
      </c>
      <c r="AF854" t="s">
        <v>10</v>
      </c>
      <c r="AG854" t="s">
        <v>143</v>
      </c>
      <c r="AH854" t="s">
        <v>149</v>
      </c>
      <c r="AI854">
        <v>1.2</v>
      </c>
      <c r="AJ854" t="s">
        <v>480</v>
      </c>
      <c r="AK854">
        <v>50</v>
      </c>
      <c r="AL854">
        <v>0</v>
      </c>
      <c r="AM854">
        <v>22</v>
      </c>
      <c r="AN854">
        <v>206.08</v>
      </c>
      <c r="AO854" t="s">
        <v>5308</v>
      </c>
      <c r="AP854" t="s">
        <v>5087</v>
      </c>
      <c r="AQ854" t="s">
        <v>904</v>
      </c>
      <c r="AR854" t="s">
        <v>538</v>
      </c>
      <c r="AS854">
        <v>1.5</v>
      </c>
      <c r="AT854" t="s">
        <v>497</v>
      </c>
      <c r="AY854" t="s">
        <v>5309</v>
      </c>
    </row>
    <row r="855" spans="1:51" x14ac:dyDescent="0.25">
      <c r="A855" t="s">
        <v>12014</v>
      </c>
      <c r="B855" t="s">
        <v>11160</v>
      </c>
      <c r="C855" t="s">
        <v>2654</v>
      </c>
      <c r="D855" t="s">
        <v>2655</v>
      </c>
      <c r="F855" t="s">
        <v>5303</v>
      </c>
      <c r="G855" t="s">
        <v>5304</v>
      </c>
      <c r="H855" t="s">
        <v>2661</v>
      </c>
      <c r="I855" t="s">
        <v>2662</v>
      </c>
      <c r="J855" t="s">
        <v>312</v>
      </c>
      <c r="K855" t="s">
        <v>511</v>
      </c>
      <c r="L855">
        <v>79</v>
      </c>
      <c r="M855">
        <v>50</v>
      </c>
      <c r="N855" t="s">
        <v>2663</v>
      </c>
      <c r="O855">
        <v>6</v>
      </c>
      <c r="P855">
        <v>45</v>
      </c>
      <c r="Q855" t="s">
        <v>2664</v>
      </c>
      <c r="R855">
        <v>28</v>
      </c>
      <c r="S855" t="s">
        <v>5307</v>
      </c>
      <c r="T855">
        <v>11325</v>
      </c>
      <c r="U855" t="s">
        <v>437</v>
      </c>
      <c r="V855">
        <v>10795</v>
      </c>
      <c r="W855" t="s">
        <v>437</v>
      </c>
      <c r="X855" t="s">
        <v>439</v>
      </c>
      <c r="Y855" t="s">
        <v>143</v>
      </c>
      <c r="Z855" t="s">
        <v>440</v>
      </c>
      <c r="AA855" t="s">
        <v>515</v>
      </c>
      <c r="AB855">
        <v>22</v>
      </c>
      <c r="AC855" t="s">
        <v>442</v>
      </c>
      <c r="AD855" t="s">
        <v>516</v>
      </c>
      <c r="AE855">
        <v>500.55</v>
      </c>
      <c r="AF855" t="s">
        <v>10</v>
      </c>
      <c r="AG855" t="s">
        <v>143</v>
      </c>
      <c r="AH855" t="s">
        <v>149</v>
      </c>
      <c r="AI855">
        <v>1.2</v>
      </c>
      <c r="AJ855" t="s">
        <v>480</v>
      </c>
      <c r="AK855">
        <v>40</v>
      </c>
      <c r="AL855">
        <v>0</v>
      </c>
      <c r="AM855">
        <v>35</v>
      </c>
      <c r="AN855">
        <v>26.080000000000013</v>
      </c>
      <c r="AO855" t="s">
        <v>5308</v>
      </c>
      <c r="AP855" t="s">
        <v>5087</v>
      </c>
      <c r="AQ855" t="s">
        <v>904</v>
      </c>
      <c r="AR855" t="s">
        <v>1563</v>
      </c>
      <c r="AS855">
        <v>1.5</v>
      </c>
      <c r="AT855" t="s">
        <v>451</v>
      </c>
      <c r="AY855" t="s">
        <v>5309</v>
      </c>
    </row>
    <row r="856" spans="1:51" x14ac:dyDescent="0.25">
      <c r="A856" t="s">
        <v>12015</v>
      </c>
      <c r="B856" t="s">
        <v>11160</v>
      </c>
      <c r="C856" t="s">
        <v>5310</v>
      </c>
      <c r="D856" t="s">
        <v>5311</v>
      </c>
      <c r="F856" t="s">
        <v>2295</v>
      </c>
      <c r="G856" t="s">
        <v>2296</v>
      </c>
      <c r="H856" t="s">
        <v>5312</v>
      </c>
      <c r="I856" t="s">
        <v>553</v>
      </c>
      <c r="J856" t="s">
        <v>553</v>
      </c>
      <c r="K856" t="s">
        <v>553</v>
      </c>
      <c r="L856">
        <v>70</v>
      </c>
      <c r="M856">
        <v>1</v>
      </c>
      <c r="N856" t="s">
        <v>5313</v>
      </c>
      <c r="O856">
        <v>15</v>
      </c>
      <c r="P856">
        <v>50</v>
      </c>
      <c r="Q856" t="s">
        <v>5314</v>
      </c>
      <c r="R856">
        <v>3832</v>
      </c>
      <c r="S856" t="s">
        <v>2460</v>
      </c>
      <c r="T856">
        <v>22666</v>
      </c>
      <c r="U856" t="s">
        <v>437</v>
      </c>
      <c r="V856">
        <v>21434</v>
      </c>
      <c r="W856" t="s">
        <v>437</v>
      </c>
      <c r="X856" t="s">
        <v>439</v>
      </c>
      <c r="Y856" t="s">
        <v>143</v>
      </c>
      <c r="Z856" t="s">
        <v>440</v>
      </c>
      <c r="AA856" t="s">
        <v>441</v>
      </c>
      <c r="AB856">
        <v>19</v>
      </c>
      <c r="AC856" t="s">
        <v>442</v>
      </c>
      <c r="AD856" t="s">
        <v>470</v>
      </c>
      <c r="AE856">
        <v>362.23599999999999</v>
      </c>
      <c r="AF856" t="s">
        <v>10</v>
      </c>
      <c r="AG856" t="s">
        <v>143</v>
      </c>
      <c r="AH856" t="s">
        <v>153</v>
      </c>
      <c r="AI856">
        <v>0.3</v>
      </c>
      <c r="AJ856" t="s">
        <v>577</v>
      </c>
      <c r="AK856">
        <v>12.6</v>
      </c>
      <c r="AL856">
        <v>14.25</v>
      </c>
      <c r="AM856">
        <v>22</v>
      </c>
      <c r="AN856">
        <v>14.55</v>
      </c>
      <c r="AO856" t="s">
        <v>2678</v>
      </c>
      <c r="AP856" t="s">
        <v>5087</v>
      </c>
      <c r="AQ856" t="s">
        <v>2593</v>
      </c>
      <c r="AR856" t="s">
        <v>5315</v>
      </c>
      <c r="AS856">
        <v>1.5</v>
      </c>
      <c r="AT856" t="s">
        <v>879</v>
      </c>
      <c r="AY856" t="s">
        <v>5316</v>
      </c>
    </row>
    <row r="857" spans="1:51" x14ac:dyDescent="0.25">
      <c r="A857" t="s">
        <v>12016</v>
      </c>
      <c r="B857" t="s">
        <v>11160</v>
      </c>
      <c r="C857" t="s">
        <v>2295</v>
      </c>
      <c r="D857" t="s">
        <v>2296</v>
      </c>
      <c r="F857" t="s">
        <v>5310</v>
      </c>
      <c r="G857" t="s">
        <v>5311</v>
      </c>
      <c r="H857" t="s">
        <v>2304</v>
      </c>
      <c r="I857" t="s">
        <v>553</v>
      </c>
      <c r="J857" t="s">
        <v>553</v>
      </c>
      <c r="K857" t="s">
        <v>553</v>
      </c>
      <c r="L857">
        <v>70</v>
      </c>
      <c r="M857">
        <v>1</v>
      </c>
      <c r="N857" t="s">
        <v>1714</v>
      </c>
      <c r="O857">
        <v>15</v>
      </c>
      <c r="P857">
        <v>48</v>
      </c>
      <c r="Q857" t="s">
        <v>2305</v>
      </c>
      <c r="R857">
        <v>4087</v>
      </c>
      <c r="S857" t="s">
        <v>2460</v>
      </c>
      <c r="T857">
        <v>21434</v>
      </c>
      <c r="U857" t="s">
        <v>437</v>
      </c>
      <c r="V857">
        <v>22666</v>
      </c>
      <c r="W857" t="s">
        <v>437</v>
      </c>
      <c r="X857" t="s">
        <v>439</v>
      </c>
      <c r="Y857" t="s">
        <v>143</v>
      </c>
      <c r="Z857" t="s">
        <v>440</v>
      </c>
      <c r="AA857" t="s">
        <v>441</v>
      </c>
      <c r="AB857">
        <v>18.899999999999999</v>
      </c>
      <c r="AC857" t="s">
        <v>442</v>
      </c>
      <c r="AD857" t="s">
        <v>470</v>
      </c>
      <c r="AE857">
        <v>362.23599999999999</v>
      </c>
      <c r="AF857" t="s">
        <v>10</v>
      </c>
      <c r="AG857" t="s">
        <v>143</v>
      </c>
      <c r="AH857" t="s">
        <v>153</v>
      </c>
      <c r="AI857">
        <v>0.3</v>
      </c>
      <c r="AJ857" t="s">
        <v>577</v>
      </c>
      <c r="AK857">
        <v>70</v>
      </c>
      <c r="AL857">
        <v>0</v>
      </c>
      <c r="AM857">
        <v>12</v>
      </c>
      <c r="AN857">
        <v>194.55</v>
      </c>
      <c r="AO857" t="s">
        <v>2678</v>
      </c>
      <c r="AP857" t="s">
        <v>5087</v>
      </c>
      <c r="AQ857" t="s">
        <v>1735</v>
      </c>
      <c r="AR857" t="s">
        <v>632</v>
      </c>
      <c r="AS857">
        <v>1.5</v>
      </c>
      <c r="AT857" t="s">
        <v>451</v>
      </c>
      <c r="AY857" t="s">
        <v>5316</v>
      </c>
    </row>
    <row r="858" spans="1:51" x14ac:dyDescent="0.25">
      <c r="A858" t="s">
        <v>12017</v>
      </c>
      <c r="B858" t="s">
        <v>11160</v>
      </c>
      <c r="C858" t="s">
        <v>5317</v>
      </c>
      <c r="D858" t="s">
        <v>5318</v>
      </c>
      <c r="F858" t="s">
        <v>4319</v>
      </c>
      <c r="G858" t="s">
        <v>4320</v>
      </c>
      <c r="H858" t="s">
        <v>5319</v>
      </c>
      <c r="I858" t="s">
        <v>1038</v>
      </c>
      <c r="J858" t="s">
        <v>1039</v>
      </c>
      <c r="K858" t="s">
        <v>1038</v>
      </c>
      <c r="L858">
        <v>77</v>
      </c>
      <c r="M858">
        <v>7</v>
      </c>
      <c r="N858" t="s">
        <v>3913</v>
      </c>
      <c r="O858">
        <v>12</v>
      </c>
      <c r="P858">
        <v>3</v>
      </c>
      <c r="Q858" t="s">
        <v>5320</v>
      </c>
      <c r="R858">
        <v>21</v>
      </c>
      <c r="S858" t="s">
        <v>2985</v>
      </c>
      <c r="T858">
        <v>21518</v>
      </c>
      <c r="U858" t="s">
        <v>437</v>
      </c>
      <c r="V858">
        <v>22750</v>
      </c>
      <c r="W858" t="s">
        <v>437</v>
      </c>
      <c r="X858" t="s">
        <v>439</v>
      </c>
      <c r="Y858" t="s">
        <v>143</v>
      </c>
      <c r="Z858" t="s">
        <v>440</v>
      </c>
      <c r="AA858" t="s">
        <v>441</v>
      </c>
      <c r="AB858">
        <v>9.9</v>
      </c>
      <c r="AC858" t="s">
        <v>442</v>
      </c>
      <c r="AD858" t="s">
        <v>470</v>
      </c>
      <c r="AE858">
        <v>362.23599999999999</v>
      </c>
      <c r="AF858" t="s">
        <v>10</v>
      </c>
      <c r="AG858" t="s">
        <v>143</v>
      </c>
      <c r="AH858" t="s">
        <v>153</v>
      </c>
      <c r="AI858">
        <v>0.3</v>
      </c>
      <c r="AJ858" t="s">
        <v>577</v>
      </c>
      <c r="AK858">
        <v>24</v>
      </c>
      <c r="AL858">
        <v>0</v>
      </c>
      <c r="AM858">
        <v>23</v>
      </c>
      <c r="AN858">
        <v>272.08</v>
      </c>
      <c r="AO858" t="s">
        <v>5321</v>
      </c>
      <c r="AP858" t="s">
        <v>5087</v>
      </c>
      <c r="AQ858" t="s">
        <v>1120</v>
      </c>
      <c r="AR858" t="s">
        <v>671</v>
      </c>
      <c r="AS858">
        <v>1.5</v>
      </c>
      <c r="AT858" t="e">
        <v>#N/A</v>
      </c>
      <c r="AY858" t="s">
        <v>5322</v>
      </c>
    </row>
    <row r="859" spans="1:51" x14ac:dyDescent="0.25">
      <c r="A859" t="s">
        <v>12018</v>
      </c>
      <c r="B859" t="s">
        <v>11160</v>
      </c>
      <c r="C859" t="s">
        <v>4319</v>
      </c>
      <c r="D859" t="s">
        <v>4320</v>
      </c>
      <c r="F859" t="s">
        <v>5317</v>
      </c>
      <c r="G859" t="s">
        <v>5318</v>
      </c>
      <c r="H859" t="s">
        <v>4328</v>
      </c>
      <c r="I859" t="s">
        <v>1038</v>
      </c>
      <c r="J859" t="s">
        <v>1039</v>
      </c>
      <c r="K859" t="s">
        <v>1038</v>
      </c>
      <c r="L859">
        <v>77</v>
      </c>
      <c r="M859">
        <v>7</v>
      </c>
      <c r="N859" t="s">
        <v>4329</v>
      </c>
      <c r="O859">
        <v>12</v>
      </c>
      <c r="P859">
        <v>2</v>
      </c>
      <c r="Q859" t="s">
        <v>4330</v>
      </c>
      <c r="R859">
        <v>17</v>
      </c>
      <c r="S859" t="s">
        <v>2985</v>
      </c>
      <c r="T859">
        <v>22750</v>
      </c>
      <c r="U859" t="s">
        <v>437</v>
      </c>
      <c r="V859">
        <v>21518</v>
      </c>
      <c r="W859" t="s">
        <v>437</v>
      </c>
      <c r="X859" t="s">
        <v>439</v>
      </c>
      <c r="Y859" t="s">
        <v>143</v>
      </c>
      <c r="Z859" t="s">
        <v>440</v>
      </c>
      <c r="AA859" t="s">
        <v>441</v>
      </c>
      <c r="AB859">
        <v>9.9</v>
      </c>
      <c r="AC859" t="s">
        <v>268</v>
      </c>
      <c r="AD859" t="s">
        <v>470</v>
      </c>
      <c r="AE859">
        <v>362.23599999999999</v>
      </c>
      <c r="AF859" t="s">
        <v>10</v>
      </c>
      <c r="AG859" t="s">
        <v>143</v>
      </c>
      <c r="AH859" t="s">
        <v>151</v>
      </c>
      <c r="AI859">
        <v>0.6</v>
      </c>
      <c r="AJ859" t="s">
        <v>535</v>
      </c>
      <c r="AK859">
        <v>30</v>
      </c>
      <c r="AL859">
        <v>0</v>
      </c>
      <c r="AM859">
        <v>20</v>
      </c>
      <c r="AN859">
        <v>92.079999999999984</v>
      </c>
      <c r="AO859" t="s">
        <v>5321</v>
      </c>
      <c r="AP859" t="s">
        <v>5087</v>
      </c>
      <c r="AQ859" t="s">
        <v>1531</v>
      </c>
      <c r="AR859" t="s">
        <v>449</v>
      </c>
      <c r="AS859">
        <v>1.5</v>
      </c>
      <c r="AT859" t="s">
        <v>451</v>
      </c>
      <c r="AY859" t="s">
        <v>5322</v>
      </c>
    </row>
    <row r="860" spans="1:51" x14ac:dyDescent="0.25">
      <c r="A860" t="s">
        <v>12019</v>
      </c>
      <c r="B860" t="s">
        <v>11160</v>
      </c>
      <c r="C860" t="s">
        <v>5323</v>
      </c>
      <c r="D860" t="s">
        <v>5324</v>
      </c>
      <c r="F860" t="s">
        <v>2547</v>
      </c>
      <c r="G860" t="s">
        <v>2548</v>
      </c>
      <c r="H860" t="s">
        <v>5325</v>
      </c>
      <c r="I860" t="s">
        <v>2945</v>
      </c>
      <c r="J860" t="s">
        <v>308</v>
      </c>
      <c r="K860" t="s">
        <v>488</v>
      </c>
      <c r="L860">
        <v>79</v>
      </c>
      <c r="M860">
        <v>5</v>
      </c>
      <c r="N860" t="s">
        <v>5326</v>
      </c>
      <c r="O860">
        <v>8</v>
      </c>
      <c r="P860">
        <v>5</v>
      </c>
      <c r="Q860" t="s">
        <v>5327</v>
      </c>
      <c r="R860">
        <v>46</v>
      </c>
      <c r="S860" t="s">
        <v>5328</v>
      </c>
      <c r="T860">
        <v>18085</v>
      </c>
      <c r="U860" t="s">
        <v>437</v>
      </c>
      <c r="V860">
        <v>19095</v>
      </c>
      <c r="W860" t="s">
        <v>437</v>
      </c>
      <c r="X860" t="s">
        <v>439</v>
      </c>
      <c r="Y860" t="s">
        <v>143</v>
      </c>
      <c r="Z860" t="s">
        <v>440</v>
      </c>
      <c r="AA860" t="s">
        <v>985</v>
      </c>
      <c r="AB860">
        <v>18.899999999999999</v>
      </c>
      <c r="AC860" t="s">
        <v>442</v>
      </c>
      <c r="AD860" t="s">
        <v>986</v>
      </c>
      <c r="AE860">
        <v>544.64800000000002</v>
      </c>
      <c r="AF860" t="s">
        <v>10</v>
      </c>
      <c r="AG860" t="s">
        <v>143</v>
      </c>
      <c r="AH860" t="s">
        <v>142</v>
      </c>
      <c r="AI860">
        <v>0.6</v>
      </c>
      <c r="AJ860" t="s">
        <v>987</v>
      </c>
      <c r="AK860">
        <v>24</v>
      </c>
      <c r="AL860">
        <v>0</v>
      </c>
      <c r="AM860">
        <v>22</v>
      </c>
      <c r="AN860">
        <v>79.650000000000006</v>
      </c>
      <c r="AO860" t="s">
        <v>5329</v>
      </c>
      <c r="AP860" t="s">
        <v>5087</v>
      </c>
      <c r="AQ860" t="s">
        <v>584</v>
      </c>
      <c r="AR860" t="s">
        <v>538</v>
      </c>
      <c r="AS860">
        <v>1.5</v>
      </c>
      <c r="AT860" t="s">
        <v>451</v>
      </c>
      <c r="AY860" t="s">
        <v>5330</v>
      </c>
    </row>
    <row r="861" spans="1:51" x14ac:dyDescent="0.25">
      <c r="A861" t="s">
        <v>12020</v>
      </c>
      <c r="B861" t="s">
        <v>11160</v>
      </c>
      <c r="C861" t="s">
        <v>2547</v>
      </c>
      <c r="D861" t="s">
        <v>2548</v>
      </c>
      <c r="F861" t="s">
        <v>5323</v>
      </c>
      <c r="G861" t="s">
        <v>5324</v>
      </c>
      <c r="H861" t="s">
        <v>2555</v>
      </c>
      <c r="I861" t="s">
        <v>2556</v>
      </c>
      <c r="J861" t="s">
        <v>308</v>
      </c>
      <c r="K861" t="s">
        <v>488</v>
      </c>
      <c r="L861">
        <v>79</v>
      </c>
      <c r="M861">
        <v>2</v>
      </c>
      <c r="N861" t="s">
        <v>2557</v>
      </c>
      <c r="O861">
        <v>8</v>
      </c>
      <c r="P861">
        <v>4</v>
      </c>
      <c r="Q861" t="s">
        <v>2558</v>
      </c>
      <c r="R861">
        <v>81</v>
      </c>
      <c r="S861" t="s">
        <v>5328</v>
      </c>
      <c r="T861">
        <v>19095</v>
      </c>
      <c r="U861" t="s">
        <v>437</v>
      </c>
      <c r="V861">
        <v>18085</v>
      </c>
      <c r="W861" t="s">
        <v>437</v>
      </c>
      <c r="X861" t="s">
        <v>439</v>
      </c>
      <c r="Y861" t="s">
        <v>143</v>
      </c>
      <c r="Z861" t="s">
        <v>440</v>
      </c>
      <c r="AA861" t="s">
        <v>985</v>
      </c>
      <c r="AB861">
        <v>18.899999999999999</v>
      </c>
      <c r="AC861" t="s">
        <v>442</v>
      </c>
      <c r="AD861" t="s">
        <v>986</v>
      </c>
      <c r="AE861">
        <v>544.64800000000002</v>
      </c>
      <c r="AF861" t="s">
        <v>10</v>
      </c>
      <c r="AG861" t="s">
        <v>143</v>
      </c>
      <c r="AH861" t="s">
        <v>142</v>
      </c>
      <c r="AI861">
        <v>0.6</v>
      </c>
      <c r="AJ861" t="s">
        <v>987</v>
      </c>
      <c r="AK861">
        <v>60</v>
      </c>
      <c r="AL861">
        <v>0</v>
      </c>
      <c r="AM861">
        <v>35</v>
      </c>
      <c r="AN861">
        <v>259.64999999999998</v>
      </c>
      <c r="AO861" t="s">
        <v>5329</v>
      </c>
      <c r="AP861" t="s">
        <v>5087</v>
      </c>
      <c r="AQ861" t="s">
        <v>584</v>
      </c>
      <c r="AR861" t="s">
        <v>1563</v>
      </c>
      <c r="AS861">
        <v>1.5</v>
      </c>
      <c r="AT861" t="s">
        <v>451</v>
      </c>
      <c r="AY861" t="s">
        <v>5330</v>
      </c>
    </row>
    <row r="862" spans="1:51" x14ac:dyDescent="0.25">
      <c r="A862" t="s">
        <v>12021</v>
      </c>
      <c r="B862" t="s">
        <v>11160</v>
      </c>
      <c r="C862" t="s">
        <v>5331</v>
      </c>
      <c r="D862" t="s">
        <v>5332</v>
      </c>
      <c r="F862" t="s">
        <v>740</v>
      </c>
      <c r="G862" t="s">
        <v>741</v>
      </c>
      <c r="H862" t="s">
        <v>5333</v>
      </c>
      <c r="I862" t="s">
        <v>749</v>
      </c>
      <c r="J862" t="s">
        <v>432</v>
      </c>
      <c r="K862" t="s">
        <v>432</v>
      </c>
      <c r="L862">
        <v>77</v>
      </c>
      <c r="M862">
        <v>5</v>
      </c>
      <c r="N862" t="s">
        <v>5334</v>
      </c>
      <c r="O862">
        <v>11</v>
      </c>
      <c r="P862">
        <v>58</v>
      </c>
      <c r="Q862" t="s">
        <v>5335</v>
      </c>
      <c r="R862">
        <v>47</v>
      </c>
      <c r="S862" t="s">
        <v>1180</v>
      </c>
      <c r="T862">
        <v>22932</v>
      </c>
      <c r="U862" t="s">
        <v>437</v>
      </c>
      <c r="V862">
        <v>21700</v>
      </c>
      <c r="W862" t="s">
        <v>437</v>
      </c>
      <c r="X862" t="s">
        <v>439</v>
      </c>
      <c r="Y862" t="s">
        <v>143</v>
      </c>
      <c r="Z862" t="s">
        <v>440</v>
      </c>
      <c r="AA862" t="s">
        <v>441</v>
      </c>
      <c r="AB862">
        <v>16.399999999999999</v>
      </c>
      <c r="AC862" t="s">
        <v>442</v>
      </c>
      <c r="AD862" t="s">
        <v>443</v>
      </c>
      <c r="AE862">
        <v>726.91800000000001</v>
      </c>
      <c r="AF862" t="s">
        <v>10</v>
      </c>
      <c r="AG862" t="s">
        <v>143</v>
      </c>
      <c r="AH862" t="s">
        <v>153</v>
      </c>
      <c r="AI862">
        <v>0.3</v>
      </c>
      <c r="AJ862" t="s">
        <v>577</v>
      </c>
      <c r="AK862">
        <v>24</v>
      </c>
      <c r="AL862">
        <v>0</v>
      </c>
      <c r="AM862">
        <v>22</v>
      </c>
      <c r="AN862">
        <v>95.63</v>
      </c>
      <c r="AO862" t="s">
        <v>729</v>
      </c>
      <c r="AP862" t="s">
        <v>5087</v>
      </c>
      <c r="AQ862" t="s">
        <v>4258</v>
      </c>
      <c r="AR862" t="s">
        <v>538</v>
      </c>
      <c r="AS862">
        <v>1.5</v>
      </c>
      <c r="AT862" t="s">
        <v>720</v>
      </c>
      <c r="AY862" t="s">
        <v>5336</v>
      </c>
    </row>
    <row r="863" spans="1:51" x14ac:dyDescent="0.25">
      <c r="A863" t="s">
        <v>12022</v>
      </c>
      <c r="B863" t="s">
        <v>11160</v>
      </c>
      <c r="C863" t="s">
        <v>740</v>
      </c>
      <c r="D863" t="s">
        <v>741</v>
      </c>
      <c r="F863" t="s">
        <v>5331</v>
      </c>
      <c r="G863" t="s">
        <v>5332</v>
      </c>
      <c r="H863" t="s">
        <v>748</v>
      </c>
      <c r="I863" t="s">
        <v>749</v>
      </c>
      <c r="J863" t="s">
        <v>432</v>
      </c>
      <c r="K863" t="s">
        <v>432</v>
      </c>
      <c r="L863">
        <v>77</v>
      </c>
      <c r="M863">
        <v>5</v>
      </c>
      <c r="N863" t="s">
        <v>750</v>
      </c>
      <c r="O863">
        <v>11</v>
      </c>
      <c r="P863">
        <v>58</v>
      </c>
      <c r="Q863" t="s">
        <v>751</v>
      </c>
      <c r="R863">
        <v>51</v>
      </c>
      <c r="S863" t="s">
        <v>1180</v>
      </c>
      <c r="T863">
        <v>21700</v>
      </c>
      <c r="U863" t="s">
        <v>437</v>
      </c>
      <c r="V863">
        <v>22932</v>
      </c>
      <c r="W863" t="s">
        <v>437</v>
      </c>
      <c r="X863" t="s">
        <v>439</v>
      </c>
      <c r="Y863" t="s">
        <v>143</v>
      </c>
      <c r="Z863" t="s">
        <v>440</v>
      </c>
      <c r="AA863" t="s">
        <v>441</v>
      </c>
      <c r="AB863">
        <v>16.399999999999999</v>
      </c>
      <c r="AC863" t="s">
        <v>442</v>
      </c>
      <c r="AD863" t="s">
        <v>443</v>
      </c>
      <c r="AE863">
        <v>726.91800000000001</v>
      </c>
      <c r="AF863" t="s">
        <v>159</v>
      </c>
      <c r="AG863" t="s">
        <v>143</v>
      </c>
      <c r="AH863" t="s">
        <v>157</v>
      </c>
      <c r="AI863">
        <v>0.3</v>
      </c>
      <c r="AJ863" t="s">
        <v>456</v>
      </c>
      <c r="AK863">
        <v>15</v>
      </c>
      <c r="AL863">
        <v>12</v>
      </c>
      <c r="AM863">
        <v>20</v>
      </c>
      <c r="AN863">
        <v>275.63</v>
      </c>
      <c r="AO863" t="s">
        <v>729</v>
      </c>
      <c r="AP863" t="s">
        <v>5087</v>
      </c>
      <c r="AQ863" t="s">
        <v>1963</v>
      </c>
      <c r="AR863" t="s">
        <v>621</v>
      </c>
      <c r="AS863">
        <v>1.5</v>
      </c>
      <c r="AT863" t="s">
        <v>451</v>
      </c>
      <c r="AY863" t="s">
        <v>5336</v>
      </c>
    </row>
    <row r="864" spans="1:51" x14ac:dyDescent="0.25">
      <c r="A864" t="s">
        <v>12023</v>
      </c>
      <c r="B864" t="s">
        <v>11160</v>
      </c>
      <c r="C864" t="s">
        <v>4119</v>
      </c>
      <c r="D864" t="s">
        <v>4120</v>
      </c>
      <c r="F864" t="s">
        <v>5337</v>
      </c>
      <c r="G864" t="s">
        <v>5338</v>
      </c>
      <c r="H864" t="s">
        <v>4126</v>
      </c>
      <c r="I864" t="s">
        <v>822</v>
      </c>
      <c r="J864" t="s">
        <v>432</v>
      </c>
      <c r="K864" t="s">
        <v>432</v>
      </c>
      <c r="L864">
        <v>76</v>
      </c>
      <c r="M864">
        <v>59</v>
      </c>
      <c r="N864" t="s">
        <v>2299</v>
      </c>
      <c r="O864">
        <v>12</v>
      </c>
      <c r="P864">
        <v>1</v>
      </c>
      <c r="Q864" t="s">
        <v>4127</v>
      </c>
      <c r="R864">
        <v>219</v>
      </c>
      <c r="S864" t="s">
        <v>2711</v>
      </c>
      <c r="T864">
        <v>21476</v>
      </c>
      <c r="U864" t="s">
        <v>437</v>
      </c>
      <c r="V864">
        <v>22708</v>
      </c>
      <c r="W864" t="s">
        <v>437</v>
      </c>
      <c r="X864" t="s">
        <v>439</v>
      </c>
      <c r="Y864" t="s">
        <v>143</v>
      </c>
      <c r="Z864" t="s">
        <v>440</v>
      </c>
      <c r="AA864" t="s">
        <v>441</v>
      </c>
      <c r="AB864">
        <v>11</v>
      </c>
      <c r="AC864" t="s">
        <v>442</v>
      </c>
      <c r="AD864" t="s">
        <v>443</v>
      </c>
      <c r="AE864">
        <v>726.91800000000001</v>
      </c>
      <c r="AF864" t="s">
        <v>10</v>
      </c>
      <c r="AG864" t="s">
        <v>143</v>
      </c>
      <c r="AH864" t="s">
        <v>153</v>
      </c>
      <c r="AI864">
        <v>0.3</v>
      </c>
      <c r="AJ864" t="s">
        <v>577</v>
      </c>
      <c r="AK864">
        <v>36</v>
      </c>
      <c r="AL864">
        <v>12.17</v>
      </c>
      <c r="AM864">
        <v>22</v>
      </c>
      <c r="AN864">
        <v>188.85</v>
      </c>
      <c r="AO864" t="s">
        <v>818</v>
      </c>
      <c r="AP864" t="s">
        <v>5087</v>
      </c>
      <c r="AQ864" t="s">
        <v>1688</v>
      </c>
      <c r="AR864" t="s">
        <v>5339</v>
      </c>
      <c r="AS864">
        <v>1.5</v>
      </c>
      <c r="AT864" t="s">
        <v>451</v>
      </c>
      <c r="AY864" t="s">
        <v>5340</v>
      </c>
    </row>
    <row r="865" spans="1:51" x14ac:dyDescent="0.25">
      <c r="A865" t="s">
        <v>12024</v>
      </c>
      <c r="B865" t="s">
        <v>11160</v>
      </c>
      <c r="C865" t="s">
        <v>5337</v>
      </c>
      <c r="D865" t="s">
        <v>5338</v>
      </c>
      <c r="F865" t="s">
        <v>4119</v>
      </c>
      <c r="G865" t="s">
        <v>4120</v>
      </c>
      <c r="H865" t="s">
        <v>5341</v>
      </c>
      <c r="I865" t="s">
        <v>1668</v>
      </c>
      <c r="J865" t="s">
        <v>432</v>
      </c>
      <c r="K865" t="s">
        <v>432</v>
      </c>
      <c r="L865">
        <v>76</v>
      </c>
      <c r="M865">
        <v>59</v>
      </c>
      <c r="N865" t="s">
        <v>2382</v>
      </c>
      <c r="O865">
        <v>12</v>
      </c>
      <c r="P865">
        <v>2</v>
      </c>
      <c r="Q865" t="s">
        <v>5342</v>
      </c>
      <c r="R865">
        <v>211</v>
      </c>
      <c r="S865" t="s">
        <v>2711</v>
      </c>
      <c r="T865">
        <v>22708</v>
      </c>
      <c r="U865" t="s">
        <v>437</v>
      </c>
      <c r="V865">
        <v>21476</v>
      </c>
      <c r="W865" t="s">
        <v>437</v>
      </c>
      <c r="X865" t="s">
        <v>439</v>
      </c>
      <c r="Y865" t="s">
        <v>143</v>
      </c>
      <c r="Z865" t="s">
        <v>440</v>
      </c>
      <c r="AA865" t="s">
        <v>441</v>
      </c>
      <c r="AB865">
        <v>10.9</v>
      </c>
      <c r="AC865" t="s">
        <v>442</v>
      </c>
      <c r="AD865" t="s">
        <v>443</v>
      </c>
      <c r="AE865">
        <v>726.91800000000001</v>
      </c>
      <c r="AF865" t="s">
        <v>10</v>
      </c>
      <c r="AG865" t="s">
        <v>143</v>
      </c>
      <c r="AH865" t="s">
        <v>151</v>
      </c>
      <c r="AI865">
        <v>0.6</v>
      </c>
      <c r="AJ865" t="s">
        <v>535</v>
      </c>
      <c r="AK865">
        <v>12</v>
      </c>
      <c r="AL865">
        <v>11.25</v>
      </c>
      <c r="AM865">
        <v>23</v>
      </c>
      <c r="AN865">
        <v>8.8499999999999943</v>
      </c>
      <c r="AO865" t="s">
        <v>818</v>
      </c>
      <c r="AP865" t="s">
        <v>5087</v>
      </c>
      <c r="AQ865" t="s">
        <v>2215</v>
      </c>
      <c r="AR865" t="s">
        <v>5343</v>
      </c>
      <c r="AS865">
        <v>1.5</v>
      </c>
      <c r="AT865" t="s">
        <v>451</v>
      </c>
      <c r="AY865" t="s">
        <v>5340</v>
      </c>
    </row>
    <row r="866" spans="1:51" x14ac:dyDescent="0.25">
      <c r="A866" t="s">
        <v>12025</v>
      </c>
      <c r="B866" t="s">
        <v>11160</v>
      </c>
      <c r="C866" t="s">
        <v>5344</v>
      </c>
      <c r="D866" t="s">
        <v>5345</v>
      </c>
      <c r="F866" t="s">
        <v>4317</v>
      </c>
      <c r="G866" t="s">
        <v>4318</v>
      </c>
      <c r="H866" t="s">
        <v>5346</v>
      </c>
      <c r="I866" t="s">
        <v>1038</v>
      </c>
      <c r="J866" t="s">
        <v>1039</v>
      </c>
      <c r="K866" t="s">
        <v>1038</v>
      </c>
      <c r="L866">
        <v>77</v>
      </c>
      <c r="M866">
        <v>9</v>
      </c>
      <c r="N866" t="s">
        <v>5033</v>
      </c>
      <c r="O866">
        <v>12</v>
      </c>
      <c r="P866">
        <v>4</v>
      </c>
      <c r="Q866" t="s">
        <v>5347</v>
      </c>
      <c r="R866">
        <v>6</v>
      </c>
      <c r="S866" t="s">
        <v>711</v>
      </c>
      <c r="T866">
        <v>22764</v>
      </c>
      <c r="U866" t="s">
        <v>437</v>
      </c>
      <c r="V866">
        <v>21532</v>
      </c>
      <c r="W866" t="s">
        <v>437</v>
      </c>
      <c r="X866" t="s">
        <v>439</v>
      </c>
      <c r="Y866" t="s">
        <v>143</v>
      </c>
      <c r="Z866" t="s">
        <v>440</v>
      </c>
      <c r="AA866" t="s">
        <v>441</v>
      </c>
      <c r="AB866">
        <v>17.5</v>
      </c>
      <c r="AC866" t="s">
        <v>442</v>
      </c>
      <c r="AD866" t="s">
        <v>443</v>
      </c>
      <c r="AE866">
        <v>726.91800000000001</v>
      </c>
      <c r="AF866" t="s">
        <v>10</v>
      </c>
      <c r="AG866" t="s">
        <v>143</v>
      </c>
      <c r="AH866" t="s">
        <v>153</v>
      </c>
      <c r="AI866">
        <v>0.3</v>
      </c>
      <c r="AJ866" t="s">
        <v>577</v>
      </c>
      <c r="AK866">
        <v>28</v>
      </c>
      <c r="AL866">
        <v>0</v>
      </c>
      <c r="AM866">
        <v>22</v>
      </c>
      <c r="AN866">
        <v>70.47</v>
      </c>
      <c r="AO866" t="s">
        <v>5295</v>
      </c>
      <c r="AP866" t="s">
        <v>5087</v>
      </c>
      <c r="AQ866" t="s">
        <v>3651</v>
      </c>
      <c r="AR866" t="s">
        <v>538</v>
      </c>
      <c r="AS866">
        <v>1.5</v>
      </c>
      <c r="AT866" t="s">
        <v>451</v>
      </c>
      <c r="AY866" t="s">
        <v>5348</v>
      </c>
    </row>
    <row r="867" spans="1:51" x14ac:dyDescent="0.25">
      <c r="A867" t="s">
        <v>12026</v>
      </c>
      <c r="B867" t="s">
        <v>11160</v>
      </c>
      <c r="C867" t="s">
        <v>4317</v>
      </c>
      <c r="D867" t="s">
        <v>4318</v>
      </c>
      <c r="F867" t="s">
        <v>5344</v>
      </c>
      <c r="G867" t="s">
        <v>5345</v>
      </c>
      <c r="H867" t="s">
        <v>4321</v>
      </c>
      <c r="I867" t="s">
        <v>1038</v>
      </c>
      <c r="J867" t="s">
        <v>1039</v>
      </c>
      <c r="K867" t="s">
        <v>1038</v>
      </c>
      <c r="L867">
        <v>77</v>
      </c>
      <c r="M867">
        <v>8</v>
      </c>
      <c r="N867" t="s">
        <v>4322</v>
      </c>
      <c r="O867">
        <v>12</v>
      </c>
      <c r="P867">
        <v>3</v>
      </c>
      <c r="Q867" t="s">
        <v>2367</v>
      </c>
      <c r="R867">
        <v>7</v>
      </c>
      <c r="S867" t="s">
        <v>711</v>
      </c>
      <c r="T867">
        <v>21532</v>
      </c>
      <c r="U867" t="s">
        <v>437</v>
      </c>
      <c r="V867">
        <v>22764</v>
      </c>
      <c r="W867" t="s">
        <v>437</v>
      </c>
      <c r="X867" t="s">
        <v>439</v>
      </c>
      <c r="Y867" t="s">
        <v>143</v>
      </c>
      <c r="Z867" t="s">
        <v>440</v>
      </c>
      <c r="AA867" t="s">
        <v>441</v>
      </c>
      <c r="AB867">
        <v>17.5</v>
      </c>
      <c r="AC867" t="s">
        <v>442</v>
      </c>
      <c r="AD867" t="s">
        <v>443</v>
      </c>
      <c r="AE867">
        <v>726.91800000000001</v>
      </c>
      <c r="AF867" t="s">
        <v>10</v>
      </c>
      <c r="AG867" t="s">
        <v>143</v>
      </c>
      <c r="AH867" t="s">
        <v>151</v>
      </c>
      <c r="AI867">
        <v>0.6</v>
      </c>
      <c r="AJ867" t="s">
        <v>535</v>
      </c>
      <c r="AK867">
        <v>39</v>
      </c>
      <c r="AL867">
        <v>0</v>
      </c>
      <c r="AM867">
        <v>32</v>
      </c>
      <c r="AN867">
        <v>250.47</v>
      </c>
      <c r="AO867" t="s">
        <v>5295</v>
      </c>
      <c r="AP867" t="s">
        <v>5087</v>
      </c>
      <c r="AQ867" t="s">
        <v>918</v>
      </c>
      <c r="AR867" t="s">
        <v>504</v>
      </c>
      <c r="AS867">
        <v>1.5</v>
      </c>
      <c r="AT867" t="s">
        <v>451</v>
      </c>
      <c r="AY867" t="s">
        <v>5348</v>
      </c>
    </row>
    <row r="868" spans="1:51" x14ac:dyDescent="0.25">
      <c r="A868" t="s">
        <v>12027</v>
      </c>
      <c r="B868" t="s">
        <v>11160</v>
      </c>
      <c r="C868" t="s">
        <v>5349</v>
      </c>
      <c r="D868" t="s">
        <v>5350</v>
      </c>
      <c r="F868" t="s">
        <v>5351</v>
      </c>
      <c r="G868" t="s">
        <v>5352</v>
      </c>
      <c r="H868" t="s">
        <v>5353</v>
      </c>
      <c r="I868" t="s">
        <v>432</v>
      </c>
      <c r="J868" t="s">
        <v>432</v>
      </c>
      <c r="K868" t="s">
        <v>432</v>
      </c>
      <c r="L868">
        <v>77</v>
      </c>
      <c r="M868">
        <v>2</v>
      </c>
      <c r="N868" t="s">
        <v>5354</v>
      </c>
      <c r="O868">
        <v>12</v>
      </c>
      <c r="P868">
        <v>3</v>
      </c>
      <c r="Q868" t="s">
        <v>5355</v>
      </c>
      <c r="R868">
        <v>129</v>
      </c>
      <c r="S868" t="s">
        <v>677</v>
      </c>
      <c r="T868">
        <v>22652</v>
      </c>
      <c r="U868" t="s">
        <v>437</v>
      </c>
      <c r="V868">
        <v>21420</v>
      </c>
      <c r="W868" t="s">
        <v>437</v>
      </c>
      <c r="X868" t="s">
        <v>439</v>
      </c>
      <c r="Y868" t="s">
        <v>143</v>
      </c>
      <c r="Z868" t="s">
        <v>440</v>
      </c>
      <c r="AA868" t="s">
        <v>441</v>
      </c>
      <c r="AB868">
        <v>9.9</v>
      </c>
      <c r="AC868" t="s">
        <v>442</v>
      </c>
      <c r="AD868" t="s">
        <v>443</v>
      </c>
      <c r="AE868">
        <v>726.91800000000001</v>
      </c>
      <c r="AF868" t="s">
        <v>10</v>
      </c>
      <c r="AG868" t="s">
        <v>143</v>
      </c>
      <c r="AH868" t="s">
        <v>153</v>
      </c>
      <c r="AI868">
        <v>0.3</v>
      </c>
      <c r="AJ868" t="s">
        <v>577</v>
      </c>
      <c r="AK868">
        <v>18</v>
      </c>
      <c r="AL868">
        <v>12</v>
      </c>
      <c r="AM868">
        <v>22</v>
      </c>
      <c r="AN868">
        <v>60.11</v>
      </c>
      <c r="AO868" t="s">
        <v>5356</v>
      </c>
      <c r="AP868" t="s">
        <v>5087</v>
      </c>
      <c r="AQ868" t="s">
        <v>1120</v>
      </c>
      <c r="AR868" t="s">
        <v>702</v>
      </c>
      <c r="AS868">
        <v>1.5</v>
      </c>
      <c r="AT868" t="s">
        <v>451</v>
      </c>
      <c r="AY868" t="s">
        <v>5357</v>
      </c>
    </row>
    <row r="869" spans="1:51" x14ac:dyDescent="0.25">
      <c r="A869" t="s">
        <v>12028</v>
      </c>
      <c r="B869" t="s">
        <v>11160</v>
      </c>
      <c r="C869" t="s">
        <v>5351</v>
      </c>
      <c r="D869" t="s">
        <v>5352</v>
      </c>
      <c r="F869" t="s">
        <v>5349</v>
      </c>
      <c r="G869" t="s">
        <v>5350</v>
      </c>
      <c r="H869" t="s">
        <v>5358</v>
      </c>
      <c r="I869" t="s">
        <v>432</v>
      </c>
      <c r="J869" t="s">
        <v>432</v>
      </c>
      <c r="K869" t="s">
        <v>432</v>
      </c>
      <c r="L869">
        <v>77</v>
      </c>
      <c r="M869">
        <v>2</v>
      </c>
      <c r="N869" t="s">
        <v>5359</v>
      </c>
      <c r="O869">
        <v>12</v>
      </c>
      <c r="P869">
        <v>3</v>
      </c>
      <c r="Q869" t="s">
        <v>1234</v>
      </c>
      <c r="R869">
        <v>139</v>
      </c>
      <c r="S869" t="s">
        <v>677</v>
      </c>
      <c r="T869">
        <v>21420</v>
      </c>
      <c r="U869" t="s">
        <v>437</v>
      </c>
      <c r="V869">
        <v>22652</v>
      </c>
      <c r="W869" t="s">
        <v>437</v>
      </c>
      <c r="X869" t="s">
        <v>439</v>
      </c>
      <c r="Y869" t="s">
        <v>143</v>
      </c>
      <c r="Z869" t="s">
        <v>440</v>
      </c>
      <c r="AA869" t="s">
        <v>441</v>
      </c>
      <c r="AB869">
        <v>10</v>
      </c>
      <c r="AC869" t="s">
        <v>442</v>
      </c>
      <c r="AD869" t="s">
        <v>443</v>
      </c>
      <c r="AE869">
        <v>726.91800000000001</v>
      </c>
      <c r="AF869" t="s">
        <v>10</v>
      </c>
      <c r="AG869" t="s">
        <v>143</v>
      </c>
      <c r="AH869" t="s">
        <v>153</v>
      </c>
      <c r="AI869">
        <v>0.3</v>
      </c>
      <c r="AJ869" t="s">
        <v>577</v>
      </c>
      <c r="AK869">
        <v>4.5</v>
      </c>
      <c r="AL869">
        <v>30.45</v>
      </c>
      <c r="AM869">
        <v>34</v>
      </c>
      <c r="AN869">
        <v>240.11</v>
      </c>
      <c r="AO869" t="s">
        <v>5356</v>
      </c>
      <c r="AP869" t="s">
        <v>5087</v>
      </c>
      <c r="AQ869" t="s">
        <v>1057</v>
      </c>
      <c r="AR869" t="s">
        <v>5360</v>
      </c>
      <c r="AS869">
        <v>1.5</v>
      </c>
      <c r="AT869" t="s">
        <v>451</v>
      </c>
      <c r="AY869" t="s">
        <v>5357</v>
      </c>
    </row>
    <row r="870" spans="1:51" x14ac:dyDescent="0.25">
      <c r="A870" t="s">
        <v>12029</v>
      </c>
      <c r="B870" t="s">
        <v>11160</v>
      </c>
      <c r="C870" t="s">
        <v>5361</v>
      </c>
      <c r="D870" t="s">
        <v>5362</v>
      </c>
      <c r="F870" t="s">
        <v>5363</v>
      </c>
      <c r="G870" t="s">
        <v>5364</v>
      </c>
      <c r="H870" t="s">
        <v>5365</v>
      </c>
      <c r="I870" t="s">
        <v>1061</v>
      </c>
      <c r="J870" t="s">
        <v>432</v>
      </c>
      <c r="K870" t="s">
        <v>432</v>
      </c>
      <c r="L870">
        <v>77</v>
      </c>
      <c r="M870">
        <v>1</v>
      </c>
      <c r="N870" t="s">
        <v>5366</v>
      </c>
      <c r="O870">
        <v>12</v>
      </c>
      <c r="P870">
        <v>3</v>
      </c>
      <c r="Q870" t="s">
        <v>1888</v>
      </c>
      <c r="R870">
        <v>155</v>
      </c>
      <c r="S870" t="s">
        <v>2412</v>
      </c>
      <c r="T870" t="s">
        <v>5367</v>
      </c>
      <c r="U870" t="s">
        <v>437</v>
      </c>
      <c r="V870" t="s">
        <v>5368</v>
      </c>
      <c r="W870" t="s">
        <v>437</v>
      </c>
      <c r="X870" t="s">
        <v>439</v>
      </c>
      <c r="Y870" t="s">
        <v>143</v>
      </c>
      <c r="Z870" t="s">
        <v>440</v>
      </c>
      <c r="AA870" t="s">
        <v>441</v>
      </c>
      <c r="AB870">
        <v>14.5</v>
      </c>
      <c r="AC870" t="s">
        <v>442</v>
      </c>
      <c r="AD870" t="s">
        <v>470</v>
      </c>
      <c r="AE870">
        <v>342.42599999999999</v>
      </c>
      <c r="AF870" t="s">
        <v>10</v>
      </c>
      <c r="AG870" t="s">
        <v>143</v>
      </c>
      <c r="AH870" t="s">
        <v>153</v>
      </c>
      <c r="AI870">
        <v>0.3</v>
      </c>
      <c r="AJ870" t="s">
        <v>577</v>
      </c>
      <c r="AK870">
        <v>6</v>
      </c>
      <c r="AL870">
        <v>16.75</v>
      </c>
      <c r="AM870">
        <v>22</v>
      </c>
      <c r="AN870">
        <v>253.57</v>
      </c>
      <c r="AO870" t="s">
        <v>744</v>
      </c>
      <c r="AP870" t="s">
        <v>5087</v>
      </c>
      <c r="AQ870" t="s">
        <v>1531</v>
      </c>
      <c r="AR870" t="s">
        <v>4980</v>
      </c>
      <c r="AS870">
        <v>1.5</v>
      </c>
      <c r="AT870" t="s">
        <v>451</v>
      </c>
      <c r="AY870" t="s">
        <v>5369</v>
      </c>
    </row>
    <row r="871" spans="1:51" x14ac:dyDescent="0.25">
      <c r="A871" t="s">
        <v>12030</v>
      </c>
      <c r="B871" t="s">
        <v>11160</v>
      </c>
      <c r="C871" t="s">
        <v>5363</v>
      </c>
      <c r="D871" t="s">
        <v>5364</v>
      </c>
      <c r="F871" t="s">
        <v>5361</v>
      </c>
      <c r="G871" t="s">
        <v>5362</v>
      </c>
      <c r="H871" t="s">
        <v>5370</v>
      </c>
      <c r="I871" t="s">
        <v>1061</v>
      </c>
      <c r="J871" t="s">
        <v>432</v>
      </c>
      <c r="K871" t="s">
        <v>432</v>
      </c>
      <c r="L871">
        <v>77</v>
      </c>
      <c r="M871">
        <v>1</v>
      </c>
      <c r="N871" t="s">
        <v>894</v>
      </c>
      <c r="O871">
        <v>12</v>
      </c>
      <c r="P871">
        <v>3</v>
      </c>
      <c r="Q871" t="s">
        <v>5371</v>
      </c>
      <c r="R871">
        <v>144</v>
      </c>
      <c r="S871" t="s">
        <v>2412</v>
      </c>
      <c r="T871" t="s">
        <v>5368</v>
      </c>
      <c r="U871" t="s">
        <v>437</v>
      </c>
      <c r="V871" t="s">
        <v>5367</v>
      </c>
      <c r="W871" t="s">
        <v>437</v>
      </c>
      <c r="X871" t="s">
        <v>439</v>
      </c>
      <c r="Y871" t="s">
        <v>143</v>
      </c>
      <c r="Z871" t="s">
        <v>440</v>
      </c>
      <c r="AA871" t="s">
        <v>441</v>
      </c>
      <c r="AB871">
        <v>14.5</v>
      </c>
      <c r="AC871" t="s">
        <v>442</v>
      </c>
      <c r="AD871" t="s">
        <v>470</v>
      </c>
      <c r="AE871">
        <v>342.42599999999999</v>
      </c>
      <c r="AF871" t="s">
        <v>10</v>
      </c>
      <c r="AG871" t="s">
        <v>118</v>
      </c>
      <c r="AH871" t="s">
        <v>117</v>
      </c>
      <c r="AI871">
        <v>0.3</v>
      </c>
      <c r="AJ871" t="s">
        <v>456</v>
      </c>
      <c r="AK871">
        <v>23.4</v>
      </c>
      <c r="AL871">
        <v>8.3000000000000007</v>
      </c>
      <c r="AM871">
        <v>20</v>
      </c>
      <c r="AN871">
        <v>73.569999999999993</v>
      </c>
      <c r="AO871" t="s">
        <v>744</v>
      </c>
      <c r="AP871" t="s">
        <v>5087</v>
      </c>
      <c r="AQ871" t="s">
        <v>5372</v>
      </c>
      <c r="AR871" t="s">
        <v>637</v>
      </c>
      <c r="AS871">
        <v>1.5</v>
      </c>
      <c r="AT871" t="s">
        <v>451</v>
      </c>
      <c r="AY871" t="s">
        <v>5369</v>
      </c>
    </row>
    <row r="872" spans="1:51" x14ac:dyDescent="0.25">
      <c r="A872" t="s">
        <v>12031</v>
      </c>
      <c r="B872" t="s">
        <v>11160</v>
      </c>
      <c r="C872" t="s">
        <v>5373</v>
      </c>
      <c r="D872" t="s">
        <v>5374</v>
      </c>
      <c r="F872" t="s">
        <v>5007</v>
      </c>
      <c r="G872" t="s">
        <v>5008</v>
      </c>
      <c r="H872" t="s">
        <v>5375</v>
      </c>
      <c r="I872" t="s">
        <v>1116</v>
      </c>
      <c r="J872" t="s">
        <v>432</v>
      </c>
      <c r="K872" t="s">
        <v>432</v>
      </c>
      <c r="L872">
        <v>76</v>
      </c>
      <c r="M872">
        <v>59</v>
      </c>
      <c r="N872" t="s">
        <v>5376</v>
      </c>
      <c r="O872">
        <v>12</v>
      </c>
      <c r="P872">
        <v>7</v>
      </c>
      <c r="Q872" t="s">
        <v>5377</v>
      </c>
      <c r="R872">
        <v>107</v>
      </c>
      <c r="S872" t="s">
        <v>1681</v>
      </c>
      <c r="T872">
        <v>21756</v>
      </c>
      <c r="U872" t="s">
        <v>437</v>
      </c>
      <c r="V872">
        <v>22988</v>
      </c>
      <c r="W872" t="s">
        <v>437</v>
      </c>
      <c r="X872" t="s">
        <v>439</v>
      </c>
      <c r="Y872" t="s">
        <v>143</v>
      </c>
      <c r="Z872" t="s">
        <v>440</v>
      </c>
      <c r="AA872" t="s">
        <v>441</v>
      </c>
      <c r="AB872">
        <v>18.899999999999999</v>
      </c>
      <c r="AC872" t="s">
        <v>442</v>
      </c>
      <c r="AD872" t="s">
        <v>443</v>
      </c>
      <c r="AE872">
        <v>728</v>
      </c>
      <c r="AF872" t="s">
        <v>10</v>
      </c>
      <c r="AG872" t="s">
        <v>143</v>
      </c>
      <c r="AH872" t="s">
        <v>153</v>
      </c>
      <c r="AI872">
        <v>0.3</v>
      </c>
      <c r="AJ872" t="s">
        <v>577</v>
      </c>
      <c r="AK872">
        <v>21</v>
      </c>
      <c r="AL872">
        <v>0</v>
      </c>
      <c r="AM872">
        <v>20</v>
      </c>
      <c r="AN872">
        <v>139.19999999999999</v>
      </c>
      <c r="AO872" t="s">
        <v>5097</v>
      </c>
      <c r="AP872" t="s">
        <v>5087</v>
      </c>
      <c r="AQ872" t="s">
        <v>1735</v>
      </c>
      <c r="AR872" t="s">
        <v>449</v>
      </c>
      <c r="AS872">
        <v>1.5</v>
      </c>
      <c r="AT872" t="s">
        <v>5378</v>
      </c>
      <c r="AY872" t="s">
        <v>5379</v>
      </c>
    </row>
    <row r="873" spans="1:51" x14ac:dyDescent="0.25">
      <c r="A873" t="s">
        <v>12032</v>
      </c>
      <c r="B873" t="s">
        <v>11160</v>
      </c>
      <c r="C873" t="s">
        <v>5007</v>
      </c>
      <c r="D873" t="s">
        <v>5008</v>
      </c>
      <c r="F873" t="s">
        <v>5373</v>
      </c>
      <c r="G873" t="s">
        <v>5374</v>
      </c>
      <c r="H873" t="s">
        <v>5012</v>
      </c>
      <c r="I873" t="s">
        <v>1116</v>
      </c>
      <c r="J873" t="s">
        <v>432</v>
      </c>
      <c r="K873" t="s">
        <v>432</v>
      </c>
      <c r="L873">
        <v>76</v>
      </c>
      <c r="M873">
        <v>59</v>
      </c>
      <c r="N873" t="s">
        <v>5013</v>
      </c>
      <c r="O873">
        <v>12</v>
      </c>
      <c r="P873">
        <v>8</v>
      </c>
      <c r="Q873" t="s">
        <v>5014</v>
      </c>
      <c r="R873">
        <v>103</v>
      </c>
      <c r="S873" t="s">
        <v>1681</v>
      </c>
      <c r="T873">
        <v>22988</v>
      </c>
      <c r="U873" t="s">
        <v>437</v>
      </c>
      <c r="V873">
        <v>21756</v>
      </c>
      <c r="W873" t="s">
        <v>437</v>
      </c>
      <c r="X873" t="s">
        <v>439</v>
      </c>
      <c r="Y873" t="s">
        <v>143</v>
      </c>
      <c r="Z873" t="s">
        <v>440</v>
      </c>
      <c r="AA873" t="s">
        <v>441</v>
      </c>
      <c r="AB873">
        <v>18.899999999999999</v>
      </c>
      <c r="AC873" t="s">
        <v>442</v>
      </c>
      <c r="AD873" t="s">
        <v>443</v>
      </c>
      <c r="AE873">
        <v>728</v>
      </c>
      <c r="AF873" t="s">
        <v>10</v>
      </c>
      <c r="AG873" t="s">
        <v>143</v>
      </c>
      <c r="AH873" t="s">
        <v>153</v>
      </c>
      <c r="AI873">
        <v>0.3</v>
      </c>
      <c r="AJ873" t="s">
        <v>577</v>
      </c>
      <c r="AK873">
        <v>24</v>
      </c>
      <c r="AL873">
        <v>0</v>
      </c>
      <c r="AM873">
        <v>21</v>
      </c>
      <c r="AN873">
        <v>319.2</v>
      </c>
      <c r="AO873" t="s">
        <v>5097</v>
      </c>
      <c r="AP873" t="s">
        <v>5087</v>
      </c>
      <c r="AQ873" t="s">
        <v>1735</v>
      </c>
      <c r="AR873" t="s">
        <v>567</v>
      </c>
      <c r="AS873">
        <v>1.5</v>
      </c>
      <c r="AT873" t="s">
        <v>720</v>
      </c>
      <c r="AY873" t="s">
        <v>5379</v>
      </c>
    </row>
    <row r="874" spans="1:51" x14ac:dyDescent="0.25">
      <c r="A874" t="s">
        <v>12033</v>
      </c>
      <c r="B874" t="s">
        <v>11160</v>
      </c>
      <c r="C874" t="s">
        <v>5380</v>
      </c>
      <c r="D874" t="s">
        <v>5381</v>
      </c>
      <c r="F874" t="s">
        <v>3138</v>
      </c>
      <c r="G874" t="s">
        <v>3139</v>
      </c>
      <c r="H874" t="s">
        <v>5382</v>
      </c>
      <c r="I874" t="s">
        <v>716</v>
      </c>
      <c r="J874" t="s">
        <v>432</v>
      </c>
      <c r="K874" t="s">
        <v>432</v>
      </c>
      <c r="L874">
        <v>77</v>
      </c>
      <c r="M874">
        <v>4</v>
      </c>
      <c r="N874" t="s">
        <v>5383</v>
      </c>
      <c r="O874">
        <v>11</v>
      </c>
      <c r="P874">
        <v>57</v>
      </c>
      <c r="Q874" t="s">
        <v>5384</v>
      </c>
      <c r="R874">
        <v>87</v>
      </c>
      <c r="S874" t="s">
        <v>2985</v>
      </c>
      <c r="T874">
        <v>21518</v>
      </c>
      <c r="U874" t="s">
        <v>437</v>
      </c>
      <c r="V874">
        <v>22750</v>
      </c>
      <c r="W874" t="s">
        <v>437</v>
      </c>
      <c r="X874" t="s">
        <v>439</v>
      </c>
      <c r="Y874" t="s">
        <v>143</v>
      </c>
      <c r="Z874" t="s">
        <v>440</v>
      </c>
      <c r="AA874" t="s">
        <v>441</v>
      </c>
      <c r="AB874">
        <v>19.5</v>
      </c>
      <c r="AC874" t="s">
        <v>442</v>
      </c>
      <c r="AD874" t="s">
        <v>470</v>
      </c>
      <c r="AE874">
        <v>362.23599999999999</v>
      </c>
      <c r="AF874" t="s">
        <v>10</v>
      </c>
      <c r="AG874" t="s">
        <v>143</v>
      </c>
      <c r="AH874" t="s">
        <v>153</v>
      </c>
      <c r="AI874">
        <v>0.3</v>
      </c>
      <c r="AJ874" t="s">
        <v>577</v>
      </c>
      <c r="AK874">
        <v>24</v>
      </c>
      <c r="AL874">
        <v>0</v>
      </c>
      <c r="AM874">
        <v>22</v>
      </c>
      <c r="AN874">
        <v>97.59</v>
      </c>
      <c r="AO874" t="s">
        <v>730</v>
      </c>
      <c r="AP874" t="s">
        <v>5087</v>
      </c>
      <c r="AQ874" t="s">
        <v>544</v>
      </c>
      <c r="AR874" t="s">
        <v>538</v>
      </c>
      <c r="AS874">
        <v>1.5</v>
      </c>
      <c r="AT874" t="e">
        <v>#N/A</v>
      </c>
      <c r="AY874" t="s">
        <v>5385</v>
      </c>
    </row>
    <row r="875" spans="1:51" x14ac:dyDescent="0.25">
      <c r="A875" t="s">
        <v>12034</v>
      </c>
      <c r="B875" t="s">
        <v>11160</v>
      </c>
      <c r="C875" t="s">
        <v>3138</v>
      </c>
      <c r="D875" t="s">
        <v>3139</v>
      </c>
      <c r="F875" t="s">
        <v>5380</v>
      </c>
      <c r="G875" t="s">
        <v>5381</v>
      </c>
      <c r="H875" t="s">
        <v>3144</v>
      </c>
      <c r="I875" t="s">
        <v>708</v>
      </c>
      <c r="J875" t="s">
        <v>432</v>
      </c>
      <c r="K875" t="s">
        <v>432</v>
      </c>
      <c r="L875">
        <v>77</v>
      </c>
      <c r="M875">
        <v>3</v>
      </c>
      <c r="N875" t="s">
        <v>3145</v>
      </c>
      <c r="O875">
        <v>11</v>
      </c>
      <c r="P875">
        <v>57</v>
      </c>
      <c r="Q875" t="s">
        <v>3146</v>
      </c>
      <c r="R875">
        <v>88</v>
      </c>
      <c r="S875" t="s">
        <v>2985</v>
      </c>
      <c r="T875">
        <v>22750</v>
      </c>
      <c r="U875" t="s">
        <v>437</v>
      </c>
      <c r="V875">
        <v>21518</v>
      </c>
      <c r="W875" t="s">
        <v>437</v>
      </c>
      <c r="X875" t="s">
        <v>439</v>
      </c>
      <c r="Y875" t="s">
        <v>143</v>
      </c>
      <c r="Z875" t="s">
        <v>440</v>
      </c>
      <c r="AA875" t="s">
        <v>441</v>
      </c>
      <c r="AB875">
        <v>19.399999999999999</v>
      </c>
      <c r="AC875" t="s">
        <v>442</v>
      </c>
      <c r="AD875" t="s">
        <v>470</v>
      </c>
      <c r="AE875">
        <v>362.23599999999999</v>
      </c>
      <c r="AF875" t="s">
        <v>10</v>
      </c>
      <c r="AG875" t="s">
        <v>143</v>
      </c>
      <c r="AH875" t="s">
        <v>153</v>
      </c>
      <c r="AI875">
        <v>0.3</v>
      </c>
      <c r="AJ875" t="s">
        <v>577</v>
      </c>
      <c r="AK875">
        <v>15</v>
      </c>
      <c r="AL875">
        <v>15</v>
      </c>
      <c r="AM875">
        <v>27</v>
      </c>
      <c r="AN875">
        <v>277.59000000000003</v>
      </c>
      <c r="AO875" t="s">
        <v>730</v>
      </c>
      <c r="AP875" t="s">
        <v>5087</v>
      </c>
      <c r="AQ875" t="s">
        <v>731</v>
      </c>
      <c r="AR875" t="s">
        <v>632</v>
      </c>
      <c r="AS875">
        <v>1.5</v>
      </c>
      <c r="AT875" t="s">
        <v>451</v>
      </c>
      <c r="AY875" t="s">
        <v>5385</v>
      </c>
    </row>
    <row r="876" spans="1:51" x14ac:dyDescent="0.25">
      <c r="A876" t="s">
        <v>12035</v>
      </c>
      <c r="B876" t="s">
        <v>11160</v>
      </c>
      <c r="C876" t="s">
        <v>5386</v>
      </c>
      <c r="D876" t="s">
        <v>5387</v>
      </c>
      <c r="F876" t="s">
        <v>5388</v>
      </c>
      <c r="G876" t="s">
        <v>5389</v>
      </c>
      <c r="H876" t="s">
        <v>5390</v>
      </c>
      <c r="I876" t="s">
        <v>1421</v>
      </c>
      <c r="J876" t="s">
        <v>432</v>
      </c>
      <c r="K876" t="s">
        <v>432</v>
      </c>
      <c r="L876">
        <v>76</v>
      </c>
      <c r="M876">
        <v>52</v>
      </c>
      <c r="N876" t="s">
        <v>3030</v>
      </c>
      <c r="O876">
        <v>12</v>
      </c>
      <c r="P876">
        <v>0</v>
      </c>
      <c r="Q876" t="s">
        <v>3186</v>
      </c>
      <c r="R876">
        <v>422</v>
      </c>
      <c r="S876" t="s">
        <v>1502</v>
      </c>
      <c r="T876">
        <v>21966</v>
      </c>
      <c r="U876" t="s">
        <v>437</v>
      </c>
      <c r="V876">
        <v>23198</v>
      </c>
      <c r="W876" t="s">
        <v>437</v>
      </c>
      <c r="X876" t="s">
        <v>439</v>
      </c>
      <c r="Y876" t="s">
        <v>143</v>
      </c>
      <c r="Z876" t="s">
        <v>440</v>
      </c>
      <c r="AA876" t="s">
        <v>441</v>
      </c>
      <c r="AB876">
        <v>19.5</v>
      </c>
      <c r="AC876" t="s">
        <v>442</v>
      </c>
      <c r="AD876" t="s">
        <v>470</v>
      </c>
      <c r="AE876">
        <v>270.38600000000002</v>
      </c>
      <c r="AF876" t="s">
        <v>10</v>
      </c>
      <c r="AG876" t="s">
        <v>143</v>
      </c>
      <c r="AH876" t="s">
        <v>153</v>
      </c>
      <c r="AI876">
        <v>0.3</v>
      </c>
      <c r="AJ876" t="s">
        <v>577</v>
      </c>
      <c r="AK876">
        <v>30</v>
      </c>
      <c r="AL876">
        <v>0</v>
      </c>
      <c r="AM876">
        <v>22</v>
      </c>
      <c r="AN876">
        <v>243.55</v>
      </c>
      <c r="AO876" t="s">
        <v>5020</v>
      </c>
      <c r="AP876" t="s">
        <v>5087</v>
      </c>
      <c r="AQ876" t="s">
        <v>544</v>
      </c>
      <c r="AR876" t="s">
        <v>538</v>
      </c>
      <c r="AS876">
        <v>1.5</v>
      </c>
      <c r="AT876" t="e">
        <v>#N/A</v>
      </c>
      <c r="AY876" t="s">
        <v>5391</v>
      </c>
    </row>
    <row r="877" spans="1:51" x14ac:dyDescent="0.25">
      <c r="A877" t="s">
        <v>12036</v>
      </c>
      <c r="B877" t="s">
        <v>11160</v>
      </c>
      <c r="C877" t="s">
        <v>5388</v>
      </c>
      <c r="D877" t="s">
        <v>5389</v>
      </c>
      <c r="F877" t="s">
        <v>5386</v>
      </c>
      <c r="G877" t="s">
        <v>5387</v>
      </c>
      <c r="H877" t="s">
        <v>5392</v>
      </c>
      <c r="I877" t="s">
        <v>1421</v>
      </c>
      <c r="J877" t="s">
        <v>432</v>
      </c>
      <c r="K877" t="s">
        <v>432</v>
      </c>
      <c r="L877">
        <v>76</v>
      </c>
      <c r="M877">
        <v>53</v>
      </c>
      <c r="N877" t="s">
        <v>5393</v>
      </c>
      <c r="O877">
        <v>12</v>
      </c>
      <c r="P877">
        <v>0</v>
      </c>
      <c r="Q877" t="s">
        <v>5394</v>
      </c>
      <c r="R877">
        <v>409</v>
      </c>
      <c r="S877" t="s">
        <v>1502</v>
      </c>
      <c r="T877">
        <v>23198</v>
      </c>
      <c r="U877" t="s">
        <v>437</v>
      </c>
      <c r="V877">
        <v>21966</v>
      </c>
      <c r="W877" t="s">
        <v>437</v>
      </c>
      <c r="X877" t="s">
        <v>439</v>
      </c>
      <c r="Y877" t="s">
        <v>143</v>
      </c>
      <c r="Z877" t="s">
        <v>440</v>
      </c>
      <c r="AA877" t="s">
        <v>441</v>
      </c>
      <c r="AB877">
        <v>19.7</v>
      </c>
      <c r="AC877" t="s">
        <v>442</v>
      </c>
      <c r="AD877" t="s">
        <v>470</v>
      </c>
      <c r="AE877">
        <v>270.38600000000002</v>
      </c>
      <c r="AF877" t="s">
        <v>10</v>
      </c>
      <c r="AG877" t="s">
        <v>143</v>
      </c>
      <c r="AH877" t="s">
        <v>153</v>
      </c>
      <c r="AI877">
        <v>0.3</v>
      </c>
      <c r="AJ877" t="s">
        <v>577</v>
      </c>
      <c r="AK877">
        <v>24</v>
      </c>
      <c r="AL877">
        <v>0</v>
      </c>
      <c r="AM877">
        <v>24</v>
      </c>
      <c r="AN877">
        <v>63.550000000000011</v>
      </c>
      <c r="AO877" t="s">
        <v>5020</v>
      </c>
      <c r="AP877" t="s">
        <v>5087</v>
      </c>
      <c r="AQ877" t="s">
        <v>1781</v>
      </c>
      <c r="AR877" t="s">
        <v>1127</v>
      </c>
      <c r="AS877">
        <v>1.5</v>
      </c>
      <c r="AT877" t="s">
        <v>451</v>
      </c>
      <c r="AY877" t="s">
        <v>5391</v>
      </c>
    </row>
    <row r="878" spans="1:51" x14ac:dyDescent="0.25">
      <c r="A878" t="s">
        <v>12037</v>
      </c>
      <c r="B878" t="s">
        <v>11160</v>
      </c>
      <c r="C878" t="s">
        <v>5395</v>
      </c>
      <c r="D878" t="s">
        <v>5396</v>
      </c>
      <c r="F878" t="s">
        <v>5397</v>
      </c>
      <c r="G878" t="s">
        <v>5398</v>
      </c>
      <c r="H878" t="s">
        <v>5399</v>
      </c>
      <c r="I878" t="s">
        <v>749</v>
      </c>
      <c r="J878" t="s">
        <v>432</v>
      </c>
      <c r="K878" t="s">
        <v>432</v>
      </c>
      <c r="L878">
        <v>77</v>
      </c>
      <c r="M878">
        <v>2</v>
      </c>
      <c r="N878" t="s">
        <v>5400</v>
      </c>
      <c r="O878">
        <v>12</v>
      </c>
      <c r="P878">
        <v>1</v>
      </c>
      <c r="Q878" t="s">
        <v>5401</v>
      </c>
      <c r="R878">
        <v>121</v>
      </c>
      <c r="S878" t="s">
        <v>2114</v>
      </c>
      <c r="T878">
        <v>23254</v>
      </c>
      <c r="U878" t="s">
        <v>437</v>
      </c>
      <c r="V878">
        <v>22022</v>
      </c>
      <c r="W878" t="s">
        <v>437</v>
      </c>
      <c r="X878" t="s">
        <v>439</v>
      </c>
      <c r="Y878" t="s">
        <v>143</v>
      </c>
      <c r="Z878" t="s">
        <v>440</v>
      </c>
      <c r="AA878" t="s">
        <v>441</v>
      </c>
      <c r="AB878">
        <v>19.8</v>
      </c>
      <c r="AC878" t="s">
        <v>442</v>
      </c>
      <c r="AD878" t="s">
        <v>470</v>
      </c>
      <c r="AE878">
        <v>319.83800000000002</v>
      </c>
      <c r="AF878" t="s">
        <v>10</v>
      </c>
      <c r="AG878" t="s">
        <v>143</v>
      </c>
      <c r="AH878" t="s">
        <v>153</v>
      </c>
      <c r="AI878">
        <v>0.3</v>
      </c>
      <c r="AJ878" t="s">
        <v>577</v>
      </c>
      <c r="AK878">
        <v>24</v>
      </c>
      <c r="AL878">
        <v>0</v>
      </c>
      <c r="AM878">
        <v>20.85</v>
      </c>
      <c r="AN878">
        <v>188.56</v>
      </c>
      <c r="AO878" t="s">
        <v>5193</v>
      </c>
      <c r="AP878" t="s">
        <v>5087</v>
      </c>
      <c r="AQ878" t="s">
        <v>5402</v>
      </c>
      <c r="AR878" t="s">
        <v>3197</v>
      </c>
      <c r="AS878">
        <v>1.5</v>
      </c>
      <c r="AT878" t="e">
        <v>#N/A</v>
      </c>
      <c r="AY878" t="s">
        <v>5403</v>
      </c>
    </row>
    <row r="879" spans="1:51" x14ac:dyDescent="0.25">
      <c r="A879" t="s">
        <v>12038</v>
      </c>
      <c r="B879" t="s">
        <v>11160</v>
      </c>
      <c r="C879" t="s">
        <v>5397</v>
      </c>
      <c r="D879" t="s">
        <v>5398</v>
      </c>
      <c r="F879" t="s">
        <v>5395</v>
      </c>
      <c r="G879" t="s">
        <v>5396</v>
      </c>
      <c r="H879" t="s">
        <v>5404</v>
      </c>
      <c r="I879" t="s">
        <v>749</v>
      </c>
      <c r="J879" t="s">
        <v>432</v>
      </c>
      <c r="K879" t="s">
        <v>432</v>
      </c>
      <c r="L879">
        <v>77</v>
      </c>
      <c r="M879">
        <v>2</v>
      </c>
      <c r="N879" t="s">
        <v>5405</v>
      </c>
      <c r="O879">
        <v>12</v>
      </c>
      <c r="P879">
        <v>2</v>
      </c>
      <c r="Q879" t="s">
        <v>3992</v>
      </c>
      <c r="R879">
        <v>128</v>
      </c>
      <c r="S879" t="s">
        <v>2114</v>
      </c>
      <c r="T879">
        <v>22022</v>
      </c>
      <c r="U879" t="s">
        <v>437</v>
      </c>
      <c r="V879">
        <v>23254</v>
      </c>
      <c r="W879" t="s">
        <v>437</v>
      </c>
      <c r="X879" t="s">
        <v>439</v>
      </c>
      <c r="Y879" t="s">
        <v>143</v>
      </c>
      <c r="Z879" t="s">
        <v>440</v>
      </c>
      <c r="AA879" t="s">
        <v>441</v>
      </c>
      <c r="AB879">
        <v>19.8</v>
      </c>
      <c r="AC879" t="s">
        <v>442</v>
      </c>
      <c r="AD879" t="s">
        <v>470</v>
      </c>
      <c r="AE879">
        <v>319.83800000000002</v>
      </c>
      <c r="AF879" t="s">
        <v>10</v>
      </c>
      <c r="AG879" t="s">
        <v>143</v>
      </c>
      <c r="AH879" t="s">
        <v>153</v>
      </c>
      <c r="AI879">
        <v>0.3</v>
      </c>
      <c r="AJ879" t="s">
        <v>577</v>
      </c>
      <c r="AK879">
        <v>15</v>
      </c>
      <c r="AL879">
        <v>19</v>
      </c>
      <c r="AM879">
        <v>27</v>
      </c>
      <c r="AN879">
        <v>8.5600000000000023</v>
      </c>
      <c r="AO879" t="s">
        <v>5193</v>
      </c>
      <c r="AP879" t="s">
        <v>5087</v>
      </c>
      <c r="AQ879" t="s">
        <v>5402</v>
      </c>
      <c r="AR879" t="s">
        <v>621</v>
      </c>
      <c r="AS879">
        <v>1.5</v>
      </c>
      <c r="AT879" t="s">
        <v>451</v>
      </c>
      <c r="AY879" t="s">
        <v>5403</v>
      </c>
    </row>
    <row r="880" spans="1:51" x14ac:dyDescent="0.25">
      <c r="A880" t="s">
        <v>12039</v>
      </c>
      <c r="B880" t="s">
        <v>11160</v>
      </c>
      <c r="C880" t="s">
        <v>5406</v>
      </c>
      <c r="D880" t="s">
        <v>5407</v>
      </c>
      <c r="F880" t="s">
        <v>5408</v>
      </c>
      <c r="G880" t="s">
        <v>5409</v>
      </c>
      <c r="H880" t="s">
        <v>5410</v>
      </c>
      <c r="I880" t="s">
        <v>5411</v>
      </c>
      <c r="J880" t="s">
        <v>240</v>
      </c>
      <c r="K880" t="s">
        <v>240</v>
      </c>
      <c r="L880">
        <v>76</v>
      </c>
      <c r="M880">
        <v>14</v>
      </c>
      <c r="N880" t="s">
        <v>4135</v>
      </c>
      <c r="O880">
        <v>9</v>
      </c>
      <c r="P880">
        <v>56</v>
      </c>
      <c r="Q880" t="s">
        <v>5412</v>
      </c>
      <c r="R880">
        <v>1930</v>
      </c>
      <c r="S880" t="s">
        <v>2606</v>
      </c>
      <c r="T880">
        <v>21798</v>
      </c>
      <c r="U880" t="s">
        <v>437</v>
      </c>
      <c r="V880">
        <v>23030</v>
      </c>
      <c r="W880" t="s">
        <v>437</v>
      </c>
      <c r="X880" t="s">
        <v>439</v>
      </c>
      <c r="Y880" t="s">
        <v>143</v>
      </c>
      <c r="Z880" t="s">
        <v>440</v>
      </c>
      <c r="AA880" t="s">
        <v>441</v>
      </c>
      <c r="AB880">
        <v>19</v>
      </c>
      <c r="AC880" t="s">
        <v>442</v>
      </c>
      <c r="AD880" t="s">
        <v>470</v>
      </c>
      <c r="AE880">
        <v>362.23599999999999</v>
      </c>
      <c r="AF880" t="s">
        <v>10</v>
      </c>
      <c r="AG880" t="s">
        <v>143</v>
      </c>
      <c r="AH880" t="s">
        <v>153</v>
      </c>
      <c r="AI880">
        <v>0.3</v>
      </c>
      <c r="AJ880" t="s">
        <v>577</v>
      </c>
      <c r="AK880">
        <v>15</v>
      </c>
      <c r="AL880">
        <v>9.52</v>
      </c>
      <c r="AM880">
        <v>20</v>
      </c>
      <c r="AN880">
        <v>302.55</v>
      </c>
      <c r="AO880" t="s">
        <v>5042</v>
      </c>
      <c r="AP880" t="s">
        <v>5087</v>
      </c>
      <c r="AQ880" t="s">
        <v>2593</v>
      </c>
      <c r="AR880" t="s">
        <v>5413</v>
      </c>
      <c r="AS880">
        <v>1.5</v>
      </c>
      <c r="AT880" t="e">
        <v>#N/A</v>
      </c>
      <c r="AY880" t="s">
        <v>5414</v>
      </c>
    </row>
    <row r="881" spans="1:51" x14ac:dyDescent="0.25">
      <c r="A881" t="s">
        <v>12040</v>
      </c>
      <c r="B881" t="s">
        <v>11160</v>
      </c>
      <c r="C881" t="s">
        <v>5408</v>
      </c>
      <c r="D881" t="s">
        <v>5409</v>
      </c>
      <c r="F881" t="s">
        <v>5406</v>
      </c>
      <c r="G881" t="s">
        <v>5407</v>
      </c>
      <c r="H881" t="s">
        <v>5415</v>
      </c>
      <c r="I881" t="s">
        <v>1750</v>
      </c>
      <c r="J881" t="s">
        <v>240</v>
      </c>
      <c r="K881" t="s">
        <v>240</v>
      </c>
      <c r="L881">
        <v>76</v>
      </c>
      <c r="M881">
        <v>15</v>
      </c>
      <c r="N881" t="s">
        <v>4550</v>
      </c>
      <c r="O881">
        <v>9</v>
      </c>
      <c r="P881">
        <v>56</v>
      </c>
      <c r="Q881" t="s">
        <v>5416</v>
      </c>
      <c r="R881">
        <v>1960</v>
      </c>
      <c r="S881" t="s">
        <v>2606</v>
      </c>
      <c r="T881">
        <v>23030</v>
      </c>
      <c r="U881" t="s">
        <v>437</v>
      </c>
      <c r="V881">
        <v>21798</v>
      </c>
      <c r="W881" t="s">
        <v>437</v>
      </c>
      <c r="X881" t="s">
        <v>439</v>
      </c>
      <c r="Y881" t="s">
        <v>143</v>
      </c>
      <c r="Z881" t="s">
        <v>440</v>
      </c>
      <c r="AA881" t="s">
        <v>441</v>
      </c>
      <c r="AB881">
        <v>18.8</v>
      </c>
      <c r="AC881" t="s">
        <v>442</v>
      </c>
      <c r="AD881" t="s">
        <v>470</v>
      </c>
      <c r="AE881">
        <v>362.23599999999999</v>
      </c>
      <c r="AF881" t="s">
        <v>10</v>
      </c>
      <c r="AG881" t="s">
        <v>143</v>
      </c>
      <c r="AH881" t="s">
        <v>153</v>
      </c>
      <c r="AI881">
        <v>0.3</v>
      </c>
      <c r="AJ881" t="s">
        <v>577</v>
      </c>
      <c r="AK881">
        <v>30</v>
      </c>
      <c r="AL881">
        <v>0</v>
      </c>
      <c r="AM881">
        <v>27</v>
      </c>
      <c r="AN881">
        <v>122.55000000000001</v>
      </c>
      <c r="AO881" t="s">
        <v>5042</v>
      </c>
      <c r="AP881" t="s">
        <v>5087</v>
      </c>
      <c r="AQ881" t="s">
        <v>2884</v>
      </c>
      <c r="AR881" t="s">
        <v>1031</v>
      </c>
      <c r="AS881">
        <v>1.5</v>
      </c>
      <c r="AT881" t="s">
        <v>451</v>
      </c>
      <c r="AY881" t="s">
        <v>5414</v>
      </c>
    </row>
    <row r="882" spans="1:51" x14ac:dyDescent="0.25">
      <c r="A882" t="s">
        <v>12041</v>
      </c>
      <c r="B882" t="s">
        <v>11160</v>
      </c>
      <c r="C882" t="s">
        <v>5417</v>
      </c>
      <c r="D882" t="s">
        <v>5418</v>
      </c>
      <c r="F882" t="s">
        <v>4437</v>
      </c>
      <c r="G882" t="s">
        <v>4438</v>
      </c>
      <c r="H882" t="s">
        <v>5419</v>
      </c>
      <c r="I882" t="s">
        <v>308</v>
      </c>
      <c r="J882" t="s">
        <v>308</v>
      </c>
      <c r="K882" t="s">
        <v>488</v>
      </c>
      <c r="L882">
        <v>79</v>
      </c>
      <c r="M882">
        <v>0</v>
      </c>
      <c r="N882" t="s">
        <v>5420</v>
      </c>
      <c r="O882">
        <v>8</v>
      </c>
      <c r="P882">
        <v>6</v>
      </c>
      <c r="Q882" t="s">
        <v>4660</v>
      </c>
      <c r="R882">
        <v>50</v>
      </c>
      <c r="S882" t="s">
        <v>5421</v>
      </c>
      <c r="T882">
        <v>22106</v>
      </c>
      <c r="U882" t="s">
        <v>437</v>
      </c>
      <c r="V882">
        <v>23338</v>
      </c>
      <c r="W882" t="s">
        <v>437</v>
      </c>
      <c r="X882" t="s">
        <v>439</v>
      </c>
      <c r="Y882" t="s">
        <v>143</v>
      </c>
      <c r="Z882" t="s">
        <v>440</v>
      </c>
      <c r="AA882" t="s">
        <v>441</v>
      </c>
      <c r="AB882">
        <v>14</v>
      </c>
      <c r="AC882" t="s">
        <v>442</v>
      </c>
      <c r="AD882" t="s">
        <v>470</v>
      </c>
      <c r="AE882">
        <v>362.23599999999999</v>
      </c>
      <c r="AF882" t="s">
        <v>10</v>
      </c>
      <c r="AG882" t="s">
        <v>143</v>
      </c>
      <c r="AH882" t="s">
        <v>153</v>
      </c>
      <c r="AI882">
        <v>0.3</v>
      </c>
      <c r="AJ882" t="s">
        <v>577</v>
      </c>
      <c r="AK882">
        <v>4.7</v>
      </c>
      <c r="AL882">
        <v>14.5</v>
      </c>
      <c r="AM882">
        <v>18</v>
      </c>
      <c r="AN882">
        <v>137.81</v>
      </c>
      <c r="AO882" t="s">
        <v>3583</v>
      </c>
      <c r="AP882" t="s">
        <v>5087</v>
      </c>
      <c r="AQ882" t="s">
        <v>1759</v>
      </c>
      <c r="AR882" t="s">
        <v>5422</v>
      </c>
      <c r="AS882">
        <v>1.5</v>
      </c>
      <c r="AT882" t="e">
        <v>#N/A</v>
      </c>
      <c r="AY882" t="s">
        <v>5423</v>
      </c>
    </row>
    <row r="883" spans="1:51" x14ac:dyDescent="0.25">
      <c r="A883" t="s">
        <v>12042</v>
      </c>
      <c r="B883" t="s">
        <v>11160</v>
      </c>
      <c r="C883" t="s">
        <v>4437</v>
      </c>
      <c r="D883" t="s">
        <v>4438</v>
      </c>
      <c r="F883" t="s">
        <v>5417</v>
      </c>
      <c r="G883" t="s">
        <v>5418</v>
      </c>
      <c r="H883" t="s">
        <v>4444</v>
      </c>
      <c r="I883" t="s">
        <v>308</v>
      </c>
      <c r="J883" t="s">
        <v>308</v>
      </c>
      <c r="K883" t="s">
        <v>488</v>
      </c>
      <c r="L883">
        <v>79</v>
      </c>
      <c r="M883">
        <v>0</v>
      </c>
      <c r="N883" t="s">
        <v>4445</v>
      </c>
      <c r="O883">
        <v>8</v>
      </c>
      <c r="P883">
        <v>6</v>
      </c>
      <c r="Q883" t="s">
        <v>4446</v>
      </c>
      <c r="R883">
        <v>49</v>
      </c>
      <c r="S883" t="s">
        <v>5421</v>
      </c>
      <c r="T883">
        <v>23338</v>
      </c>
      <c r="U883" t="s">
        <v>437</v>
      </c>
      <c r="V883">
        <v>22106</v>
      </c>
      <c r="W883" t="s">
        <v>437</v>
      </c>
      <c r="X883" t="s">
        <v>439</v>
      </c>
      <c r="Y883" t="s">
        <v>143</v>
      </c>
      <c r="Z883" t="s">
        <v>440</v>
      </c>
      <c r="AA883" t="s">
        <v>441</v>
      </c>
      <c r="AB883">
        <v>14</v>
      </c>
      <c r="AC883" t="s">
        <v>442</v>
      </c>
      <c r="AD883" t="s">
        <v>470</v>
      </c>
      <c r="AE883">
        <v>362.23599999999999</v>
      </c>
      <c r="AF883" t="s">
        <v>10</v>
      </c>
      <c r="AG883" t="s">
        <v>143</v>
      </c>
      <c r="AH883" t="s">
        <v>153</v>
      </c>
      <c r="AI883">
        <v>0.3</v>
      </c>
      <c r="AJ883" t="s">
        <v>577</v>
      </c>
      <c r="AK883">
        <v>21</v>
      </c>
      <c r="AL883">
        <v>9</v>
      </c>
      <c r="AM883">
        <v>27</v>
      </c>
      <c r="AN883">
        <v>317.81</v>
      </c>
      <c r="AO883" t="s">
        <v>3583</v>
      </c>
      <c r="AP883" t="s">
        <v>5087</v>
      </c>
      <c r="AQ883" t="s">
        <v>1759</v>
      </c>
      <c r="AR883" t="s">
        <v>1308</v>
      </c>
      <c r="AS883">
        <v>1.5</v>
      </c>
      <c r="AT883" t="s">
        <v>451</v>
      </c>
      <c r="AY883" t="s">
        <v>5423</v>
      </c>
    </row>
    <row r="884" spans="1:51" x14ac:dyDescent="0.25">
      <c r="A884" t="s">
        <v>12043</v>
      </c>
      <c r="B884" t="s">
        <v>11160</v>
      </c>
      <c r="C884" t="s">
        <v>5424</v>
      </c>
      <c r="D884" t="s">
        <v>5425</v>
      </c>
      <c r="F884" t="s">
        <v>5426</v>
      </c>
      <c r="G884" t="s">
        <v>5427</v>
      </c>
      <c r="H884" t="s">
        <v>5428</v>
      </c>
      <c r="I884" t="s">
        <v>841</v>
      </c>
      <c r="J884" t="s">
        <v>432</v>
      </c>
      <c r="K884" t="s">
        <v>432</v>
      </c>
      <c r="L884">
        <v>77</v>
      </c>
      <c r="M884">
        <v>2</v>
      </c>
      <c r="N884" t="s">
        <v>5429</v>
      </c>
      <c r="O884">
        <v>12</v>
      </c>
      <c r="P884">
        <v>1</v>
      </c>
      <c r="Q884" t="s">
        <v>5430</v>
      </c>
      <c r="R884">
        <v>129</v>
      </c>
      <c r="S884" t="s">
        <v>3889</v>
      </c>
      <c r="T884">
        <v>22582</v>
      </c>
      <c r="U884" t="s">
        <v>437</v>
      </c>
      <c r="V884">
        <v>21350</v>
      </c>
      <c r="W884" t="s">
        <v>437</v>
      </c>
      <c r="X884" t="s">
        <v>439</v>
      </c>
      <c r="Y884" t="s">
        <v>143</v>
      </c>
      <c r="Z884" t="s">
        <v>440</v>
      </c>
      <c r="AA884" t="s">
        <v>441</v>
      </c>
      <c r="AB884">
        <v>19.399999999999999</v>
      </c>
      <c r="AC884" t="s">
        <v>442</v>
      </c>
      <c r="AD884" t="s">
        <v>470</v>
      </c>
      <c r="AE884">
        <v>362.23599999999999</v>
      </c>
      <c r="AF884" t="s">
        <v>10</v>
      </c>
      <c r="AG884" t="s">
        <v>143</v>
      </c>
      <c r="AH884" t="s">
        <v>153</v>
      </c>
      <c r="AI884">
        <v>0.3</v>
      </c>
      <c r="AJ884" t="s">
        <v>577</v>
      </c>
      <c r="AK884">
        <v>5</v>
      </c>
      <c r="AL884">
        <v>13.45</v>
      </c>
      <c r="AM884">
        <v>17.899999999999999</v>
      </c>
      <c r="AN884">
        <v>204.11</v>
      </c>
      <c r="AO884" t="s">
        <v>744</v>
      </c>
      <c r="AP884" t="s">
        <v>5087</v>
      </c>
      <c r="AQ884" t="s">
        <v>731</v>
      </c>
      <c r="AR884" t="s">
        <v>5431</v>
      </c>
      <c r="AS884">
        <v>1.5</v>
      </c>
      <c r="AT884" t="e">
        <v>#N/A</v>
      </c>
      <c r="AY884" t="s">
        <v>5432</v>
      </c>
    </row>
    <row r="885" spans="1:51" x14ac:dyDescent="0.25">
      <c r="A885" t="s">
        <v>12044</v>
      </c>
      <c r="B885" t="s">
        <v>11160</v>
      </c>
      <c r="C885" t="s">
        <v>5426</v>
      </c>
      <c r="D885" t="s">
        <v>5427</v>
      </c>
      <c r="F885" t="s">
        <v>5424</v>
      </c>
      <c r="G885" t="s">
        <v>5425</v>
      </c>
      <c r="H885" t="s">
        <v>5433</v>
      </c>
      <c r="I885" t="s">
        <v>841</v>
      </c>
      <c r="J885" t="s">
        <v>432</v>
      </c>
      <c r="K885" t="s">
        <v>432</v>
      </c>
      <c r="L885">
        <v>77</v>
      </c>
      <c r="M885">
        <v>2</v>
      </c>
      <c r="N885" t="s">
        <v>1163</v>
      </c>
      <c r="O885">
        <v>12</v>
      </c>
      <c r="P885">
        <v>1</v>
      </c>
      <c r="Q885" t="s">
        <v>5434</v>
      </c>
      <c r="R885">
        <v>132</v>
      </c>
      <c r="S885" t="s">
        <v>3889</v>
      </c>
      <c r="T885">
        <v>21350</v>
      </c>
      <c r="U885" t="s">
        <v>437</v>
      </c>
      <c r="V885">
        <v>22582</v>
      </c>
      <c r="W885" t="s">
        <v>437</v>
      </c>
      <c r="X885" t="s">
        <v>439</v>
      </c>
      <c r="Y885" t="s">
        <v>143</v>
      </c>
      <c r="Z885" t="s">
        <v>440</v>
      </c>
      <c r="AA885" t="s">
        <v>441</v>
      </c>
      <c r="AB885">
        <v>19.399999999999999</v>
      </c>
      <c r="AC885" t="s">
        <v>442</v>
      </c>
      <c r="AD885" t="s">
        <v>470</v>
      </c>
      <c r="AE885">
        <v>362.23599999999999</v>
      </c>
      <c r="AF885" t="s">
        <v>10</v>
      </c>
      <c r="AG885" t="s">
        <v>143</v>
      </c>
      <c r="AH885" t="s">
        <v>153</v>
      </c>
      <c r="AI885">
        <v>0.3</v>
      </c>
      <c r="AJ885" t="s">
        <v>577</v>
      </c>
      <c r="AK885">
        <v>30</v>
      </c>
      <c r="AL885">
        <v>0</v>
      </c>
      <c r="AM885">
        <v>27</v>
      </c>
      <c r="AN885">
        <v>24.110000000000014</v>
      </c>
      <c r="AO885" t="s">
        <v>744</v>
      </c>
      <c r="AP885" t="s">
        <v>5087</v>
      </c>
      <c r="AQ885" t="s">
        <v>731</v>
      </c>
      <c r="AR885" t="s">
        <v>1031</v>
      </c>
      <c r="AS885">
        <v>1.5</v>
      </c>
      <c r="AT885" t="e">
        <v>#N/A</v>
      </c>
      <c r="AY885" t="s">
        <v>5432</v>
      </c>
    </row>
    <row r="886" spans="1:51" x14ac:dyDescent="0.25">
      <c r="A886" t="s">
        <v>12045</v>
      </c>
      <c r="B886" t="s">
        <v>11160</v>
      </c>
      <c r="C886" t="s">
        <v>5435</v>
      </c>
      <c r="D886" t="s">
        <v>5436</v>
      </c>
      <c r="F886" t="s">
        <v>5437</v>
      </c>
      <c r="G886" t="s">
        <v>5438</v>
      </c>
      <c r="H886" t="s">
        <v>5439</v>
      </c>
      <c r="I886" t="s">
        <v>660</v>
      </c>
      <c r="J886" t="s">
        <v>432</v>
      </c>
      <c r="K886" t="s">
        <v>432</v>
      </c>
      <c r="L886">
        <v>76</v>
      </c>
      <c r="M886">
        <v>57</v>
      </c>
      <c r="N886" t="s">
        <v>5440</v>
      </c>
      <c r="O886">
        <v>12</v>
      </c>
      <c r="P886">
        <v>12</v>
      </c>
      <c r="Q886" t="s">
        <v>5441</v>
      </c>
      <c r="R886">
        <v>69</v>
      </c>
      <c r="S886" t="s">
        <v>965</v>
      </c>
      <c r="T886">
        <v>22554</v>
      </c>
      <c r="U886" t="s">
        <v>437</v>
      </c>
      <c r="V886">
        <v>21322</v>
      </c>
      <c r="W886" t="s">
        <v>437</v>
      </c>
      <c r="X886" t="s">
        <v>439</v>
      </c>
      <c r="Y886" t="s">
        <v>143</v>
      </c>
      <c r="Z886" t="s">
        <v>440</v>
      </c>
      <c r="AA886" t="s">
        <v>441</v>
      </c>
      <c r="AB886">
        <v>19.3</v>
      </c>
      <c r="AC886" t="s">
        <v>442</v>
      </c>
      <c r="AD886" t="s">
        <v>470</v>
      </c>
      <c r="AE886">
        <v>362.23599999999999</v>
      </c>
      <c r="AF886" t="s">
        <v>10</v>
      </c>
      <c r="AG886" t="s">
        <v>143</v>
      </c>
      <c r="AH886" t="s">
        <v>153</v>
      </c>
      <c r="AI886">
        <v>0.3</v>
      </c>
      <c r="AJ886" t="s">
        <v>577</v>
      </c>
      <c r="AK886">
        <v>10</v>
      </c>
      <c r="AL886">
        <v>15.5</v>
      </c>
      <c r="AM886">
        <v>23</v>
      </c>
      <c r="AN886">
        <v>164.72</v>
      </c>
      <c r="AO886" t="s">
        <v>2592</v>
      </c>
      <c r="AP886" t="s">
        <v>5087</v>
      </c>
      <c r="AQ886" t="s">
        <v>850</v>
      </c>
      <c r="AR886" t="s">
        <v>5442</v>
      </c>
      <c r="AS886">
        <v>1.5</v>
      </c>
      <c r="AT886" t="s">
        <v>3227</v>
      </c>
      <c r="AY886" t="s">
        <v>5443</v>
      </c>
    </row>
    <row r="887" spans="1:51" x14ac:dyDescent="0.25">
      <c r="A887" t="s">
        <v>12046</v>
      </c>
      <c r="B887" t="s">
        <v>11160</v>
      </c>
      <c r="C887" t="s">
        <v>5437</v>
      </c>
      <c r="D887" t="s">
        <v>5438</v>
      </c>
      <c r="F887" t="s">
        <v>5435</v>
      </c>
      <c r="G887" t="s">
        <v>5436</v>
      </c>
      <c r="H887" t="s">
        <v>5444</v>
      </c>
      <c r="I887" t="s">
        <v>660</v>
      </c>
      <c r="J887" t="s">
        <v>432</v>
      </c>
      <c r="K887" t="s">
        <v>432</v>
      </c>
      <c r="L887">
        <v>76</v>
      </c>
      <c r="M887">
        <v>57</v>
      </c>
      <c r="N887" t="s">
        <v>5445</v>
      </c>
      <c r="O887">
        <v>12</v>
      </c>
      <c r="P887">
        <v>12</v>
      </c>
      <c r="Q887" t="s">
        <v>5446</v>
      </c>
      <c r="R887">
        <v>70</v>
      </c>
      <c r="S887" t="s">
        <v>965</v>
      </c>
      <c r="T887">
        <v>21322</v>
      </c>
      <c r="U887" t="s">
        <v>437</v>
      </c>
      <c r="V887">
        <v>22554</v>
      </c>
      <c r="W887" t="s">
        <v>437</v>
      </c>
      <c r="X887" t="s">
        <v>439</v>
      </c>
      <c r="Y887" t="s">
        <v>143</v>
      </c>
      <c r="Z887" t="s">
        <v>440</v>
      </c>
      <c r="AA887" t="s">
        <v>441</v>
      </c>
      <c r="AB887">
        <v>19.2</v>
      </c>
      <c r="AC887" t="s">
        <v>442</v>
      </c>
      <c r="AD887" t="s">
        <v>470</v>
      </c>
      <c r="AE887">
        <v>362.23599999999999</v>
      </c>
      <c r="AF887" t="s">
        <v>10</v>
      </c>
      <c r="AG887" t="s">
        <v>143</v>
      </c>
      <c r="AH887" t="s">
        <v>153</v>
      </c>
      <c r="AI887">
        <v>0.3</v>
      </c>
      <c r="AJ887" t="s">
        <v>577</v>
      </c>
      <c r="AK887">
        <v>33</v>
      </c>
      <c r="AL887">
        <v>0</v>
      </c>
      <c r="AM887">
        <v>28</v>
      </c>
      <c r="AN887">
        <v>344.72</v>
      </c>
      <c r="AO887" t="s">
        <v>2592</v>
      </c>
      <c r="AP887" t="s">
        <v>5087</v>
      </c>
      <c r="AQ887" t="s">
        <v>1168</v>
      </c>
      <c r="AR887" t="s">
        <v>1480</v>
      </c>
      <c r="AS887">
        <v>1.5</v>
      </c>
      <c r="AT887" t="s">
        <v>451</v>
      </c>
      <c r="AY887" t="s">
        <v>5443</v>
      </c>
    </row>
    <row r="888" spans="1:51" x14ac:dyDescent="0.25">
      <c r="A888" t="s">
        <v>12047</v>
      </c>
      <c r="B888" t="s">
        <v>11160</v>
      </c>
      <c r="C888" t="s">
        <v>4757</v>
      </c>
      <c r="D888" t="s">
        <v>4758</v>
      </c>
      <c r="F888" t="s">
        <v>5447</v>
      </c>
      <c r="G888" t="s">
        <v>5448</v>
      </c>
      <c r="H888" t="s">
        <v>4763</v>
      </c>
      <c r="I888" t="s">
        <v>299</v>
      </c>
      <c r="J888" t="s">
        <v>1523</v>
      </c>
      <c r="K888" t="s">
        <v>774</v>
      </c>
      <c r="L888">
        <v>78</v>
      </c>
      <c r="M888">
        <v>34</v>
      </c>
      <c r="N888" t="s">
        <v>4764</v>
      </c>
      <c r="O888">
        <v>9</v>
      </c>
      <c r="P888">
        <v>4</v>
      </c>
      <c r="Q888" t="s">
        <v>4765</v>
      </c>
      <c r="R888">
        <v>17</v>
      </c>
      <c r="S888" t="s">
        <v>3825</v>
      </c>
      <c r="T888">
        <v>21490</v>
      </c>
      <c r="U888" t="s">
        <v>437</v>
      </c>
      <c r="V888">
        <v>22722</v>
      </c>
      <c r="W888" t="s">
        <v>437</v>
      </c>
      <c r="X888" t="s">
        <v>439</v>
      </c>
      <c r="Y888" t="s">
        <v>143</v>
      </c>
      <c r="Z888" t="s">
        <v>440</v>
      </c>
      <c r="AA888" t="s">
        <v>441</v>
      </c>
      <c r="AB888">
        <v>19.5</v>
      </c>
      <c r="AC888" t="s">
        <v>442</v>
      </c>
      <c r="AD888" t="s">
        <v>470</v>
      </c>
      <c r="AE888">
        <v>362.23599999999999</v>
      </c>
      <c r="AF888" t="s">
        <v>10</v>
      </c>
      <c r="AG888" t="s">
        <v>143</v>
      </c>
      <c r="AH888" t="s">
        <v>153</v>
      </c>
      <c r="AI888">
        <v>0.3</v>
      </c>
      <c r="AJ888" t="s">
        <v>577</v>
      </c>
      <c r="AK888">
        <v>40</v>
      </c>
      <c r="AL888">
        <v>0</v>
      </c>
      <c r="AM888">
        <v>24</v>
      </c>
      <c r="AN888">
        <v>264.10000000000002</v>
      </c>
      <c r="AO888" t="s">
        <v>5253</v>
      </c>
      <c r="AP888" t="s">
        <v>5087</v>
      </c>
      <c r="AQ888" t="s">
        <v>544</v>
      </c>
      <c r="AR888" t="s">
        <v>1127</v>
      </c>
      <c r="AS888">
        <v>1.5</v>
      </c>
      <c r="AT888" t="s">
        <v>451</v>
      </c>
      <c r="AY888" t="s">
        <v>5449</v>
      </c>
    </row>
    <row r="889" spans="1:51" x14ac:dyDescent="0.25">
      <c r="A889" t="s">
        <v>12048</v>
      </c>
      <c r="B889" t="s">
        <v>11160</v>
      </c>
      <c r="C889" t="s">
        <v>5447</v>
      </c>
      <c r="D889" t="s">
        <v>5448</v>
      </c>
      <c r="F889" t="s">
        <v>4757</v>
      </c>
      <c r="G889" t="s">
        <v>4758</v>
      </c>
      <c r="H889" t="s">
        <v>5450</v>
      </c>
      <c r="I889" t="s">
        <v>299</v>
      </c>
      <c r="J889" t="s">
        <v>1523</v>
      </c>
      <c r="K889" t="s">
        <v>774</v>
      </c>
      <c r="L889">
        <v>78</v>
      </c>
      <c r="M889">
        <v>35</v>
      </c>
      <c r="N889" t="s">
        <v>5451</v>
      </c>
      <c r="O889">
        <v>9</v>
      </c>
      <c r="P889">
        <v>4</v>
      </c>
      <c r="Q889" t="s">
        <v>5452</v>
      </c>
      <c r="R889">
        <v>8</v>
      </c>
      <c r="S889" t="s">
        <v>3825</v>
      </c>
      <c r="T889">
        <v>22722</v>
      </c>
      <c r="U889" t="s">
        <v>437</v>
      </c>
      <c r="V889">
        <v>21490</v>
      </c>
      <c r="W889" t="s">
        <v>437</v>
      </c>
      <c r="X889" t="s">
        <v>439</v>
      </c>
      <c r="Y889" t="s">
        <v>143</v>
      </c>
      <c r="Z889" t="s">
        <v>440</v>
      </c>
      <c r="AA889" t="s">
        <v>441</v>
      </c>
      <c r="AB889">
        <v>19.5</v>
      </c>
      <c r="AC889" t="s">
        <v>442</v>
      </c>
      <c r="AD889" t="s">
        <v>470</v>
      </c>
      <c r="AE889">
        <v>362.23599999999999</v>
      </c>
      <c r="AF889" t="s">
        <v>10</v>
      </c>
      <c r="AG889" t="s">
        <v>143</v>
      </c>
      <c r="AH889" t="s">
        <v>153</v>
      </c>
      <c r="AI889">
        <v>0.3</v>
      </c>
      <c r="AJ889" t="s">
        <v>577</v>
      </c>
      <c r="AK889">
        <v>6.38</v>
      </c>
      <c r="AL889">
        <v>23.65</v>
      </c>
      <c r="AM889">
        <v>30</v>
      </c>
      <c r="AN889">
        <v>84.100000000000023</v>
      </c>
      <c r="AO889" t="s">
        <v>5253</v>
      </c>
      <c r="AP889" t="s">
        <v>5087</v>
      </c>
      <c r="AQ889" t="s">
        <v>544</v>
      </c>
      <c r="AR889" t="s">
        <v>4855</v>
      </c>
      <c r="AS889">
        <v>1.5</v>
      </c>
      <c r="AT889" t="s">
        <v>451</v>
      </c>
      <c r="AY889" t="s">
        <v>5449</v>
      </c>
    </row>
    <row r="890" spans="1:51" x14ac:dyDescent="0.25">
      <c r="A890" t="s">
        <v>12049</v>
      </c>
      <c r="B890" t="s">
        <v>11160</v>
      </c>
      <c r="C890" t="s">
        <v>5453</v>
      </c>
      <c r="D890" t="s">
        <v>5454</v>
      </c>
      <c r="F890" t="s">
        <v>5455</v>
      </c>
      <c r="G890" t="s">
        <v>5456</v>
      </c>
      <c r="H890" t="s">
        <v>5457</v>
      </c>
      <c r="I890" t="s">
        <v>317</v>
      </c>
      <c r="J890" t="s">
        <v>317</v>
      </c>
      <c r="K890" t="s">
        <v>317</v>
      </c>
      <c r="L890">
        <v>80</v>
      </c>
      <c r="M890">
        <v>39</v>
      </c>
      <c r="N890" t="s">
        <v>5458</v>
      </c>
      <c r="O890">
        <v>5</v>
      </c>
      <c r="P890">
        <v>11</v>
      </c>
      <c r="Q890" t="s">
        <v>5459</v>
      </c>
      <c r="R890">
        <v>32</v>
      </c>
      <c r="S890" t="s">
        <v>532</v>
      </c>
      <c r="T890">
        <v>23156</v>
      </c>
      <c r="U890" t="s">
        <v>437</v>
      </c>
      <c r="V890">
        <v>21924</v>
      </c>
      <c r="W890" t="s">
        <v>437</v>
      </c>
      <c r="X890" t="s">
        <v>439</v>
      </c>
      <c r="Y890" t="s">
        <v>143</v>
      </c>
      <c r="Z890" t="s">
        <v>440</v>
      </c>
      <c r="AA890" t="s">
        <v>441</v>
      </c>
      <c r="AB890">
        <v>19.399999999999999</v>
      </c>
      <c r="AC890" t="s">
        <v>442</v>
      </c>
      <c r="AD890" t="s">
        <v>443</v>
      </c>
      <c r="AE890">
        <v>726.91800000000001</v>
      </c>
      <c r="AF890" t="s">
        <v>10</v>
      </c>
      <c r="AG890" t="s">
        <v>143</v>
      </c>
      <c r="AH890" t="s">
        <v>153</v>
      </c>
      <c r="AI890">
        <v>0.3</v>
      </c>
      <c r="AJ890" t="s">
        <v>577</v>
      </c>
      <c r="AK890">
        <v>24</v>
      </c>
      <c r="AL890">
        <v>0</v>
      </c>
      <c r="AM890">
        <v>23</v>
      </c>
      <c r="AN890">
        <v>299.83</v>
      </c>
      <c r="AO890" t="s">
        <v>844</v>
      </c>
      <c r="AP890" t="s">
        <v>5087</v>
      </c>
      <c r="AQ890" t="s">
        <v>731</v>
      </c>
      <c r="AR890" t="s">
        <v>671</v>
      </c>
      <c r="AS890">
        <v>1.5</v>
      </c>
      <c r="AT890" t="s">
        <v>451</v>
      </c>
      <c r="AY890" t="s">
        <v>5460</v>
      </c>
    </row>
    <row r="891" spans="1:51" x14ac:dyDescent="0.25">
      <c r="A891" t="s">
        <v>12050</v>
      </c>
      <c r="B891" t="s">
        <v>11160</v>
      </c>
      <c r="C891" t="s">
        <v>5455</v>
      </c>
      <c r="D891" t="s">
        <v>5456</v>
      </c>
      <c r="F891" t="s">
        <v>5453</v>
      </c>
      <c r="G891" t="s">
        <v>5454</v>
      </c>
      <c r="H891" t="s">
        <v>5461</v>
      </c>
      <c r="I891" t="s">
        <v>317</v>
      </c>
      <c r="J891" t="s">
        <v>317</v>
      </c>
      <c r="K891" t="s">
        <v>317</v>
      </c>
      <c r="L891">
        <v>80</v>
      </c>
      <c r="M891">
        <v>40</v>
      </c>
      <c r="N891" t="s">
        <v>5462</v>
      </c>
      <c r="O891">
        <v>5</v>
      </c>
      <c r="P891">
        <v>11</v>
      </c>
      <c r="Q891" t="s">
        <v>5463</v>
      </c>
      <c r="R891">
        <v>37</v>
      </c>
      <c r="S891" t="s">
        <v>532</v>
      </c>
      <c r="T891">
        <v>21924</v>
      </c>
      <c r="U891" t="s">
        <v>437</v>
      </c>
      <c r="V891">
        <v>23156</v>
      </c>
      <c r="W891" t="s">
        <v>437</v>
      </c>
      <c r="X891" t="s">
        <v>439</v>
      </c>
      <c r="Y891" t="s">
        <v>143</v>
      </c>
      <c r="Z891" t="s">
        <v>440</v>
      </c>
      <c r="AA891" t="s">
        <v>441</v>
      </c>
      <c r="AB891">
        <v>19.399999999999999</v>
      </c>
      <c r="AC891" t="s">
        <v>442</v>
      </c>
      <c r="AD891" t="s">
        <v>443</v>
      </c>
      <c r="AE891">
        <v>726.91800000000001</v>
      </c>
      <c r="AF891" t="s">
        <v>10</v>
      </c>
      <c r="AG891" t="s">
        <v>143</v>
      </c>
      <c r="AH891" t="s">
        <v>153</v>
      </c>
      <c r="AI891">
        <v>0.3</v>
      </c>
      <c r="AJ891" t="s">
        <v>577</v>
      </c>
      <c r="AK891">
        <v>15</v>
      </c>
      <c r="AL891">
        <v>6.1</v>
      </c>
      <c r="AM891">
        <v>18</v>
      </c>
      <c r="AN891">
        <v>119.82999999999998</v>
      </c>
      <c r="AO891" t="s">
        <v>844</v>
      </c>
      <c r="AP891" t="s">
        <v>5087</v>
      </c>
      <c r="AQ891" t="s">
        <v>731</v>
      </c>
      <c r="AR891" t="s">
        <v>4054</v>
      </c>
      <c r="AS891">
        <v>1.5</v>
      </c>
      <c r="AT891" t="s">
        <v>451</v>
      </c>
      <c r="AY891" t="s">
        <v>5460</v>
      </c>
    </row>
    <row r="892" spans="1:51" x14ac:dyDescent="0.25">
      <c r="A892" t="s">
        <v>12051</v>
      </c>
      <c r="B892" t="s">
        <v>11160</v>
      </c>
      <c r="C892" t="s">
        <v>1050</v>
      </c>
      <c r="D892" t="s">
        <v>1051</v>
      </c>
      <c r="F892" t="s">
        <v>5464</v>
      </c>
      <c r="G892" t="s">
        <v>5465</v>
      </c>
      <c r="H892" t="s">
        <v>1060</v>
      </c>
      <c r="I892" t="s">
        <v>1061</v>
      </c>
      <c r="J892" t="s">
        <v>432</v>
      </c>
      <c r="K892" t="s">
        <v>432</v>
      </c>
      <c r="L892">
        <v>77</v>
      </c>
      <c r="M892">
        <v>0</v>
      </c>
      <c r="N892" t="s">
        <v>1062</v>
      </c>
      <c r="O892">
        <v>12</v>
      </c>
      <c r="P892">
        <v>5</v>
      </c>
      <c r="Q892" t="s">
        <v>1063</v>
      </c>
      <c r="R892">
        <v>149</v>
      </c>
      <c r="S892" t="s">
        <v>711</v>
      </c>
      <c r="T892">
        <v>21532</v>
      </c>
      <c r="U892" t="s">
        <v>437</v>
      </c>
      <c r="V892">
        <v>22764</v>
      </c>
      <c r="W892" t="s">
        <v>437</v>
      </c>
      <c r="X892" t="s">
        <v>439</v>
      </c>
      <c r="Y892" t="s">
        <v>143</v>
      </c>
      <c r="Z892" t="s">
        <v>440</v>
      </c>
      <c r="AA892" t="s">
        <v>441</v>
      </c>
      <c r="AB892">
        <v>14.4</v>
      </c>
      <c r="AC892" t="s">
        <v>442</v>
      </c>
      <c r="AD892" t="s">
        <v>443</v>
      </c>
      <c r="AE892">
        <v>726.91800000000001</v>
      </c>
      <c r="AF892" t="s">
        <v>10</v>
      </c>
      <c r="AG892" t="s">
        <v>143</v>
      </c>
      <c r="AH892" t="s">
        <v>153</v>
      </c>
      <c r="AI892">
        <v>0.3</v>
      </c>
      <c r="AJ892" t="s">
        <v>577</v>
      </c>
      <c r="AK892">
        <v>24</v>
      </c>
      <c r="AL892">
        <v>0</v>
      </c>
      <c r="AM892">
        <v>23</v>
      </c>
      <c r="AN892">
        <v>103.61</v>
      </c>
      <c r="AO892" t="s">
        <v>5466</v>
      </c>
      <c r="AP892" t="s">
        <v>5087</v>
      </c>
      <c r="AQ892" t="s">
        <v>2289</v>
      </c>
      <c r="AR892" t="s">
        <v>671</v>
      </c>
      <c r="AS892">
        <v>1.5</v>
      </c>
      <c r="AT892" t="e">
        <v>#N/A</v>
      </c>
      <c r="AX892">
        <v>1</v>
      </c>
      <c r="AY892" t="s">
        <v>5467</v>
      </c>
    </row>
    <row r="893" spans="1:51" x14ac:dyDescent="0.25">
      <c r="A893" t="s">
        <v>12052</v>
      </c>
      <c r="B893" t="s">
        <v>11160</v>
      </c>
      <c r="C893" t="s">
        <v>5464</v>
      </c>
      <c r="D893" t="s">
        <v>5465</v>
      </c>
      <c r="F893" t="s">
        <v>1050</v>
      </c>
      <c r="G893" t="s">
        <v>1051</v>
      </c>
      <c r="H893" t="s">
        <v>5468</v>
      </c>
      <c r="I893" t="s">
        <v>1124</v>
      </c>
      <c r="J893" t="s">
        <v>432</v>
      </c>
      <c r="K893" t="s">
        <v>432</v>
      </c>
      <c r="L893">
        <v>77</v>
      </c>
      <c r="M893">
        <v>0</v>
      </c>
      <c r="N893" t="s">
        <v>5469</v>
      </c>
      <c r="O893">
        <v>12</v>
      </c>
      <c r="P893">
        <v>5</v>
      </c>
      <c r="Q893" t="s">
        <v>5470</v>
      </c>
      <c r="R893">
        <v>157</v>
      </c>
      <c r="S893" t="s">
        <v>711</v>
      </c>
      <c r="T893">
        <v>22764</v>
      </c>
      <c r="U893" t="s">
        <v>437</v>
      </c>
      <c r="V893">
        <v>21532</v>
      </c>
      <c r="W893" t="s">
        <v>437</v>
      </c>
      <c r="X893" t="s">
        <v>439</v>
      </c>
      <c r="Y893" t="s">
        <v>143</v>
      </c>
      <c r="Z893" t="s">
        <v>440</v>
      </c>
      <c r="AA893" t="s">
        <v>441</v>
      </c>
      <c r="AB893">
        <v>14.4</v>
      </c>
      <c r="AC893" t="s">
        <v>442</v>
      </c>
      <c r="AD893" t="s">
        <v>443</v>
      </c>
      <c r="AE893">
        <v>726.91800000000001</v>
      </c>
      <c r="AF893" t="s">
        <v>10</v>
      </c>
      <c r="AG893" t="s">
        <v>143</v>
      </c>
      <c r="AH893" t="s">
        <v>153</v>
      </c>
      <c r="AI893">
        <v>0.3</v>
      </c>
      <c r="AJ893" t="s">
        <v>577</v>
      </c>
      <c r="AK893">
        <v>11</v>
      </c>
      <c r="AL893">
        <v>14</v>
      </c>
      <c r="AM893">
        <v>15</v>
      </c>
      <c r="AN893">
        <v>283.61</v>
      </c>
      <c r="AO893" t="s">
        <v>5466</v>
      </c>
      <c r="AP893" t="s">
        <v>5087</v>
      </c>
      <c r="AQ893" t="s">
        <v>2289</v>
      </c>
      <c r="AR893" t="s">
        <v>2104</v>
      </c>
      <c r="AS893">
        <v>1.5</v>
      </c>
      <c r="AT893" t="s">
        <v>451</v>
      </c>
      <c r="AX893">
        <v>1</v>
      </c>
      <c r="AY893" t="s">
        <v>5467</v>
      </c>
    </row>
    <row r="894" spans="1:51" x14ac:dyDescent="0.25">
      <c r="A894" t="s">
        <v>12053</v>
      </c>
      <c r="B894" t="s">
        <v>11160</v>
      </c>
      <c r="C894" t="s">
        <v>5471</v>
      </c>
      <c r="D894" t="s">
        <v>5472</v>
      </c>
      <c r="F894" t="s">
        <v>5473</v>
      </c>
      <c r="G894" t="s">
        <v>5474</v>
      </c>
      <c r="H894" t="s">
        <v>5475</v>
      </c>
      <c r="I894" t="s">
        <v>5476</v>
      </c>
      <c r="J894" t="s">
        <v>5476</v>
      </c>
      <c r="K894" t="s">
        <v>274</v>
      </c>
      <c r="L894">
        <v>75</v>
      </c>
      <c r="M894">
        <v>11</v>
      </c>
      <c r="N894" t="s">
        <v>5477</v>
      </c>
      <c r="O894">
        <v>14</v>
      </c>
      <c r="P894">
        <v>32</v>
      </c>
      <c r="Q894" t="s">
        <v>2210</v>
      </c>
      <c r="R894">
        <v>350</v>
      </c>
      <c r="S894" t="s">
        <v>5478</v>
      </c>
      <c r="T894">
        <v>14753</v>
      </c>
      <c r="U894" t="s">
        <v>437</v>
      </c>
      <c r="V894">
        <v>15243</v>
      </c>
      <c r="W894" t="s">
        <v>437</v>
      </c>
      <c r="X894" t="s">
        <v>439</v>
      </c>
      <c r="Y894" t="s">
        <v>143</v>
      </c>
      <c r="Z894" t="s">
        <v>440</v>
      </c>
      <c r="AA894" t="s">
        <v>915</v>
      </c>
      <c r="AB894">
        <v>22.9</v>
      </c>
      <c r="AC894" t="s">
        <v>442</v>
      </c>
      <c r="AD894" t="s">
        <v>470</v>
      </c>
      <c r="AE894">
        <v>319.83800000000002</v>
      </c>
      <c r="AF894" t="s">
        <v>10</v>
      </c>
      <c r="AG894" t="s">
        <v>143</v>
      </c>
      <c r="AH894" t="s">
        <v>176</v>
      </c>
      <c r="AI894">
        <v>0.6</v>
      </c>
      <c r="AJ894" t="s">
        <v>1426</v>
      </c>
      <c r="AK894">
        <v>24</v>
      </c>
      <c r="AL894">
        <v>0</v>
      </c>
      <c r="AM894">
        <v>23</v>
      </c>
      <c r="AN894">
        <v>285.83</v>
      </c>
      <c r="AO894" t="s">
        <v>4156</v>
      </c>
      <c r="AP894" t="s">
        <v>5087</v>
      </c>
      <c r="AQ894" t="s">
        <v>5479</v>
      </c>
      <c r="AR894" t="s">
        <v>671</v>
      </c>
      <c r="AS894">
        <v>1.5</v>
      </c>
      <c r="AT894" t="s">
        <v>497</v>
      </c>
      <c r="AY894" t="s">
        <v>5480</v>
      </c>
    </row>
    <row r="895" spans="1:51" x14ac:dyDescent="0.25">
      <c r="A895" t="s">
        <v>12054</v>
      </c>
      <c r="B895" t="s">
        <v>11160</v>
      </c>
      <c r="C895" t="s">
        <v>5473</v>
      </c>
      <c r="D895" t="s">
        <v>5474</v>
      </c>
      <c r="F895" t="s">
        <v>5471</v>
      </c>
      <c r="G895" t="s">
        <v>5472</v>
      </c>
      <c r="H895" t="s">
        <v>5481</v>
      </c>
      <c r="I895" t="s">
        <v>5482</v>
      </c>
      <c r="J895" t="s">
        <v>5476</v>
      </c>
      <c r="K895" t="s">
        <v>274</v>
      </c>
      <c r="L895">
        <v>75</v>
      </c>
      <c r="M895">
        <v>14</v>
      </c>
      <c r="N895" t="s">
        <v>5483</v>
      </c>
      <c r="O895">
        <v>14</v>
      </c>
      <c r="P895">
        <v>31</v>
      </c>
      <c r="Q895" t="s">
        <v>5484</v>
      </c>
      <c r="R895">
        <v>773</v>
      </c>
      <c r="S895" t="s">
        <v>5478</v>
      </c>
      <c r="T895">
        <v>15243</v>
      </c>
      <c r="U895" t="s">
        <v>437</v>
      </c>
      <c r="V895">
        <v>14753</v>
      </c>
      <c r="W895" t="s">
        <v>437</v>
      </c>
      <c r="X895" t="s">
        <v>439</v>
      </c>
      <c r="Y895" t="s">
        <v>143</v>
      </c>
      <c r="Z895" t="s">
        <v>440</v>
      </c>
      <c r="AA895" t="s">
        <v>915</v>
      </c>
      <c r="AB895">
        <v>23</v>
      </c>
      <c r="AC895" t="s">
        <v>442</v>
      </c>
      <c r="AD895" t="s">
        <v>470</v>
      </c>
      <c r="AE895">
        <v>319.83800000000002</v>
      </c>
      <c r="AF895" t="s">
        <v>10</v>
      </c>
      <c r="AG895" t="s">
        <v>143</v>
      </c>
      <c r="AH895" t="s">
        <v>176</v>
      </c>
      <c r="AI895">
        <v>0.6</v>
      </c>
      <c r="AJ895" t="s">
        <v>1426</v>
      </c>
      <c r="AK895">
        <v>70</v>
      </c>
      <c r="AL895">
        <v>0</v>
      </c>
      <c r="AM895">
        <v>65</v>
      </c>
      <c r="AN895">
        <v>105.82999999999998</v>
      </c>
      <c r="AO895" t="s">
        <v>4156</v>
      </c>
      <c r="AP895" t="s">
        <v>5087</v>
      </c>
      <c r="AQ895" t="s">
        <v>597</v>
      </c>
      <c r="AR895" t="s">
        <v>868</v>
      </c>
      <c r="AS895">
        <v>1.5</v>
      </c>
      <c r="AT895" t="s">
        <v>451</v>
      </c>
      <c r="AY895" t="s">
        <v>5480</v>
      </c>
    </row>
    <row r="896" spans="1:51" x14ac:dyDescent="0.25">
      <c r="A896" t="s">
        <v>12055</v>
      </c>
      <c r="B896" t="s">
        <v>11160</v>
      </c>
      <c r="C896" t="s">
        <v>5485</v>
      </c>
      <c r="D896" t="s">
        <v>5486</v>
      </c>
      <c r="F896" t="s">
        <v>5487</v>
      </c>
      <c r="G896" t="s">
        <v>5488</v>
      </c>
      <c r="H896" t="s">
        <v>5489</v>
      </c>
      <c r="I896" t="s">
        <v>5490</v>
      </c>
      <c r="J896" t="s">
        <v>5491</v>
      </c>
      <c r="K896" t="s">
        <v>274</v>
      </c>
      <c r="L896">
        <v>74</v>
      </c>
      <c r="M896">
        <v>56</v>
      </c>
      <c r="N896" t="s">
        <v>4507</v>
      </c>
      <c r="O896">
        <v>14</v>
      </c>
      <c r="P896">
        <v>51</v>
      </c>
      <c r="Q896" t="s">
        <v>5492</v>
      </c>
      <c r="R896">
        <v>634</v>
      </c>
      <c r="S896" t="s">
        <v>1642</v>
      </c>
      <c r="T896">
        <v>21364</v>
      </c>
      <c r="U896" t="s">
        <v>437</v>
      </c>
      <c r="V896">
        <v>22596</v>
      </c>
      <c r="W896" t="s">
        <v>437</v>
      </c>
      <c r="X896" t="s">
        <v>439</v>
      </c>
      <c r="Y896" t="s">
        <v>143</v>
      </c>
      <c r="Z896" t="s">
        <v>440</v>
      </c>
      <c r="AA896" t="s">
        <v>441</v>
      </c>
      <c r="AB896">
        <v>17.899999999999999</v>
      </c>
      <c r="AC896" t="s">
        <v>442</v>
      </c>
      <c r="AD896" t="s">
        <v>443</v>
      </c>
      <c r="AE896">
        <v>726.91800000000001</v>
      </c>
      <c r="AF896" t="s">
        <v>10</v>
      </c>
      <c r="AG896" t="s">
        <v>143</v>
      </c>
      <c r="AH896" t="s">
        <v>153</v>
      </c>
      <c r="AI896">
        <v>0.3</v>
      </c>
      <c r="AJ896" t="s">
        <v>577</v>
      </c>
      <c r="AK896">
        <v>24</v>
      </c>
      <c r="AL896">
        <v>0</v>
      </c>
      <c r="AM896">
        <v>23</v>
      </c>
      <c r="AN896">
        <v>300.48</v>
      </c>
      <c r="AO896" t="s">
        <v>4105</v>
      </c>
      <c r="AP896" t="s">
        <v>5087</v>
      </c>
      <c r="AQ896" t="s">
        <v>763</v>
      </c>
      <c r="AR896" t="s">
        <v>671</v>
      </c>
      <c r="AS896">
        <v>1.5</v>
      </c>
      <c r="AT896" t="s">
        <v>497</v>
      </c>
      <c r="AY896" t="s">
        <v>5493</v>
      </c>
    </row>
    <row r="897" spans="1:51" x14ac:dyDescent="0.25">
      <c r="A897" t="s">
        <v>12056</v>
      </c>
      <c r="B897" t="s">
        <v>11160</v>
      </c>
      <c r="C897" t="s">
        <v>5487</v>
      </c>
      <c r="D897" t="s">
        <v>5488</v>
      </c>
      <c r="F897" t="s">
        <v>5485</v>
      </c>
      <c r="G897" t="s">
        <v>5486</v>
      </c>
      <c r="H897" t="s">
        <v>5494</v>
      </c>
      <c r="I897" t="s">
        <v>5490</v>
      </c>
      <c r="J897" t="s">
        <v>5491</v>
      </c>
      <c r="K897" t="s">
        <v>274</v>
      </c>
      <c r="L897">
        <v>74</v>
      </c>
      <c r="M897">
        <v>56</v>
      </c>
      <c r="N897" t="s">
        <v>5495</v>
      </c>
      <c r="O897">
        <v>14</v>
      </c>
      <c r="P897">
        <v>50</v>
      </c>
      <c r="Q897" t="s">
        <v>5496</v>
      </c>
      <c r="R897">
        <v>567</v>
      </c>
      <c r="S897" t="s">
        <v>1642</v>
      </c>
      <c r="T897">
        <v>22596</v>
      </c>
      <c r="U897" t="s">
        <v>437</v>
      </c>
      <c r="V897">
        <v>21364</v>
      </c>
      <c r="W897" t="s">
        <v>437</v>
      </c>
      <c r="X897" t="s">
        <v>439</v>
      </c>
      <c r="Y897" t="s">
        <v>143</v>
      </c>
      <c r="Z897" t="s">
        <v>440</v>
      </c>
      <c r="AA897" t="s">
        <v>441</v>
      </c>
      <c r="AB897">
        <v>17.899999999999999</v>
      </c>
      <c r="AC897" t="s">
        <v>442</v>
      </c>
      <c r="AD897" t="s">
        <v>443</v>
      </c>
      <c r="AE897">
        <v>726.91800000000001</v>
      </c>
      <c r="AF897" t="s">
        <v>10</v>
      </c>
      <c r="AG897" t="s">
        <v>143</v>
      </c>
      <c r="AH897" t="s">
        <v>151</v>
      </c>
      <c r="AI897">
        <v>0.6</v>
      </c>
      <c r="AJ897" t="s">
        <v>535</v>
      </c>
      <c r="AK897">
        <v>18</v>
      </c>
      <c r="AL897">
        <v>0</v>
      </c>
      <c r="AM897">
        <v>16</v>
      </c>
      <c r="AN897">
        <v>120.48000000000002</v>
      </c>
      <c r="AO897" t="s">
        <v>4105</v>
      </c>
      <c r="AP897" t="s">
        <v>5087</v>
      </c>
      <c r="AQ897" t="s">
        <v>681</v>
      </c>
      <c r="AR897" t="s">
        <v>2851</v>
      </c>
      <c r="AS897">
        <v>1.5</v>
      </c>
      <c r="AT897" t="s">
        <v>451</v>
      </c>
      <c r="AY897" t="s">
        <v>5493</v>
      </c>
    </row>
    <row r="898" spans="1:51" x14ac:dyDescent="0.25">
      <c r="A898" t="s">
        <v>12057</v>
      </c>
      <c r="B898" t="s">
        <v>11160</v>
      </c>
      <c r="C898" t="s">
        <v>5497</v>
      </c>
      <c r="D898" t="s">
        <v>5498</v>
      </c>
      <c r="F898" t="s">
        <v>428</v>
      </c>
      <c r="G898" t="s">
        <v>429</v>
      </c>
      <c r="H898" t="s">
        <v>5499</v>
      </c>
      <c r="I898" t="s">
        <v>431</v>
      </c>
      <c r="J898" t="s">
        <v>432</v>
      </c>
      <c r="K898" t="s">
        <v>432</v>
      </c>
      <c r="L898">
        <v>77</v>
      </c>
      <c r="M898">
        <v>1</v>
      </c>
      <c r="N898" t="s">
        <v>5500</v>
      </c>
      <c r="O898">
        <v>12</v>
      </c>
      <c r="P898">
        <v>5</v>
      </c>
      <c r="Q898" t="s">
        <v>3782</v>
      </c>
      <c r="R898">
        <v>130</v>
      </c>
      <c r="S898" t="s">
        <v>1180</v>
      </c>
      <c r="T898">
        <v>21700</v>
      </c>
      <c r="U898" t="s">
        <v>437</v>
      </c>
      <c r="V898">
        <v>22932</v>
      </c>
      <c r="W898" t="s">
        <v>437</v>
      </c>
      <c r="X898" t="s">
        <v>439</v>
      </c>
      <c r="Y898" t="s">
        <v>143</v>
      </c>
      <c r="Z898" t="s">
        <v>440</v>
      </c>
      <c r="AA898" t="s">
        <v>441</v>
      </c>
      <c r="AB898">
        <v>7.4</v>
      </c>
      <c r="AC898" t="s">
        <v>442</v>
      </c>
      <c r="AD898" t="s">
        <v>443</v>
      </c>
      <c r="AE898">
        <v>728</v>
      </c>
      <c r="AF898" t="s">
        <v>10</v>
      </c>
      <c r="AG898" t="s">
        <v>143</v>
      </c>
      <c r="AH898" t="s">
        <v>153</v>
      </c>
      <c r="AI898">
        <v>0.3</v>
      </c>
      <c r="AJ898" t="s">
        <v>577</v>
      </c>
      <c r="AK898">
        <v>15</v>
      </c>
      <c r="AL898">
        <v>17</v>
      </c>
      <c r="AM898">
        <v>23.5</v>
      </c>
      <c r="AN898">
        <v>17.59</v>
      </c>
      <c r="AO898" t="s">
        <v>1071</v>
      </c>
      <c r="AP898" t="s">
        <v>5087</v>
      </c>
      <c r="AQ898" t="s">
        <v>2414</v>
      </c>
      <c r="AR898" t="s">
        <v>5501</v>
      </c>
      <c r="AS898">
        <v>1.5</v>
      </c>
      <c r="AT898" t="e">
        <v>#N/A</v>
      </c>
      <c r="AY898" t="s">
        <v>5502</v>
      </c>
    </row>
    <row r="899" spans="1:51" x14ac:dyDescent="0.25">
      <c r="A899" t="s">
        <v>12058</v>
      </c>
      <c r="B899" t="s">
        <v>11160</v>
      </c>
      <c r="C899" t="s">
        <v>428</v>
      </c>
      <c r="D899" t="s">
        <v>429</v>
      </c>
      <c r="F899" t="s">
        <v>5497</v>
      </c>
      <c r="G899" t="s">
        <v>5498</v>
      </c>
      <c r="H899" t="s">
        <v>453</v>
      </c>
      <c r="I899" t="s">
        <v>431</v>
      </c>
      <c r="J899" t="s">
        <v>432</v>
      </c>
      <c r="K899" t="s">
        <v>432</v>
      </c>
      <c r="L899">
        <v>77</v>
      </c>
      <c r="M899">
        <v>1</v>
      </c>
      <c r="N899" t="s">
        <v>454</v>
      </c>
      <c r="O899">
        <v>12</v>
      </c>
      <c r="P899">
        <v>5</v>
      </c>
      <c r="Q899" t="s">
        <v>455</v>
      </c>
      <c r="R899">
        <v>134</v>
      </c>
      <c r="S899" t="s">
        <v>1180</v>
      </c>
      <c r="T899">
        <v>22932</v>
      </c>
      <c r="U899" t="s">
        <v>437</v>
      </c>
      <c r="V899">
        <v>21700</v>
      </c>
      <c r="W899" t="s">
        <v>437</v>
      </c>
      <c r="X899" t="s">
        <v>439</v>
      </c>
      <c r="Y899" t="s">
        <v>143</v>
      </c>
      <c r="Z899" t="s">
        <v>440</v>
      </c>
      <c r="AA899" t="s">
        <v>441</v>
      </c>
      <c r="AB899">
        <v>7.4</v>
      </c>
      <c r="AC899" t="s">
        <v>442</v>
      </c>
      <c r="AD899" t="s">
        <v>443</v>
      </c>
      <c r="AE899">
        <v>728</v>
      </c>
      <c r="AF899" t="s">
        <v>159</v>
      </c>
      <c r="AG899" t="s">
        <v>143</v>
      </c>
      <c r="AH899" t="s">
        <v>157</v>
      </c>
      <c r="AI899">
        <v>0.3</v>
      </c>
      <c r="AJ899" t="s">
        <v>456</v>
      </c>
      <c r="AK899">
        <v>4</v>
      </c>
      <c r="AL899">
        <v>23.5</v>
      </c>
      <c r="AM899">
        <v>27</v>
      </c>
      <c r="AN899">
        <v>197.59</v>
      </c>
      <c r="AO899" t="s">
        <v>1071</v>
      </c>
      <c r="AP899" t="s">
        <v>5087</v>
      </c>
      <c r="AQ899" t="s">
        <v>5503</v>
      </c>
      <c r="AR899" t="s">
        <v>5422</v>
      </c>
      <c r="AS899">
        <v>1.5</v>
      </c>
      <c r="AT899" t="s">
        <v>451</v>
      </c>
      <c r="AY899" t="s">
        <v>5502</v>
      </c>
    </row>
    <row r="900" spans="1:51" x14ac:dyDescent="0.25">
      <c r="A900" t="s">
        <v>12059</v>
      </c>
      <c r="B900" t="s">
        <v>11160</v>
      </c>
      <c r="C900" t="s">
        <v>5504</v>
      </c>
      <c r="D900" t="s">
        <v>5505</v>
      </c>
      <c r="F900" t="s">
        <v>5349</v>
      </c>
      <c r="G900" t="s">
        <v>5350</v>
      </c>
      <c r="H900" t="s">
        <v>5506</v>
      </c>
      <c r="I900" t="s">
        <v>2503</v>
      </c>
      <c r="J900" t="s">
        <v>432</v>
      </c>
      <c r="K900" t="s">
        <v>432</v>
      </c>
      <c r="L900">
        <v>77</v>
      </c>
      <c r="M900">
        <v>2</v>
      </c>
      <c r="N900" t="s">
        <v>4818</v>
      </c>
      <c r="O900">
        <v>12</v>
      </c>
      <c r="P900">
        <v>3</v>
      </c>
      <c r="Q900" t="s">
        <v>5507</v>
      </c>
      <c r="R900">
        <v>121</v>
      </c>
      <c r="S900" t="s">
        <v>677</v>
      </c>
      <c r="T900">
        <v>22652</v>
      </c>
      <c r="U900" t="s">
        <v>437</v>
      </c>
      <c r="V900">
        <v>21420</v>
      </c>
      <c r="W900" t="s">
        <v>437</v>
      </c>
      <c r="X900" t="s">
        <v>439</v>
      </c>
      <c r="Y900" t="s">
        <v>143</v>
      </c>
      <c r="Z900" t="s">
        <v>440</v>
      </c>
      <c r="AA900" t="s">
        <v>441</v>
      </c>
      <c r="AB900">
        <v>16.399999999999999</v>
      </c>
      <c r="AC900" t="s">
        <v>442</v>
      </c>
      <c r="AD900" t="s">
        <v>443</v>
      </c>
      <c r="AE900">
        <v>646</v>
      </c>
      <c r="AF900" t="s">
        <v>10</v>
      </c>
      <c r="AG900" t="s">
        <v>143</v>
      </c>
      <c r="AH900" t="s">
        <v>153</v>
      </c>
      <c r="AI900">
        <v>0.3</v>
      </c>
      <c r="AJ900" t="s">
        <v>577</v>
      </c>
      <c r="AK900">
        <v>6</v>
      </c>
      <c r="AL900">
        <v>19</v>
      </c>
      <c r="AM900">
        <v>23</v>
      </c>
      <c r="AN900">
        <v>91.62</v>
      </c>
      <c r="AO900" t="s">
        <v>5508</v>
      </c>
      <c r="AP900" t="s">
        <v>5087</v>
      </c>
      <c r="AQ900" t="s">
        <v>4258</v>
      </c>
      <c r="AR900" t="s">
        <v>458</v>
      </c>
      <c r="AS900">
        <v>1.5</v>
      </c>
      <c r="AT900" t="s">
        <v>451</v>
      </c>
      <c r="AY900" t="s">
        <v>5509</v>
      </c>
    </row>
    <row r="901" spans="1:51" x14ac:dyDescent="0.25">
      <c r="A901" t="s">
        <v>12060</v>
      </c>
      <c r="B901" t="s">
        <v>11160</v>
      </c>
      <c r="C901" t="s">
        <v>5349</v>
      </c>
      <c r="D901" t="s">
        <v>5350</v>
      </c>
      <c r="F901" t="s">
        <v>5504</v>
      </c>
      <c r="G901" t="s">
        <v>5505</v>
      </c>
      <c r="H901" t="s">
        <v>5353</v>
      </c>
      <c r="I901" t="s">
        <v>432</v>
      </c>
      <c r="J901" t="s">
        <v>432</v>
      </c>
      <c r="K901" t="s">
        <v>432</v>
      </c>
      <c r="L901">
        <v>77</v>
      </c>
      <c r="M901">
        <v>2</v>
      </c>
      <c r="N901" t="s">
        <v>5354</v>
      </c>
      <c r="O901">
        <v>12</v>
      </c>
      <c r="P901">
        <v>3</v>
      </c>
      <c r="Q901" t="s">
        <v>5355</v>
      </c>
      <c r="R901">
        <v>129</v>
      </c>
      <c r="S901" t="s">
        <v>677</v>
      </c>
      <c r="T901">
        <v>21420</v>
      </c>
      <c r="U901" t="s">
        <v>437</v>
      </c>
      <c r="V901">
        <v>22652</v>
      </c>
      <c r="W901" t="s">
        <v>437</v>
      </c>
      <c r="X901" t="s">
        <v>439</v>
      </c>
      <c r="Y901" t="s">
        <v>143</v>
      </c>
      <c r="Z901" t="s">
        <v>440</v>
      </c>
      <c r="AA901" t="s">
        <v>441</v>
      </c>
      <c r="AB901">
        <v>16.5</v>
      </c>
      <c r="AC901" t="s">
        <v>442</v>
      </c>
      <c r="AD901" t="s">
        <v>443</v>
      </c>
      <c r="AE901">
        <v>646</v>
      </c>
      <c r="AF901" t="s">
        <v>10</v>
      </c>
      <c r="AG901" t="s">
        <v>143</v>
      </c>
      <c r="AH901" t="s">
        <v>153</v>
      </c>
      <c r="AI901">
        <v>0.3</v>
      </c>
      <c r="AJ901" t="s">
        <v>577</v>
      </c>
      <c r="AK901">
        <v>18</v>
      </c>
      <c r="AL901">
        <v>12</v>
      </c>
      <c r="AM901">
        <v>16</v>
      </c>
      <c r="AN901">
        <v>271.62</v>
      </c>
      <c r="AO901" t="s">
        <v>5508</v>
      </c>
      <c r="AP901" t="s">
        <v>5087</v>
      </c>
      <c r="AQ901" t="s">
        <v>695</v>
      </c>
      <c r="AR901" t="s">
        <v>458</v>
      </c>
      <c r="AS901">
        <v>1.5</v>
      </c>
      <c r="AT901" t="s">
        <v>451</v>
      </c>
      <c r="AY901" t="s">
        <v>5509</v>
      </c>
    </row>
    <row r="902" spans="1:51" x14ac:dyDescent="0.25">
      <c r="A902" t="s">
        <v>12061</v>
      </c>
      <c r="B902" t="s">
        <v>11160</v>
      </c>
      <c r="C902" t="s">
        <v>5510</v>
      </c>
      <c r="D902" t="s">
        <v>5511</v>
      </c>
      <c r="F902" t="s">
        <v>1264</v>
      </c>
      <c r="G902" t="s">
        <v>1265</v>
      </c>
      <c r="H902" t="s">
        <v>5512</v>
      </c>
      <c r="I902" t="s">
        <v>1275</v>
      </c>
      <c r="J902" t="s">
        <v>1268</v>
      </c>
      <c r="K902" t="s">
        <v>274</v>
      </c>
      <c r="L902">
        <v>76</v>
      </c>
      <c r="M902">
        <v>7</v>
      </c>
      <c r="N902" t="s">
        <v>2687</v>
      </c>
      <c r="O902">
        <v>13</v>
      </c>
      <c r="P902">
        <v>24</v>
      </c>
      <c r="Q902" t="s">
        <v>5513</v>
      </c>
      <c r="R902">
        <v>113</v>
      </c>
      <c r="S902" t="s">
        <v>3274</v>
      </c>
      <c r="T902" t="s">
        <v>5514</v>
      </c>
      <c r="U902" t="s">
        <v>437</v>
      </c>
      <c r="V902" t="s">
        <v>5515</v>
      </c>
      <c r="W902" t="s">
        <v>437</v>
      </c>
      <c r="X902" t="s">
        <v>439</v>
      </c>
      <c r="Y902" t="s">
        <v>143</v>
      </c>
      <c r="Z902" t="s">
        <v>440</v>
      </c>
      <c r="AA902" t="s">
        <v>1102</v>
      </c>
      <c r="AB902">
        <v>16.899999999999999</v>
      </c>
      <c r="AC902" t="s">
        <v>442</v>
      </c>
      <c r="AD902" t="s">
        <v>1103</v>
      </c>
      <c r="AE902">
        <v>726.91800000000001</v>
      </c>
      <c r="AF902" t="s">
        <v>10</v>
      </c>
      <c r="AG902" t="s">
        <v>143</v>
      </c>
      <c r="AH902" t="s">
        <v>142</v>
      </c>
      <c r="AI902">
        <v>0.6</v>
      </c>
      <c r="AJ902" t="s">
        <v>987</v>
      </c>
      <c r="AK902">
        <v>27</v>
      </c>
      <c r="AL902">
        <v>8</v>
      </c>
      <c r="AM902">
        <v>23.77</v>
      </c>
      <c r="AN902">
        <v>185.95</v>
      </c>
      <c r="AO902" t="s">
        <v>5516</v>
      </c>
      <c r="AP902" t="s">
        <v>5517</v>
      </c>
      <c r="AQ902" t="s">
        <v>2838</v>
      </c>
      <c r="AR902" t="s">
        <v>5518</v>
      </c>
      <c r="AS902" t="s">
        <v>450</v>
      </c>
      <c r="AT902" t="s">
        <v>497</v>
      </c>
      <c r="AY902" t="s">
        <v>5519</v>
      </c>
    </row>
    <row r="903" spans="1:51" x14ac:dyDescent="0.25">
      <c r="A903" t="s">
        <v>12062</v>
      </c>
      <c r="B903" t="s">
        <v>11160</v>
      </c>
      <c r="C903" t="s">
        <v>1264</v>
      </c>
      <c r="D903" t="s">
        <v>1265</v>
      </c>
      <c r="F903" t="s">
        <v>5510</v>
      </c>
      <c r="G903" t="s">
        <v>5511</v>
      </c>
      <c r="H903" t="s">
        <v>1274</v>
      </c>
      <c r="I903" t="s">
        <v>1275</v>
      </c>
      <c r="J903" t="s">
        <v>1268</v>
      </c>
      <c r="K903" t="s">
        <v>274</v>
      </c>
      <c r="L903">
        <v>76</v>
      </c>
      <c r="M903">
        <v>8</v>
      </c>
      <c r="N903" t="s">
        <v>1276</v>
      </c>
      <c r="O903">
        <v>13</v>
      </c>
      <c r="P903">
        <v>25</v>
      </c>
      <c r="Q903" t="s">
        <v>1277</v>
      </c>
      <c r="R903">
        <v>88</v>
      </c>
      <c r="S903" t="s">
        <v>3274</v>
      </c>
      <c r="T903">
        <v>19370</v>
      </c>
      <c r="U903" t="s">
        <v>437</v>
      </c>
      <c r="V903" t="s">
        <v>5514</v>
      </c>
      <c r="W903" t="s">
        <v>437</v>
      </c>
      <c r="X903" t="s">
        <v>439</v>
      </c>
      <c r="Y903" t="s">
        <v>143</v>
      </c>
      <c r="Z903" t="s">
        <v>440</v>
      </c>
      <c r="AA903" t="s">
        <v>1102</v>
      </c>
      <c r="AB903">
        <v>16.899999999999999</v>
      </c>
      <c r="AC903" t="s">
        <v>442</v>
      </c>
      <c r="AD903" t="s">
        <v>1103</v>
      </c>
      <c r="AE903">
        <v>726.91800000000001</v>
      </c>
      <c r="AF903" t="s">
        <v>10</v>
      </c>
      <c r="AG903" t="s">
        <v>143</v>
      </c>
      <c r="AH903" t="s">
        <v>142</v>
      </c>
      <c r="AI903">
        <v>0.6</v>
      </c>
      <c r="AJ903" t="s">
        <v>987</v>
      </c>
      <c r="AK903">
        <v>71.3</v>
      </c>
      <c r="AL903">
        <v>0</v>
      </c>
      <c r="AM903">
        <v>19</v>
      </c>
      <c r="AN903">
        <v>5.9499999999999886</v>
      </c>
      <c r="AO903" t="s">
        <v>5516</v>
      </c>
      <c r="AP903" t="s">
        <v>5517</v>
      </c>
      <c r="AQ903" t="s">
        <v>2838</v>
      </c>
      <c r="AR903" t="s">
        <v>2137</v>
      </c>
      <c r="AS903">
        <v>1.5</v>
      </c>
      <c r="AT903" t="s">
        <v>451</v>
      </c>
      <c r="AY903" t="s">
        <v>5519</v>
      </c>
    </row>
    <row r="904" spans="1:51" x14ac:dyDescent="0.25">
      <c r="A904" t="s">
        <v>12063</v>
      </c>
      <c r="B904" t="s">
        <v>11160</v>
      </c>
      <c r="C904" t="s">
        <v>5520</v>
      </c>
      <c r="D904" t="s">
        <v>5521</v>
      </c>
      <c r="F904" t="s">
        <v>5522</v>
      </c>
      <c r="G904" t="s">
        <v>5523</v>
      </c>
      <c r="H904" t="s">
        <v>5524</v>
      </c>
      <c r="I904" t="s">
        <v>432</v>
      </c>
      <c r="J904" t="s">
        <v>432</v>
      </c>
      <c r="K904" t="s">
        <v>432</v>
      </c>
      <c r="L904">
        <v>77</v>
      </c>
      <c r="M904">
        <v>0</v>
      </c>
      <c r="N904" t="s">
        <v>5525</v>
      </c>
      <c r="O904">
        <v>12</v>
      </c>
      <c r="P904">
        <v>3</v>
      </c>
      <c r="Q904" t="s">
        <v>5526</v>
      </c>
      <c r="R904">
        <v>180</v>
      </c>
      <c r="S904" t="s">
        <v>711</v>
      </c>
      <c r="T904">
        <v>21532</v>
      </c>
      <c r="U904" t="s">
        <v>437</v>
      </c>
      <c r="V904">
        <v>22764</v>
      </c>
      <c r="W904" t="s">
        <v>437</v>
      </c>
      <c r="X904" t="s">
        <v>439</v>
      </c>
      <c r="Y904" t="s">
        <v>143</v>
      </c>
      <c r="Z904" t="s">
        <v>440</v>
      </c>
      <c r="AA904" t="s">
        <v>441</v>
      </c>
      <c r="AB904">
        <v>19.5</v>
      </c>
      <c r="AC904" t="s">
        <v>442</v>
      </c>
      <c r="AD904" t="s">
        <v>443</v>
      </c>
      <c r="AE904">
        <v>726.91800000000001</v>
      </c>
      <c r="AF904" t="s">
        <v>10</v>
      </c>
      <c r="AG904" t="s">
        <v>143</v>
      </c>
      <c r="AH904" t="s">
        <v>153</v>
      </c>
      <c r="AI904">
        <v>0.3</v>
      </c>
      <c r="AJ904" t="s">
        <v>577</v>
      </c>
      <c r="AK904">
        <v>19</v>
      </c>
      <c r="AL904">
        <v>11.27</v>
      </c>
      <c r="AM904">
        <v>23</v>
      </c>
      <c r="AN904">
        <v>193.36</v>
      </c>
      <c r="AO904" t="s">
        <v>5097</v>
      </c>
      <c r="AP904" t="s">
        <v>5517</v>
      </c>
      <c r="AQ904" t="s">
        <v>544</v>
      </c>
      <c r="AR904" t="s">
        <v>5527</v>
      </c>
      <c r="AS904">
        <v>1.5</v>
      </c>
      <c r="AT904" t="s">
        <v>451</v>
      </c>
      <c r="AY904" t="s">
        <v>5528</v>
      </c>
    </row>
    <row r="905" spans="1:51" x14ac:dyDescent="0.25">
      <c r="A905" t="s">
        <v>12064</v>
      </c>
      <c r="B905" t="s">
        <v>11160</v>
      </c>
      <c r="C905" t="s">
        <v>5522</v>
      </c>
      <c r="D905" t="s">
        <v>5523</v>
      </c>
      <c r="F905" t="s">
        <v>5520</v>
      </c>
      <c r="G905" t="s">
        <v>5521</v>
      </c>
      <c r="H905" t="s">
        <v>5529</v>
      </c>
      <c r="I905" t="s">
        <v>1061</v>
      </c>
      <c r="J905" t="s">
        <v>432</v>
      </c>
      <c r="K905" t="s">
        <v>432</v>
      </c>
      <c r="L905">
        <v>77</v>
      </c>
      <c r="M905">
        <v>0</v>
      </c>
      <c r="N905" t="s">
        <v>5530</v>
      </c>
      <c r="O905">
        <v>12</v>
      </c>
      <c r="P905">
        <v>3</v>
      </c>
      <c r="Q905" t="s">
        <v>670</v>
      </c>
      <c r="R905">
        <v>166</v>
      </c>
      <c r="S905" t="s">
        <v>711</v>
      </c>
      <c r="T905">
        <v>22764</v>
      </c>
      <c r="U905" t="s">
        <v>437</v>
      </c>
      <c r="V905">
        <v>21532</v>
      </c>
      <c r="W905" t="s">
        <v>437</v>
      </c>
      <c r="X905" t="s">
        <v>439</v>
      </c>
      <c r="Y905" t="s">
        <v>143</v>
      </c>
      <c r="Z905" t="s">
        <v>440</v>
      </c>
      <c r="AA905" t="s">
        <v>441</v>
      </c>
      <c r="AB905">
        <v>19.399999999999999</v>
      </c>
      <c r="AC905" t="s">
        <v>442</v>
      </c>
      <c r="AD905" t="s">
        <v>443</v>
      </c>
      <c r="AE905">
        <v>726.91800000000001</v>
      </c>
      <c r="AF905" t="s">
        <v>10</v>
      </c>
      <c r="AG905" t="s">
        <v>143</v>
      </c>
      <c r="AH905" t="s">
        <v>153</v>
      </c>
      <c r="AI905">
        <v>0.3</v>
      </c>
      <c r="AJ905" t="s">
        <v>577</v>
      </c>
      <c r="AK905">
        <v>14</v>
      </c>
      <c r="AL905">
        <v>37</v>
      </c>
      <c r="AM905">
        <v>38</v>
      </c>
      <c r="AN905">
        <v>13.360000000000014</v>
      </c>
      <c r="AO905" t="s">
        <v>5097</v>
      </c>
      <c r="AP905" t="s">
        <v>5517</v>
      </c>
      <c r="AQ905" t="s">
        <v>731</v>
      </c>
      <c r="AR905" t="s">
        <v>2104</v>
      </c>
      <c r="AS905">
        <v>1.5</v>
      </c>
      <c r="AT905" t="s">
        <v>451</v>
      </c>
      <c r="AY905" t="s">
        <v>5528</v>
      </c>
    </row>
    <row r="906" spans="1:51" x14ac:dyDescent="0.25">
      <c r="A906" t="s">
        <v>12065</v>
      </c>
      <c r="B906" t="s">
        <v>11160</v>
      </c>
      <c r="C906" t="s">
        <v>5531</v>
      </c>
      <c r="D906" t="s">
        <v>5532</v>
      </c>
      <c r="F906" t="s">
        <v>5533</v>
      </c>
      <c r="G906" t="s">
        <v>5534</v>
      </c>
      <c r="H906" t="s">
        <v>5535</v>
      </c>
      <c r="I906" t="s">
        <v>5536</v>
      </c>
      <c r="J906" t="s">
        <v>432</v>
      </c>
      <c r="K906" t="s">
        <v>432</v>
      </c>
      <c r="L906">
        <v>77</v>
      </c>
      <c r="M906">
        <v>4</v>
      </c>
      <c r="N906" t="s">
        <v>2693</v>
      </c>
      <c r="O906">
        <v>12</v>
      </c>
      <c r="P906">
        <v>5</v>
      </c>
      <c r="Q906" t="s">
        <v>5537</v>
      </c>
      <c r="R906">
        <v>71</v>
      </c>
      <c r="S906" t="s">
        <v>2578</v>
      </c>
      <c r="T906">
        <v>23058</v>
      </c>
      <c r="U906" t="s">
        <v>437</v>
      </c>
      <c r="V906">
        <v>21826</v>
      </c>
      <c r="W906" t="s">
        <v>437</v>
      </c>
      <c r="X906" t="s">
        <v>439</v>
      </c>
      <c r="Y906" t="s">
        <v>143</v>
      </c>
      <c r="Z906" t="s">
        <v>440</v>
      </c>
      <c r="AA906" t="s">
        <v>441</v>
      </c>
      <c r="AB906">
        <v>11</v>
      </c>
      <c r="AC906" t="s">
        <v>442</v>
      </c>
      <c r="AD906" t="s">
        <v>470</v>
      </c>
      <c r="AE906">
        <v>362.23599999999999</v>
      </c>
      <c r="AF906" t="s">
        <v>10</v>
      </c>
      <c r="AG906" t="s">
        <v>143</v>
      </c>
      <c r="AH906" t="s">
        <v>153</v>
      </c>
      <c r="AI906">
        <v>0.3</v>
      </c>
      <c r="AJ906" t="s">
        <v>577</v>
      </c>
      <c r="AK906">
        <v>24</v>
      </c>
      <c r="AL906">
        <v>0</v>
      </c>
      <c r="AM906">
        <v>23</v>
      </c>
      <c r="AN906">
        <v>111.9</v>
      </c>
      <c r="AO906" t="s">
        <v>4784</v>
      </c>
      <c r="AP906" t="s">
        <v>5517</v>
      </c>
      <c r="AQ906" t="s">
        <v>1688</v>
      </c>
      <c r="AR906" t="s">
        <v>671</v>
      </c>
      <c r="AS906">
        <v>1.5</v>
      </c>
      <c r="AT906" t="s">
        <v>720</v>
      </c>
      <c r="AY906" t="s">
        <v>5538</v>
      </c>
    </row>
    <row r="907" spans="1:51" x14ac:dyDescent="0.25">
      <c r="A907" t="s">
        <v>12066</v>
      </c>
      <c r="B907" t="s">
        <v>11160</v>
      </c>
      <c r="C907" t="s">
        <v>5533</v>
      </c>
      <c r="D907" t="s">
        <v>5534</v>
      </c>
      <c r="F907" t="s">
        <v>5531</v>
      </c>
      <c r="G907" t="s">
        <v>5532</v>
      </c>
      <c r="H907" t="s">
        <v>5539</v>
      </c>
      <c r="I907" t="s">
        <v>5536</v>
      </c>
      <c r="J907" t="s">
        <v>432</v>
      </c>
      <c r="K907" t="s">
        <v>432</v>
      </c>
      <c r="L907">
        <v>77</v>
      </c>
      <c r="M907">
        <v>3</v>
      </c>
      <c r="N907" t="s">
        <v>4492</v>
      </c>
      <c r="O907">
        <v>12</v>
      </c>
      <c r="P907">
        <v>5</v>
      </c>
      <c r="Q907" t="s">
        <v>5540</v>
      </c>
      <c r="R907">
        <v>76</v>
      </c>
      <c r="S907" t="s">
        <v>2578</v>
      </c>
      <c r="T907">
        <v>21826</v>
      </c>
      <c r="U907" t="s">
        <v>437</v>
      </c>
      <c r="V907">
        <v>23058</v>
      </c>
      <c r="W907" t="s">
        <v>437</v>
      </c>
      <c r="X907" t="s">
        <v>439</v>
      </c>
      <c r="Y907" t="s">
        <v>143</v>
      </c>
      <c r="Z907" t="s">
        <v>440</v>
      </c>
      <c r="AA907" t="s">
        <v>441</v>
      </c>
      <c r="AB907">
        <v>10.9</v>
      </c>
      <c r="AC907" t="s">
        <v>442</v>
      </c>
      <c r="AD907" t="s">
        <v>470</v>
      </c>
      <c r="AE907">
        <v>362.23599999999999</v>
      </c>
      <c r="AF907" t="s">
        <v>10</v>
      </c>
      <c r="AG907" t="s">
        <v>143</v>
      </c>
      <c r="AH907" t="s">
        <v>153</v>
      </c>
      <c r="AI907">
        <v>0.3</v>
      </c>
      <c r="AJ907" t="s">
        <v>577</v>
      </c>
      <c r="AK907">
        <v>18</v>
      </c>
      <c r="AL907">
        <v>12</v>
      </c>
      <c r="AM907">
        <v>12</v>
      </c>
      <c r="AN907">
        <v>291.89999999999998</v>
      </c>
      <c r="AO907" t="s">
        <v>4784</v>
      </c>
      <c r="AP907" t="s">
        <v>5517</v>
      </c>
      <c r="AQ907" t="s">
        <v>1072</v>
      </c>
      <c r="AR907" t="s">
        <v>2187</v>
      </c>
      <c r="AS907">
        <v>1.5</v>
      </c>
      <c r="AT907" t="s">
        <v>451</v>
      </c>
      <c r="AY907" t="s">
        <v>5538</v>
      </c>
    </row>
    <row r="908" spans="1:51" x14ac:dyDescent="0.25">
      <c r="A908" t="s">
        <v>12067</v>
      </c>
      <c r="B908" t="s">
        <v>11160</v>
      </c>
      <c r="C908" t="s">
        <v>5541</v>
      </c>
      <c r="D908" t="s">
        <v>5542</v>
      </c>
      <c r="F908" t="s">
        <v>5543</v>
      </c>
      <c r="G908" t="s">
        <v>5544</v>
      </c>
      <c r="H908" t="s">
        <v>5545</v>
      </c>
      <c r="I908" t="s">
        <v>465</v>
      </c>
      <c r="J908" t="s">
        <v>465</v>
      </c>
      <c r="K908" t="s">
        <v>317</v>
      </c>
      <c r="L908">
        <v>80</v>
      </c>
      <c r="M908">
        <v>41</v>
      </c>
      <c r="N908" t="s">
        <v>5546</v>
      </c>
      <c r="O908">
        <v>4</v>
      </c>
      <c r="P908">
        <v>54</v>
      </c>
      <c r="Q908" t="s">
        <v>1317</v>
      </c>
      <c r="R908">
        <v>60</v>
      </c>
      <c r="S908" t="s">
        <v>1133</v>
      </c>
      <c r="T908">
        <v>22092</v>
      </c>
      <c r="U908" t="s">
        <v>437</v>
      </c>
      <c r="V908">
        <v>23324</v>
      </c>
      <c r="W908" t="s">
        <v>437</v>
      </c>
      <c r="X908" t="s">
        <v>439</v>
      </c>
      <c r="Y908" t="s">
        <v>143</v>
      </c>
      <c r="Z908" t="s">
        <v>440</v>
      </c>
      <c r="AA908" t="s">
        <v>441</v>
      </c>
      <c r="AB908">
        <v>11.9</v>
      </c>
      <c r="AC908" t="s">
        <v>442</v>
      </c>
      <c r="AD908" t="s">
        <v>443</v>
      </c>
      <c r="AE908">
        <v>728</v>
      </c>
      <c r="AF908" t="s">
        <v>10</v>
      </c>
      <c r="AG908" t="s">
        <v>143</v>
      </c>
      <c r="AH908" t="s">
        <v>153</v>
      </c>
      <c r="AI908">
        <v>0.3</v>
      </c>
      <c r="AJ908" t="s">
        <v>577</v>
      </c>
      <c r="AK908">
        <v>30</v>
      </c>
      <c r="AL908">
        <v>0</v>
      </c>
      <c r="AM908">
        <v>23</v>
      </c>
      <c r="AN908">
        <v>112.06</v>
      </c>
      <c r="AO908" t="s">
        <v>2223</v>
      </c>
      <c r="AP908" t="s">
        <v>5517</v>
      </c>
      <c r="AQ908" t="s">
        <v>1685</v>
      </c>
      <c r="AR908" t="s">
        <v>671</v>
      </c>
      <c r="AS908">
        <v>1.5</v>
      </c>
      <c r="AT908" t="s">
        <v>2997</v>
      </c>
      <c r="AY908" t="s">
        <v>5547</v>
      </c>
    </row>
    <row r="909" spans="1:51" x14ac:dyDescent="0.25">
      <c r="A909" t="s">
        <v>12068</v>
      </c>
      <c r="B909" t="s">
        <v>11160</v>
      </c>
      <c r="C909" t="s">
        <v>5543</v>
      </c>
      <c r="D909" t="s">
        <v>5544</v>
      </c>
      <c r="F909" t="s">
        <v>5541</v>
      </c>
      <c r="G909" t="s">
        <v>5542</v>
      </c>
      <c r="H909" t="s">
        <v>5548</v>
      </c>
      <c r="I909" t="s">
        <v>465</v>
      </c>
      <c r="J909" t="s">
        <v>465</v>
      </c>
      <c r="K909" t="s">
        <v>317</v>
      </c>
      <c r="L909">
        <v>80</v>
      </c>
      <c r="M909">
        <v>40</v>
      </c>
      <c r="N909" t="s">
        <v>5549</v>
      </c>
      <c r="O909">
        <v>4</v>
      </c>
      <c r="P909">
        <v>54</v>
      </c>
      <c r="Q909" t="s">
        <v>4300</v>
      </c>
      <c r="R909">
        <v>71</v>
      </c>
      <c r="S909" t="s">
        <v>1133</v>
      </c>
      <c r="T909">
        <v>23324</v>
      </c>
      <c r="U909" t="s">
        <v>437</v>
      </c>
      <c r="V909">
        <v>22092</v>
      </c>
      <c r="W909" t="s">
        <v>437</v>
      </c>
      <c r="X909" t="s">
        <v>439</v>
      </c>
      <c r="Y909" t="s">
        <v>143</v>
      </c>
      <c r="Z909" t="s">
        <v>440</v>
      </c>
      <c r="AA909" t="s">
        <v>441</v>
      </c>
      <c r="AB909">
        <v>12</v>
      </c>
      <c r="AC909" t="s">
        <v>442</v>
      </c>
      <c r="AD909" t="s">
        <v>443</v>
      </c>
      <c r="AE909">
        <v>728</v>
      </c>
      <c r="AF909" t="s">
        <v>10</v>
      </c>
      <c r="AG909" t="s">
        <v>143</v>
      </c>
      <c r="AH909" t="s">
        <v>151</v>
      </c>
      <c r="AI909">
        <v>0.6</v>
      </c>
      <c r="AJ909" t="s">
        <v>535</v>
      </c>
      <c r="AK909">
        <v>50</v>
      </c>
      <c r="AL909">
        <v>0</v>
      </c>
      <c r="AM909">
        <v>28</v>
      </c>
      <c r="AN909">
        <v>292.06</v>
      </c>
      <c r="AO909" t="s">
        <v>2223</v>
      </c>
      <c r="AP909" t="s">
        <v>5517</v>
      </c>
      <c r="AQ909" t="s">
        <v>5065</v>
      </c>
      <c r="AR909" t="s">
        <v>1480</v>
      </c>
      <c r="AS909">
        <v>1.5</v>
      </c>
      <c r="AT909" t="s">
        <v>451</v>
      </c>
      <c r="AY909" t="s">
        <v>5547</v>
      </c>
    </row>
    <row r="910" spans="1:51" x14ac:dyDescent="0.25">
      <c r="A910" t="s">
        <v>12069</v>
      </c>
      <c r="B910" t="s">
        <v>11160</v>
      </c>
      <c r="C910" t="s">
        <v>5550</v>
      </c>
      <c r="D910" t="s">
        <v>5551</v>
      </c>
      <c r="F910" t="s">
        <v>928</v>
      </c>
      <c r="G910" t="s">
        <v>929</v>
      </c>
      <c r="H910" t="s">
        <v>5552</v>
      </c>
      <c r="I910" t="s">
        <v>612</v>
      </c>
      <c r="J910" t="s">
        <v>432</v>
      </c>
      <c r="K910" t="s">
        <v>432</v>
      </c>
      <c r="L910">
        <v>76</v>
      </c>
      <c r="M910">
        <v>58</v>
      </c>
      <c r="N910" t="s">
        <v>5553</v>
      </c>
      <c r="O910">
        <v>12</v>
      </c>
      <c r="P910">
        <v>2</v>
      </c>
      <c r="Q910" t="s">
        <v>5554</v>
      </c>
      <c r="R910">
        <v>253</v>
      </c>
      <c r="S910" t="s">
        <v>914</v>
      </c>
      <c r="T910" t="s">
        <v>5555</v>
      </c>
      <c r="U910" t="s">
        <v>437</v>
      </c>
      <c r="V910" t="s">
        <v>5556</v>
      </c>
      <c r="W910" t="s">
        <v>437</v>
      </c>
      <c r="X910" t="s">
        <v>439</v>
      </c>
      <c r="Y910" t="s">
        <v>143</v>
      </c>
      <c r="Z910" t="s">
        <v>440</v>
      </c>
      <c r="AA910" t="s">
        <v>915</v>
      </c>
      <c r="AB910">
        <v>23</v>
      </c>
      <c r="AC910" t="s">
        <v>442</v>
      </c>
      <c r="AD910" t="s">
        <v>470</v>
      </c>
      <c r="AE910">
        <v>481.94900000000001</v>
      </c>
      <c r="AF910" t="s">
        <v>10</v>
      </c>
      <c r="AG910" t="s">
        <v>143</v>
      </c>
      <c r="AH910" t="s">
        <v>176</v>
      </c>
      <c r="AI910">
        <v>0.6</v>
      </c>
      <c r="AJ910" t="s">
        <v>1426</v>
      </c>
      <c r="AK910">
        <v>18</v>
      </c>
      <c r="AL910">
        <v>14</v>
      </c>
      <c r="AM910">
        <v>23</v>
      </c>
      <c r="AN910">
        <v>160.03</v>
      </c>
      <c r="AO910" t="s">
        <v>5557</v>
      </c>
      <c r="AP910" t="s">
        <v>5517</v>
      </c>
      <c r="AQ910" t="s">
        <v>597</v>
      </c>
      <c r="AR910" t="s">
        <v>682</v>
      </c>
      <c r="AS910">
        <v>1.5</v>
      </c>
      <c r="AT910" t="s">
        <v>451</v>
      </c>
      <c r="AY910" t="s">
        <v>5558</v>
      </c>
    </row>
    <row r="911" spans="1:51" x14ac:dyDescent="0.25">
      <c r="A911" t="s">
        <v>12070</v>
      </c>
      <c r="B911" t="s">
        <v>11160</v>
      </c>
      <c r="C911" t="s">
        <v>928</v>
      </c>
      <c r="D911" t="s">
        <v>929</v>
      </c>
      <c r="F911" t="s">
        <v>5550</v>
      </c>
      <c r="G911" t="s">
        <v>5551</v>
      </c>
      <c r="H911" t="s">
        <v>938</v>
      </c>
      <c r="I911" t="s">
        <v>699</v>
      </c>
      <c r="J911" t="s">
        <v>432</v>
      </c>
      <c r="K911" t="s">
        <v>432</v>
      </c>
      <c r="L911">
        <v>76</v>
      </c>
      <c r="M911">
        <v>57</v>
      </c>
      <c r="N911" t="s">
        <v>939</v>
      </c>
      <c r="O911">
        <v>12</v>
      </c>
      <c r="P911">
        <v>5</v>
      </c>
      <c r="Q911" t="s">
        <v>940</v>
      </c>
      <c r="R911">
        <v>313</v>
      </c>
      <c r="S911" t="s">
        <v>914</v>
      </c>
      <c r="T911" t="s">
        <v>5556</v>
      </c>
      <c r="U911" t="s">
        <v>437</v>
      </c>
      <c r="V911" t="s">
        <v>5555</v>
      </c>
      <c r="W911" t="s">
        <v>437</v>
      </c>
      <c r="X911" t="s">
        <v>439</v>
      </c>
      <c r="Y911" t="s">
        <v>143</v>
      </c>
      <c r="Z911" t="s">
        <v>440</v>
      </c>
      <c r="AA911" t="s">
        <v>915</v>
      </c>
      <c r="AB911">
        <v>22.9</v>
      </c>
      <c r="AC911" t="s">
        <v>265</v>
      </c>
      <c r="AD911" t="s">
        <v>470</v>
      </c>
      <c r="AE911">
        <v>481.94900000000001</v>
      </c>
      <c r="AF911" t="s">
        <v>10</v>
      </c>
      <c r="AG911" t="s">
        <v>143</v>
      </c>
      <c r="AH911" t="s">
        <v>176</v>
      </c>
      <c r="AI911">
        <v>0.6</v>
      </c>
      <c r="AJ911" t="s">
        <v>1426</v>
      </c>
      <c r="AK911">
        <v>60</v>
      </c>
      <c r="AL911">
        <v>0</v>
      </c>
      <c r="AM911">
        <v>50</v>
      </c>
      <c r="AN911">
        <v>340.03</v>
      </c>
      <c r="AO911" t="s">
        <v>5557</v>
      </c>
      <c r="AP911" t="s">
        <v>5517</v>
      </c>
      <c r="AQ911" t="s">
        <v>5479</v>
      </c>
      <c r="AR911" t="s">
        <v>1335</v>
      </c>
      <c r="AS911">
        <v>1.5</v>
      </c>
      <c r="AT911" t="e">
        <v>#N/A</v>
      </c>
      <c r="AY911" t="s">
        <v>5558</v>
      </c>
    </row>
    <row r="912" spans="1:51" x14ac:dyDescent="0.25">
      <c r="A912" t="s">
        <v>12071</v>
      </c>
      <c r="B912" t="s">
        <v>11160</v>
      </c>
      <c r="C912" t="s">
        <v>1175</v>
      </c>
      <c r="D912" t="s">
        <v>1176</v>
      </c>
      <c r="F912" t="s">
        <v>928</v>
      </c>
      <c r="G912" t="s">
        <v>929</v>
      </c>
      <c r="H912" t="s">
        <v>1177</v>
      </c>
      <c r="I912" t="s">
        <v>1178</v>
      </c>
      <c r="J912" t="s">
        <v>432</v>
      </c>
      <c r="K912" t="s">
        <v>432</v>
      </c>
      <c r="L912">
        <v>76</v>
      </c>
      <c r="M912">
        <v>59</v>
      </c>
      <c r="N912" t="s">
        <v>1179</v>
      </c>
      <c r="O912">
        <v>12</v>
      </c>
      <c r="P912">
        <v>7</v>
      </c>
      <c r="Q912" t="s">
        <v>555</v>
      </c>
      <c r="R912">
        <v>127</v>
      </c>
      <c r="S912" t="s">
        <v>5478</v>
      </c>
      <c r="T912">
        <v>14753</v>
      </c>
      <c r="U912" t="s">
        <v>437</v>
      </c>
      <c r="V912">
        <v>15243</v>
      </c>
      <c r="W912" t="s">
        <v>437</v>
      </c>
      <c r="X912" t="s">
        <v>439</v>
      </c>
      <c r="Y912" t="s">
        <v>143</v>
      </c>
      <c r="Z912" t="s">
        <v>440</v>
      </c>
      <c r="AA912" t="s">
        <v>915</v>
      </c>
      <c r="AB912">
        <v>23</v>
      </c>
      <c r="AC912" t="s">
        <v>442</v>
      </c>
      <c r="AD912" t="s">
        <v>470</v>
      </c>
      <c r="AE912">
        <v>319.83800000000002</v>
      </c>
      <c r="AF912" t="s">
        <v>10</v>
      </c>
      <c r="AG912" t="s">
        <v>143</v>
      </c>
      <c r="AH912" t="s">
        <v>176</v>
      </c>
      <c r="AI912">
        <v>0.6</v>
      </c>
      <c r="AJ912" t="s">
        <v>1426</v>
      </c>
      <c r="AK912">
        <v>21</v>
      </c>
      <c r="AL912">
        <v>6.54</v>
      </c>
      <c r="AM912">
        <v>23</v>
      </c>
      <c r="AN912">
        <v>46.33</v>
      </c>
      <c r="AO912" t="s">
        <v>513</v>
      </c>
      <c r="AP912" t="s">
        <v>5517</v>
      </c>
      <c r="AQ912" t="s">
        <v>597</v>
      </c>
      <c r="AR912" t="s">
        <v>5559</v>
      </c>
      <c r="AS912">
        <v>1.5</v>
      </c>
      <c r="AT912" t="s">
        <v>451</v>
      </c>
      <c r="AY912" t="s">
        <v>5560</v>
      </c>
    </row>
    <row r="913" spans="1:51" x14ac:dyDescent="0.25">
      <c r="A913" t="s">
        <v>12072</v>
      </c>
      <c r="B913" t="s">
        <v>11160</v>
      </c>
      <c r="C913" t="s">
        <v>928</v>
      </c>
      <c r="D913" t="s">
        <v>929</v>
      </c>
      <c r="F913" t="s">
        <v>1175</v>
      </c>
      <c r="G913" t="s">
        <v>1176</v>
      </c>
      <c r="H913" t="s">
        <v>938</v>
      </c>
      <c r="I913" t="s">
        <v>699</v>
      </c>
      <c r="J913" t="s">
        <v>432</v>
      </c>
      <c r="K913" t="s">
        <v>432</v>
      </c>
      <c r="L913">
        <v>76</v>
      </c>
      <c r="M913">
        <v>57</v>
      </c>
      <c r="N913" t="s">
        <v>939</v>
      </c>
      <c r="O913">
        <v>12</v>
      </c>
      <c r="P913">
        <v>5</v>
      </c>
      <c r="Q913" t="s">
        <v>940</v>
      </c>
      <c r="R913">
        <v>313</v>
      </c>
      <c r="S913" t="s">
        <v>5478</v>
      </c>
      <c r="T913">
        <v>15243</v>
      </c>
      <c r="U913" t="s">
        <v>437</v>
      </c>
      <c r="V913">
        <v>14753</v>
      </c>
      <c r="W913" t="s">
        <v>437</v>
      </c>
      <c r="X913" t="s">
        <v>439</v>
      </c>
      <c r="Y913" t="s">
        <v>143</v>
      </c>
      <c r="Z913" t="s">
        <v>440</v>
      </c>
      <c r="AA913" t="s">
        <v>915</v>
      </c>
      <c r="AB913">
        <v>23</v>
      </c>
      <c r="AC913" t="s">
        <v>265</v>
      </c>
      <c r="AD913" t="s">
        <v>470</v>
      </c>
      <c r="AE913">
        <v>319.83800000000002</v>
      </c>
      <c r="AF913" t="s">
        <v>10</v>
      </c>
      <c r="AG913" t="s">
        <v>143</v>
      </c>
      <c r="AH913" t="s">
        <v>176</v>
      </c>
      <c r="AI913">
        <v>0.6</v>
      </c>
      <c r="AJ913" t="s">
        <v>1426</v>
      </c>
      <c r="AK913">
        <v>60</v>
      </c>
      <c r="AL913">
        <v>0</v>
      </c>
      <c r="AM913">
        <v>50</v>
      </c>
      <c r="AN913">
        <v>226.32999999999998</v>
      </c>
      <c r="AO913" t="s">
        <v>513</v>
      </c>
      <c r="AP913" t="s">
        <v>5517</v>
      </c>
      <c r="AQ913" t="s">
        <v>597</v>
      </c>
      <c r="AR913" t="s">
        <v>1335</v>
      </c>
      <c r="AS913">
        <v>1.5</v>
      </c>
      <c r="AT913" t="e">
        <v>#N/A</v>
      </c>
      <c r="AY913" t="s">
        <v>5560</v>
      </c>
    </row>
    <row r="914" spans="1:51" x14ac:dyDescent="0.25">
      <c r="A914" t="s">
        <v>12073</v>
      </c>
      <c r="B914" t="s">
        <v>11160</v>
      </c>
      <c r="C914" t="s">
        <v>5533</v>
      </c>
      <c r="D914" t="s">
        <v>5534</v>
      </c>
      <c r="F914" t="s">
        <v>2256</v>
      </c>
      <c r="G914" t="s">
        <v>2257</v>
      </c>
      <c r="H914" t="s">
        <v>5539</v>
      </c>
      <c r="I914" t="s">
        <v>5536</v>
      </c>
      <c r="J914" t="s">
        <v>432</v>
      </c>
      <c r="K914" t="s">
        <v>432</v>
      </c>
      <c r="L914">
        <v>77</v>
      </c>
      <c r="M914">
        <v>3</v>
      </c>
      <c r="N914" t="s">
        <v>4492</v>
      </c>
      <c r="O914">
        <v>12</v>
      </c>
      <c r="P914">
        <v>5</v>
      </c>
      <c r="Q914" t="s">
        <v>5540</v>
      </c>
      <c r="R914">
        <v>76</v>
      </c>
      <c r="S914" t="s">
        <v>1627</v>
      </c>
      <c r="T914" t="s">
        <v>5561</v>
      </c>
      <c r="U914" t="s">
        <v>437</v>
      </c>
      <c r="V914" t="s">
        <v>5562</v>
      </c>
      <c r="W914" t="s">
        <v>437</v>
      </c>
      <c r="X914" t="s">
        <v>439</v>
      </c>
      <c r="Y914" t="s">
        <v>143</v>
      </c>
      <c r="Z914" t="s">
        <v>440</v>
      </c>
      <c r="AA914" t="s">
        <v>915</v>
      </c>
      <c r="AB914">
        <v>14.9</v>
      </c>
      <c r="AC914" t="s">
        <v>442</v>
      </c>
      <c r="AD914" t="s">
        <v>470</v>
      </c>
      <c r="AE914">
        <v>109</v>
      </c>
      <c r="AF914" t="s">
        <v>10</v>
      </c>
      <c r="AG914" t="s">
        <v>143</v>
      </c>
      <c r="AH914" t="s">
        <v>176</v>
      </c>
      <c r="AI914">
        <v>0.6</v>
      </c>
      <c r="AJ914" t="s">
        <v>1426</v>
      </c>
      <c r="AK914">
        <v>18</v>
      </c>
      <c r="AL914">
        <v>12</v>
      </c>
      <c r="AM914">
        <v>23</v>
      </c>
      <c r="AN914">
        <v>86.35</v>
      </c>
      <c r="AO914" t="s">
        <v>4598</v>
      </c>
      <c r="AP914" t="s">
        <v>5517</v>
      </c>
      <c r="AQ914" t="s">
        <v>4258</v>
      </c>
      <c r="AR914" t="s">
        <v>746</v>
      </c>
      <c r="AS914">
        <v>1.5</v>
      </c>
      <c r="AT914" t="s">
        <v>451</v>
      </c>
      <c r="AY914" t="s">
        <v>5563</v>
      </c>
    </row>
    <row r="915" spans="1:51" x14ac:dyDescent="0.25">
      <c r="A915" t="s">
        <v>12074</v>
      </c>
      <c r="B915" t="s">
        <v>11160</v>
      </c>
      <c r="C915" t="s">
        <v>2256</v>
      </c>
      <c r="D915" t="s">
        <v>2257</v>
      </c>
      <c r="F915" t="s">
        <v>5533</v>
      </c>
      <c r="G915" t="s">
        <v>5534</v>
      </c>
      <c r="H915" t="s">
        <v>2263</v>
      </c>
      <c r="I915" t="s">
        <v>2264</v>
      </c>
      <c r="J915" t="s">
        <v>432</v>
      </c>
      <c r="K915" t="s">
        <v>432</v>
      </c>
      <c r="L915">
        <v>77</v>
      </c>
      <c r="M915">
        <v>3</v>
      </c>
      <c r="N915" t="s">
        <v>2265</v>
      </c>
      <c r="O915">
        <v>12</v>
      </c>
      <c r="P915">
        <v>5</v>
      </c>
      <c r="Q915" t="s">
        <v>2266</v>
      </c>
      <c r="R915">
        <v>87</v>
      </c>
      <c r="S915" t="s">
        <v>1627</v>
      </c>
      <c r="T915" t="s">
        <v>5562</v>
      </c>
      <c r="U915" t="s">
        <v>437</v>
      </c>
      <c r="V915" t="s">
        <v>5561</v>
      </c>
      <c r="W915" t="s">
        <v>437</v>
      </c>
      <c r="X915" t="s">
        <v>439</v>
      </c>
      <c r="Y915" t="s">
        <v>143</v>
      </c>
      <c r="Z915" t="s">
        <v>440</v>
      </c>
      <c r="AA915" t="s">
        <v>915</v>
      </c>
      <c r="AB915">
        <v>15</v>
      </c>
      <c r="AC915" t="s">
        <v>442</v>
      </c>
      <c r="AD915" t="s">
        <v>470</v>
      </c>
      <c r="AE915">
        <v>109</v>
      </c>
      <c r="AF915" t="s">
        <v>10</v>
      </c>
      <c r="AG915" t="s">
        <v>143</v>
      </c>
      <c r="AH915" t="s">
        <v>176</v>
      </c>
      <c r="AI915">
        <v>0.6</v>
      </c>
      <c r="AJ915" t="s">
        <v>1426</v>
      </c>
      <c r="AK915">
        <v>60</v>
      </c>
      <c r="AL915">
        <v>0</v>
      </c>
      <c r="AM915">
        <v>18</v>
      </c>
      <c r="AN915">
        <v>266.35000000000002</v>
      </c>
      <c r="AO915" t="s">
        <v>4598</v>
      </c>
      <c r="AP915" t="s">
        <v>5517</v>
      </c>
      <c r="AQ915" t="s">
        <v>695</v>
      </c>
      <c r="AR915" t="s">
        <v>1308</v>
      </c>
      <c r="AS915">
        <v>1.5</v>
      </c>
      <c r="AT915" t="e">
        <v>#N/A</v>
      </c>
      <c r="AY915" t="s">
        <v>5563</v>
      </c>
    </row>
    <row r="916" spans="1:51" x14ac:dyDescent="0.25">
      <c r="A916" t="s">
        <v>12075</v>
      </c>
      <c r="B916" t="s">
        <v>11160</v>
      </c>
      <c r="C916" t="s">
        <v>5564</v>
      </c>
      <c r="D916" t="s">
        <v>5565</v>
      </c>
      <c r="F916" t="s">
        <v>5566</v>
      </c>
      <c r="G916" t="s">
        <v>5567</v>
      </c>
      <c r="H916" t="s">
        <v>5568</v>
      </c>
      <c r="I916" t="s">
        <v>690</v>
      </c>
      <c r="J916" t="s">
        <v>432</v>
      </c>
      <c r="K916" t="s">
        <v>432</v>
      </c>
      <c r="L916">
        <v>76</v>
      </c>
      <c r="M916">
        <v>59</v>
      </c>
      <c r="N916" t="s">
        <v>3541</v>
      </c>
      <c r="O916">
        <v>12</v>
      </c>
      <c r="P916">
        <v>4</v>
      </c>
      <c r="Q916" t="s">
        <v>5569</v>
      </c>
      <c r="R916">
        <v>192</v>
      </c>
      <c r="S916" t="s">
        <v>2850</v>
      </c>
      <c r="T916">
        <v>22316</v>
      </c>
      <c r="U916" t="s">
        <v>437</v>
      </c>
      <c r="V916">
        <v>23548</v>
      </c>
      <c r="W916" t="s">
        <v>437</v>
      </c>
      <c r="X916" t="s">
        <v>439</v>
      </c>
      <c r="Y916" t="s">
        <v>143</v>
      </c>
      <c r="Z916" t="s">
        <v>440</v>
      </c>
      <c r="AA916" t="s">
        <v>441</v>
      </c>
      <c r="AB916">
        <v>2.4</v>
      </c>
      <c r="AC916" t="s">
        <v>442</v>
      </c>
      <c r="AD916" t="s">
        <v>443</v>
      </c>
      <c r="AE916">
        <v>728</v>
      </c>
      <c r="AF916" t="s">
        <v>10</v>
      </c>
      <c r="AG916" t="s">
        <v>143</v>
      </c>
      <c r="AH916" t="s">
        <v>153</v>
      </c>
      <c r="AI916">
        <v>0.3</v>
      </c>
      <c r="AJ916" t="s">
        <v>577</v>
      </c>
      <c r="AK916">
        <v>13</v>
      </c>
      <c r="AL916">
        <v>18</v>
      </c>
      <c r="AM916">
        <v>23</v>
      </c>
      <c r="AN916">
        <v>214.19</v>
      </c>
      <c r="AO916" t="s">
        <v>718</v>
      </c>
      <c r="AP916" t="s">
        <v>5517</v>
      </c>
      <c r="AQ916" t="s">
        <v>5570</v>
      </c>
      <c r="AR916" t="s">
        <v>1150</v>
      </c>
      <c r="AS916">
        <v>1.5</v>
      </c>
      <c r="AT916" t="e">
        <v>#N/A</v>
      </c>
      <c r="AY916" t="s">
        <v>5571</v>
      </c>
    </row>
    <row r="917" spans="1:51" x14ac:dyDescent="0.25">
      <c r="A917" t="s">
        <v>12076</v>
      </c>
      <c r="B917" t="s">
        <v>11160</v>
      </c>
      <c r="C917" t="s">
        <v>5566</v>
      </c>
      <c r="D917" t="s">
        <v>5567</v>
      </c>
      <c r="F917" t="s">
        <v>5564</v>
      </c>
      <c r="G917" t="s">
        <v>5565</v>
      </c>
      <c r="H917" t="s">
        <v>5572</v>
      </c>
      <c r="I917" t="s">
        <v>4457</v>
      </c>
      <c r="J917" t="s">
        <v>432</v>
      </c>
      <c r="K917" t="s">
        <v>432</v>
      </c>
      <c r="L917">
        <v>76</v>
      </c>
      <c r="M917">
        <v>59</v>
      </c>
      <c r="N917" t="s">
        <v>5573</v>
      </c>
      <c r="O917">
        <v>12</v>
      </c>
      <c r="P917">
        <v>4</v>
      </c>
      <c r="Q917" t="s">
        <v>5574</v>
      </c>
      <c r="R917">
        <v>194</v>
      </c>
      <c r="S917" t="s">
        <v>2850</v>
      </c>
      <c r="T917">
        <v>23548</v>
      </c>
      <c r="U917" t="s">
        <v>437</v>
      </c>
      <c r="V917">
        <v>22316</v>
      </c>
      <c r="W917" t="s">
        <v>437</v>
      </c>
      <c r="X917" t="s">
        <v>439</v>
      </c>
      <c r="Y917" t="s">
        <v>143</v>
      </c>
      <c r="Z917" t="s">
        <v>440</v>
      </c>
      <c r="AA917" t="s">
        <v>441</v>
      </c>
      <c r="AB917">
        <v>2.4</v>
      </c>
      <c r="AC917" t="s">
        <v>442</v>
      </c>
      <c r="AD917" t="s">
        <v>443</v>
      </c>
      <c r="AE917">
        <v>728</v>
      </c>
      <c r="AF917" t="s">
        <v>10</v>
      </c>
      <c r="AG917" t="s">
        <v>143</v>
      </c>
      <c r="AH917" t="s">
        <v>151</v>
      </c>
      <c r="AI917">
        <v>0.6</v>
      </c>
      <c r="AJ917" t="s">
        <v>535</v>
      </c>
      <c r="AK917">
        <v>17.649999999999999</v>
      </c>
      <c r="AL917">
        <v>8.6</v>
      </c>
      <c r="AM917">
        <v>23</v>
      </c>
      <c r="AN917">
        <v>34.19</v>
      </c>
      <c r="AO917" t="s">
        <v>718</v>
      </c>
      <c r="AP917" t="s">
        <v>5517</v>
      </c>
      <c r="AQ917" t="s">
        <v>860</v>
      </c>
      <c r="AR917" t="s">
        <v>5575</v>
      </c>
      <c r="AS917">
        <v>1.5</v>
      </c>
      <c r="AT917" t="s">
        <v>451</v>
      </c>
      <c r="AY917" t="s">
        <v>5571</v>
      </c>
    </row>
    <row r="918" spans="1:51" x14ac:dyDescent="0.25">
      <c r="A918" t="s">
        <v>12077</v>
      </c>
      <c r="B918" t="s">
        <v>11160</v>
      </c>
      <c r="C918" t="s">
        <v>5576</v>
      </c>
      <c r="D918" t="s">
        <v>5577</v>
      </c>
      <c r="F918" t="s">
        <v>5578</v>
      </c>
      <c r="G918" t="s">
        <v>5579</v>
      </c>
      <c r="H918" t="s">
        <v>5580</v>
      </c>
      <c r="I918" t="s">
        <v>5581</v>
      </c>
      <c r="J918" t="s">
        <v>284</v>
      </c>
      <c r="K918" t="s">
        <v>284</v>
      </c>
      <c r="L918">
        <v>71</v>
      </c>
      <c r="M918">
        <v>33</v>
      </c>
      <c r="N918" t="s">
        <v>5582</v>
      </c>
      <c r="O918">
        <v>16</v>
      </c>
      <c r="P918">
        <v>27</v>
      </c>
      <c r="Q918" t="s">
        <v>5583</v>
      </c>
      <c r="R918">
        <v>2285</v>
      </c>
      <c r="S918" t="s">
        <v>2985</v>
      </c>
      <c r="T918">
        <v>22750</v>
      </c>
      <c r="U918" t="s">
        <v>437</v>
      </c>
      <c r="V918">
        <v>21518</v>
      </c>
      <c r="W918" t="s">
        <v>437</v>
      </c>
      <c r="X918" t="s">
        <v>439</v>
      </c>
      <c r="Y918" t="s">
        <v>143</v>
      </c>
      <c r="Z918" t="s">
        <v>440</v>
      </c>
      <c r="AA918" t="s">
        <v>441</v>
      </c>
      <c r="AB918">
        <v>19.5</v>
      </c>
      <c r="AC918" t="s">
        <v>442</v>
      </c>
      <c r="AD918" t="s">
        <v>470</v>
      </c>
      <c r="AE918">
        <v>362.23599999999999</v>
      </c>
      <c r="AF918" t="s">
        <v>10</v>
      </c>
      <c r="AG918" t="s">
        <v>143</v>
      </c>
      <c r="AH918" t="s">
        <v>153</v>
      </c>
      <c r="AI918">
        <v>0.3</v>
      </c>
      <c r="AJ918" t="s">
        <v>577</v>
      </c>
      <c r="AK918">
        <v>6</v>
      </c>
      <c r="AL918">
        <v>11</v>
      </c>
      <c r="AM918">
        <v>17</v>
      </c>
      <c r="AN918">
        <v>101.35</v>
      </c>
      <c r="AO918" t="s">
        <v>3901</v>
      </c>
      <c r="AP918" t="s">
        <v>5517</v>
      </c>
      <c r="AQ918" t="s">
        <v>544</v>
      </c>
      <c r="AR918" t="s">
        <v>851</v>
      </c>
      <c r="AS918">
        <v>1.5</v>
      </c>
      <c r="AT918" t="e">
        <v>#N/A</v>
      </c>
      <c r="AY918" t="s">
        <v>5584</v>
      </c>
    </row>
    <row r="919" spans="1:51" x14ac:dyDescent="0.25">
      <c r="A919" t="s">
        <v>12078</v>
      </c>
      <c r="B919" t="s">
        <v>11160</v>
      </c>
      <c r="C919" t="s">
        <v>5578</v>
      </c>
      <c r="D919" t="s">
        <v>5579</v>
      </c>
      <c r="F919" t="s">
        <v>5576</v>
      </c>
      <c r="G919" t="s">
        <v>5577</v>
      </c>
      <c r="H919" t="s">
        <v>5585</v>
      </c>
      <c r="I919" t="s">
        <v>5586</v>
      </c>
      <c r="J919" t="s">
        <v>284</v>
      </c>
      <c r="K919" t="s">
        <v>284</v>
      </c>
      <c r="L919">
        <v>71</v>
      </c>
      <c r="M919">
        <v>32</v>
      </c>
      <c r="N919" t="s">
        <v>3263</v>
      </c>
      <c r="O919">
        <v>16</v>
      </c>
      <c r="P919">
        <v>27</v>
      </c>
      <c r="Q919" t="s">
        <v>5335</v>
      </c>
      <c r="R919">
        <v>2269</v>
      </c>
      <c r="S919" t="s">
        <v>2985</v>
      </c>
      <c r="T919">
        <v>21518</v>
      </c>
      <c r="U919" t="s">
        <v>437</v>
      </c>
      <c r="V919">
        <v>22750</v>
      </c>
      <c r="W919" t="s">
        <v>437</v>
      </c>
      <c r="X919" t="s">
        <v>439</v>
      </c>
      <c r="Y919" t="s">
        <v>143</v>
      </c>
      <c r="Z919" t="s">
        <v>440</v>
      </c>
      <c r="AA919" t="s">
        <v>441</v>
      </c>
      <c r="AB919">
        <v>19.399999999999999</v>
      </c>
      <c r="AC919" t="s">
        <v>442</v>
      </c>
      <c r="AD919" t="s">
        <v>470</v>
      </c>
      <c r="AE919">
        <v>362.23599999999999</v>
      </c>
      <c r="AF919" t="s">
        <v>10</v>
      </c>
      <c r="AG919" t="s">
        <v>143</v>
      </c>
      <c r="AH919" t="s">
        <v>153</v>
      </c>
      <c r="AI919">
        <v>0.3</v>
      </c>
      <c r="AJ919" t="s">
        <v>577</v>
      </c>
      <c r="AK919">
        <v>30</v>
      </c>
      <c r="AL919">
        <v>0</v>
      </c>
      <c r="AM919">
        <v>27</v>
      </c>
      <c r="AN919">
        <v>281.35000000000002</v>
      </c>
      <c r="AO919" t="s">
        <v>3901</v>
      </c>
      <c r="AP919" t="s">
        <v>5517</v>
      </c>
      <c r="AQ919" t="s">
        <v>731</v>
      </c>
      <c r="AR919" t="s">
        <v>1031</v>
      </c>
      <c r="AS919">
        <v>1.5</v>
      </c>
      <c r="AT919" t="s">
        <v>1032</v>
      </c>
      <c r="AY919" t="s">
        <v>5584</v>
      </c>
    </row>
    <row r="920" spans="1:51" x14ac:dyDescent="0.25">
      <c r="A920" t="s">
        <v>12079</v>
      </c>
      <c r="B920" t="s">
        <v>11160</v>
      </c>
      <c r="C920" t="s">
        <v>5587</v>
      </c>
      <c r="D920" t="s">
        <v>5588</v>
      </c>
      <c r="F920" t="s">
        <v>5589</v>
      </c>
      <c r="G920" t="s">
        <v>5590</v>
      </c>
      <c r="H920" t="s">
        <v>5591</v>
      </c>
      <c r="I920" t="s">
        <v>2264</v>
      </c>
      <c r="J920" t="s">
        <v>432</v>
      </c>
      <c r="K920" t="s">
        <v>432</v>
      </c>
      <c r="L920">
        <v>77</v>
      </c>
      <c r="M920">
        <v>3</v>
      </c>
      <c r="N920" t="s">
        <v>4316</v>
      </c>
      <c r="O920">
        <v>12</v>
      </c>
      <c r="P920">
        <v>4</v>
      </c>
      <c r="Q920" t="s">
        <v>956</v>
      </c>
      <c r="R920">
        <v>101</v>
      </c>
      <c r="S920" t="s">
        <v>2486</v>
      </c>
      <c r="T920">
        <v>22484</v>
      </c>
      <c r="U920" t="s">
        <v>437</v>
      </c>
      <c r="V920">
        <v>21252</v>
      </c>
      <c r="W920" t="s">
        <v>437</v>
      </c>
      <c r="X920" t="s">
        <v>439</v>
      </c>
      <c r="Y920" t="s">
        <v>143</v>
      </c>
      <c r="Z920" t="s">
        <v>440</v>
      </c>
      <c r="AA920" t="s">
        <v>441</v>
      </c>
      <c r="AB920">
        <v>14.9</v>
      </c>
      <c r="AC920" t="s">
        <v>442</v>
      </c>
      <c r="AD920" t="s">
        <v>443</v>
      </c>
      <c r="AE920">
        <v>728</v>
      </c>
      <c r="AF920" t="s">
        <v>10</v>
      </c>
      <c r="AG920" t="s">
        <v>143</v>
      </c>
      <c r="AH920" t="s">
        <v>153</v>
      </c>
      <c r="AI920">
        <v>0.3</v>
      </c>
      <c r="AJ920" t="s">
        <v>577</v>
      </c>
      <c r="AK920">
        <v>3</v>
      </c>
      <c r="AL920">
        <v>20</v>
      </c>
      <c r="AM920">
        <v>22.85</v>
      </c>
      <c r="AN920">
        <v>8.1999999999999993</v>
      </c>
      <c r="AO920" t="s">
        <v>5030</v>
      </c>
      <c r="AP920" t="s">
        <v>5517</v>
      </c>
      <c r="AQ920" t="s">
        <v>1715</v>
      </c>
      <c r="AR920" t="s">
        <v>4171</v>
      </c>
      <c r="AS920">
        <v>1.5</v>
      </c>
      <c r="AT920" t="s">
        <v>497</v>
      </c>
      <c r="AY920" t="s">
        <v>5592</v>
      </c>
    </row>
    <row r="921" spans="1:51" x14ac:dyDescent="0.25">
      <c r="A921" t="s">
        <v>12080</v>
      </c>
      <c r="B921" t="s">
        <v>11160</v>
      </c>
      <c r="C921" t="s">
        <v>5589</v>
      </c>
      <c r="D921" t="s">
        <v>5590</v>
      </c>
      <c r="F921" t="s">
        <v>5587</v>
      </c>
      <c r="G921" t="s">
        <v>5588</v>
      </c>
      <c r="H921" t="s">
        <v>5593</v>
      </c>
      <c r="I921" t="s">
        <v>2264</v>
      </c>
      <c r="J921" t="s">
        <v>432</v>
      </c>
      <c r="K921" t="s">
        <v>432</v>
      </c>
      <c r="L921">
        <v>77</v>
      </c>
      <c r="M921">
        <v>3</v>
      </c>
      <c r="N921" t="s">
        <v>5594</v>
      </c>
      <c r="O921">
        <v>12</v>
      </c>
      <c r="P921">
        <v>4</v>
      </c>
      <c r="Q921" t="s">
        <v>5595</v>
      </c>
      <c r="R921">
        <v>106</v>
      </c>
      <c r="S921" t="s">
        <v>2486</v>
      </c>
      <c r="T921">
        <v>21252</v>
      </c>
      <c r="U921" t="s">
        <v>437</v>
      </c>
      <c r="V921">
        <v>22484</v>
      </c>
      <c r="W921" t="s">
        <v>437</v>
      </c>
      <c r="X921" t="s">
        <v>439</v>
      </c>
      <c r="Y921" t="s">
        <v>143</v>
      </c>
      <c r="Z921" t="s">
        <v>440</v>
      </c>
      <c r="AA921" t="s">
        <v>441</v>
      </c>
      <c r="AB921">
        <v>14.9</v>
      </c>
      <c r="AC921" t="s">
        <v>442</v>
      </c>
      <c r="AD921" t="s">
        <v>443</v>
      </c>
      <c r="AE921">
        <v>728</v>
      </c>
      <c r="AF921" t="s">
        <v>159</v>
      </c>
      <c r="AG921" t="s">
        <v>143</v>
      </c>
      <c r="AH921" t="s">
        <v>157</v>
      </c>
      <c r="AI921">
        <v>0.3</v>
      </c>
      <c r="AJ921" t="s">
        <v>456</v>
      </c>
      <c r="AK921">
        <v>12</v>
      </c>
      <c r="AL921">
        <v>16</v>
      </c>
      <c r="AM921">
        <v>21</v>
      </c>
      <c r="AN921">
        <v>188.2</v>
      </c>
      <c r="AO921" t="s">
        <v>5030</v>
      </c>
      <c r="AP921" t="s">
        <v>5517</v>
      </c>
      <c r="AQ921" t="s">
        <v>1763</v>
      </c>
      <c r="AR921" t="s">
        <v>1150</v>
      </c>
      <c r="AS921">
        <v>1.5</v>
      </c>
      <c r="AT921" t="s">
        <v>451</v>
      </c>
      <c r="AY921" t="s">
        <v>5592</v>
      </c>
    </row>
    <row r="922" spans="1:51" x14ac:dyDescent="0.25">
      <c r="A922" t="s">
        <v>12081</v>
      </c>
      <c r="B922" t="s">
        <v>11160</v>
      </c>
      <c r="C922" t="s">
        <v>5596</v>
      </c>
      <c r="D922" t="s">
        <v>5597</v>
      </c>
      <c r="F922" t="s">
        <v>5598</v>
      </c>
      <c r="G922" t="s">
        <v>5599</v>
      </c>
      <c r="H922" t="s">
        <v>5600</v>
      </c>
      <c r="I922" t="s">
        <v>5601</v>
      </c>
      <c r="J922" t="s">
        <v>284</v>
      </c>
      <c r="K922" t="s">
        <v>284</v>
      </c>
      <c r="L922">
        <v>71</v>
      </c>
      <c r="M922">
        <v>31</v>
      </c>
      <c r="N922" t="s">
        <v>5602</v>
      </c>
      <c r="O922">
        <v>16</v>
      </c>
      <c r="P922">
        <v>18</v>
      </c>
      <c r="Q922" t="s">
        <v>5603</v>
      </c>
      <c r="R922">
        <v>2829</v>
      </c>
      <c r="S922" t="s">
        <v>629</v>
      </c>
      <c r="T922">
        <v>21602</v>
      </c>
      <c r="U922" t="s">
        <v>437</v>
      </c>
      <c r="V922">
        <v>22834</v>
      </c>
      <c r="W922" t="s">
        <v>437</v>
      </c>
      <c r="X922" t="s">
        <v>439</v>
      </c>
      <c r="Y922" t="s">
        <v>143</v>
      </c>
      <c r="Z922" t="s">
        <v>440</v>
      </c>
      <c r="AA922" t="s">
        <v>441</v>
      </c>
      <c r="AB922">
        <v>15</v>
      </c>
      <c r="AC922" t="s">
        <v>442</v>
      </c>
      <c r="AD922" t="s">
        <v>470</v>
      </c>
      <c r="AE922">
        <v>362.23599999999999</v>
      </c>
      <c r="AF922" t="s">
        <v>10</v>
      </c>
      <c r="AG922" t="s">
        <v>143</v>
      </c>
      <c r="AH922" t="s">
        <v>153</v>
      </c>
      <c r="AI922">
        <v>0.3</v>
      </c>
      <c r="AJ922" t="s">
        <v>577</v>
      </c>
      <c r="AK922">
        <v>30</v>
      </c>
      <c r="AL922">
        <v>0</v>
      </c>
      <c r="AM922">
        <v>22.7</v>
      </c>
      <c r="AN922">
        <v>207.01</v>
      </c>
      <c r="AO922" t="s">
        <v>5604</v>
      </c>
      <c r="AP922" t="s">
        <v>5517</v>
      </c>
      <c r="AQ922" t="s">
        <v>752</v>
      </c>
      <c r="AR922" t="s">
        <v>5605</v>
      </c>
      <c r="AS922">
        <v>1.5</v>
      </c>
      <c r="AT922" t="s">
        <v>5105</v>
      </c>
      <c r="AY922" t="s">
        <v>5606</v>
      </c>
    </row>
    <row r="923" spans="1:51" x14ac:dyDescent="0.25">
      <c r="A923" t="s">
        <v>12082</v>
      </c>
      <c r="B923" t="s">
        <v>11160</v>
      </c>
      <c r="C923" t="s">
        <v>5598</v>
      </c>
      <c r="D923" t="s">
        <v>5599</v>
      </c>
      <c r="F923" t="s">
        <v>5596</v>
      </c>
      <c r="G923" t="s">
        <v>5597</v>
      </c>
      <c r="H923" t="s">
        <v>5607</v>
      </c>
      <c r="I923" t="s">
        <v>5601</v>
      </c>
      <c r="J923" t="s">
        <v>284</v>
      </c>
      <c r="K923" t="s">
        <v>284</v>
      </c>
      <c r="L923">
        <v>71</v>
      </c>
      <c r="M923">
        <v>32</v>
      </c>
      <c r="N923" t="s">
        <v>5608</v>
      </c>
      <c r="O923">
        <v>16</v>
      </c>
      <c r="P923">
        <v>19</v>
      </c>
      <c r="Q923" t="s">
        <v>5609</v>
      </c>
      <c r="R923">
        <v>2678</v>
      </c>
      <c r="S923" t="s">
        <v>629</v>
      </c>
      <c r="T923">
        <v>22834</v>
      </c>
      <c r="U923" t="s">
        <v>437</v>
      </c>
      <c r="V923">
        <v>21602</v>
      </c>
      <c r="W923" t="s">
        <v>437</v>
      </c>
      <c r="X923" t="s">
        <v>439</v>
      </c>
      <c r="Y923" t="s">
        <v>143</v>
      </c>
      <c r="Z923" t="s">
        <v>440</v>
      </c>
      <c r="AA923" t="s">
        <v>441</v>
      </c>
      <c r="AB923">
        <v>14.9</v>
      </c>
      <c r="AC923" t="s">
        <v>442</v>
      </c>
      <c r="AD923" t="s">
        <v>470</v>
      </c>
      <c r="AE923">
        <v>362.23599999999999</v>
      </c>
      <c r="AF923" t="s">
        <v>10</v>
      </c>
      <c r="AG923" t="s">
        <v>143</v>
      </c>
      <c r="AH923" t="s">
        <v>151</v>
      </c>
      <c r="AI923">
        <v>0.6</v>
      </c>
      <c r="AJ923" t="s">
        <v>535</v>
      </c>
      <c r="AK923">
        <v>21</v>
      </c>
      <c r="AL923">
        <v>5.05</v>
      </c>
      <c r="AM923">
        <v>22</v>
      </c>
      <c r="AN923">
        <v>27.009999999999991</v>
      </c>
      <c r="AO923" t="s">
        <v>5604</v>
      </c>
      <c r="AP923" t="s">
        <v>5517</v>
      </c>
      <c r="AQ923" t="s">
        <v>544</v>
      </c>
      <c r="AR923" t="s">
        <v>5610</v>
      </c>
      <c r="AS923">
        <v>1.5</v>
      </c>
      <c r="AT923" t="s">
        <v>497</v>
      </c>
      <c r="AY923" t="s">
        <v>5606</v>
      </c>
    </row>
    <row r="924" spans="1:51" x14ac:dyDescent="0.25">
      <c r="A924" t="s">
        <v>12083</v>
      </c>
      <c r="B924" t="s">
        <v>11160</v>
      </c>
      <c r="C924" t="s">
        <v>5611</v>
      </c>
      <c r="D924" t="s">
        <v>5612</v>
      </c>
      <c r="F924" t="s">
        <v>1497</v>
      </c>
      <c r="G924" t="s">
        <v>1498</v>
      </c>
      <c r="H924" t="s">
        <v>5613</v>
      </c>
      <c r="I924" t="s">
        <v>726</v>
      </c>
      <c r="J924" t="s">
        <v>235</v>
      </c>
      <c r="K924" t="s">
        <v>727</v>
      </c>
      <c r="L924">
        <v>75</v>
      </c>
      <c r="M924">
        <v>13</v>
      </c>
      <c r="N924" t="s">
        <v>5614</v>
      </c>
      <c r="O924">
        <v>12</v>
      </c>
      <c r="P924">
        <v>2</v>
      </c>
      <c r="Q924" t="s">
        <v>4679</v>
      </c>
      <c r="R924">
        <v>3271</v>
      </c>
      <c r="S924" t="s">
        <v>965</v>
      </c>
      <c r="T924">
        <v>22554</v>
      </c>
      <c r="U924" t="s">
        <v>437</v>
      </c>
      <c r="V924">
        <v>21322</v>
      </c>
      <c r="W924" t="s">
        <v>437</v>
      </c>
      <c r="X924" t="s">
        <v>439</v>
      </c>
      <c r="Y924" t="s">
        <v>143</v>
      </c>
      <c r="Z924" t="s">
        <v>440</v>
      </c>
      <c r="AA924" t="s">
        <v>441</v>
      </c>
      <c r="AB924">
        <v>10</v>
      </c>
      <c r="AC924" t="s">
        <v>442</v>
      </c>
      <c r="AD924" t="s">
        <v>470</v>
      </c>
      <c r="AE924">
        <v>270.38600000000002</v>
      </c>
      <c r="AF924" t="s">
        <v>10</v>
      </c>
      <c r="AG924" t="s">
        <v>143</v>
      </c>
      <c r="AH924" t="s">
        <v>153</v>
      </c>
      <c r="AI924">
        <v>0.3</v>
      </c>
      <c r="AJ924" t="s">
        <v>577</v>
      </c>
      <c r="AK924">
        <v>6</v>
      </c>
      <c r="AL924">
        <v>18.739999999999998</v>
      </c>
      <c r="AM924">
        <v>22.74</v>
      </c>
      <c r="AN924">
        <v>4.8600000000000003</v>
      </c>
      <c r="AO924" t="s">
        <v>3209</v>
      </c>
      <c r="AP924" t="s">
        <v>5517</v>
      </c>
      <c r="AQ924" t="s">
        <v>1057</v>
      </c>
      <c r="AR924" t="s">
        <v>458</v>
      </c>
      <c r="AS924">
        <v>1.5</v>
      </c>
      <c r="AT924" t="s">
        <v>451</v>
      </c>
      <c r="AY924" t="s">
        <v>5615</v>
      </c>
    </row>
    <row r="925" spans="1:51" x14ac:dyDescent="0.25">
      <c r="A925" t="s">
        <v>12084</v>
      </c>
      <c r="B925" t="s">
        <v>11160</v>
      </c>
      <c r="C925" t="s">
        <v>1497</v>
      </c>
      <c r="D925" t="s">
        <v>1498</v>
      </c>
      <c r="F925" t="s">
        <v>5611</v>
      </c>
      <c r="G925" t="s">
        <v>5612</v>
      </c>
      <c r="H925" t="s">
        <v>1507</v>
      </c>
      <c r="I925" t="s">
        <v>726</v>
      </c>
      <c r="J925" t="s">
        <v>235</v>
      </c>
      <c r="K925" t="s">
        <v>727</v>
      </c>
      <c r="L925">
        <v>75</v>
      </c>
      <c r="M925">
        <v>13</v>
      </c>
      <c r="N925" t="s">
        <v>1508</v>
      </c>
      <c r="O925">
        <v>12</v>
      </c>
      <c r="P925">
        <v>2</v>
      </c>
      <c r="Q925" t="s">
        <v>1509</v>
      </c>
      <c r="R925">
        <v>3278</v>
      </c>
      <c r="S925" t="s">
        <v>965</v>
      </c>
      <c r="T925">
        <v>21322</v>
      </c>
      <c r="U925" t="s">
        <v>437</v>
      </c>
      <c r="V925">
        <v>22554</v>
      </c>
      <c r="W925" t="s">
        <v>437</v>
      </c>
      <c r="X925" t="s">
        <v>439</v>
      </c>
      <c r="Y925" t="s">
        <v>143</v>
      </c>
      <c r="Z925" t="s">
        <v>440</v>
      </c>
      <c r="AA925" t="s">
        <v>441</v>
      </c>
      <c r="AB925">
        <v>10</v>
      </c>
      <c r="AC925" t="s">
        <v>442</v>
      </c>
      <c r="AD925" t="s">
        <v>470</v>
      </c>
      <c r="AE925">
        <v>270.38600000000002</v>
      </c>
      <c r="AF925" t="s">
        <v>10</v>
      </c>
      <c r="AG925" t="s">
        <v>8</v>
      </c>
      <c r="AH925" t="s">
        <v>25</v>
      </c>
      <c r="AI925">
        <v>0.3</v>
      </c>
      <c r="AJ925" t="s">
        <v>577</v>
      </c>
      <c r="AK925">
        <v>70</v>
      </c>
      <c r="AL925">
        <v>0</v>
      </c>
      <c r="AM925">
        <v>29</v>
      </c>
      <c r="AN925">
        <v>184.86</v>
      </c>
      <c r="AO925" t="s">
        <v>3209</v>
      </c>
      <c r="AP925" t="s">
        <v>5517</v>
      </c>
      <c r="AQ925" t="s">
        <v>1057</v>
      </c>
      <c r="AR925" t="s">
        <v>2340</v>
      </c>
      <c r="AS925">
        <v>1.5</v>
      </c>
      <c r="AT925" t="s">
        <v>451</v>
      </c>
      <c r="AY925" t="s">
        <v>5615</v>
      </c>
    </row>
    <row r="926" spans="1:51" x14ac:dyDescent="0.25">
      <c r="A926" t="s">
        <v>12085</v>
      </c>
      <c r="B926" t="s">
        <v>11160</v>
      </c>
      <c r="C926" t="s">
        <v>5616</v>
      </c>
      <c r="D926" t="s">
        <v>5617</v>
      </c>
      <c r="F926" t="s">
        <v>4757</v>
      </c>
      <c r="G926" t="s">
        <v>4758</v>
      </c>
      <c r="H926" t="s">
        <v>5618</v>
      </c>
      <c r="I926" t="s">
        <v>299</v>
      </c>
      <c r="J926" t="s">
        <v>1523</v>
      </c>
      <c r="K926" t="s">
        <v>774</v>
      </c>
      <c r="L926">
        <v>78</v>
      </c>
      <c r="M926">
        <v>34</v>
      </c>
      <c r="N926" t="s">
        <v>2127</v>
      </c>
      <c r="O926">
        <v>9</v>
      </c>
      <c r="P926">
        <v>4</v>
      </c>
      <c r="Q926" t="s">
        <v>5619</v>
      </c>
      <c r="R926">
        <v>15</v>
      </c>
      <c r="S926" t="s">
        <v>1055</v>
      </c>
      <c r="T926">
        <v>22190</v>
      </c>
      <c r="U926" t="s">
        <v>437</v>
      </c>
      <c r="V926">
        <v>23422</v>
      </c>
      <c r="W926" t="s">
        <v>437</v>
      </c>
      <c r="X926" t="s">
        <v>439</v>
      </c>
      <c r="Y926" t="s">
        <v>143</v>
      </c>
      <c r="Z926" t="s">
        <v>440</v>
      </c>
      <c r="AA926" t="s">
        <v>441</v>
      </c>
      <c r="AB926">
        <v>16</v>
      </c>
      <c r="AC926" t="s">
        <v>442</v>
      </c>
      <c r="AD926" t="s">
        <v>470</v>
      </c>
      <c r="AE926">
        <v>362.23599999999999</v>
      </c>
      <c r="AF926" t="s">
        <v>10</v>
      </c>
      <c r="AG926" t="s">
        <v>143</v>
      </c>
      <c r="AH926" t="s">
        <v>153</v>
      </c>
      <c r="AI926">
        <v>0.3</v>
      </c>
      <c r="AJ926" t="s">
        <v>577</v>
      </c>
      <c r="AK926">
        <v>30</v>
      </c>
      <c r="AL926">
        <v>0</v>
      </c>
      <c r="AM926">
        <v>27</v>
      </c>
      <c r="AN926">
        <v>151.83000000000001</v>
      </c>
      <c r="AO926" t="s">
        <v>3583</v>
      </c>
      <c r="AP926" t="s">
        <v>5517</v>
      </c>
      <c r="AQ926" t="s">
        <v>2169</v>
      </c>
      <c r="AR926" t="s">
        <v>1031</v>
      </c>
      <c r="AS926">
        <v>1.5</v>
      </c>
      <c r="AT926" t="s">
        <v>879</v>
      </c>
      <c r="AX926">
        <v>1</v>
      </c>
      <c r="AY926" t="s">
        <v>5620</v>
      </c>
    </row>
    <row r="927" spans="1:51" x14ac:dyDescent="0.25">
      <c r="A927" t="s">
        <v>12086</v>
      </c>
      <c r="B927" t="s">
        <v>11160</v>
      </c>
      <c r="C927" t="s">
        <v>4757</v>
      </c>
      <c r="D927" t="s">
        <v>4758</v>
      </c>
      <c r="F927" t="s">
        <v>5616</v>
      </c>
      <c r="G927" t="s">
        <v>5617</v>
      </c>
      <c r="H927" t="s">
        <v>4763</v>
      </c>
      <c r="I927" t="s">
        <v>299</v>
      </c>
      <c r="J927" t="s">
        <v>1523</v>
      </c>
      <c r="K927" t="s">
        <v>774</v>
      </c>
      <c r="L927">
        <v>78</v>
      </c>
      <c r="M927">
        <v>34</v>
      </c>
      <c r="N927" t="s">
        <v>4764</v>
      </c>
      <c r="O927">
        <v>9</v>
      </c>
      <c r="P927">
        <v>4</v>
      </c>
      <c r="Q927" t="s">
        <v>4765</v>
      </c>
      <c r="R927">
        <v>17</v>
      </c>
      <c r="S927" t="s">
        <v>1055</v>
      </c>
      <c r="T927">
        <v>23422</v>
      </c>
      <c r="U927" t="s">
        <v>437</v>
      </c>
      <c r="V927">
        <v>22190</v>
      </c>
      <c r="W927" t="s">
        <v>437</v>
      </c>
      <c r="X927" t="s">
        <v>439</v>
      </c>
      <c r="Y927" t="s">
        <v>143</v>
      </c>
      <c r="Z927" t="s">
        <v>440</v>
      </c>
      <c r="AA927" t="s">
        <v>441</v>
      </c>
      <c r="AB927">
        <v>16.100000000000001</v>
      </c>
      <c r="AC927" t="s">
        <v>442</v>
      </c>
      <c r="AD927" t="s">
        <v>470</v>
      </c>
      <c r="AE927">
        <v>362.23599999999999</v>
      </c>
      <c r="AF927" t="s">
        <v>10</v>
      </c>
      <c r="AG927" t="s">
        <v>143</v>
      </c>
      <c r="AH927" t="s">
        <v>153</v>
      </c>
      <c r="AI927">
        <v>0.3</v>
      </c>
      <c r="AJ927" t="s">
        <v>577</v>
      </c>
      <c r="AK927">
        <v>40</v>
      </c>
      <c r="AL927">
        <v>0</v>
      </c>
      <c r="AM927">
        <v>26</v>
      </c>
      <c r="AN927">
        <v>331.83000000000004</v>
      </c>
      <c r="AO927" t="s">
        <v>3583</v>
      </c>
      <c r="AP927" t="s">
        <v>5517</v>
      </c>
      <c r="AQ927" t="s">
        <v>5621</v>
      </c>
      <c r="AR927" t="s">
        <v>968</v>
      </c>
      <c r="AS927">
        <v>1.5</v>
      </c>
      <c r="AT927" t="s">
        <v>451</v>
      </c>
      <c r="AX927">
        <v>1</v>
      </c>
      <c r="AY927" t="s">
        <v>5620</v>
      </c>
    </row>
    <row r="928" spans="1:51" x14ac:dyDescent="0.25">
      <c r="A928" t="s">
        <v>12087</v>
      </c>
      <c r="B928" t="s">
        <v>11160</v>
      </c>
      <c r="C928" t="s">
        <v>5622</v>
      </c>
      <c r="D928" t="s">
        <v>5623</v>
      </c>
      <c r="F928" t="s">
        <v>5624</v>
      </c>
      <c r="G928" t="s">
        <v>5625</v>
      </c>
      <c r="H928" t="s">
        <v>5626</v>
      </c>
      <c r="I928" t="s">
        <v>1038</v>
      </c>
      <c r="J928" t="s">
        <v>1039</v>
      </c>
      <c r="K928" t="s">
        <v>1038</v>
      </c>
      <c r="L928">
        <v>77</v>
      </c>
      <c r="M928">
        <v>5</v>
      </c>
      <c r="N928" t="s">
        <v>3213</v>
      </c>
      <c r="O928">
        <v>12</v>
      </c>
      <c r="P928">
        <v>1</v>
      </c>
      <c r="Q928" t="s">
        <v>5627</v>
      </c>
      <c r="R928">
        <v>48</v>
      </c>
      <c r="S928" t="s">
        <v>3025</v>
      </c>
      <c r="T928">
        <v>22204</v>
      </c>
      <c r="U928" t="s">
        <v>437</v>
      </c>
      <c r="V928">
        <v>23436</v>
      </c>
      <c r="W928" t="s">
        <v>437</v>
      </c>
      <c r="X928" t="s">
        <v>439</v>
      </c>
      <c r="Y928" t="s">
        <v>143</v>
      </c>
      <c r="Z928" t="s">
        <v>440</v>
      </c>
      <c r="AA928" t="s">
        <v>441</v>
      </c>
      <c r="AB928">
        <v>17.899999999999999</v>
      </c>
      <c r="AC928" t="s">
        <v>442</v>
      </c>
      <c r="AD928" t="s">
        <v>443</v>
      </c>
      <c r="AE928">
        <v>904.49</v>
      </c>
      <c r="AF928" t="s">
        <v>10</v>
      </c>
      <c r="AG928" t="s">
        <v>143</v>
      </c>
      <c r="AH928" t="s">
        <v>153</v>
      </c>
      <c r="AI928">
        <v>0.3</v>
      </c>
      <c r="AJ928" t="s">
        <v>577</v>
      </c>
      <c r="AK928">
        <v>19</v>
      </c>
      <c r="AL928">
        <v>10</v>
      </c>
      <c r="AM928">
        <v>22.6</v>
      </c>
      <c r="AN928">
        <v>314.89</v>
      </c>
      <c r="AO928" t="s">
        <v>730</v>
      </c>
      <c r="AP928" t="s">
        <v>5517</v>
      </c>
      <c r="AQ928" t="s">
        <v>763</v>
      </c>
      <c r="AR928" t="s">
        <v>5628</v>
      </c>
      <c r="AS928">
        <v>1.5</v>
      </c>
      <c r="AT928" t="s">
        <v>451</v>
      </c>
      <c r="AY928" t="s">
        <v>5629</v>
      </c>
    </row>
    <row r="929" spans="1:51" x14ac:dyDescent="0.25">
      <c r="A929" t="s">
        <v>12088</v>
      </c>
      <c r="B929" t="s">
        <v>11160</v>
      </c>
      <c r="C929" t="s">
        <v>5624</v>
      </c>
      <c r="D929" t="s">
        <v>5625</v>
      </c>
      <c r="F929" t="s">
        <v>5622</v>
      </c>
      <c r="G929" t="s">
        <v>5623</v>
      </c>
      <c r="H929" t="s">
        <v>5630</v>
      </c>
      <c r="I929" t="s">
        <v>1038</v>
      </c>
      <c r="J929" t="s">
        <v>1039</v>
      </c>
      <c r="K929" t="s">
        <v>1038</v>
      </c>
      <c r="L929">
        <v>77</v>
      </c>
      <c r="M929">
        <v>6</v>
      </c>
      <c r="N929" t="s">
        <v>5631</v>
      </c>
      <c r="O929">
        <v>12</v>
      </c>
      <c r="P929">
        <v>1</v>
      </c>
      <c r="Q929" t="s">
        <v>5632</v>
      </c>
      <c r="R929">
        <v>36</v>
      </c>
      <c r="S929" t="s">
        <v>3025</v>
      </c>
      <c r="T929">
        <v>23436</v>
      </c>
      <c r="U929" t="s">
        <v>437</v>
      </c>
      <c r="V929">
        <v>22204</v>
      </c>
      <c r="W929" t="s">
        <v>437</v>
      </c>
      <c r="X929" t="s">
        <v>439</v>
      </c>
      <c r="Y929" t="s">
        <v>143</v>
      </c>
      <c r="Z929" t="s">
        <v>440</v>
      </c>
      <c r="AA929" t="s">
        <v>441</v>
      </c>
      <c r="AB929">
        <v>17.899999999999999</v>
      </c>
      <c r="AC929" t="s">
        <v>442</v>
      </c>
      <c r="AD929" t="s">
        <v>443</v>
      </c>
      <c r="AE929">
        <v>904.49</v>
      </c>
      <c r="AF929" t="s">
        <v>10</v>
      </c>
      <c r="AG929" t="s">
        <v>143</v>
      </c>
      <c r="AH929" t="s">
        <v>153</v>
      </c>
      <c r="AI929">
        <v>0.3</v>
      </c>
      <c r="AJ929" t="s">
        <v>577</v>
      </c>
      <c r="AK929">
        <v>21</v>
      </c>
      <c r="AL929">
        <v>9</v>
      </c>
      <c r="AM929">
        <v>23.6</v>
      </c>
      <c r="AN929">
        <v>134.88999999999999</v>
      </c>
      <c r="AO929" t="s">
        <v>730</v>
      </c>
      <c r="AP929" t="s">
        <v>5517</v>
      </c>
      <c r="AQ929" t="s">
        <v>763</v>
      </c>
      <c r="AR929" t="s">
        <v>5633</v>
      </c>
      <c r="AS929">
        <v>1.5</v>
      </c>
      <c r="AT929" t="s">
        <v>451</v>
      </c>
      <c r="AY929" t="s">
        <v>5629</v>
      </c>
    </row>
    <row r="930" spans="1:51" x14ac:dyDescent="0.25">
      <c r="A930" t="s">
        <v>12089</v>
      </c>
      <c r="B930" t="s">
        <v>11160</v>
      </c>
      <c r="C930" t="s">
        <v>5634</v>
      </c>
      <c r="D930" t="s">
        <v>5635</v>
      </c>
      <c r="F930" t="s">
        <v>3956</v>
      </c>
      <c r="G930" t="s">
        <v>3957</v>
      </c>
      <c r="H930" t="s">
        <v>5636</v>
      </c>
      <c r="I930" t="s">
        <v>3959</v>
      </c>
      <c r="J930" t="s">
        <v>3959</v>
      </c>
      <c r="K930" t="s">
        <v>3960</v>
      </c>
      <c r="L930">
        <v>77</v>
      </c>
      <c r="M930">
        <v>52</v>
      </c>
      <c r="N930" t="s">
        <v>5637</v>
      </c>
      <c r="O930">
        <v>6</v>
      </c>
      <c r="P930">
        <v>13</v>
      </c>
      <c r="Q930" t="s">
        <v>2591</v>
      </c>
      <c r="R930">
        <v>2336</v>
      </c>
      <c r="S930" t="s">
        <v>3622</v>
      </c>
      <c r="T930">
        <v>21994</v>
      </c>
      <c r="U930" t="s">
        <v>437</v>
      </c>
      <c r="V930">
        <v>23226</v>
      </c>
      <c r="W930" t="s">
        <v>437</v>
      </c>
      <c r="X930" t="s">
        <v>439</v>
      </c>
      <c r="Y930" t="s">
        <v>143</v>
      </c>
      <c r="Z930" t="s">
        <v>440</v>
      </c>
      <c r="AA930" t="s">
        <v>441</v>
      </c>
      <c r="AB930">
        <v>19.399999999999999</v>
      </c>
      <c r="AC930" t="s">
        <v>442</v>
      </c>
      <c r="AD930" t="s">
        <v>470</v>
      </c>
      <c r="AE930">
        <v>362.23599999999999</v>
      </c>
      <c r="AF930" t="s">
        <v>10</v>
      </c>
      <c r="AG930" t="s">
        <v>143</v>
      </c>
      <c r="AH930" t="s">
        <v>153</v>
      </c>
      <c r="AI930">
        <v>0.3</v>
      </c>
      <c r="AJ930" t="s">
        <v>577</v>
      </c>
      <c r="AK930">
        <v>24</v>
      </c>
      <c r="AL930">
        <v>4.7</v>
      </c>
      <c r="AM930">
        <v>22.5</v>
      </c>
      <c r="AN930">
        <v>311.54000000000002</v>
      </c>
      <c r="AO930" t="s">
        <v>1793</v>
      </c>
      <c r="AP930" t="s">
        <v>5517</v>
      </c>
      <c r="AQ930" t="s">
        <v>731</v>
      </c>
      <c r="AR930" t="s">
        <v>5638</v>
      </c>
      <c r="AS930">
        <v>1.5</v>
      </c>
      <c r="AT930" t="s">
        <v>497</v>
      </c>
      <c r="AY930" t="s">
        <v>5639</v>
      </c>
    </row>
    <row r="931" spans="1:51" x14ac:dyDescent="0.25">
      <c r="A931" t="s">
        <v>12090</v>
      </c>
      <c r="B931" t="s">
        <v>11160</v>
      </c>
      <c r="C931" t="s">
        <v>3956</v>
      </c>
      <c r="D931" t="s">
        <v>3957</v>
      </c>
      <c r="F931" t="s">
        <v>5634</v>
      </c>
      <c r="G931" t="s">
        <v>5635</v>
      </c>
      <c r="H931" t="s">
        <v>3963</v>
      </c>
      <c r="I931" t="s">
        <v>3959</v>
      </c>
      <c r="J931" t="s">
        <v>3959</v>
      </c>
      <c r="K931" t="s">
        <v>3960</v>
      </c>
      <c r="L931">
        <v>77</v>
      </c>
      <c r="M931">
        <v>52</v>
      </c>
      <c r="N931" t="s">
        <v>3964</v>
      </c>
      <c r="O931">
        <v>6</v>
      </c>
      <c r="P931">
        <v>13</v>
      </c>
      <c r="Q931" t="s">
        <v>3965</v>
      </c>
      <c r="R931">
        <v>2440</v>
      </c>
      <c r="S931" t="s">
        <v>3622</v>
      </c>
      <c r="T931">
        <v>23226</v>
      </c>
      <c r="U931" t="s">
        <v>437</v>
      </c>
      <c r="V931">
        <v>21994</v>
      </c>
      <c r="W931" t="s">
        <v>437</v>
      </c>
      <c r="X931" t="s">
        <v>439</v>
      </c>
      <c r="Y931" t="s">
        <v>143</v>
      </c>
      <c r="Z931" t="s">
        <v>440</v>
      </c>
      <c r="AA931" t="s">
        <v>441</v>
      </c>
      <c r="AB931">
        <v>19.399999999999999</v>
      </c>
      <c r="AC931" t="s">
        <v>442</v>
      </c>
      <c r="AD931" t="s">
        <v>470</v>
      </c>
      <c r="AE931">
        <v>362.23599999999999</v>
      </c>
      <c r="AF931" t="s">
        <v>10</v>
      </c>
      <c r="AG931" t="s">
        <v>143</v>
      </c>
      <c r="AH931" t="s">
        <v>151</v>
      </c>
      <c r="AI931">
        <v>0.6</v>
      </c>
      <c r="AJ931" t="s">
        <v>535</v>
      </c>
      <c r="AK931">
        <v>36</v>
      </c>
      <c r="AL931">
        <v>0</v>
      </c>
      <c r="AM931">
        <v>17</v>
      </c>
      <c r="AN931">
        <v>131.54000000000002</v>
      </c>
      <c r="AO931" t="s">
        <v>1793</v>
      </c>
      <c r="AP931" t="s">
        <v>5517</v>
      </c>
      <c r="AQ931" t="s">
        <v>1440</v>
      </c>
      <c r="AR931" t="s">
        <v>3079</v>
      </c>
      <c r="AS931">
        <v>1.5</v>
      </c>
      <c r="AT931" t="s">
        <v>451</v>
      </c>
      <c r="AY931" t="s">
        <v>5639</v>
      </c>
    </row>
    <row r="932" spans="1:51" x14ac:dyDescent="0.25">
      <c r="A932" t="s">
        <v>12091</v>
      </c>
      <c r="B932" t="s">
        <v>11160</v>
      </c>
      <c r="C932" t="s">
        <v>5640</v>
      </c>
      <c r="D932" t="s">
        <v>5641</v>
      </c>
      <c r="F932" t="s">
        <v>5642</v>
      </c>
      <c r="G932" t="s">
        <v>5643</v>
      </c>
      <c r="H932" t="s">
        <v>5644</v>
      </c>
      <c r="I932" t="s">
        <v>1116</v>
      </c>
      <c r="J932" t="s">
        <v>432</v>
      </c>
      <c r="K932" t="s">
        <v>432</v>
      </c>
      <c r="L932">
        <v>76</v>
      </c>
      <c r="M932">
        <v>58</v>
      </c>
      <c r="N932" t="s">
        <v>5645</v>
      </c>
      <c r="O932">
        <v>12</v>
      </c>
      <c r="P932">
        <v>7</v>
      </c>
      <c r="Q932" t="s">
        <v>5646</v>
      </c>
      <c r="R932">
        <v>115</v>
      </c>
      <c r="S932" t="s">
        <v>965</v>
      </c>
      <c r="T932">
        <v>22554</v>
      </c>
      <c r="U932" t="s">
        <v>437</v>
      </c>
      <c r="V932">
        <v>21322</v>
      </c>
      <c r="W932" t="s">
        <v>437</v>
      </c>
      <c r="X932" t="s">
        <v>439</v>
      </c>
      <c r="Y932" t="s">
        <v>143</v>
      </c>
      <c r="Z932" t="s">
        <v>440</v>
      </c>
      <c r="AA932" t="s">
        <v>441</v>
      </c>
      <c r="AB932">
        <v>17</v>
      </c>
      <c r="AC932" t="s">
        <v>442</v>
      </c>
      <c r="AD932" t="s">
        <v>470</v>
      </c>
      <c r="AE932">
        <v>362.23599999999999</v>
      </c>
      <c r="AF932" t="s">
        <v>10</v>
      </c>
      <c r="AG932" t="s">
        <v>143</v>
      </c>
      <c r="AH932" t="s">
        <v>153</v>
      </c>
      <c r="AI932">
        <v>0.3</v>
      </c>
      <c r="AJ932" t="s">
        <v>577</v>
      </c>
      <c r="AK932">
        <v>5</v>
      </c>
      <c r="AL932">
        <v>17.649999999999999</v>
      </c>
      <c r="AM932">
        <v>22</v>
      </c>
      <c r="AN932">
        <v>249</v>
      </c>
      <c r="AO932" t="s">
        <v>3583</v>
      </c>
      <c r="AP932" t="s">
        <v>5517</v>
      </c>
      <c r="AQ932" t="s">
        <v>1137</v>
      </c>
      <c r="AR932" t="s">
        <v>5647</v>
      </c>
      <c r="AS932">
        <v>1.5</v>
      </c>
      <c r="AT932" t="e">
        <v>#N/A</v>
      </c>
      <c r="AY932" t="s">
        <v>5648</v>
      </c>
    </row>
    <row r="933" spans="1:51" x14ac:dyDescent="0.25">
      <c r="A933" t="s">
        <v>12092</v>
      </c>
      <c r="B933" t="s">
        <v>11160</v>
      </c>
      <c r="C933" t="s">
        <v>5642</v>
      </c>
      <c r="D933" t="s">
        <v>5643</v>
      </c>
      <c r="F933" t="s">
        <v>5640</v>
      </c>
      <c r="G933" t="s">
        <v>5641</v>
      </c>
      <c r="H933" t="s">
        <v>5649</v>
      </c>
      <c r="I933" t="s">
        <v>1116</v>
      </c>
      <c r="J933" t="s">
        <v>432</v>
      </c>
      <c r="K933" t="s">
        <v>432</v>
      </c>
      <c r="L933">
        <v>76</v>
      </c>
      <c r="M933">
        <v>58</v>
      </c>
      <c r="N933" t="s">
        <v>5650</v>
      </c>
      <c r="O933">
        <v>12</v>
      </c>
      <c r="P933">
        <v>8</v>
      </c>
      <c r="Q933" t="s">
        <v>694</v>
      </c>
      <c r="R933">
        <v>113</v>
      </c>
      <c r="S933" t="s">
        <v>965</v>
      </c>
      <c r="T933">
        <v>21322</v>
      </c>
      <c r="U933" t="s">
        <v>437</v>
      </c>
      <c r="V933">
        <v>22554</v>
      </c>
      <c r="W933" t="s">
        <v>437</v>
      </c>
      <c r="X933" t="s">
        <v>439</v>
      </c>
      <c r="Y933" t="s">
        <v>143</v>
      </c>
      <c r="Z933" t="s">
        <v>440</v>
      </c>
      <c r="AA933" t="s">
        <v>441</v>
      </c>
      <c r="AB933">
        <v>16.899999999999999</v>
      </c>
      <c r="AC933" t="s">
        <v>442</v>
      </c>
      <c r="AD933" t="s">
        <v>470</v>
      </c>
      <c r="AE933">
        <v>362.23599999999999</v>
      </c>
      <c r="AF933" t="s">
        <v>10</v>
      </c>
      <c r="AG933" t="s">
        <v>143</v>
      </c>
      <c r="AH933" t="s">
        <v>153</v>
      </c>
      <c r="AI933">
        <v>0.3</v>
      </c>
      <c r="AJ933" t="s">
        <v>577</v>
      </c>
      <c r="AK933">
        <v>18</v>
      </c>
      <c r="AL933">
        <v>9.1</v>
      </c>
      <c r="AM933">
        <v>26</v>
      </c>
      <c r="AN933">
        <v>69</v>
      </c>
      <c r="AO933" t="s">
        <v>3583</v>
      </c>
      <c r="AP933" t="s">
        <v>5517</v>
      </c>
      <c r="AQ933" t="s">
        <v>1491</v>
      </c>
      <c r="AR933" t="s">
        <v>5651</v>
      </c>
      <c r="AS933">
        <v>1.5</v>
      </c>
      <c r="AT933" t="s">
        <v>451</v>
      </c>
      <c r="AY933" t="s">
        <v>5648</v>
      </c>
    </row>
    <row r="934" spans="1:51" x14ac:dyDescent="0.25">
      <c r="A934" t="s">
        <v>12093</v>
      </c>
      <c r="B934" t="s">
        <v>11160</v>
      </c>
      <c r="C934" t="s">
        <v>5652</v>
      </c>
      <c r="D934" t="s">
        <v>5653</v>
      </c>
      <c r="F934" t="s">
        <v>5654</v>
      </c>
      <c r="G934" t="s">
        <v>5655</v>
      </c>
      <c r="H934" t="s">
        <v>5656</v>
      </c>
      <c r="I934" t="s">
        <v>5657</v>
      </c>
      <c r="J934" t="s">
        <v>1039</v>
      </c>
      <c r="K934" t="s">
        <v>1038</v>
      </c>
      <c r="L934">
        <v>77</v>
      </c>
      <c r="M934">
        <v>7</v>
      </c>
      <c r="N934" t="s">
        <v>5658</v>
      </c>
      <c r="O934">
        <v>12</v>
      </c>
      <c r="P934">
        <v>4</v>
      </c>
      <c r="Q934" t="s">
        <v>5659</v>
      </c>
      <c r="R934">
        <v>12</v>
      </c>
      <c r="S934" t="s">
        <v>629</v>
      </c>
      <c r="T934">
        <v>21602</v>
      </c>
      <c r="U934" t="s">
        <v>437</v>
      </c>
      <c r="V934">
        <v>22834</v>
      </c>
      <c r="W934" t="s">
        <v>437</v>
      </c>
      <c r="X934" t="s">
        <v>439</v>
      </c>
      <c r="Y934" t="s">
        <v>143</v>
      </c>
      <c r="Z934" t="s">
        <v>440</v>
      </c>
      <c r="AA934" t="s">
        <v>441</v>
      </c>
      <c r="AB934">
        <v>13.9</v>
      </c>
      <c r="AC934" t="s">
        <v>268</v>
      </c>
      <c r="AD934" t="s">
        <v>470</v>
      </c>
      <c r="AE934">
        <v>362.23599999999999</v>
      </c>
      <c r="AF934" t="s">
        <v>10</v>
      </c>
      <c r="AG934" t="s">
        <v>143</v>
      </c>
      <c r="AH934" t="s">
        <v>153</v>
      </c>
      <c r="AI934">
        <v>0.3</v>
      </c>
      <c r="AJ934" t="s">
        <v>577</v>
      </c>
      <c r="AK934">
        <v>27</v>
      </c>
      <c r="AL934">
        <v>0</v>
      </c>
      <c r="AM934">
        <v>23.35</v>
      </c>
      <c r="AN934">
        <v>338.68</v>
      </c>
      <c r="AO934" t="s">
        <v>712</v>
      </c>
      <c r="AP934" t="s">
        <v>5517</v>
      </c>
      <c r="AQ934" t="s">
        <v>1763</v>
      </c>
      <c r="AR934" t="s">
        <v>5660</v>
      </c>
      <c r="AS934">
        <v>1.5</v>
      </c>
      <c r="AT934" t="e">
        <v>#N/A</v>
      </c>
      <c r="AY934" t="s">
        <v>5661</v>
      </c>
    </row>
    <row r="935" spans="1:51" x14ac:dyDescent="0.25">
      <c r="A935" t="s">
        <v>12094</v>
      </c>
      <c r="B935" t="s">
        <v>11160</v>
      </c>
      <c r="C935" t="s">
        <v>5654</v>
      </c>
      <c r="D935" t="s">
        <v>5655</v>
      </c>
      <c r="F935" t="s">
        <v>5652</v>
      </c>
      <c r="G935" t="s">
        <v>5653</v>
      </c>
      <c r="H935" t="s">
        <v>5662</v>
      </c>
      <c r="I935" t="s">
        <v>5657</v>
      </c>
      <c r="J935" t="s">
        <v>1039</v>
      </c>
      <c r="K935" t="s">
        <v>1038</v>
      </c>
      <c r="L935">
        <v>77</v>
      </c>
      <c r="M935">
        <v>7</v>
      </c>
      <c r="N935" t="s">
        <v>5663</v>
      </c>
      <c r="O935">
        <v>12</v>
      </c>
      <c r="P935">
        <v>4</v>
      </c>
      <c r="Q935" t="s">
        <v>4053</v>
      </c>
      <c r="R935">
        <v>16</v>
      </c>
      <c r="S935" t="s">
        <v>629</v>
      </c>
      <c r="T935">
        <v>22834</v>
      </c>
      <c r="U935" t="s">
        <v>437</v>
      </c>
      <c r="V935">
        <v>21602</v>
      </c>
      <c r="W935" t="s">
        <v>437</v>
      </c>
      <c r="X935" t="s">
        <v>439</v>
      </c>
      <c r="Y935" t="s">
        <v>143</v>
      </c>
      <c r="Z935" t="s">
        <v>440</v>
      </c>
      <c r="AA935" t="s">
        <v>441</v>
      </c>
      <c r="AB935">
        <v>13.9</v>
      </c>
      <c r="AC935" t="s">
        <v>268</v>
      </c>
      <c r="AD935" t="s">
        <v>470</v>
      </c>
      <c r="AE935">
        <v>362.23599999999999</v>
      </c>
      <c r="AF935" t="s">
        <v>10</v>
      </c>
      <c r="AG935" t="s">
        <v>143</v>
      </c>
      <c r="AH935" t="s">
        <v>153</v>
      </c>
      <c r="AI935">
        <v>0.3</v>
      </c>
      <c r="AJ935" t="s">
        <v>577</v>
      </c>
      <c r="AK935">
        <v>30</v>
      </c>
      <c r="AL935">
        <v>0</v>
      </c>
      <c r="AM935">
        <v>26</v>
      </c>
      <c r="AN935">
        <v>158.68</v>
      </c>
      <c r="AO935" t="s">
        <v>712</v>
      </c>
      <c r="AP935" t="s">
        <v>5517</v>
      </c>
      <c r="AQ935" t="s">
        <v>1763</v>
      </c>
      <c r="AR935" t="s">
        <v>968</v>
      </c>
      <c r="AS935">
        <v>1.5</v>
      </c>
      <c r="AT935" t="s">
        <v>451</v>
      </c>
      <c r="AY935" t="s">
        <v>5661</v>
      </c>
    </row>
    <row r="936" spans="1:51" x14ac:dyDescent="0.25">
      <c r="A936" t="s">
        <v>12095</v>
      </c>
      <c r="B936" t="s">
        <v>11160</v>
      </c>
      <c r="C936" t="s">
        <v>5664</v>
      </c>
      <c r="D936" t="s">
        <v>5665</v>
      </c>
      <c r="F936" t="s">
        <v>4437</v>
      </c>
      <c r="G936" t="s">
        <v>4438</v>
      </c>
      <c r="H936" t="s">
        <v>5666</v>
      </c>
      <c r="I936" t="s">
        <v>308</v>
      </c>
      <c r="J936" t="s">
        <v>308</v>
      </c>
      <c r="K936" t="s">
        <v>488</v>
      </c>
      <c r="L936">
        <v>79</v>
      </c>
      <c r="M936">
        <v>0</v>
      </c>
      <c r="N936" t="s">
        <v>5667</v>
      </c>
      <c r="O936">
        <v>8</v>
      </c>
      <c r="P936">
        <v>6</v>
      </c>
      <c r="Q936" t="s">
        <v>2112</v>
      </c>
      <c r="R936">
        <v>49</v>
      </c>
      <c r="S936" t="s">
        <v>2460</v>
      </c>
      <c r="T936">
        <v>22666</v>
      </c>
      <c r="U936" t="s">
        <v>437</v>
      </c>
      <c r="V936">
        <v>21434</v>
      </c>
      <c r="W936" t="s">
        <v>437</v>
      </c>
      <c r="X936" t="s">
        <v>439</v>
      </c>
      <c r="Y936" t="s">
        <v>143</v>
      </c>
      <c r="Z936" t="s">
        <v>440</v>
      </c>
      <c r="AA936" t="s">
        <v>441</v>
      </c>
      <c r="AB936">
        <v>16</v>
      </c>
      <c r="AC936" t="s">
        <v>442</v>
      </c>
      <c r="AD936" t="s">
        <v>470</v>
      </c>
      <c r="AE936">
        <v>366.298</v>
      </c>
      <c r="AF936" t="s">
        <v>10</v>
      </c>
      <c r="AG936" t="s">
        <v>143</v>
      </c>
      <c r="AH936" t="s">
        <v>153</v>
      </c>
      <c r="AI936">
        <v>0.3</v>
      </c>
      <c r="AJ936" t="s">
        <v>577</v>
      </c>
      <c r="AK936">
        <v>4.7</v>
      </c>
      <c r="AL936">
        <v>14.5</v>
      </c>
      <c r="AM936">
        <v>18.149999999999999</v>
      </c>
      <c r="AN936">
        <v>210.05</v>
      </c>
      <c r="AO936" t="s">
        <v>4124</v>
      </c>
      <c r="AP936" t="s">
        <v>5517</v>
      </c>
      <c r="AQ936" t="s">
        <v>2169</v>
      </c>
      <c r="AR936" t="s">
        <v>1401</v>
      </c>
      <c r="AS936">
        <v>1.5</v>
      </c>
      <c r="AT936" t="e">
        <v>#N/A</v>
      </c>
      <c r="AY936" t="s">
        <v>5668</v>
      </c>
    </row>
    <row r="937" spans="1:51" x14ac:dyDescent="0.25">
      <c r="A937" t="s">
        <v>12096</v>
      </c>
      <c r="B937" t="s">
        <v>11160</v>
      </c>
      <c r="C937" t="s">
        <v>4437</v>
      </c>
      <c r="D937" t="s">
        <v>4438</v>
      </c>
      <c r="F937" t="s">
        <v>5664</v>
      </c>
      <c r="G937" t="s">
        <v>5665</v>
      </c>
      <c r="H937" t="s">
        <v>4444</v>
      </c>
      <c r="I937" t="s">
        <v>308</v>
      </c>
      <c r="J937" t="s">
        <v>308</v>
      </c>
      <c r="K937" t="s">
        <v>488</v>
      </c>
      <c r="L937">
        <v>79</v>
      </c>
      <c r="M937">
        <v>0</v>
      </c>
      <c r="N937" t="s">
        <v>4445</v>
      </c>
      <c r="O937">
        <v>8</v>
      </c>
      <c r="P937">
        <v>6</v>
      </c>
      <c r="Q937" t="s">
        <v>4446</v>
      </c>
      <c r="R937">
        <v>49</v>
      </c>
      <c r="S937" t="s">
        <v>2460</v>
      </c>
      <c r="T937">
        <v>21434</v>
      </c>
      <c r="U937" t="s">
        <v>437</v>
      </c>
      <c r="V937">
        <v>22666</v>
      </c>
      <c r="W937" t="s">
        <v>437</v>
      </c>
      <c r="X937" t="s">
        <v>439</v>
      </c>
      <c r="Y937" t="s">
        <v>143</v>
      </c>
      <c r="Z937" t="s">
        <v>440</v>
      </c>
      <c r="AA937" t="s">
        <v>441</v>
      </c>
      <c r="AB937">
        <v>15.9</v>
      </c>
      <c r="AC937" t="s">
        <v>442</v>
      </c>
      <c r="AD937" t="s">
        <v>470</v>
      </c>
      <c r="AE937">
        <v>366.298</v>
      </c>
      <c r="AF937" t="s">
        <v>10</v>
      </c>
      <c r="AG937" t="s">
        <v>143</v>
      </c>
      <c r="AH937" t="s">
        <v>153</v>
      </c>
      <c r="AI937">
        <v>0.3</v>
      </c>
      <c r="AJ937" t="s">
        <v>577</v>
      </c>
      <c r="AK937">
        <v>21</v>
      </c>
      <c r="AL937">
        <v>9</v>
      </c>
      <c r="AM937">
        <v>26</v>
      </c>
      <c r="AN937">
        <v>30.050000000000011</v>
      </c>
      <c r="AO937" t="s">
        <v>4124</v>
      </c>
      <c r="AP937" t="s">
        <v>5517</v>
      </c>
      <c r="AQ937" t="s">
        <v>745</v>
      </c>
      <c r="AR937" t="s">
        <v>3079</v>
      </c>
      <c r="AS937">
        <v>1.5</v>
      </c>
      <c r="AT937" t="s">
        <v>451</v>
      </c>
      <c r="AY937" t="s">
        <v>5668</v>
      </c>
    </row>
    <row r="938" spans="1:51" x14ac:dyDescent="0.25">
      <c r="A938" t="s">
        <v>12097</v>
      </c>
      <c r="B938" t="s">
        <v>11160</v>
      </c>
      <c r="C938" t="s">
        <v>5669</v>
      </c>
      <c r="D938" t="s">
        <v>5670</v>
      </c>
      <c r="F938" t="s">
        <v>5671</v>
      </c>
      <c r="G938" t="s">
        <v>5672</v>
      </c>
      <c r="H938" t="s">
        <v>5673</v>
      </c>
      <c r="I938" t="s">
        <v>277</v>
      </c>
      <c r="J938" t="s">
        <v>277</v>
      </c>
      <c r="K938" t="s">
        <v>274</v>
      </c>
      <c r="L938">
        <v>76</v>
      </c>
      <c r="M938">
        <v>12</v>
      </c>
      <c r="N938" t="s">
        <v>1712</v>
      </c>
      <c r="O938">
        <v>13</v>
      </c>
      <c r="P938">
        <v>43</v>
      </c>
      <c r="Q938" t="s">
        <v>5674</v>
      </c>
      <c r="R938">
        <v>11</v>
      </c>
      <c r="S938" t="s">
        <v>2873</v>
      </c>
      <c r="T938">
        <v>23114</v>
      </c>
      <c r="U938" t="s">
        <v>437</v>
      </c>
      <c r="V938">
        <v>21882</v>
      </c>
      <c r="W938" t="s">
        <v>437</v>
      </c>
      <c r="X938" t="s">
        <v>439</v>
      </c>
      <c r="Y938" t="s">
        <v>143</v>
      </c>
      <c r="Z938" t="s">
        <v>440</v>
      </c>
      <c r="AA938" t="s">
        <v>441</v>
      </c>
      <c r="AB938">
        <v>17.100000000000001</v>
      </c>
      <c r="AC938" t="s">
        <v>442</v>
      </c>
      <c r="AD938" t="s">
        <v>470</v>
      </c>
      <c r="AE938">
        <v>362.23599999999999</v>
      </c>
      <c r="AF938" t="s">
        <v>10</v>
      </c>
      <c r="AG938" t="s">
        <v>143</v>
      </c>
      <c r="AH938" t="s">
        <v>153</v>
      </c>
      <c r="AI938">
        <v>0.3</v>
      </c>
      <c r="AJ938" t="s">
        <v>577</v>
      </c>
      <c r="AK938">
        <v>30</v>
      </c>
      <c r="AL938">
        <v>0</v>
      </c>
      <c r="AM938">
        <v>19.850000000000001</v>
      </c>
      <c r="AN938">
        <v>35.42</v>
      </c>
      <c r="AO938" t="s">
        <v>4598</v>
      </c>
      <c r="AP938" t="s">
        <v>5517</v>
      </c>
      <c r="AQ938" t="s">
        <v>1874</v>
      </c>
      <c r="AR938" t="s">
        <v>1903</v>
      </c>
      <c r="AS938">
        <v>1.5</v>
      </c>
      <c r="AT938" t="e">
        <v>#N/A</v>
      </c>
      <c r="AY938" t="s">
        <v>5675</v>
      </c>
    </row>
    <row r="939" spans="1:51" x14ac:dyDescent="0.25">
      <c r="A939" t="s">
        <v>12098</v>
      </c>
      <c r="B939" t="s">
        <v>11160</v>
      </c>
      <c r="C939" t="s">
        <v>5671</v>
      </c>
      <c r="D939" t="s">
        <v>5672</v>
      </c>
      <c r="F939" t="s">
        <v>5669</v>
      </c>
      <c r="G939" t="s">
        <v>5670</v>
      </c>
      <c r="H939" t="s">
        <v>5676</v>
      </c>
      <c r="I939" t="s">
        <v>277</v>
      </c>
      <c r="J939" t="s">
        <v>277</v>
      </c>
      <c r="K939" t="s">
        <v>274</v>
      </c>
      <c r="L939">
        <v>76</v>
      </c>
      <c r="M939">
        <v>12</v>
      </c>
      <c r="N939" t="s">
        <v>5677</v>
      </c>
      <c r="O939">
        <v>13</v>
      </c>
      <c r="P939">
        <v>42</v>
      </c>
      <c r="Q939" t="s">
        <v>5678</v>
      </c>
      <c r="R939">
        <v>14</v>
      </c>
      <c r="S939" t="s">
        <v>2873</v>
      </c>
      <c r="T939">
        <v>21882</v>
      </c>
      <c r="U939" t="s">
        <v>437</v>
      </c>
      <c r="V939">
        <v>23114</v>
      </c>
      <c r="W939" t="s">
        <v>437</v>
      </c>
      <c r="X939" t="s">
        <v>439</v>
      </c>
      <c r="Y939" t="s">
        <v>143</v>
      </c>
      <c r="Z939" t="s">
        <v>440</v>
      </c>
      <c r="AA939" t="s">
        <v>441</v>
      </c>
      <c r="AB939">
        <v>17</v>
      </c>
      <c r="AC939" t="s">
        <v>277</v>
      </c>
      <c r="AD939" t="s">
        <v>470</v>
      </c>
      <c r="AE939">
        <v>362.23599999999999</v>
      </c>
      <c r="AF939" t="s">
        <v>10</v>
      </c>
      <c r="AG939" t="s">
        <v>143</v>
      </c>
      <c r="AH939" t="s">
        <v>153</v>
      </c>
      <c r="AI939">
        <v>0.3</v>
      </c>
      <c r="AJ939" t="s">
        <v>577</v>
      </c>
      <c r="AK939">
        <v>30</v>
      </c>
      <c r="AL939">
        <v>0</v>
      </c>
      <c r="AM939">
        <v>26</v>
      </c>
      <c r="AN939">
        <v>215.42000000000002</v>
      </c>
      <c r="AO939" t="s">
        <v>4598</v>
      </c>
      <c r="AP939" t="s">
        <v>5517</v>
      </c>
      <c r="AQ939" t="s">
        <v>1137</v>
      </c>
      <c r="AR939" t="s">
        <v>968</v>
      </c>
      <c r="AS939">
        <v>1.5</v>
      </c>
      <c r="AT939" t="s">
        <v>879</v>
      </c>
      <c r="AY939" t="s">
        <v>5675</v>
      </c>
    </row>
    <row r="940" spans="1:51" x14ac:dyDescent="0.25">
      <c r="A940" t="s">
        <v>12099</v>
      </c>
      <c r="B940" t="s">
        <v>11160</v>
      </c>
      <c r="C940" t="s">
        <v>5679</v>
      </c>
      <c r="D940" t="s">
        <v>5680</v>
      </c>
      <c r="F940" t="s">
        <v>740</v>
      </c>
      <c r="G940" t="s">
        <v>741</v>
      </c>
      <c r="H940" t="s">
        <v>5681</v>
      </c>
      <c r="I940" t="s">
        <v>749</v>
      </c>
      <c r="J940" t="s">
        <v>432</v>
      </c>
      <c r="K940" t="s">
        <v>432</v>
      </c>
      <c r="L940">
        <v>77</v>
      </c>
      <c r="M940">
        <v>5</v>
      </c>
      <c r="N940" t="s">
        <v>5682</v>
      </c>
      <c r="O940">
        <v>11</v>
      </c>
      <c r="P940">
        <v>59</v>
      </c>
      <c r="Q940" t="s">
        <v>5683</v>
      </c>
      <c r="R940">
        <v>35</v>
      </c>
      <c r="S940" t="s">
        <v>1180</v>
      </c>
      <c r="T940">
        <v>21700</v>
      </c>
      <c r="U940" t="s">
        <v>437</v>
      </c>
      <c r="V940">
        <v>22932</v>
      </c>
      <c r="W940" t="s">
        <v>437</v>
      </c>
      <c r="X940" t="s">
        <v>439</v>
      </c>
      <c r="Y940" t="s">
        <v>143</v>
      </c>
      <c r="Z940" t="s">
        <v>440</v>
      </c>
      <c r="AA940" t="s">
        <v>441</v>
      </c>
      <c r="AB940">
        <v>4.9000000000000004</v>
      </c>
      <c r="AC940" t="s">
        <v>442</v>
      </c>
      <c r="AD940" t="s">
        <v>443</v>
      </c>
      <c r="AE940">
        <v>904.49</v>
      </c>
      <c r="AF940" t="s">
        <v>10</v>
      </c>
      <c r="AG940" t="s">
        <v>143</v>
      </c>
      <c r="AH940" t="s">
        <v>153</v>
      </c>
      <c r="AI940">
        <v>0.3</v>
      </c>
      <c r="AJ940" t="s">
        <v>577</v>
      </c>
      <c r="AK940">
        <v>4</v>
      </c>
      <c r="AL940">
        <v>13.85</v>
      </c>
      <c r="AM940">
        <v>16</v>
      </c>
      <c r="AN940">
        <v>24.39</v>
      </c>
      <c r="AO940" t="s">
        <v>1657</v>
      </c>
      <c r="AP940" t="s">
        <v>5517</v>
      </c>
      <c r="AQ940" t="s">
        <v>3699</v>
      </c>
      <c r="AR940" t="s">
        <v>2615</v>
      </c>
      <c r="AS940">
        <v>1.5</v>
      </c>
      <c r="AT940" t="s">
        <v>451</v>
      </c>
      <c r="AX940">
        <v>1</v>
      </c>
      <c r="AY940" t="s">
        <v>5684</v>
      </c>
    </row>
    <row r="941" spans="1:51" x14ac:dyDescent="0.25">
      <c r="A941" t="s">
        <v>12100</v>
      </c>
      <c r="B941" t="s">
        <v>11160</v>
      </c>
      <c r="C941" t="s">
        <v>740</v>
      </c>
      <c r="D941" t="s">
        <v>741</v>
      </c>
      <c r="F941" t="s">
        <v>5679</v>
      </c>
      <c r="G941" t="s">
        <v>5680</v>
      </c>
      <c r="H941" t="s">
        <v>748</v>
      </c>
      <c r="I941" t="s">
        <v>749</v>
      </c>
      <c r="J941" t="s">
        <v>432</v>
      </c>
      <c r="K941" t="s">
        <v>432</v>
      </c>
      <c r="L941">
        <v>77</v>
      </c>
      <c r="M941">
        <v>5</v>
      </c>
      <c r="N941" t="s">
        <v>750</v>
      </c>
      <c r="O941">
        <v>11</v>
      </c>
      <c r="P941">
        <v>58</v>
      </c>
      <c r="Q941" t="s">
        <v>751</v>
      </c>
      <c r="R941">
        <v>51</v>
      </c>
      <c r="S941" t="s">
        <v>1180</v>
      </c>
      <c r="T941">
        <v>22932</v>
      </c>
      <c r="U941" t="s">
        <v>437</v>
      </c>
      <c r="V941">
        <v>21700</v>
      </c>
      <c r="W941" t="s">
        <v>437</v>
      </c>
      <c r="X941" t="s">
        <v>439</v>
      </c>
      <c r="Y941" t="s">
        <v>143</v>
      </c>
      <c r="Z941" t="s">
        <v>440</v>
      </c>
      <c r="AA941" t="s">
        <v>441</v>
      </c>
      <c r="AB941">
        <v>4.9000000000000004</v>
      </c>
      <c r="AC941" t="s">
        <v>442</v>
      </c>
      <c r="AD941" t="s">
        <v>443</v>
      </c>
      <c r="AE941">
        <v>904.49</v>
      </c>
      <c r="AF941" t="s">
        <v>159</v>
      </c>
      <c r="AG941" t="s">
        <v>143</v>
      </c>
      <c r="AH941" t="s">
        <v>157</v>
      </c>
      <c r="AI941">
        <v>0.3</v>
      </c>
      <c r="AJ941" t="s">
        <v>456</v>
      </c>
      <c r="AK941">
        <v>15</v>
      </c>
      <c r="AL941">
        <v>12</v>
      </c>
      <c r="AM941">
        <v>26</v>
      </c>
      <c r="AN941">
        <v>204.39</v>
      </c>
      <c r="AO941" t="s">
        <v>1657</v>
      </c>
      <c r="AP941" t="s">
        <v>5517</v>
      </c>
      <c r="AQ941" t="s">
        <v>3666</v>
      </c>
      <c r="AR941" t="s">
        <v>2229</v>
      </c>
      <c r="AS941">
        <v>1.5</v>
      </c>
      <c r="AT941" t="s">
        <v>451</v>
      </c>
      <c r="AX941">
        <v>1</v>
      </c>
      <c r="AY941" t="s">
        <v>5684</v>
      </c>
    </row>
    <row r="942" spans="1:51" x14ac:dyDescent="0.25">
      <c r="A942" t="s">
        <v>12101</v>
      </c>
      <c r="B942" t="s">
        <v>11160</v>
      </c>
      <c r="C942" t="s">
        <v>5685</v>
      </c>
      <c r="D942" t="s">
        <v>5686</v>
      </c>
      <c r="F942" t="s">
        <v>5687</v>
      </c>
      <c r="G942" t="s">
        <v>5688</v>
      </c>
      <c r="H942" t="s">
        <v>5689</v>
      </c>
      <c r="I942" t="s">
        <v>4641</v>
      </c>
      <c r="J942" t="s">
        <v>1295</v>
      </c>
      <c r="K942" t="s">
        <v>432</v>
      </c>
      <c r="L942">
        <v>76</v>
      </c>
      <c r="M942">
        <v>37</v>
      </c>
      <c r="N942" t="s">
        <v>5690</v>
      </c>
      <c r="O942">
        <v>12</v>
      </c>
      <c r="P942">
        <v>43</v>
      </c>
      <c r="Q942" t="s">
        <v>5053</v>
      </c>
      <c r="R942">
        <v>79</v>
      </c>
      <c r="S942" t="s">
        <v>5691</v>
      </c>
      <c r="T942">
        <v>21770</v>
      </c>
      <c r="U942" t="s">
        <v>437</v>
      </c>
      <c r="V942">
        <v>23002</v>
      </c>
      <c r="W942" t="s">
        <v>437</v>
      </c>
      <c r="X942" t="s">
        <v>439</v>
      </c>
      <c r="Y942" t="s">
        <v>143</v>
      </c>
      <c r="Z942" t="s">
        <v>440</v>
      </c>
      <c r="AA942" t="s">
        <v>441</v>
      </c>
      <c r="AB942">
        <v>22.1</v>
      </c>
      <c r="AC942" t="s">
        <v>442</v>
      </c>
      <c r="AD942" t="s">
        <v>470</v>
      </c>
      <c r="AE942">
        <v>270.19400000000002</v>
      </c>
      <c r="AF942" t="s">
        <v>10</v>
      </c>
      <c r="AG942" t="s">
        <v>143</v>
      </c>
      <c r="AH942" t="s">
        <v>153</v>
      </c>
      <c r="AI942">
        <v>0.3</v>
      </c>
      <c r="AJ942" t="s">
        <v>577</v>
      </c>
      <c r="AK942">
        <v>30</v>
      </c>
      <c r="AL942">
        <v>0</v>
      </c>
      <c r="AM942">
        <v>29</v>
      </c>
      <c r="AN942">
        <v>152.55000000000001</v>
      </c>
      <c r="AO942" t="s">
        <v>5692</v>
      </c>
      <c r="AP942" t="s">
        <v>5517</v>
      </c>
      <c r="AQ942" t="s">
        <v>918</v>
      </c>
      <c r="AR942" t="s">
        <v>2340</v>
      </c>
      <c r="AS942">
        <v>1.5</v>
      </c>
      <c r="AT942" t="s">
        <v>3537</v>
      </c>
      <c r="AY942" t="s">
        <v>5693</v>
      </c>
    </row>
    <row r="943" spans="1:51" x14ac:dyDescent="0.25">
      <c r="A943" t="s">
        <v>12102</v>
      </c>
      <c r="B943" t="s">
        <v>11160</v>
      </c>
      <c r="C943" t="s">
        <v>5687</v>
      </c>
      <c r="D943" t="s">
        <v>5688</v>
      </c>
      <c r="F943" t="s">
        <v>5685</v>
      </c>
      <c r="G943" t="s">
        <v>5686</v>
      </c>
      <c r="H943" t="s">
        <v>5694</v>
      </c>
      <c r="I943" t="s">
        <v>4641</v>
      </c>
      <c r="J943" t="s">
        <v>1295</v>
      </c>
      <c r="K943" t="s">
        <v>432</v>
      </c>
      <c r="L943">
        <v>76</v>
      </c>
      <c r="M943">
        <v>37</v>
      </c>
      <c r="N943" t="s">
        <v>1352</v>
      </c>
      <c r="O943">
        <v>12</v>
      </c>
      <c r="P943">
        <v>44</v>
      </c>
      <c r="Q943" t="s">
        <v>5695</v>
      </c>
      <c r="R943">
        <v>97</v>
      </c>
      <c r="S943" t="s">
        <v>5691</v>
      </c>
      <c r="T943">
        <v>23002</v>
      </c>
      <c r="U943" t="s">
        <v>437</v>
      </c>
      <c r="V943">
        <v>21770</v>
      </c>
      <c r="W943" t="s">
        <v>437</v>
      </c>
      <c r="X943" t="s">
        <v>439</v>
      </c>
      <c r="Y943" t="s">
        <v>143</v>
      </c>
      <c r="Z943" t="s">
        <v>440</v>
      </c>
      <c r="AA943" t="s">
        <v>441</v>
      </c>
      <c r="AB943">
        <v>22.2</v>
      </c>
      <c r="AC943" t="s">
        <v>442</v>
      </c>
      <c r="AD943" t="s">
        <v>470</v>
      </c>
      <c r="AE943">
        <v>270.19400000000002</v>
      </c>
      <c r="AF943" t="s">
        <v>10</v>
      </c>
      <c r="AG943" t="s">
        <v>143</v>
      </c>
      <c r="AH943" t="s">
        <v>153</v>
      </c>
      <c r="AI943">
        <v>0.3</v>
      </c>
      <c r="AJ943" t="s">
        <v>577</v>
      </c>
      <c r="AK943">
        <v>50</v>
      </c>
      <c r="AL943">
        <v>0</v>
      </c>
      <c r="AM943">
        <v>25</v>
      </c>
      <c r="AN943">
        <v>332.55</v>
      </c>
      <c r="AO943" t="s">
        <v>5692</v>
      </c>
      <c r="AP943" t="s">
        <v>5517</v>
      </c>
      <c r="AQ943" t="s">
        <v>2536</v>
      </c>
      <c r="AR943" t="s">
        <v>825</v>
      </c>
      <c r="AS943">
        <v>1.5</v>
      </c>
      <c r="AT943" t="s">
        <v>451</v>
      </c>
      <c r="AY943" t="s">
        <v>5693</v>
      </c>
    </row>
    <row r="944" spans="1:51" x14ac:dyDescent="0.25">
      <c r="A944" t="s">
        <v>12103</v>
      </c>
      <c r="B944" t="s">
        <v>11160</v>
      </c>
      <c r="C944" t="s">
        <v>5696</v>
      </c>
      <c r="D944" t="s">
        <v>5697</v>
      </c>
      <c r="F944" t="s">
        <v>5698</v>
      </c>
      <c r="G944" t="s">
        <v>5699</v>
      </c>
      <c r="H944" t="s">
        <v>5700</v>
      </c>
      <c r="I944" t="s">
        <v>290</v>
      </c>
      <c r="J944" t="s">
        <v>290</v>
      </c>
      <c r="K944" t="s">
        <v>290</v>
      </c>
      <c r="L944">
        <v>71</v>
      </c>
      <c r="M944">
        <v>58</v>
      </c>
      <c r="N944" t="s">
        <v>5701</v>
      </c>
      <c r="O944">
        <v>13</v>
      </c>
      <c r="P944">
        <v>31</v>
      </c>
      <c r="Q944" t="s">
        <v>5702</v>
      </c>
      <c r="R944">
        <v>3420</v>
      </c>
      <c r="S944" t="s">
        <v>1489</v>
      </c>
      <c r="T944">
        <v>22078</v>
      </c>
      <c r="U944" t="s">
        <v>437</v>
      </c>
      <c r="V944">
        <v>23310</v>
      </c>
      <c r="W944" t="s">
        <v>437</v>
      </c>
      <c r="X944" t="s">
        <v>439</v>
      </c>
      <c r="Y944" t="s">
        <v>143</v>
      </c>
      <c r="Z944" t="s">
        <v>440</v>
      </c>
      <c r="AA944" t="s">
        <v>441</v>
      </c>
      <c r="AB944">
        <v>21.9</v>
      </c>
      <c r="AC944" t="s">
        <v>442</v>
      </c>
      <c r="AD944" t="s">
        <v>470</v>
      </c>
      <c r="AE944">
        <v>319.83800000000002</v>
      </c>
      <c r="AF944" t="s">
        <v>10</v>
      </c>
      <c r="AG944" t="s">
        <v>143</v>
      </c>
      <c r="AH944" t="s">
        <v>153</v>
      </c>
      <c r="AI944">
        <v>0.3</v>
      </c>
      <c r="AJ944" t="s">
        <v>577</v>
      </c>
      <c r="AK944">
        <v>10.5</v>
      </c>
      <c r="AL944">
        <v>0</v>
      </c>
      <c r="AM944">
        <v>10</v>
      </c>
      <c r="AN944">
        <v>135.44</v>
      </c>
      <c r="AO944" t="s">
        <v>2553</v>
      </c>
      <c r="AP944" t="s">
        <v>5517</v>
      </c>
      <c r="AQ944" t="s">
        <v>584</v>
      </c>
      <c r="AR944" t="s">
        <v>702</v>
      </c>
      <c r="AS944">
        <v>1.5</v>
      </c>
      <c r="AT944" t="s">
        <v>920</v>
      </c>
      <c r="AY944" t="s">
        <v>5703</v>
      </c>
    </row>
    <row r="945" spans="1:51" x14ac:dyDescent="0.25">
      <c r="A945" t="s">
        <v>12104</v>
      </c>
      <c r="B945" t="s">
        <v>11160</v>
      </c>
      <c r="C945" t="s">
        <v>5698</v>
      </c>
      <c r="D945" t="s">
        <v>5699</v>
      </c>
      <c r="F945" t="s">
        <v>5696</v>
      </c>
      <c r="G945" t="s">
        <v>5697</v>
      </c>
      <c r="H945" t="s">
        <v>5704</v>
      </c>
      <c r="I945" t="s">
        <v>2200</v>
      </c>
      <c r="J945" t="s">
        <v>290</v>
      </c>
      <c r="K945" t="s">
        <v>290</v>
      </c>
      <c r="L945">
        <v>71</v>
      </c>
      <c r="M945">
        <v>58</v>
      </c>
      <c r="N945" t="s">
        <v>1166</v>
      </c>
      <c r="O945">
        <v>13</v>
      </c>
      <c r="P945">
        <v>31</v>
      </c>
      <c r="Q945" t="s">
        <v>5705</v>
      </c>
      <c r="R945">
        <v>3357</v>
      </c>
      <c r="S945" t="s">
        <v>1489</v>
      </c>
      <c r="T945">
        <v>23310</v>
      </c>
      <c r="U945" t="s">
        <v>437</v>
      </c>
      <c r="V945">
        <v>22078</v>
      </c>
      <c r="W945" t="s">
        <v>437</v>
      </c>
      <c r="X945" t="s">
        <v>439</v>
      </c>
      <c r="Y945" t="s">
        <v>143</v>
      </c>
      <c r="Z945" t="s">
        <v>440</v>
      </c>
      <c r="AA945" t="s">
        <v>441</v>
      </c>
      <c r="AB945">
        <v>21.9</v>
      </c>
      <c r="AC945" t="s">
        <v>290</v>
      </c>
      <c r="AD945" t="s">
        <v>470</v>
      </c>
      <c r="AE945">
        <v>319.83800000000002</v>
      </c>
      <c r="AF945" t="s">
        <v>10</v>
      </c>
      <c r="AG945" t="s">
        <v>143</v>
      </c>
      <c r="AH945" t="s">
        <v>153</v>
      </c>
      <c r="AI945">
        <v>0.3</v>
      </c>
      <c r="AJ945" t="s">
        <v>577</v>
      </c>
      <c r="AK945">
        <v>50</v>
      </c>
      <c r="AL945">
        <v>0</v>
      </c>
      <c r="AM945">
        <v>26</v>
      </c>
      <c r="AN945">
        <v>315.44</v>
      </c>
      <c r="AO945" t="s">
        <v>2553</v>
      </c>
      <c r="AP945" t="s">
        <v>5517</v>
      </c>
      <c r="AQ945" t="s">
        <v>584</v>
      </c>
      <c r="AR945" t="s">
        <v>968</v>
      </c>
      <c r="AS945">
        <v>1.5</v>
      </c>
      <c r="AT945" t="s">
        <v>879</v>
      </c>
      <c r="AY945" t="s">
        <v>5703</v>
      </c>
    </row>
    <row r="946" spans="1:51" x14ac:dyDescent="0.25">
      <c r="A946" t="s">
        <v>12105</v>
      </c>
      <c r="B946" t="s">
        <v>11160</v>
      </c>
      <c r="C946" t="s">
        <v>5706</v>
      </c>
      <c r="D946" t="s">
        <v>5707</v>
      </c>
      <c r="F946" t="s">
        <v>4603</v>
      </c>
      <c r="G946" t="s">
        <v>4604</v>
      </c>
      <c r="H946" t="s">
        <v>5708</v>
      </c>
      <c r="I946" t="s">
        <v>749</v>
      </c>
      <c r="J946" t="s">
        <v>432</v>
      </c>
      <c r="K946" t="s">
        <v>432</v>
      </c>
      <c r="L946">
        <v>77</v>
      </c>
      <c r="M946">
        <v>3</v>
      </c>
      <c r="N946" t="s">
        <v>5709</v>
      </c>
      <c r="O946">
        <v>12</v>
      </c>
      <c r="P946">
        <v>0</v>
      </c>
      <c r="Q946" t="s">
        <v>645</v>
      </c>
      <c r="R946">
        <v>72</v>
      </c>
      <c r="S946" t="s">
        <v>2412</v>
      </c>
      <c r="T946">
        <v>21378</v>
      </c>
      <c r="U946" t="s">
        <v>437</v>
      </c>
      <c r="V946">
        <v>22610</v>
      </c>
      <c r="W946" t="s">
        <v>437</v>
      </c>
      <c r="X946" t="s">
        <v>439</v>
      </c>
      <c r="Y946" t="s">
        <v>143</v>
      </c>
      <c r="Z946" t="s">
        <v>440</v>
      </c>
      <c r="AA946" t="s">
        <v>441</v>
      </c>
      <c r="AB946">
        <v>13</v>
      </c>
      <c r="AC946" t="s">
        <v>442</v>
      </c>
      <c r="AD946" t="s">
        <v>470</v>
      </c>
      <c r="AE946">
        <v>362.23599999999999</v>
      </c>
      <c r="AF946" t="s">
        <v>10</v>
      </c>
      <c r="AG946" t="s">
        <v>143</v>
      </c>
      <c r="AH946" t="s">
        <v>153</v>
      </c>
      <c r="AI946">
        <v>0.3</v>
      </c>
      <c r="AJ946" t="s">
        <v>577</v>
      </c>
      <c r="AK946">
        <v>3</v>
      </c>
      <c r="AL946">
        <v>11.65</v>
      </c>
      <c r="AM946">
        <v>14</v>
      </c>
      <c r="AN946">
        <v>193.1</v>
      </c>
      <c r="AO946" t="s">
        <v>5710</v>
      </c>
      <c r="AP946" t="s">
        <v>5517</v>
      </c>
      <c r="AQ946" t="s">
        <v>1042</v>
      </c>
      <c r="AR946" t="s">
        <v>5711</v>
      </c>
      <c r="AS946">
        <v>1.5</v>
      </c>
      <c r="AT946" t="e">
        <v>#N/A</v>
      </c>
      <c r="AY946" t="s">
        <v>5712</v>
      </c>
    </row>
    <row r="947" spans="1:51" x14ac:dyDescent="0.25">
      <c r="A947" t="s">
        <v>12106</v>
      </c>
      <c r="B947" t="s">
        <v>11160</v>
      </c>
      <c r="C947" t="s">
        <v>4603</v>
      </c>
      <c r="D947" t="s">
        <v>4604</v>
      </c>
      <c r="F947" t="s">
        <v>5706</v>
      </c>
      <c r="G947" t="s">
        <v>5707</v>
      </c>
      <c r="H947" t="s">
        <v>4605</v>
      </c>
      <c r="I947" t="s">
        <v>716</v>
      </c>
      <c r="J947" t="s">
        <v>432</v>
      </c>
      <c r="K947" t="s">
        <v>432</v>
      </c>
      <c r="L947">
        <v>77</v>
      </c>
      <c r="M947">
        <v>3</v>
      </c>
      <c r="N947" t="s">
        <v>4606</v>
      </c>
      <c r="O947">
        <v>12</v>
      </c>
      <c r="P947">
        <v>0</v>
      </c>
      <c r="Q947" t="s">
        <v>932</v>
      </c>
      <c r="R947">
        <v>78</v>
      </c>
      <c r="S947" t="s">
        <v>2412</v>
      </c>
      <c r="T947">
        <v>22610</v>
      </c>
      <c r="U947" t="s">
        <v>437</v>
      </c>
      <c r="V947">
        <v>21378</v>
      </c>
      <c r="W947" t="s">
        <v>437</v>
      </c>
      <c r="X947" t="s">
        <v>439</v>
      </c>
      <c r="Y947" t="s">
        <v>143</v>
      </c>
      <c r="Z947" t="s">
        <v>440</v>
      </c>
      <c r="AA947" t="s">
        <v>441</v>
      </c>
      <c r="AB947">
        <v>12.9</v>
      </c>
      <c r="AC947" t="s">
        <v>442</v>
      </c>
      <c r="AD947" t="s">
        <v>470</v>
      </c>
      <c r="AE947">
        <v>362.23599999999999</v>
      </c>
      <c r="AF947" t="s">
        <v>10</v>
      </c>
      <c r="AG947" t="s">
        <v>143</v>
      </c>
      <c r="AH947" t="s">
        <v>153</v>
      </c>
      <c r="AI947">
        <v>0.3</v>
      </c>
      <c r="AJ947" t="s">
        <v>577</v>
      </c>
      <c r="AK947">
        <v>22</v>
      </c>
      <c r="AL947">
        <v>9</v>
      </c>
      <c r="AM947">
        <v>26</v>
      </c>
      <c r="AN947">
        <v>13.099999999999994</v>
      </c>
      <c r="AO947" t="s">
        <v>5710</v>
      </c>
      <c r="AP947" t="s">
        <v>5517</v>
      </c>
      <c r="AQ947" t="s">
        <v>1105</v>
      </c>
      <c r="AR947" t="s">
        <v>3079</v>
      </c>
      <c r="AS947">
        <v>1.5</v>
      </c>
      <c r="AT947" t="s">
        <v>451</v>
      </c>
      <c r="AY947" t="s">
        <v>5712</v>
      </c>
    </row>
    <row r="948" spans="1:51" x14ac:dyDescent="0.25">
      <c r="A948" t="s">
        <v>12107</v>
      </c>
      <c r="B948" t="s">
        <v>11160</v>
      </c>
      <c r="C948" t="s">
        <v>5713</v>
      </c>
      <c r="D948" t="s">
        <v>5714</v>
      </c>
      <c r="F948" t="s">
        <v>5715</v>
      </c>
      <c r="G948" t="s">
        <v>5716</v>
      </c>
      <c r="H948" t="s">
        <v>5717</v>
      </c>
      <c r="I948" t="s">
        <v>5718</v>
      </c>
      <c r="J948" t="s">
        <v>232</v>
      </c>
      <c r="K948" t="s">
        <v>232</v>
      </c>
      <c r="L948">
        <v>78</v>
      </c>
      <c r="M948">
        <v>28</v>
      </c>
      <c r="N948" t="s">
        <v>5719</v>
      </c>
      <c r="O948">
        <v>7</v>
      </c>
      <c r="P948">
        <v>7</v>
      </c>
      <c r="Q948" t="s">
        <v>781</v>
      </c>
      <c r="R948">
        <v>2854</v>
      </c>
      <c r="S948" t="s">
        <v>514</v>
      </c>
      <c r="T948">
        <v>10875</v>
      </c>
      <c r="U948" t="s">
        <v>437</v>
      </c>
      <c r="V948">
        <v>11405</v>
      </c>
      <c r="W948" t="s">
        <v>437</v>
      </c>
      <c r="X948" t="s">
        <v>439</v>
      </c>
      <c r="Y948" t="s">
        <v>143</v>
      </c>
      <c r="Z948" t="s">
        <v>440</v>
      </c>
      <c r="AA948" t="s">
        <v>515</v>
      </c>
      <c r="AB948">
        <v>21.8</v>
      </c>
      <c r="AC948" t="s">
        <v>442</v>
      </c>
      <c r="AD948" t="s">
        <v>516</v>
      </c>
      <c r="AE948">
        <v>500.55</v>
      </c>
      <c r="AF948" t="s">
        <v>10</v>
      </c>
      <c r="AG948" t="s">
        <v>143</v>
      </c>
      <c r="AH948" t="s">
        <v>149</v>
      </c>
      <c r="AI948">
        <v>1.2</v>
      </c>
      <c r="AJ948" t="s">
        <v>480</v>
      </c>
      <c r="AK948">
        <v>36.4</v>
      </c>
      <c r="AL948">
        <v>0</v>
      </c>
      <c r="AM948">
        <v>27</v>
      </c>
      <c r="AN948">
        <v>234.51</v>
      </c>
      <c r="AO948" t="s">
        <v>5720</v>
      </c>
      <c r="AP948" t="s">
        <v>5517</v>
      </c>
      <c r="AQ948" t="s">
        <v>1007</v>
      </c>
      <c r="AR948" t="s">
        <v>1031</v>
      </c>
      <c r="AS948">
        <v>1.5</v>
      </c>
      <c r="AT948" t="e">
        <v>#N/A</v>
      </c>
      <c r="AY948" t="s">
        <v>5721</v>
      </c>
    </row>
    <row r="949" spans="1:51" x14ac:dyDescent="0.25">
      <c r="A949" t="s">
        <v>12108</v>
      </c>
      <c r="B949" t="s">
        <v>11160</v>
      </c>
      <c r="C949" t="s">
        <v>5715</v>
      </c>
      <c r="D949" t="s">
        <v>5716</v>
      </c>
      <c r="F949" t="s">
        <v>5713</v>
      </c>
      <c r="G949" t="s">
        <v>5714</v>
      </c>
      <c r="H949" t="s">
        <v>5722</v>
      </c>
      <c r="I949" t="s">
        <v>232</v>
      </c>
      <c r="J949" t="s">
        <v>232</v>
      </c>
      <c r="K949" t="s">
        <v>232</v>
      </c>
      <c r="L949">
        <v>78</v>
      </c>
      <c r="M949">
        <v>31</v>
      </c>
      <c r="N949" t="s">
        <v>5723</v>
      </c>
      <c r="O949">
        <v>7</v>
      </c>
      <c r="P949">
        <v>9</v>
      </c>
      <c r="Q949" t="s">
        <v>1673</v>
      </c>
      <c r="R949">
        <v>2806</v>
      </c>
      <c r="S949" t="s">
        <v>514</v>
      </c>
      <c r="T949">
        <v>11405</v>
      </c>
      <c r="U949" t="s">
        <v>437</v>
      </c>
      <c r="V949">
        <v>10875</v>
      </c>
      <c r="W949" t="s">
        <v>437</v>
      </c>
      <c r="X949" t="s">
        <v>439</v>
      </c>
      <c r="Y949" t="s">
        <v>143</v>
      </c>
      <c r="Z949" t="s">
        <v>440</v>
      </c>
      <c r="AA949" t="s">
        <v>515</v>
      </c>
      <c r="AB949">
        <v>22.1</v>
      </c>
      <c r="AC949" t="s">
        <v>442</v>
      </c>
      <c r="AD949" t="s">
        <v>516</v>
      </c>
      <c r="AE949">
        <v>500.55</v>
      </c>
      <c r="AF949" t="s">
        <v>10</v>
      </c>
      <c r="AG949" t="s">
        <v>143</v>
      </c>
      <c r="AH949" t="s">
        <v>149</v>
      </c>
      <c r="AI949">
        <v>1.2</v>
      </c>
      <c r="AJ949" t="s">
        <v>480</v>
      </c>
      <c r="AK949">
        <v>36</v>
      </c>
      <c r="AL949">
        <v>0</v>
      </c>
      <c r="AM949">
        <v>25</v>
      </c>
      <c r="AN949">
        <v>54.509999999999991</v>
      </c>
      <c r="AO949" t="s">
        <v>5720</v>
      </c>
      <c r="AP949" t="s">
        <v>5517</v>
      </c>
      <c r="AQ949" t="s">
        <v>649</v>
      </c>
      <c r="AR949" t="s">
        <v>825</v>
      </c>
      <c r="AS949">
        <v>1.5</v>
      </c>
      <c r="AT949" t="s">
        <v>451</v>
      </c>
      <c r="AY949" t="s">
        <v>5721</v>
      </c>
    </row>
    <row r="950" spans="1:51" x14ac:dyDescent="0.25">
      <c r="A950" t="s">
        <v>12109</v>
      </c>
      <c r="B950" t="s">
        <v>11160</v>
      </c>
      <c r="C950" t="s">
        <v>5724</v>
      </c>
      <c r="D950" t="s">
        <v>5725</v>
      </c>
      <c r="F950" t="s">
        <v>1691</v>
      </c>
      <c r="G950" t="s">
        <v>1692</v>
      </c>
      <c r="H950" t="s">
        <v>5726</v>
      </c>
      <c r="I950" t="s">
        <v>1702</v>
      </c>
      <c r="J950" t="s">
        <v>432</v>
      </c>
      <c r="K950" t="s">
        <v>432</v>
      </c>
      <c r="L950">
        <v>76</v>
      </c>
      <c r="M950">
        <v>58</v>
      </c>
      <c r="N950" t="s">
        <v>2355</v>
      </c>
      <c r="O950">
        <v>12</v>
      </c>
      <c r="P950">
        <v>10</v>
      </c>
      <c r="Q950" t="s">
        <v>5727</v>
      </c>
      <c r="R950">
        <v>71</v>
      </c>
      <c r="S950" t="s">
        <v>3622</v>
      </c>
      <c r="T950">
        <v>21994</v>
      </c>
      <c r="U950" t="s">
        <v>437</v>
      </c>
      <c r="V950">
        <v>23226</v>
      </c>
      <c r="W950" t="s">
        <v>437</v>
      </c>
      <c r="X950" t="s">
        <v>439</v>
      </c>
      <c r="Y950" t="s">
        <v>143</v>
      </c>
      <c r="Z950" t="s">
        <v>440</v>
      </c>
      <c r="AA950" t="s">
        <v>441</v>
      </c>
      <c r="AB950">
        <v>19.399999999999999</v>
      </c>
      <c r="AC950" t="s">
        <v>442</v>
      </c>
      <c r="AD950" t="s">
        <v>470</v>
      </c>
      <c r="AE950">
        <v>362.23599999999999</v>
      </c>
      <c r="AF950" t="s">
        <v>10</v>
      </c>
      <c r="AG950" t="s">
        <v>143</v>
      </c>
      <c r="AH950" t="s">
        <v>153</v>
      </c>
      <c r="AI950">
        <v>0.3</v>
      </c>
      <c r="AJ950" t="s">
        <v>577</v>
      </c>
      <c r="AK950">
        <v>15</v>
      </c>
      <c r="AL950">
        <v>10.8</v>
      </c>
      <c r="AM950">
        <v>25</v>
      </c>
      <c r="AN950">
        <v>18.64</v>
      </c>
      <c r="AO950" t="s">
        <v>5097</v>
      </c>
      <c r="AP950" t="s">
        <v>5517</v>
      </c>
      <c r="AQ950" t="s">
        <v>731</v>
      </c>
      <c r="AR950" t="s">
        <v>5728</v>
      </c>
      <c r="AS950">
        <v>1.5</v>
      </c>
      <c r="AT950" t="e">
        <v>#N/A</v>
      </c>
      <c r="AY950" t="s">
        <v>5729</v>
      </c>
    </row>
    <row r="951" spans="1:51" x14ac:dyDescent="0.25">
      <c r="A951" t="s">
        <v>12110</v>
      </c>
      <c r="B951" t="s">
        <v>11160</v>
      </c>
      <c r="C951" t="s">
        <v>1691</v>
      </c>
      <c r="D951" t="s">
        <v>1692</v>
      </c>
      <c r="F951" t="s">
        <v>5724</v>
      </c>
      <c r="G951" t="s">
        <v>5725</v>
      </c>
      <c r="H951" t="s">
        <v>1701</v>
      </c>
      <c r="I951" t="s">
        <v>1702</v>
      </c>
      <c r="J951" t="s">
        <v>432</v>
      </c>
      <c r="K951" t="s">
        <v>432</v>
      </c>
      <c r="L951">
        <v>76</v>
      </c>
      <c r="M951">
        <v>58</v>
      </c>
      <c r="N951" t="s">
        <v>1703</v>
      </c>
      <c r="O951">
        <v>12</v>
      </c>
      <c r="P951">
        <v>9</v>
      </c>
      <c r="Q951" t="s">
        <v>1704</v>
      </c>
      <c r="R951">
        <v>118</v>
      </c>
      <c r="S951" t="s">
        <v>3622</v>
      </c>
      <c r="T951">
        <v>23226</v>
      </c>
      <c r="U951" t="s">
        <v>437</v>
      </c>
      <c r="V951">
        <v>21994</v>
      </c>
      <c r="W951" t="s">
        <v>437</v>
      </c>
      <c r="X951" t="s">
        <v>439</v>
      </c>
      <c r="Y951" t="s">
        <v>143</v>
      </c>
      <c r="Z951" t="s">
        <v>440</v>
      </c>
      <c r="AA951" t="s">
        <v>441</v>
      </c>
      <c r="AB951">
        <v>19.399999999999999</v>
      </c>
      <c r="AC951" t="s">
        <v>442</v>
      </c>
      <c r="AD951" t="s">
        <v>470</v>
      </c>
      <c r="AE951">
        <v>362.23599999999999</v>
      </c>
      <c r="AF951" t="s">
        <v>10</v>
      </c>
      <c r="AG951" t="s">
        <v>143</v>
      </c>
      <c r="AH951" t="s">
        <v>153</v>
      </c>
      <c r="AI951">
        <v>0.3</v>
      </c>
      <c r="AJ951" t="s">
        <v>577</v>
      </c>
      <c r="AK951">
        <v>38</v>
      </c>
      <c r="AL951">
        <v>0</v>
      </c>
      <c r="AM951">
        <v>25</v>
      </c>
      <c r="AN951">
        <v>198.64</v>
      </c>
      <c r="AO951" t="s">
        <v>5097</v>
      </c>
      <c r="AP951" t="s">
        <v>5517</v>
      </c>
      <c r="AQ951" t="s">
        <v>731</v>
      </c>
      <c r="AR951" t="s">
        <v>825</v>
      </c>
      <c r="AS951">
        <v>1.5</v>
      </c>
      <c r="AT951" t="s">
        <v>451</v>
      </c>
      <c r="AY951" t="s">
        <v>5729</v>
      </c>
    </row>
    <row r="952" spans="1:51" x14ac:dyDescent="0.25">
      <c r="A952" t="s">
        <v>12111</v>
      </c>
      <c r="B952" t="s">
        <v>11160</v>
      </c>
      <c r="C952" t="s">
        <v>5730</v>
      </c>
      <c r="D952" t="s">
        <v>5731</v>
      </c>
      <c r="F952" t="s">
        <v>428</v>
      </c>
      <c r="G952" t="s">
        <v>429</v>
      </c>
      <c r="H952" t="s">
        <v>5732</v>
      </c>
      <c r="I952" t="s">
        <v>431</v>
      </c>
      <c r="J952" t="s">
        <v>432</v>
      </c>
      <c r="K952" t="s">
        <v>432</v>
      </c>
      <c r="L952">
        <v>77</v>
      </c>
      <c r="M952">
        <v>1</v>
      </c>
      <c r="N952" t="s">
        <v>5733</v>
      </c>
      <c r="O952">
        <v>12</v>
      </c>
      <c r="P952">
        <v>5</v>
      </c>
      <c r="Q952" t="s">
        <v>5734</v>
      </c>
      <c r="R952">
        <v>132</v>
      </c>
      <c r="S952" t="s">
        <v>2985</v>
      </c>
      <c r="T952">
        <v>22750</v>
      </c>
      <c r="U952" t="s">
        <v>437</v>
      </c>
      <c r="V952">
        <v>21518</v>
      </c>
      <c r="W952" t="s">
        <v>437</v>
      </c>
      <c r="X952" t="s">
        <v>439</v>
      </c>
      <c r="Y952" t="s">
        <v>143</v>
      </c>
      <c r="Z952" t="s">
        <v>440</v>
      </c>
      <c r="AA952" t="s">
        <v>441</v>
      </c>
      <c r="AB952">
        <v>10</v>
      </c>
      <c r="AC952" t="s">
        <v>442</v>
      </c>
      <c r="AD952" t="s">
        <v>470</v>
      </c>
      <c r="AE952">
        <v>362.23599999999999</v>
      </c>
      <c r="AF952" t="s">
        <v>10</v>
      </c>
      <c r="AG952" t="s">
        <v>143</v>
      </c>
      <c r="AH952" t="s">
        <v>153</v>
      </c>
      <c r="AI952">
        <v>0.3</v>
      </c>
      <c r="AJ952" t="s">
        <v>577</v>
      </c>
      <c r="AK952">
        <v>8</v>
      </c>
      <c r="AL952">
        <v>17.55</v>
      </c>
      <c r="AM952">
        <v>24</v>
      </c>
      <c r="AN952">
        <v>132.03</v>
      </c>
      <c r="AO952" t="s">
        <v>3743</v>
      </c>
      <c r="AP952" t="s">
        <v>5517</v>
      </c>
      <c r="AQ952" t="s">
        <v>1057</v>
      </c>
      <c r="AR952" t="s">
        <v>5735</v>
      </c>
      <c r="AS952">
        <v>1.5</v>
      </c>
      <c r="AT952" t="s">
        <v>451</v>
      </c>
      <c r="AY952" t="s">
        <v>5736</v>
      </c>
    </row>
    <row r="953" spans="1:51" x14ac:dyDescent="0.25">
      <c r="A953" t="s">
        <v>12112</v>
      </c>
      <c r="B953" t="s">
        <v>11160</v>
      </c>
      <c r="C953" t="s">
        <v>428</v>
      </c>
      <c r="D953" t="s">
        <v>429</v>
      </c>
      <c r="F953" t="s">
        <v>5730</v>
      </c>
      <c r="G953" t="s">
        <v>5731</v>
      </c>
      <c r="H953" t="s">
        <v>453</v>
      </c>
      <c r="I953" t="s">
        <v>431</v>
      </c>
      <c r="J953" t="s">
        <v>432</v>
      </c>
      <c r="K953" t="s">
        <v>432</v>
      </c>
      <c r="L953">
        <v>77</v>
      </c>
      <c r="M953">
        <v>1</v>
      </c>
      <c r="N953" t="s">
        <v>454</v>
      </c>
      <c r="O953">
        <v>12</v>
      </c>
      <c r="P953">
        <v>5</v>
      </c>
      <c r="Q953" t="s">
        <v>455</v>
      </c>
      <c r="R953">
        <v>134</v>
      </c>
      <c r="S953" t="s">
        <v>2985</v>
      </c>
      <c r="T953">
        <v>21518</v>
      </c>
      <c r="U953" t="s">
        <v>437</v>
      </c>
      <c r="V953">
        <v>22750</v>
      </c>
      <c r="W953" t="s">
        <v>437</v>
      </c>
      <c r="X953" t="s">
        <v>439</v>
      </c>
      <c r="Y953" t="s">
        <v>143</v>
      </c>
      <c r="Z953" t="s">
        <v>440</v>
      </c>
      <c r="AA953" t="s">
        <v>441</v>
      </c>
      <c r="AB953">
        <v>10</v>
      </c>
      <c r="AC953" t="s">
        <v>442</v>
      </c>
      <c r="AD953" t="s">
        <v>470</v>
      </c>
      <c r="AE953">
        <v>362.23599999999999</v>
      </c>
      <c r="AF953" t="s">
        <v>159</v>
      </c>
      <c r="AG953" t="s">
        <v>143</v>
      </c>
      <c r="AH953" t="s">
        <v>157</v>
      </c>
      <c r="AI953">
        <v>0.3</v>
      </c>
      <c r="AJ953" t="s">
        <v>456</v>
      </c>
      <c r="AK953">
        <v>4</v>
      </c>
      <c r="AL953">
        <v>23.5</v>
      </c>
      <c r="AM953">
        <v>25</v>
      </c>
      <c r="AN953">
        <v>312.02999999999997</v>
      </c>
      <c r="AO953" t="s">
        <v>3743</v>
      </c>
      <c r="AP953" t="s">
        <v>5517</v>
      </c>
      <c r="AQ953" t="s">
        <v>2106</v>
      </c>
      <c r="AR953" t="s">
        <v>450</v>
      </c>
      <c r="AS953">
        <v>1.5</v>
      </c>
      <c r="AT953" t="s">
        <v>451</v>
      </c>
      <c r="AY953" t="s">
        <v>5736</v>
      </c>
    </row>
    <row r="954" spans="1:51" x14ac:dyDescent="0.25">
      <c r="A954" t="s">
        <v>12113</v>
      </c>
      <c r="B954" t="s">
        <v>11160</v>
      </c>
      <c r="C954" t="s">
        <v>5737</v>
      </c>
      <c r="D954" t="s">
        <v>5738</v>
      </c>
      <c r="F954" t="s">
        <v>4909</v>
      </c>
      <c r="G954" t="s">
        <v>4910</v>
      </c>
      <c r="H954" t="s">
        <v>5739</v>
      </c>
      <c r="I954" t="s">
        <v>1668</v>
      </c>
      <c r="J954" t="s">
        <v>432</v>
      </c>
      <c r="K954" t="s">
        <v>432</v>
      </c>
      <c r="L954">
        <v>77</v>
      </c>
      <c r="M954">
        <v>0</v>
      </c>
      <c r="N954" t="s">
        <v>5740</v>
      </c>
      <c r="O954">
        <v>12</v>
      </c>
      <c r="P954">
        <v>2</v>
      </c>
      <c r="Q954" t="s">
        <v>2553</v>
      </c>
      <c r="R954">
        <v>188</v>
      </c>
      <c r="S954" t="s">
        <v>3889</v>
      </c>
      <c r="T954">
        <v>21350</v>
      </c>
      <c r="U954" t="s">
        <v>437</v>
      </c>
      <c r="V954">
        <v>22582</v>
      </c>
      <c r="W954" t="s">
        <v>437</v>
      </c>
      <c r="X954" t="s">
        <v>439</v>
      </c>
      <c r="Y954" t="s">
        <v>143</v>
      </c>
      <c r="Z954" t="s">
        <v>440</v>
      </c>
      <c r="AA954" t="s">
        <v>441</v>
      </c>
      <c r="AB954">
        <v>16.8</v>
      </c>
      <c r="AC954" t="s">
        <v>261</v>
      </c>
      <c r="AD954" t="s">
        <v>470</v>
      </c>
      <c r="AE954">
        <v>366.298</v>
      </c>
      <c r="AF954" t="s">
        <v>10</v>
      </c>
      <c r="AG954" t="s">
        <v>143</v>
      </c>
      <c r="AH954" t="s">
        <v>153</v>
      </c>
      <c r="AI954">
        <v>0.3</v>
      </c>
      <c r="AJ954" t="s">
        <v>577</v>
      </c>
      <c r="AK954">
        <v>29.93</v>
      </c>
      <c r="AL954">
        <v>0</v>
      </c>
      <c r="AM954">
        <v>23.5</v>
      </c>
      <c r="AN954">
        <v>334.86</v>
      </c>
      <c r="AO954" t="s">
        <v>729</v>
      </c>
      <c r="AP954" t="s">
        <v>5517</v>
      </c>
      <c r="AQ954" t="s">
        <v>1504</v>
      </c>
      <c r="AR954" t="s">
        <v>5741</v>
      </c>
      <c r="AS954">
        <v>1.5</v>
      </c>
      <c r="AT954" t="e">
        <v>#N/A</v>
      </c>
      <c r="AY954" t="s">
        <v>5742</v>
      </c>
    </row>
    <row r="955" spans="1:51" x14ac:dyDescent="0.25">
      <c r="A955" t="s">
        <v>12114</v>
      </c>
      <c r="B955" t="s">
        <v>11160</v>
      </c>
      <c r="C955" t="s">
        <v>4909</v>
      </c>
      <c r="D955" t="s">
        <v>4910</v>
      </c>
      <c r="F955" t="s">
        <v>5737</v>
      </c>
      <c r="G955" t="s">
        <v>5738</v>
      </c>
      <c r="H955" t="s">
        <v>4916</v>
      </c>
      <c r="I955" t="s">
        <v>822</v>
      </c>
      <c r="J955" t="s">
        <v>432</v>
      </c>
      <c r="K955" t="s">
        <v>432</v>
      </c>
      <c r="L955">
        <v>77</v>
      </c>
      <c r="M955">
        <v>0</v>
      </c>
      <c r="N955" t="s">
        <v>4807</v>
      </c>
      <c r="O955">
        <v>12</v>
      </c>
      <c r="P955">
        <v>1</v>
      </c>
      <c r="Q955" t="s">
        <v>4917</v>
      </c>
      <c r="R955">
        <v>194</v>
      </c>
      <c r="S955" t="s">
        <v>3889</v>
      </c>
      <c r="T955">
        <v>22582</v>
      </c>
      <c r="U955" t="s">
        <v>437</v>
      </c>
      <c r="V955">
        <v>21350</v>
      </c>
      <c r="W955" t="s">
        <v>437</v>
      </c>
      <c r="X955" t="s">
        <v>439</v>
      </c>
      <c r="Y955" t="s">
        <v>143</v>
      </c>
      <c r="Z955" t="s">
        <v>440</v>
      </c>
      <c r="AA955" t="s">
        <v>441</v>
      </c>
      <c r="AB955">
        <v>16.8</v>
      </c>
      <c r="AC955" t="s">
        <v>261</v>
      </c>
      <c r="AD955" t="s">
        <v>470</v>
      </c>
      <c r="AE955">
        <v>366.298</v>
      </c>
      <c r="AF955" t="s">
        <v>10</v>
      </c>
      <c r="AG955" t="s">
        <v>143</v>
      </c>
      <c r="AH955" t="s">
        <v>151</v>
      </c>
      <c r="AI955">
        <v>0.6</v>
      </c>
      <c r="AJ955" t="s">
        <v>535</v>
      </c>
      <c r="AK955">
        <v>22</v>
      </c>
      <c r="AL955">
        <v>6</v>
      </c>
      <c r="AM955">
        <v>25</v>
      </c>
      <c r="AN955">
        <v>154.86000000000001</v>
      </c>
      <c r="AO955" t="s">
        <v>729</v>
      </c>
      <c r="AP955" t="s">
        <v>5517</v>
      </c>
      <c r="AQ955" t="s">
        <v>3966</v>
      </c>
      <c r="AR955" t="s">
        <v>2137</v>
      </c>
      <c r="AS955">
        <v>1.5</v>
      </c>
      <c r="AT955" t="s">
        <v>451</v>
      </c>
      <c r="AY955" t="s">
        <v>5742</v>
      </c>
    </row>
    <row r="956" spans="1:51" x14ac:dyDescent="0.25">
      <c r="A956" t="s">
        <v>12115</v>
      </c>
      <c r="B956" t="s">
        <v>11160</v>
      </c>
      <c r="C956" t="s">
        <v>5743</v>
      </c>
      <c r="D956" t="s">
        <v>5744</v>
      </c>
      <c r="F956" t="s">
        <v>3725</v>
      </c>
      <c r="G956" t="s">
        <v>3726</v>
      </c>
      <c r="H956" t="s">
        <v>5745</v>
      </c>
      <c r="I956" t="s">
        <v>708</v>
      </c>
      <c r="J956" t="s">
        <v>432</v>
      </c>
      <c r="K956" t="s">
        <v>432</v>
      </c>
      <c r="L956">
        <v>77</v>
      </c>
      <c r="M956">
        <v>4</v>
      </c>
      <c r="N956" t="s">
        <v>5746</v>
      </c>
      <c r="O956">
        <v>11</v>
      </c>
      <c r="P956">
        <v>55</v>
      </c>
      <c r="Q956" t="s">
        <v>4521</v>
      </c>
      <c r="R956">
        <v>117</v>
      </c>
      <c r="S956" t="s">
        <v>1489</v>
      </c>
      <c r="T956">
        <v>22078</v>
      </c>
      <c r="U956" t="s">
        <v>437</v>
      </c>
      <c r="V956">
        <v>23310</v>
      </c>
      <c r="W956" t="s">
        <v>437</v>
      </c>
      <c r="X956" t="s">
        <v>439</v>
      </c>
      <c r="Y956" t="s">
        <v>143</v>
      </c>
      <c r="Z956" t="s">
        <v>440</v>
      </c>
      <c r="AA956" t="s">
        <v>441</v>
      </c>
      <c r="AB956">
        <v>19.5</v>
      </c>
      <c r="AC956" t="s">
        <v>442</v>
      </c>
      <c r="AD956" t="s">
        <v>470</v>
      </c>
      <c r="AE956">
        <v>362.23599999999999</v>
      </c>
      <c r="AF956" t="s">
        <v>10</v>
      </c>
      <c r="AG956" t="s">
        <v>143</v>
      </c>
      <c r="AH956" t="s">
        <v>153</v>
      </c>
      <c r="AI956">
        <v>0.3</v>
      </c>
      <c r="AJ956" t="s">
        <v>577</v>
      </c>
      <c r="AK956">
        <v>24</v>
      </c>
      <c r="AL956">
        <v>0</v>
      </c>
      <c r="AM956">
        <v>22</v>
      </c>
      <c r="AN956">
        <v>204.49</v>
      </c>
      <c r="AO956" t="s">
        <v>1104</v>
      </c>
      <c r="AP956" t="s">
        <v>5517</v>
      </c>
      <c r="AQ956" t="s">
        <v>544</v>
      </c>
      <c r="AR956" t="s">
        <v>538</v>
      </c>
      <c r="AS956">
        <v>1.5</v>
      </c>
      <c r="AT956" t="e">
        <v>#N/A</v>
      </c>
      <c r="AY956" t="s">
        <v>5747</v>
      </c>
    </row>
    <row r="957" spans="1:51" x14ac:dyDescent="0.25">
      <c r="A957" t="s">
        <v>12116</v>
      </c>
      <c r="B957" t="s">
        <v>11160</v>
      </c>
      <c r="C957" t="s">
        <v>3725</v>
      </c>
      <c r="D957" t="s">
        <v>3726</v>
      </c>
      <c r="F957" t="s">
        <v>5743</v>
      </c>
      <c r="G957" t="s">
        <v>5744</v>
      </c>
      <c r="H957" t="s">
        <v>3734</v>
      </c>
      <c r="I957" t="s">
        <v>708</v>
      </c>
      <c r="J957" t="s">
        <v>432</v>
      </c>
      <c r="K957" t="s">
        <v>432</v>
      </c>
      <c r="L957">
        <v>77</v>
      </c>
      <c r="M957">
        <v>4</v>
      </c>
      <c r="N957" t="s">
        <v>3735</v>
      </c>
      <c r="O957">
        <v>11</v>
      </c>
      <c r="P957">
        <v>55</v>
      </c>
      <c r="Q957" t="s">
        <v>3736</v>
      </c>
      <c r="R957">
        <v>109</v>
      </c>
      <c r="S957" t="s">
        <v>1489</v>
      </c>
      <c r="T957">
        <v>23310</v>
      </c>
      <c r="U957" t="s">
        <v>437</v>
      </c>
      <c r="V957">
        <v>22078</v>
      </c>
      <c r="W957" t="s">
        <v>437</v>
      </c>
      <c r="X957" t="s">
        <v>439</v>
      </c>
      <c r="Y957" t="s">
        <v>143</v>
      </c>
      <c r="Z957" t="s">
        <v>440</v>
      </c>
      <c r="AA957" t="s">
        <v>441</v>
      </c>
      <c r="AB957">
        <v>19.399999999999999</v>
      </c>
      <c r="AC957" t="s">
        <v>442</v>
      </c>
      <c r="AD957" t="s">
        <v>470</v>
      </c>
      <c r="AE957">
        <v>362.23599999999999</v>
      </c>
      <c r="AF957" t="s">
        <v>10</v>
      </c>
      <c r="AG957" t="s">
        <v>143</v>
      </c>
      <c r="AH957" t="s">
        <v>153</v>
      </c>
      <c r="AI957">
        <v>0.3</v>
      </c>
      <c r="AJ957" t="s">
        <v>577</v>
      </c>
      <c r="AK957">
        <v>30</v>
      </c>
      <c r="AL957">
        <v>0</v>
      </c>
      <c r="AM957">
        <v>25</v>
      </c>
      <c r="AN957">
        <v>24.490000000000009</v>
      </c>
      <c r="AO957" t="s">
        <v>1104</v>
      </c>
      <c r="AP957" t="s">
        <v>5517</v>
      </c>
      <c r="AQ957" t="s">
        <v>731</v>
      </c>
      <c r="AR957" t="s">
        <v>825</v>
      </c>
      <c r="AS957">
        <v>1.5</v>
      </c>
      <c r="AT957" t="s">
        <v>451</v>
      </c>
      <c r="AY957" t="s">
        <v>5747</v>
      </c>
    </row>
    <row r="958" spans="1:51" x14ac:dyDescent="0.25">
      <c r="A958" t="s">
        <v>12117</v>
      </c>
      <c r="B958" t="s">
        <v>11160</v>
      </c>
      <c r="C958" t="s">
        <v>5748</v>
      </c>
      <c r="D958" t="s">
        <v>5749</v>
      </c>
      <c r="F958" t="s">
        <v>5750</v>
      </c>
      <c r="G958" t="s">
        <v>5751</v>
      </c>
      <c r="H958" t="s">
        <v>5752</v>
      </c>
      <c r="I958" t="s">
        <v>432</v>
      </c>
      <c r="J958" t="s">
        <v>432</v>
      </c>
      <c r="K958" t="s">
        <v>432</v>
      </c>
      <c r="L958">
        <v>77</v>
      </c>
      <c r="M958">
        <v>4</v>
      </c>
      <c r="N958" t="s">
        <v>3453</v>
      </c>
      <c r="O958">
        <v>12</v>
      </c>
      <c r="P958">
        <v>2</v>
      </c>
      <c r="Q958" t="s">
        <v>5753</v>
      </c>
      <c r="R958">
        <v>78</v>
      </c>
      <c r="S958" t="s">
        <v>1041</v>
      </c>
      <c r="T958">
        <v>21238</v>
      </c>
      <c r="U958" t="s">
        <v>437</v>
      </c>
      <c r="V958">
        <v>22470</v>
      </c>
      <c r="W958" t="s">
        <v>437</v>
      </c>
      <c r="X958" t="s">
        <v>439</v>
      </c>
      <c r="Y958" t="s">
        <v>143</v>
      </c>
      <c r="Z958" t="s">
        <v>440</v>
      </c>
      <c r="AA958" t="s">
        <v>441</v>
      </c>
      <c r="AB958">
        <v>14.9</v>
      </c>
      <c r="AC958" t="s">
        <v>442</v>
      </c>
      <c r="AD958" t="s">
        <v>470</v>
      </c>
      <c r="AE958">
        <v>362.23599999999999</v>
      </c>
      <c r="AF958" t="s">
        <v>10</v>
      </c>
      <c r="AG958" t="s">
        <v>143</v>
      </c>
      <c r="AH958" t="s">
        <v>153</v>
      </c>
      <c r="AI958">
        <v>0.3</v>
      </c>
      <c r="AJ958" t="s">
        <v>577</v>
      </c>
      <c r="AK958">
        <v>24</v>
      </c>
      <c r="AL958">
        <v>0</v>
      </c>
      <c r="AM958">
        <v>22</v>
      </c>
      <c r="AN958">
        <v>110.42</v>
      </c>
      <c r="AO958" t="s">
        <v>3937</v>
      </c>
      <c r="AP958" t="s">
        <v>5517</v>
      </c>
      <c r="AQ958" t="s">
        <v>1715</v>
      </c>
      <c r="AR958" t="s">
        <v>538</v>
      </c>
      <c r="AS958">
        <v>1.5</v>
      </c>
      <c r="AT958" t="e">
        <v>#N/A</v>
      </c>
      <c r="AY958" t="s">
        <v>5754</v>
      </c>
    </row>
    <row r="959" spans="1:51" x14ac:dyDescent="0.25">
      <c r="A959" t="s">
        <v>12118</v>
      </c>
      <c r="B959" t="s">
        <v>11160</v>
      </c>
      <c r="C959" t="s">
        <v>5750</v>
      </c>
      <c r="D959" t="s">
        <v>5751</v>
      </c>
      <c r="F959" t="s">
        <v>5748</v>
      </c>
      <c r="G959" t="s">
        <v>5749</v>
      </c>
      <c r="H959" t="s">
        <v>5755</v>
      </c>
      <c r="I959" t="s">
        <v>432</v>
      </c>
      <c r="J959" t="s">
        <v>432</v>
      </c>
      <c r="K959" t="s">
        <v>432</v>
      </c>
      <c r="L959">
        <v>77</v>
      </c>
      <c r="M959">
        <v>4</v>
      </c>
      <c r="N959" t="s">
        <v>5756</v>
      </c>
      <c r="O959">
        <v>12</v>
      </c>
      <c r="P959">
        <v>2</v>
      </c>
      <c r="Q959" t="s">
        <v>5757</v>
      </c>
      <c r="R959">
        <v>91</v>
      </c>
      <c r="S959" t="s">
        <v>1041</v>
      </c>
      <c r="T959">
        <v>22470</v>
      </c>
      <c r="U959" t="s">
        <v>437</v>
      </c>
      <c r="V959">
        <v>21238</v>
      </c>
      <c r="W959" t="s">
        <v>437</v>
      </c>
      <c r="X959" t="s">
        <v>439</v>
      </c>
      <c r="Y959" t="s">
        <v>143</v>
      </c>
      <c r="Z959" t="s">
        <v>440</v>
      </c>
      <c r="AA959" t="s">
        <v>441</v>
      </c>
      <c r="AB959">
        <v>15.1</v>
      </c>
      <c r="AC959" t="s">
        <v>442</v>
      </c>
      <c r="AD959" t="s">
        <v>470</v>
      </c>
      <c r="AE959">
        <v>362.23599999999999</v>
      </c>
      <c r="AF959" t="s">
        <v>10</v>
      </c>
      <c r="AG959" t="s">
        <v>143</v>
      </c>
      <c r="AH959" t="s">
        <v>153</v>
      </c>
      <c r="AI959">
        <v>0.3</v>
      </c>
      <c r="AJ959" t="s">
        <v>577</v>
      </c>
      <c r="AK959">
        <v>30</v>
      </c>
      <c r="AL959">
        <v>0</v>
      </c>
      <c r="AM959">
        <v>25</v>
      </c>
      <c r="AN959">
        <v>290.42</v>
      </c>
      <c r="AO959" t="s">
        <v>3937</v>
      </c>
      <c r="AP959" t="s">
        <v>5517</v>
      </c>
      <c r="AQ959" t="s">
        <v>5277</v>
      </c>
      <c r="AR959" t="s">
        <v>825</v>
      </c>
      <c r="AS959">
        <v>1.5</v>
      </c>
      <c r="AT959" t="s">
        <v>451</v>
      </c>
      <c r="AY959" t="s">
        <v>5754</v>
      </c>
    </row>
    <row r="960" spans="1:51" x14ac:dyDescent="0.25">
      <c r="A960" t="s">
        <v>12119</v>
      </c>
      <c r="B960" t="s">
        <v>11160</v>
      </c>
      <c r="C960" t="s">
        <v>5758</v>
      </c>
      <c r="D960" t="s">
        <v>5759</v>
      </c>
      <c r="F960" t="s">
        <v>5037</v>
      </c>
      <c r="G960" t="s">
        <v>5038</v>
      </c>
      <c r="H960" t="s">
        <v>5760</v>
      </c>
      <c r="I960" t="s">
        <v>432</v>
      </c>
      <c r="J960" t="s">
        <v>432</v>
      </c>
      <c r="K960" t="s">
        <v>432</v>
      </c>
      <c r="L960">
        <v>77</v>
      </c>
      <c r="M960">
        <v>4</v>
      </c>
      <c r="N960" t="s">
        <v>1296</v>
      </c>
      <c r="O960">
        <v>12</v>
      </c>
      <c r="P960">
        <v>3</v>
      </c>
      <c r="Q960" t="s">
        <v>2841</v>
      </c>
      <c r="R960">
        <v>84</v>
      </c>
      <c r="S960" t="s">
        <v>1743</v>
      </c>
      <c r="T960">
        <v>21854</v>
      </c>
      <c r="U960" t="s">
        <v>437</v>
      </c>
      <c r="V960">
        <v>23086</v>
      </c>
      <c r="W960" t="s">
        <v>437</v>
      </c>
      <c r="X960" t="s">
        <v>439</v>
      </c>
      <c r="Y960" t="s">
        <v>143</v>
      </c>
      <c r="Z960" t="s">
        <v>440</v>
      </c>
      <c r="AA960" t="s">
        <v>441</v>
      </c>
      <c r="AB960">
        <v>19.3</v>
      </c>
      <c r="AC960" t="s">
        <v>442</v>
      </c>
      <c r="AD960" t="s">
        <v>470</v>
      </c>
      <c r="AE960">
        <v>366.298</v>
      </c>
      <c r="AF960" t="s">
        <v>10</v>
      </c>
      <c r="AG960" t="s">
        <v>143</v>
      </c>
      <c r="AH960" t="s">
        <v>153</v>
      </c>
      <c r="AI960">
        <v>0.3</v>
      </c>
      <c r="AJ960" t="s">
        <v>577</v>
      </c>
      <c r="AK960">
        <v>24</v>
      </c>
      <c r="AL960">
        <v>0</v>
      </c>
      <c r="AM960">
        <v>22</v>
      </c>
      <c r="AN960">
        <v>108.75</v>
      </c>
      <c r="AO960" t="s">
        <v>1119</v>
      </c>
      <c r="AP960" t="s">
        <v>5517</v>
      </c>
      <c r="AQ960" t="s">
        <v>850</v>
      </c>
      <c r="AR960" t="s">
        <v>538</v>
      </c>
      <c r="AS960">
        <v>1.5</v>
      </c>
      <c r="AT960" t="e">
        <v>#N/A</v>
      </c>
      <c r="AY960" t="s">
        <v>5761</v>
      </c>
    </row>
    <row r="961" spans="1:51" x14ac:dyDescent="0.25">
      <c r="A961" t="s">
        <v>12120</v>
      </c>
      <c r="B961" t="s">
        <v>11160</v>
      </c>
      <c r="C961" t="s">
        <v>5037</v>
      </c>
      <c r="D961" t="s">
        <v>5038</v>
      </c>
      <c r="F961" t="s">
        <v>5758</v>
      </c>
      <c r="G961" t="s">
        <v>5759</v>
      </c>
      <c r="H961" t="s">
        <v>5045</v>
      </c>
      <c r="I961" t="s">
        <v>432</v>
      </c>
      <c r="J961" t="s">
        <v>432</v>
      </c>
      <c r="K961" t="s">
        <v>432</v>
      </c>
      <c r="L961">
        <v>77</v>
      </c>
      <c r="M961">
        <v>4</v>
      </c>
      <c r="N961" t="s">
        <v>5046</v>
      </c>
      <c r="O961">
        <v>12</v>
      </c>
      <c r="P961">
        <v>3</v>
      </c>
      <c r="Q961" t="s">
        <v>4922</v>
      </c>
      <c r="R961">
        <v>84</v>
      </c>
      <c r="S961" t="s">
        <v>1743</v>
      </c>
      <c r="T961">
        <v>23086</v>
      </c>
      <c r="U961" t="s">
        <v>437</v>
      </c>
      <c r="V961">
        <v>21854</v>
      </c>
      <c r="W961" t="s">
        <v>437</v>
      </c>
      <c r="X961" t="s">
        <v>439</v>
      </c>
      <c r="Y961" t="s">
        <v>143</v>
      </c>
      <c r="Z961" t="s">
        <v>440</v>
      </c>
      <c r="AA961" t="s">
        <v>441</v>
      </c>
      <c r="AB961">
        <v>19.3</v>
      </c>
      <c r="AC961" t="s">
        <v>442</v>
      </c>
      <c r="AD961" t="s">
        <v>470</v>
      </c>
      <c r="AE961">
        <v>366.298</v>
      </c>
      <c r="AF961" t="s">
        <v>159</v>
      </c>
      <c r="AG961" t="s">
        <v>143</v>
      </c>
      <c r="AH961" t="s">
        <v>160</v>
      </c>
      <c r="AI961">
        <v>0.6</v>
      </c>
      <c r="AJ961" t="s">
        <v>445</v>
      </c>
      <c r="AK961">
        <v>21</v>
      </c>
      <c r="AL961">
        <v>8.5</v>
      </c>
      <c r="AM961">
        <v>25</v>
      </c>
      <c r="AN961">
        <v>288.75</v>
      </c>
      <c r="AO961" t="s">
        <v>1119</v>
      </c>
      <c r="AP961" t="s">
        <v>5517</v>
      </c>
      <c r="AQ961" t="s">
        <v>597</v>
      </c>
      <c r="AR961" t="s">
        <v>5762</v>
      </c>
      <c r="AS961">
        <v>1.5</v>
      </c>
      <c r="AT961" t="s">
        <v>451</v>
      </c>
      <c r="AY961" t="s">
        <v>5761</v>
      </c>
    </row>
    <row r="962" spans="1:51" x14ac:dyDescent="0.25">
      <c r="A962" t="s">
        <v>12121</v>
      </c>
      <c r="B962" t="s">
        <v>11160</v>
      </c>
      <c r="C962" t="s">
        <v>5763</v>
      </c>
      <c r="D962" t="s">
        <v>5764</v>
      </c>
      <c r="F962" t="s">
        <v>4319</v>
      </c>
      <c r="G962" t="s">
        <v>4320</v>
      </c>
      <c r="H962" t="s">
        <v>5765</v>
      </c>
      <c r="I962" t="s">
        <v>1038</v>
      </c>
      <c r="J962" t="s">
        <v>1039</v>
      </c>
      <c r="K962" t="s">
        <v>1038</v>
      </c>
      <c r="L962">
        <v>77</v>
      </c>
      <c r="M962">
        <v>7</v>
      </c>
      <c r="N962" t="s">
        <v>3407</v>
      </c>
      <c r="O962">
        <v>12</v>
      </c>
      <c r="P962">
        <v>3</v>
      </c>
      <c r="Q962" t="s">
        <v>5766</v>
      </c>
      <c r="R962">
        <v>8</v>
      </c>
      <c r="S962" t="s">
        <v>2435</v>
      </c>
      <c r="T962">
        <v>22246</v>
      </c>
      <c r="U962" t="s">
        <v>437</v>
      </c>
      <c r="V962">
        <v>23478</v>
      </c>
      <c r="W962" t="s">
        <v>437</v>
      </c>
      <c r="X962" t="s">
        <v>439</v>
      </c>
      <c r="Y962" t="s">
        <v>143</v>
      </c>
      <c r="Z962" t="s">
        <v>440</v>
      </c>
      <c r="AA962" t="s">
        <v>441</v>
      </c>
      <c r="AB962">
        <v>19.3</v>
      </c>
      <c r="AC962" t="s">
        <v>268</v>
      </c>
      <c r="AD962" t="s">
        <v>470</v>
      </c>
      <c r="AE962">
        <v>362.23599999999999</v>
      </c>
      <c r="AF962" t="s">
        <v>10</v>
      </c>
      <c r="AG962" t="s">
        <v>143</v>
      </c>
      <c r="AH962" t="s">
        <v>153</v>
      </c>
      <c r="AI962">
        <v>0.3</v>
      </c>
      <c r="AJ962" t="s">
        <v>577</v>
      </c>
      <c r="AK962">
        <v>24</v>
      </c>
      <c r="AL962">
        <v>0</v>
      </c>
      <c r="AM962">
        <v>22</v>
      </c>
      <c r="AN962">
        <v>55.56</v>
      </c>
      <c r="AO962" t="s">
        <v>1541</v>
      </c>
      <c r="AP962" t="s">
        <v>5517</v>
      </c>
      <c r="AQ962" t="s">
        <v>850</v>
      </c>
      <c r="AR962" t="s">
        <v>538</v>
      </c>
      <c r="AS962">
        <v>1.5</v>
      </c>
      <c r="AT962" t="e">
        <v>#N/A</v>
      </c>
      <c r="AY962" t="s">
        <v>5767</v>
      </c>
    </row>
    <row r="963" spans="1:51" x14ac:dyDescent="0.25">
      <c r="A963" t="s">
        <v>12122</v>
      </c>
      <c r="B963" t="s">
        <v>11160</v>
      </c>
      <c r="C963" t="s">
        <v>4319</v>
      </c>
      <c r="D963" t="s">
        <v>4320</v>
      </c>
      <c r="F963" t="s">
        <v>5763</v>
      </c>
      <c r="G963" t="s">
        <v>5764</v>
      </c>
      <c r="H963" t="s">
        <v>4328</v>
      </c>
      <c r="I963" t="s">
        <v>1038</v>
      </c>
      <c r="J963" t="s">
        <v>1039</v>
      </c>
      <c r="K963" t="s">
        <v>1038</v>
      </c>
      <c r="L963">
        <v>77</v>
      </c>
      <c r="M963">
        <v>7</v>
      </c>
      <c r="N963" t="s">
        <v>4329</v>
      </c>
      <c r="O963">
        <v>12</v>
      </c>
      <c r="P963">
        <v>2</v>
      </c>
      <c r="Q963" t="s">
        <v>4330</v>
      </c>
      <c r="R963">
        <v>17</v>
      </c>
      <c r="S963" t="s">
        <v>2435</v>
      </c>
      <c r="T963">
        <v>23478</v>
      </c>
      <c r="U963" t="s">
        <v>437</v>
      </c>
      <c r="V963">
        <v>22246</v>
      </c>
      <c r="W963" t="s">
        <v>437</v>
      </c>
      <c r="X963" t="s">
        <v>439</v>
      </c>
      <c r="Y963" t="s">
        <v>143</v>
      </c>
      <c r="Z963" t="s">
        <v>440</v>
      </c>
      <c r="AA963" t="s">
        <v>441</v>
      </c>
      <c r="AB963">
        <v>19.5</v>
      </c>
      <c r="AC963" t="s">
        <v>268</v>
      </c>
      <c r="AD963" t="s">
        <v>470</v>
      </c>
      <c r="AE963">
        <v>362.23599999999999</v>
      </c>
      <c r="AF963" t="s">
        <v>10</v>
      </c>
      <c r="AG963" t="s">
        <v>143</v>
      </c>
      <c r="AH963" t="s">
        <v>151</v>
      </c>
      <c r="AI963">
        <v>0.6</v>
      </c>
      <c r="AJ963" t="s">
        <v>535</v>
      </c>
      <c r="AK963">
        <v>30</v>
      </c>
      <c r="AL963">
        <v>0</v>
      </c>
      <c r="AM963">
        <v>25</v>
      </c>
      <c r="AN963">
        <v>235.56</v>
      </c>
      <c r="AO963" t="s">
        <v>1541</v>
      </c>
      <c r="AP963" t="s">
        <v>5517</v>
      </c>
      <c r="AQ963" t="s">
        <v>2006</v>
      </c>
      <c r="AR963" t="s">
        <v>825</v>
      </c>
      <c r="AS963">
        <v>1.5</v>
      </c>
      <c r="AT963" t="s">
        <v>451</v>
      </c>
      <c r="AY963" t="s">
        <v>5767</v>
      </c>
    </row>
    <row r="964" spans="1:51" x14ac:dyDescent="0.25">
      <c r="A964" t="s">
        <v>12123</v>
      </c>
      <c r="B964" t="s">
        <v>11160</v>
      </c>
      <c r="C964" t="s">
        <v>5768</v>
      </c>
      <c r="D964" t="s">
        <v>5769</v>
      </c>
      <c r="F964" t="s">
        <v>3920</v>
      </c>
      <c r="G964" t="s">
        <v>3921</v>
      </c>
      <c r="H964" t="s">
        <v>5770</v>
      </c>
      <c r="I964" t="s">
        <v>1726</v>
      </c>
      <c r="J964" t="s">
        <v>1039</v>
      </c>
      <c r="K964" t="s">
        <v>1038</v>
      </c>
      <c r="L964">
        <v>77</v>
      </c>
      <c r="M964">
        <v>8</v>
      </c>
      <c r="N964" t="s">
        <v>5771</v>
      </c>
      <c r="O964">
        <v>11</v>
      </c>
      <c r="P964">
        <v>50</v>
      </c>
      <c r="Q964" t="s">
        <v>5772</v>
      </c>
      <c r="R964">
        <v>228</v>
      </c>
      <c r="S964" t="s">
        <v>1515</v>
      </c>
      <c r="T964">
        <v>21938</v>
      </c>
      <c r="U964" t="s">
        <v>437</v>
      </c>
      <c r="V964">
        <v>23170</v>
      </c>
      <c r="W964" t="s">
        <v>437</v>
      </c>
      <c r="X964" t="s">
        <v>439</v>
      </c>
      <c r="Y964" t="s">
        <v>143</v>
      </c>
      <c r="Z964" t="s">
        <v>440</v>
      </c>
      <c r="AA964" t="s">
        <v>441</v>
      </c>
      <c r="AB964">
        <v>19.5</v>
      </c>
      <c r="AC964" t="s">
        <v>442</v>
      </c>
      <c r="AD964" t="s">
        <v>470</v>
      </c>
      <c r="AE964">
        <v>362.23599999999999</v>
      </c>
      <c r="AF964" t="s">
        <v>10</v>
      </c>
      <c r="AG964" t="s">
        <v>143</v>
      </c>
      <c r="AH964" t="s">
        <v>153</v>
      </c>
      <c r="AI964">
        <v>0.3</v>
      </c>
      <c r="AJ964" t="s">
        <v>577</v>
      </c>
      <c r="AK964">
        <v>24</v>
      </c>
      <c r="AL964">
        <v>0</v>
      </c>
      <c r="AM964">
        <v>22</v>
      </c>
      <c r="AN964">
        <v>100.45</v>
      </c>
      <c r="AO964" t="s">
        <v>4196</v>
      </c>
      <c r="AP964" t="s">
        <v>5517</v>
      </c>
      <c r="AQ964" t="s">
        <v>544</v>
      </c>
      <c r="AR964" t="s">
        <v>538</v>
      </c>
      <c r="AS964">
        <v>1.5</v>
      </c>
      <c r="AT964" t="e">
        <v>#N/A</v>
      </c>
      <c r="AY964" t="s">
        <v>5773</v>
      </c>
    </row>
    <row r="965" spans="1:51" x14ac:dyDescent="0.25">
      <c r="A965" t="s">
        <v>12124</v>
      </c>
      <c r="B965" t="s">
        <v>11160</v>
      </c>
      <c r="C965" t="s">
        <v>3920</v>
      </c>
      <c r="D965" t="s">
        <v>3921</v>
      </c>
      <c r="F965" t="s">
        <v>5768</v>
      </c>
      <c r="G965" t="s">
        <v>5769</v>
      </c>
      <c r="H965" t="s">
        <v>3927</v>
      </c>
      <c r="I965" t="s">
        <v>1726</v>
      </c>
      <c r="J965" t="s">
        <v>1039</v>
      </c>
      <c r="K965" t="s">
        <v>1038</v>
      </c>
      <c r="L965">
        <v>77</v>
      </c>
      <c r="M965">
        <v>7</v>
      </c>
      <c r="N965" t="s">
        <v>3928</v>
      </c>
      <c r="O965">
        <v>11</v>
      </c>
      <c r="P965">
        <v>50</v>
      </c>
      <c r="Q965" t="s">
        <v>3929</v>
      </c>
      <c r="R965">
        <v>370</v>
      </c>
      <c r="S965" t="s">
        <v>1515</v>
      </c>
      <c r="T965">
        <v>23170</v>
      </c>
      <c r="U965" t="s">
        <v>437</v>
      </c>
      <c r="V965">
        <v>21938</v>
      </c>
      <c r="W965" t="s">
        <v>437</v>
      </c>
      <c r="X965" t="s">
        <v>439</v>
      </c>
      <c r="Y965" t="s">
        <v>143</v>
      </c>
      <c r="Z965" t="s">
        <v>440</v>
      </c>
      <c r="AA965" t="s">
        <v>441</v>
      </c>
      <c r="AB965">
        <v>19.600000000000001</v>
      </c>
      <c r="AC965" t="s">
        <v>442</v>
      </c>
      <c r="AD965" t="s">
        <v>470</v>
      </c>
      <c r="AE965">
        <v>362.23599999999999</v>
      </c>
      <c r="AF965" t="s">
        <v>10</v>
      </c>
      <c r="AG965" t="s">
        <v>143</v>
      </c>
      <c r="AH965" t="s">
        <v>153</v>
      </c>
      <c r="AI965">
        <v>0.3</v>
      </c>
      <c r="AJ965" t="s">
        <v>577</v>
      </c>
      <c r="AK965">
        <v>30</v>
      </c>
      <c r="AL965">
        <v>0</v>
      </c>
      <c r="AM965">
        <v>25</v>
      </c>
      <c r="AN965">
        <v>280.45</v>
      </c>
      <c r="AO965" t="s">
        <v>4196</v>
      </c>
      <c r="AP965" t="s">
        <v>5517</v>
      </c>
      <c r="AQ965" t="s">
        <v>537</v>
      </c>
      <c r="AR965" t="s">
        <v>825</v>
      </c>
      <c r="AS965">
        <v>1.5</v>
      </c>
      <c r="AT965" t="s">
        <v>451</v>
      </c>
      <c r="AY965" t="s">
        <v>5773</v>
      </c>
    </row>
    <row r="966" spans="1:51" x14ac:dyDescent="0.25">
      <c r="A966" t="s">
        <v>12125</v>
      </c>
      <c r="B966" t="s">
        <v>11160</v>
      </c>
      <c r="C966" t="s">
        <v>5774</v>
      </c>
      <c r="D966" t="s">
        <v>5775</v>
      </c>
      <c r="F966" t="s">
        <v>5776</v>
      </c>
      <c r="G966" t="s">
        <v>5777</v>
      </c>
      <c r="H966" t="s">
        <v>5778</v>
      </c>
      <c r="I966" t="s">
        <v>2292</v>
      </c>
      <c r="J966" t="s">
        <v>432</v>
      </c>
      <c r="K966" t="s">
        <v>432</v>
      </c>
      <c r="L966">
        <v>77</v>
      </c>
      <c r="M966">
        <v>5</v>
      </c>
      <c r="N966" t="s">
        <v>5779</v>
      </c>
      <c r="O966">
        <v>11</v>
      </c>
      <c r="P966">
        <v>56</v>
      </c>
      <c r="Q966" t="s">
        <v>5780</v>
      </c>
      <c r="R966">
        <v>75</v>
      </c>
      <c r="S966" t="s">
        <v>615</v>
      </c>
      <c r="T966">
        <v>23142</v>
      </c>
      <c r="U966" t="s">
        <v>437</v>
      </c>
      <c r="V966">
        <v>21910</v>
      </c>
      <c r="W966" t="s">
        <v>437</v>
      </c>
      <c r="X966" t="s">
        <v>439</v>
      </c>
      <c r="Y966" t="s">
        <v>143</v>
      </c>
      <c r="Z966" t="s">
        <v>440</v>
      </c>
      <c r="AA966" t="s">
        <v>441</v>
      </c>
      <c r="AB966">
        <v>14.9</v>
      </c>
      <c r="AC966" t="s">
        <v>442</v>
      </c>
      <c r="AD966" t="s">
        <v>470</v>
      </c>
      <c r="AE966">
        <v>362.23599999999999</v>
      </c>
      <c r="AF966" t="s">
        <v>10</v>
      </c>
      <c r="AG966" t="s">
        <v>143</v>
      </c>
      <c r="AH966" t="s">
        <v>153</v>
      </c>
      <c r="AI966">
        <v>0.3</v>
      </c>
      <c r="AJ966" t="s">
        <v>577</v>
      </c>
      <c r="AK966">
        <v>39.4</v>
      </c>
      <c r="AL966">
        <v>8.35</v>
      </c>
      <c r="AM966">
        <v>21.35</v>
      </c>
      <c r="AN966">
        <v>259.83999999999997</v>
      </c>
      <c r="AO966" t="s">
        <v>4784</v>
      </c>
      <c r="AP966" t="s">
        <v>5517</v>
      </c>
      <c r="AQ966" t="s">
        <v>1715</v>
      </c>
      <c r="AR966" t="s">
        <v>496</v>
      </c>
      <c r="AS966">
        <v>1.5</v>
      </c>
      <c r="AT966" t="e">
        <v>#N/A</v>
      </c>
      <c r="AY966" t="s">
        <v>5781</v>
      </c>
    </row>
    <row r="967" spans="1:51" x14ac:dyDescent="0.25">
      <c r="A967" t="s">
        <v>12126</v>
      </c>
      <c r="B967" t="s">
        <v>11160</v>
      </c>
      <c r="C967" t="s">
        <v>5776</v>
      </c>
      <c r="D967" t="s">
        <v>5777</v>
      </c>
      <c r="F967" t="s">
        <v>5774</v>
      </c>
      <c r="G967" t="s">
        <v>5775</v>
      </c>
      <c r="H967" t="s">
        <v>5782</v>
      </c>
      <c r="I967" t="s">
        <v>2292</v>
      </c>
      <c r="J967" t="s">
        <v>432</v>
      </c>
      <c r="K967" t="s">
        <v>432</v>
      </c>
      <c r="L967">
        <v>77</v>
      </c>
      <c r="M967">
        <v>5</v>
      </c>
      <c r="N967" t="s">
        <v>1974</v>
      </c>
      <c r="O967">
        <v>11</v>
      </c>
      <c r="P967">
        <v>56</v>
      </c>
      <c r="Q967" t="s">
        <v>3286</v>
      </c>
      <c r="R967">
        <v>80</v>
      </c>
      <c r="S967" t="s">
        <v>615</v>
      </c>
      <c r="T967">
        <v>21910</v>
      </c>
      <c r="U967" t="s">
        <v>437</v>
      </c>
      <c r="V967">
        <v>23142</v>
      </c>
      <c r="W967" t="s">
        <v>437</v>
      </c>
      <c r="X967" t="s">
        <v>439</v>
      </c>
      <c r="Y967" t="s">
        <v>143</v>
      </c>
      <c r="Z967" t="s">
        <v>440</v>
      </c>
      <c r="AA967" t="s">
        <v>441</v>
      </c>
      <c r="AB967">
        <v>15.1</v>
      </c>
      <c r="AC967" t="s">
        <v>442</v>
      </c>
      <c r="AD967" t="s">
        <v>470</v>
      </c>
      <c r="AE967">
        <v>362.23599999999999</v>
      </c>
      <c r="AF967" t="s">
        <v>10</v>
      </c>
      <c r="AG967" t="s">
        <v>143</v>
      </c>
      <c r="AH967" t="s">
        <v>153</v>
      </c>
      <c r="AI967">
        <v>0.3</v>
      </c>
      <c r="AJ967" t="s">
        <v>577</v>
      </c>
      <c r="AK967">
        <v>26</v>
      </c>
      <c r="AL967">
        <v>0</v>
      </c>
      <c r="AM967">
        <v>25</v>
      </c>
      <c r="AN967">
        <v>79.839999999999975</v>
      </c>
      <c r="AO967" t="s">
        <v>4784</v>
      </c>
      <c r="AP967" t="s">
        <v>5517</v>
      </c>
      <c r="AQ967" t="s">
        <v>5277</v>
      </c>
      <c r="AR967" t="s">
        <v>825</v>
      </c>
      <c r="AS967">
        <v>1.5</v>
      </c>
      <c r="AT967" t="s">
        <v>451</v>
      </c>
      <c r="AY967" t="s">
        <v>5781</v>
      </c>
    </row>
    <row r="968" spans="1:51" x14ac:dyDescent="0.25">
      <c r="A968" t="s">
        <v>12127</v>
      </c>
      <c r="B968" t="s">
        <v>11160</v>
      </c>
      <c r="C968" t="s">
        <v>5783</v>
      </c>
      <c r="D968" t="s">
        <v>5784</v>
      </c>
      <c r="F968" t="s">
        <v>3443</v>
      </c>
      <c r="G968" t="s">
        <v>3444</v>
      </c>
      <c r="H968" t="s">
        <v>5785</v>
      </c>
      <c r="I968" t="s">
        <v>1116</v>
      </c>
      <c r="J968" t="s">
        <v>432</v>
      </c>
      <c r="K968" t="s">
        <v>432</v>
      </c>
      <c r="L968">
        <v>77</v>
      </c>
      <c r="M968">
        <v>0</v>
      </c>
      <c r="N968" t="s">
        <v>5786</v>
      </c>
      <c r="O968">
        <v>12</v>
      </c>
      <c r="P968">
        <v>8</v>
      </c>
      <c r="Q968" t="s">
        <v>5787</v>
      </c>
      <c r="R968">
        <v>86</v>
      </c>
      <c r="S968" t="s">
        <v>3092</v>
      </c>
      <c r="T968">
        <v>21574</v>
      </c>
      <c r="U968" t="s">
        <v>437</v>
      </c>
      <c r="V968">
        <v>22806</v>
      </c>
      <c r="W968" t="s">
        <v>437</v>
      </c>
      <c r="X968" t="s">
        <v>439</v>
      </c>
      <c r="Y968" t="s">
        <v>143</v>
      </c>
      <c r="Z968" t="s">
        <v>440</v>
      </c>
      <c r="AA968" t="s">
        <v>441</v>
      </c>
      <c r="AB968">
        <v>14.9</v>
      </c>
      <c r="AC968" t="s">
        <v>442</v>
      </c>
      <c r="AD968" t="s">
        <v>470</v>
      </c>
      <c r="AE968">
        <v>362.23599999999999</v>
      </c>
      <c r="AF968" t="s">
        <v>10</v>
      </c>
      <c r="AG968" t="s">
        <v>143</v>
      </c>
      <c r="AH968" t="s">
        <v>153</v>
      </c>
      <c r="AI968">
        <v>0.3</v>
      </c>
      <c r="AJ968" t="s">
        <v>577</v>
      </c>
      <c r="AK968">
        <v>24</v>
      </c>
      <c r="AL968">
        <v>0</v>
      </c>
      <c r="AM968">
        <v>20.85</v>
      </c>
      <c r="AN968">
        <v>199.98</v>
      </c>
      <c r="AO968" t="s">
        <v>712</v>
      </c>
      <c r="AP968" t="s">
        <v>5517</v>
      </c>
      <c r="AQ968" t="s">
        <v>1715</v>
      </c>
      <c r="AR968" t="s">
        <v>3197</v>
      </c>
      <c r="AS968">
        <v>1.5</v>
      </c>
      <c r="AT968" t="e">
        <v>#N/A</v>
      </c>
      <c r="AY968" t="s">
        <v>5788</v>
      </c>
    </row>
    <row r="969" spans="1:51" x14ac:dyDescent="0.25">
      <c r="A969" t="s">
        <v>12128</v>
      </c>
      <c r="B969" t="s">
        <v>11160</v>
      </c>
      <c r="C969" t="s">
        <v>3443</v>
      </c>
      <c r="D969" t="s">
        <v>3444</v>
      </c>
      <c r="F969" t="s">
        <v>5783</v>
      </c>
      <c r="G969" t="s">
        <v>5784</v>
      </c>
      <c r="H969" t="s">
        <v>3447</v>
      </c>
      <c r="I969" t="s">
        <v>1116</v>
      </c>
      <c r="J969" t="s">
        <v>432</v>
      </c>
      <c r="K969" t="s">
        <v>432</v>
      </c>
      <c r="L969">
        <v>77</v>
      </c>
      <c r="M969">
        <v>0</v>
      </c>
      <c r="N969" t="s">
        <v>3448</v>
      </c>
      <c r="O969">
        <v>12</v>
      </c>
      <c r="P969">
        <v>8</v>
      </c>
      <c r="Q969" t="s">
        <v>3449</v>
      </c>
      <c r="R969">
        <v>87</v>
      </c>
      <c r="S969" t="s">
        <v>3092</v>
      </c>
      <c r="T969">
        <v>22806</v>
      </c>
      <c r="U969" t="s">
        <v>437</v>
      </c>
      <c r="V969">
        <v>21574</v>
      </c>
      <c r="W969" t="s">
        <v>437</v>
      </c>
      <c r="X969" t="s">
        <v>439</v>
      </c>
      <c r="Y969" t="s">
        <v>143</v>
      </c>
      <c r="Z969" t="s">
        <v>440</v>
      </c>
      <c r="AA969" t="s">
        <v>441</v>
      </c>
      <c r="AB969">
        <v>14.8</v>
      </c>
      <c r="AC969" t="s">
        <v>442</v>
      </c>
      <c r="AD969" t="s">
        <v>470</v>
      </c>
      <c r="AE969">
        <v>362.23599999999999</v>
      </c>
      <c r="AF969" t="s">
        <v>10</v>
      </c>
      <c r="AG969" t="s">
        <v>118</v>
      </c>
      <c r="AH969" t="s">
        <v>117</v>
      </c>
      <c r="AI969">
        <v>0.3</v>
      </c>
      <c r="AJ969" t="s">
        <v>456</v>
      </c>
      <c r="AK969">
        <v>18</v>
      </c>
      <c r="AL969">
        <v>19</v>
      </c>
      <c r="AM969">
        <v>25</v>
      </c>
      <c r="AN969">
        <v>19.97999999999999</v>
      </c>
      <c r="AO969" t="s">
        <v>712</v>
      </c>
      <c r="AP969" t="s">
        <v>5517</v>
      </c>
      <c r="AQ969" t="s">
        <v>5789</v>
      </c>
      <c r="AR969" t="s">
        <v>851</v>
      </c>
      <c r="AS969">
        <v>1.5</v>
      </c>
      <c r="AT969" t="s">
        <v>696</v>
      </c>
      <c r="AY969" t="s">
        <v>5788</v>
      </c>
    </row>
    <row r="970" spans="1:51" x14ac:dyDescent="0.25">
      <c r="A970" t="s">
        <v>12129</v>
      </c>
      <c r="B970" t="s">
        <v>11160</v>
      </c>
      <c r="C970" t="s">
        <v>5790</v>
      </c>
      <c r="D970" t="s">
        <v>5791</v>
      </c>
      <c r="F970" t="s">
        <v>5792</v>
      </c>
      <c r="G970" t="s">
        <v>5793</v>
      </c>
      <c r="H970" t="s">
        <v>5794</v>
      </c>
      <c r="I970" t="s">
        <v>2292</v>
      </c>
      <c r="J970" t="s">
        <v>432</v>
      </c>
      <c r="K970" t="s">
        <v>432</v>
      </c>
      <c r="L970">
        <v>77</v>
      </c>
      <c r="M970">
        <v>4</v>
      </c>
      <c r="N970" t="s">
        <v>5795</v>
      </c>
      <c r="O970">
        <v>11</v>
      </c>
      <c r="P970">
        <v>51</v>
      </c>
      <c r="Q970" t="s">
        <v>4876</v>
      </c>
      <c r="R970">
        <v>184</v>
      </c>
      <c r="S970" t="s">
        <v>5796</v>
      </c>
      <c r="T970">
        <v>21742</v>
      </c>
      <c r="U970" t="s">
        <v>437</v>
      </c>
      <c r="V970">
        <v>22974</v>
      </c>
      <c r="W970" t="s">
        <v>437</v>
      </c>
      <c r="X970" t="s">
        <v>439</v>
      </c>
      <c r="Y970" t="s">
        <v>143</v>
      </c>
      <c r="Z970" t="s">
        <v>440</v>
      </c>
      <c r="AA970" t="s">
        <v>441</v>
      </c>
      <c r="AB970">
        <v>19.399999999999999</v>
      </c>
      <c r="AC970" t="s">
        <v>442</v>
      </c>
      <c r="AD970" t="s">
        <v>470</v>
      </c>
      <c r="AE970">
        <v>218.98</v>
      </c>
      <c r="AF970" t="s">
        <v>10</v>
      </c>
      <c r="AG970" t="s">
        <v>143</v>
      </c>
      <c r="AH970" t="s">
        <v>153</v>
      </c>
      <c r="AI970">
        <v>0.3</v>
      </c>
      <c r="AJ970" t="s">
        <v>577</v>
      </c>
      <c r="AK970">
        <v>7</v>
      </c>
      <c r="AL970">
        <v>14.25</v>
      </c>
      <c r="AM970">
        <v>21</v>
      </c>
      <c r="AN970">
        <v>315.95999999999998</v>
      </c>
      <c r="AO970" t="s">
        <v>3468</v>
      </c>
      <c r="AP970" t="s">
        <v>5517</v>
      </c>
      <c r="AQ970" t="s">
        <v>731</v>
      </c>
      <c r="AR970" t="s">
        <v>5797</v>
      </c>
      <c r="AS970">
        <v>1.5</v>
      </c>
      <c r="AT970" t="e">
        <v>#N/A</v>
      </c>
      <c r="AY970" t="s">
        <v>5798</v>
      </c>
    </row>
    <row r="971" spans="1:51" x14ac:dyDescent="0.25">
      <c r="A971" t="s">
        <v>12130</v>
      </c>
      <c r="B971" t="s">
        <v>11160</v>
      </c>
      <c r="C971" t="s">
        <v>5792</v>
      </c>
      <c r="D971" t="s">
        <v>5793</v>
      </c>
      <c r="F971" t="s">
        <v>5790</v>
      </c>
      <c r="G971" t="s">
        <v>5791</v>
      </c>
      <c r="H971" t="s">
        <v>5799</v>
      </c>
      <c r="I971" t="s">
        <v>2292</v>
      </c>
      <c r="J971" t="s">
        <v>432</v>
      </c>
      <c r="K971" t="s">
        <v>432</v>
      </c>
      <c r="L971">
        <v>77</v>
      </c>
      <c r="M971">
        <v>5</v>
      </c>
      <c r="N971" t="s">
        <v>3732</v>
      </c>
      <c r="O971">
        <v>11</v>
      </c>
      <c r="P971">
        <v>51</v>
      </c>
      <c r="Q971" t="s">
        <v>2671</v>
      </c>
      <c r="R971">
        <v>189</v>
      </c>
      <c r="S971" t="s">
        <v>5796</v>
      </c>
      <c r="T971">
        <v>22974</v>
      </c>
      <c r="U971" t="s">
        <v>437</v>
      </c>
      <c r="V971">
        <v>21742</v>
      </c>
      <c r="W971" t="s">
        <v>437</v>
      </c>
      <c r="X971" t="s">
        <v>439</v>
      </c>
      <c r="Y971" t="s">
        <v>143</v>
      </c>
      <c r="Z971" t="s">
        <v>440</v>
      </c>
      <c r="AA971" t="s">
        <v>441</v>
      </c>
      <c r="AB971">
        <v>19.399999999999999</v>
      </c>
      <c r="AC971" t="s">
        <v>442</v>
      </c>
      <c r="AD971" t="s">
        <v>470</v>
      </c>
      <c r="AE971">
        <v>218.98</v>
      </c>
      <c r="AF971" t="s">
        <v>10</v>
      </c>
      <c r="AG971" t="s">
        <v>143</v>
      </c>
      <c r="AH971" t="s">
        <v>153</v>
      </c>
      <c r="AI971">
        <v>0.3</v>
      </c>
      <c r="AJ971" t="s">
        <v>577</v>
      </c>
      <c r="AK971">
        <v>36</v>
      </c>
      <c r="AL971">
        <v>0</v>
      </c>
      <c r="AM971">
        <v>25</v>
      </c>
      <c r="AN971">
        <v>135.95999999999998</v>
      </c>
      <c r="AO971" t="s">
        <v>3468</v>
      </c>
      <c r="AP971" t="s">
        <v>5517</v>
      </c>
      <c r="AQ971" t="s">
        <v>731</v>
      </c>
      <c r="AR971" t="s">
        <v>825</v>
      </c>
      <c r="AS971">
        <v>1.5</v>
      </c>
      <c r="AT971" t="s">
        <v>696</v>
      </c>
      <c r="AY971" t="s">
        <v>5798</v>
      </c>
    </row>
    <row r="972" spans="1:51" x14ac:dyDescent="0.25">
      <c r="A972" t="s">
        <v>12131</v>
      </c>
      <c r="B972" t="s">
        <v>11160</v>
      </c>
      <c r="C972" t="s">
        <v>5800</v>
      </c>
      <c r="D972" t="s">
        <v>5801</v>
      </c>
      <c r="F972" t="s">
        <v>740</v>
      </c>
      <c r="G972" t="s">
        <v>741</v>
      </c>
      <c r="H972" t="s">
        <v>5802</v>
      </c>
      <c r="I972" t="s">
        <v>749</v>
      </c>
      <c r="J972" t="s">
        <v>432</v>
      </c>
      <c r="K972" t="s">
        <v>432</v>
      </c>
      <c r="L972">
        <v>77</v>
      </c>
      <c r="M972">
        <v>5</v>
      </c>
      <c r="N972" t="s">
        <v>5803</v>
      </c>
      <c r="O972">
        <v>11</v>
      </c>
      <c r="P972">
        <v>58</v>
      </c>
      <c r="Q972" t="s">
        <v>5804</v>
      </c>
      <c r="R972">
        <v>43</v>
      </c>
      <c r="S972" t="s">
        <v>5421</v>
      </c>
      <c r="T972">
        <v>23338</v>
      </c>
      <c r="U972" t="s">
        <v>437</v>
      </c>
      <c r="V972">
        <v>22106</v>
      </c>
      <c r="W972" t="s">
        <v>437</v>
      </c>
      <c r="X972" t="s">
        <v>439</v>
      </c>
      <c r="Y972" t="s">
        <v>143</v>
      </c>
      <c r="Z972" t="s">
        <v>440</v>
      </c>
      <c r="AA972" t="s">
        <v>441</v>
      </c>
      <c r="AB972">
        <v>14.8</v>
      </c>
      <c r="AC972" t="s">
        <v>442</v>
      </c>
      <c r="AD972" t="s">
        <v>470</v>
      </c>
      <c r="AE972">
        <v>362.23599999999999</v>
      </c>
      <c r="AF972" t="s">
        <v>10</v>
      </c>
      <c r="AG972" t="s">
        <v>143</v>
      </c>
      <c r="AH972" t="s">
        <v>153</v>
      </c>
      <c r="AI972">
        <v>0.3</v>
      </c>
      <c r="AJ972" t="s">
        <v>577</v>
      </c>
      <c r="AK972">
        <v>24</v>
      </c>
      <c r="AL972">
        <v>0</v>
      </c>
      <c r="AM972">
        <v>20.85</v>
      </c>
      <c r="AN972">
        <v>35.65</v>
      </c>
      <c r="AO972" t="s">
        <v>4784</v>
      </c>
      <c r="AP972" t="s">
        <v>5517</v>
      </c>
      <c r="AQ972" t="s">
        <v>5115</v>
      </c>
      <c r="AR972" t="s">
        <v>3197</v>
      </c>
      <c r="AS972">
        <v>1.5</v>
      </c>
      <c r="AT972" t="s">
        <v>3377</v>
      </c>
      <c r="AY972" t="s">
        <v>5805</v>
      </c>
    </row>
    <row r="973" spans="1:51" x14ac:dyDescent="0.25">
      <c r="A973" t="s">
        <v>12132</v>
      </c>
      <c r="B973" t="s">
        <v>11160</v>
      </c>
      <c r="C973" t="s">
        <v>740</v>
      </c>
      <c r="D973" t="s">
        <v>741</v>
      </c>
      <c r="F973" t="s">
        <v>5800</v>
      </c>
      <c r="G973" t="s">
        <v>5801</v>
      </c>
      <c r="H973" t="s">
        <v>748</v>
      </c>
      <c r="I973" t="s">
        <v>749</v>
      </c>
      <c r="J973" t="s">
        <v>432</v>
      </c>
      <c r="K973" t="s">
        <v>432</v>
      </c>
      <c r="L973">
        <v>77</v>
      </c>
      <c r="M973">
        <v>5</v>
      </c>
      <c r="N973" t="s">
        <v>750</v>
      </c>
      <c r="O973">
        <v>11</v>
      </c>
      <c r="P973">
        <v>58</v>
      </c>
      <c r="Q973" t="s">
        <v>751</v>
      </c>
      <c r="R973">
        <v>51</v>
      </c>
      <c r="S973" t="s">
        <v>5421</v>
      </c>
      <c r="T973">
        <v>22106</v>
      </c>
      <c r="U973" t="s">
        <v>437</v>
      </c>
      <c r="V973">
        <v>23338</v>
      </c>
      <c r="W973" t="s">
        <v>437</v>
      </c>
      <c r="X973" t="s">
        <v>439</v>
      </c>
      <c r="Y973" t="s">
        <v>143</v>
      </c>
      <c r="Z973" t="s">
        <v>440</v>
      </c>
      <c r="AA973" t="s">
        <v>441</v>
      </c>
      <c r="AB973">
        <v>14.8</v>
      </c>
      <c r="AC973" t="s">
        <v>442</v>
      </c>
      <c r="AD973" t="s">
        <v>470</v>
      </c>
      <c r="AE973">
        <v>362.23599999999999</v>
      </c>
      <c r="AF973" t="s">
        <v>159</v>
      </c>
      <c r="AG973" t="s">
        <v>143</v>
      </c>
      <c r="AH973" t="s">
        <v>157</v>
      </c>
      <c r="AI973">
        <v>0.3</v>
      </c>
      <c r="AJ973" t="s">
        <v>456</v>
      </c>
      <c r="AK973">
        <v>15</v>
      </c>
      <c r="AL973">
        <v>12</v>
      </c>
      <c r="AM973">
        <v>25</v>
      </c>
      <c r="AN973">
        <v>215.65</v>
      </c>
      <c r="AO973" t="s">
        <v>4784</v>
      </c>
      <c r="AP973" t="s">
        <v>5517</v>
      </c>
      <c r="AQ973" t="s">
        <v>5789</v>
      </c>
      <c r="AR973" t="s">
        <v>496</v>
      </c>
      <c r="AS973">
        <v>1.5</v>
      </c>
      <c r="AT973" t="s">
        <v>451</v>
      </c>
      <c r="AY973" t="s">
        <v>5805</v>
      </c>
    </row>
    <row r="974" spans="1:51" x14ac:dyDescent="0.25">
      <c r="A974" t="s">
        <v>12133</v>
      </c>
      <c r="B974" t="s">
        <v>11160</v>
      </c>
      <c r="C974" t="s">
        <v>5806</v>
      </c>
      <c r="D974" t="s">
        <v>5807</v>
      </c>
      <c r="F974" t="s">
        <v>5808</v>
      </c>
      <c r="G974" t="s">
        <v>5809</v>
      </c>
      <c r="H974" t="s">
        <v>5810</v>
      </c>
      <c r="I974" t="s">
        <v>758</v>
      </c>
      <c r="J974" t="s">
        <v>432</v>
      </c>
      <c r="K974" t="s">
        <v>432</v>
      </c>
      <c r="L974">
        <v>76</v>
      </c>
      <c r="M974">
        <v>59</v>
      </c>
      <c r="N974" t="s">
        <v>5811</v>
      </c>
      <c r="O974">
        <v>12</v>
      </c>
      <c r="P974">
        <v>11</v>
      </c>
      <c r="Q974" t="s">
        <v>5812</v>
      </c>
      <c r="R974">
        <v>65</v>
      </c>
      <c r="S974" t="s">
        <v>3092</v>
      </c>
      <c r="T974">
        <v>22806</v>
      </c>
      <c r="U974" t="s">
        <v>437</v>
      </c>
      <c r="V974">
        <v>21574</v>
      </c>
      <c r="W974" t="s">
        <v>437</v>
      </c>
      <c r="X974" t="s">
        <v>439</v>
      </c>
      <c r="Y974" t="s">
        <v>143</v>
      </c>
      <c r="Z974" t="s">
        <v>440</v>
      </c>
      <c r="AA974" t="s">
        <v>441</v>
      </c>
      <c r="AB974">
        <v>7</v>
      </c>
      <c r="AC974" t="s">
        <v>442</v>
      </c>
      <c r="AD974" t="s">
        <v>470</v>
      </c>
      <c r="AE974">
        <v>362.23599999999999</v>
      </c>
      <c r="AF974" t="s">
        <v>10</v>
      </c>
      <c r="AG974" t="s">
        <v>143</v>
      </c>
      <c r="AH974" t="s">
        <v>153</v>
      </c>
      <c r="AI974">
        <v>0.3</v>
      </c>
      <c r="AJ974" t="s">
        <v>577</v>
      </c>
      <c r="AK974">
        <v>6</v>
      </c>
      <c r="AL974">
        <v>15.4</v>
      </c>
      <c r="AM974">
        <v>20</v>
      </c>
      <c r="AN974">
        <v>331.21</v>
      </c>
      <c r="AO974" t="s">
        <v>3583</v>
      </c>
      <c r="AP974" t="s">
        <v>5517</v>
      </c>
      <c r="AQ974" t="s">
        <v>860</v>
      </c>
      <c r="AR974" t="s">
        <v>1658</v>
      </c>
      <c r="AS974">
        <v>1.5</v>
      </c>
      <c r="AT974" t="s">
        <v>606</v>
      </c>
      <c r="AY974" t="s">
        <v>5813</v>
      </c>
    </row>
    <row r="975" spans="1:51" x14ac:dyDescent="0.25">
      <c r="A975" t="s">
        <v>12134</v>
      </c>
      <c r="B975" t="s">
        <v>11160</v>
      </c>
      <c r="C975" t="s">
        <v>5808</v>
      </c>
      <c r="D975" t="s">
        <v>5809</v>
      </c>
      <c r="F975" t="s">
        <v>5806</v>
      </c>
      <c r="G975" t="s">
        <v>5807</v>
      </c>
      <c r="H975" t="s">
        <v>5814</v>
      </c>
      <c r="I975" t="s">
        <v>758</v>
      </c>
      <c r="J975" t="s">
        <v>432</v>
      </c>
      <c r="K975" t="s">
        <v>432</v>
      </c>
      <c r="L975">
        <v>76</v>
      </c>
      <c r="M975">
        <v>59</v>
      </c>
      <c r="N975" t="s">
        <v>5815</v>
      </c>
      <c r="O975">
        <v>12</v>
      </c>
      <c r="P975">
        <v>10</v>
      </c>
      <c r="Q975" t="s">
        <v>3376</v>
      </c>
      <c r="R975">
        <v>42</v>
      </c>
      <c r="S975" t="s">
        <v>3092</v>
      </c>
      <c r="T975">
        <v>21574</v>
      </c>
      <c r="U975" t="s">
        <v>437</v>
      </c>
      <c r="V975">
        <v>22806</v>
      </c>
      <c r="W975" t="s">
        <v>437</v>
      </c>
      <c r="X975" t="s">
        <v>439</v>
      </c>
      <c r="Y975" t="s">
        <v>143</v>
      </c>
      <c r="Z975" t="s">
        <v>440</v>
      </c>
      <c r="AA975" t="s">
        <v>441</v>
      </c>
      <c r="AB975">
        <v>6.9</v>
      </c>
      <c r="AC975" t="s">
        <v>442</v>
      </c>
      <c r="AD975" t="s">
        <v>470</v>
      </c>
      <c r="AE975">
        <v>362.23599999999999</v>
      </c>
      <c r="AF975" t="s">
        <v>10</v>
      </c>
      <c r="AG975" t="s">
        <v>143</v>
      </c>
      <c r="AH975" t="s">
        <v>151</v>
      </c>
      <c r="AI975">
        <v>0.6</v>
      </c>
      <c r="AJ975" t="s">
        <v>535</v>
      </c>
      <c r="AK975">
        <v>15</v>
      </c>
      <c r="AL975">
        <v>10.89</v>
      </c>
      <c r="AM975">
        <v>25</v>
      </c>
      <c r="AN975">
        <v>151.20999999999998</v>
      </c>
      <c r="AO975" t="s">
        <v>3583</v>
      </c>
      <c r="AP975" t="s">
        <v>5517</v>
      </c>
      <c r="AQ975" t="s">
        <v>457</v>
      </c>
      <c r="AR975" t="s">
        <v>5816</v>
      </c>
      <c r="AS975">
        <v>1.5</v>
      </c>
      <c r="AT975" t="e">
        <v>#N/A</v>
      </c>
      <c r="AY975" t="s">
        <v>5813</v>
      </c>
    </row>
    <row r="976" spans="1:51" x14ac:dyDescent="0.25">
      <c r="A976" t="s">
        <v>12135</v>
      </c>
      <c r="B976" t="s">
        <v>11160</v>
      </c>
      <c r="C976" t="s">
        <v>5817</v>
      </c>
      <c r="D976" t="s">
        <v>5818</v>
      </c>
      <c r="F976" t="s">
        <v>5819</v>
      </c>
      <c r="G976" t="s">
        <v>5820</v>
      </c>
      <c r="H976" t="s">
        <v>5821</v>
      </c>
      <c r="I976" t="s">
        <v>749</v>
      </c>
      <c r="J976" t="s">
        <v>432</v>
      </c>
      <c r="K976" t="s">
        <v>432</v>
      </c>
      <c r="L976">
        <v>77</v>
      </c>
      <c r="M976">
        <v>3</v>
      </c>
      <c r="N976" t="s">
        <v>5822</v>
      </c>
      <c r="O976">
        <v>12</v>
      </c>
      <c r="P976">
        <v>1</v>
      </c>
      <c r="Q976" t="s">
        <v>5823</v>
      </c>
      <c r="R976">
        <v>101</v>
      </c>
      <c r="S976" t="s">
        <v>3889</v>
      </c>
      <c r="T976">
        <v>22582</v>
      </c>
      <c r="U976" t="s">
        <v>437</v>
      </c>
      <c r="V976">
        <v>21350</v>
      </c>
      <c r="W976" t="s">
        <v>437</v>
      </c>
      <c r="X976" t="s">
        <v>439</v>
      </c>
      <c r="Y976" t="s">
        <v>143</v>
      </c>
      <c r="Z976" t="s">
        <v>440</v>
      </c>
      <c r="AA976" t="s">
        <v>441</v>
      </c>
      <c r="AB976">
        <v>11.9</v>
      </c>
      <c r="AC976" t="s">
        <v>442</v>
      </c>
      <c r="AD976" t="s">
        <v>470</v>
      </c>
      <c r="AE976">
        <v>362.23599999999999</v>
      </c>
      <c r="AF976" t="s">
        <v>10</v>
      </c>
      <c r="AG976" t="s">
        <v>143</v>
      </c>
      <c r="AH976" t="s">
        <v>153</v>
      </c>
      <c r="AI976">
        <v>0.3</v>
      </c>
      <c r="AJ976" t="s">
        <v>577</v>
      </c>
      <c r="AK976">
        <v>24</v>
      </c>
      <c r="AL976">
        <v>0</v>
      </c>
      <c r="AM976">
        <v>20.85</v>
      </c>
      <c r="AN976">
        <v>151.66999999999999</v>
      </c>
      <c r="AO976" t="s">
        <v>1071</v>
      </c>
      <c r="AP976" t="s">
        <v>5517</v>
      </c>
      <c r="AQ976" t="s">
        <v>1685</v>
      </c>
      <c r="AR976" t="s">
        <v>3197</v>
      </c>
      <c r="AS976">
        <v>1.5</v>
      </c>
      <c r="AT976" t="e">
        <v>#N/A</v>
      </c>
      <c r="AY976" t="s">
        <v>5824</v>
      </c>
    </row>
    <row r="977" spans="1:51" x14ac:dyDescent="0.25">
      <c r="A977" t="s">
        <v>12136</v>
      </c>
      <c r="B977" t="s">
        <v>11160</v>
      </c>
      <c r="C977" t="s">
        <v>5819</v>
      </c>
      <c r="D977" t="s">
        <v>5820</v>
      </c>
      <c r="F977" t="s">
        <v>5817</v>
      </c>
      <c r="G977" t="s">
        <v>5818</v>
      </c>
      <c r="H977" t="s">
        <v>5825</v>
      </c>
      <c r="I977" t="s">
        <v>749</v>
      </c>
      <c r="J977" t="s">
        <v>432</v>
      </c>
      <c r="K977" t="s">
        <v>432</v>
      </c>
      <c r="L977">
        <v>77</v>
      </c>
      <c r="M977">
        <v>3</v>
      </c>
      <c r="N977" t="s">
        <v>5826</v>
      </c>
      <c r="O977">
        <v>12</v>
      </c>
      <c r="P977">
        <v>1</v>
      </c>
      <c r="Q977" t="s">
        <v>2134</v>
      </c>
      <c r="R977">
        <v>112</v>
      </c>
      <c r="S977" t="s">
        <v>3889</v>
      </c>
      <c r="T977">
        <v>21350</v>
      </c>
      <c r="U977" t="s">
        <v>437</v>
      </c>
      <c r="V977">
        <v>22582</v>
      </c>
      <c r="W977" t="s">
        <v>437</v>
      </c>
      <c r="X977" t="s">
        <v>439</v>
      </c>
      <c r="Y977" t="s">
        <v>143</v>
      </c>
      <c r="Z977" t="s">
        <v>440</v>
      </c>
      <c r="AA977" t="s">
        <v>441</v>
      </c>
      <c r="AB977">
        <v>11.9</v>
      </c>
      <c r="AC977" t="s">
        <v>442</v>
      </c>
      <c r="AD977" t="s">
        <v>470</v>
      </c>
      <c r="AE977">
        <v>362.23599999999999</v>
      </c>
      <c r="AF977" t="s">
        <v>10</v>
      </c>
      <c r="AG977" t="s">
        <v>143</v>
      </c>
      <c r="AH977" t="s">
        <v>153</v>
      </c>
      <c r="AI977">
        <v>0.3</v>
      </c>
      <c r="AJ977" t="s">
        <v>577</v>
      </c>
      <c r="AK977">
        <v>21</v>
      </c>
      <c r="AL977">
        <v>12</v>
      </c>
      <c r="AM977">
        <v>25</v>
      </c>
      <c r="AN977">
        <v>331.66999999999996</v>
      </c>
      <c r="AO977" t="s">
        <v>1071</v>
      </c>
      <c r="AP977" t="s">
        <v>5517</v>
      </c>
      <c r="AQ977" t="s">
        <v>1685</v>
      </c>
      <c r="AR977" t="s">
        <v>496</v>
      </c>
      <c r="AS977">
        <v>1.5</v>
      </c>
      <c r="AT977" t="s">
        <v>451</v>
      </c>
      <c r="AY977" t="s">
        <v>5824</v>
      </c>
    </row>
    <row r="978" spans="1:51" x14ac:dyDescent="0.25">
      <c r="A978" t="s">
        <v>12137</v>
      </c>
      <c r="B978" t="s">
        <v>11160</v>
      </c>
      <c r="C978" t="s">
        <v>5827</v>
      </c>
      <c r="D978" t="s">
        <v>5828</v>
      </c>
      <c r="F978" t="s">
        <v>2845</v>
      </c>
      <c r="G978" t="s">
        <v>2846</v>
      </c>
      <c r="H978" t="s">
        <v>5829</v>
      </c>
      <c r="I978" t="s">
        <v>2854</v>
      </c>
      <c r="J978" t="s">
        <v>2720</v>
      </c>
      <c r="K978" t="s">
        <v>2721</v>
      </c>
      <c r="L978">
        <v>74</v>
      </c>
      <c r="M978">
        <v>32</v>
      </c>
      <c r="N978" t="s">
        <v>5830</v>
      </c>
      <c r="O978">
        <v>8</v>
      </c>
      <c r="P978">
        <v>22</v>
      </c>
      <c r="Q978" t="s">
        <v>5831</v>
      </c>
      <c r="R978">
        <v>155</v>
      </c>
      <c r="S978" t="s">
        <v>2578</v>
      </c>
      <c r="T978">
        <v>21826</v>
      </c>
      <c r="U978" t="s">
        <v>437</v>
      </c>
      <c r="V978">
        <v>23058</v>
      </c>
      <c r="W978" t="s">
        <v>437</v>
      </c>
      <c r="X978" t="s">
        <v>439</v>
      </c>
      <c r="Y978" t="s">
        <v>143</v>
      </c>
      <c r="Z978" t="s">
        <v>440</v>
      </c>
      <c r="AA978" t="s">
        <v>441</v>
      </c>
      <c r="AB978">
        <v>19.7</v>
      </c>
      <c r="AC978" t="s">
        <v>442</v>
      </c>
      <c r="AD978" t="s">
        <v>470</v>
      </c>
      <c r="AE978">
        <v>404</v>
      </c>
      <c r="AF978" t="s">
        <v>10</v>
      </c>
      <c r="AG978" t="s">
        <v>143</v>
      </c>
      <c r="AH978" t="s">
        <v>153</v>
      </c>
      <c r="AI978">
        <v>0.3</v>
      </c>
      <c r="AJ978" t="s">
        <v>577</v>
      </c>
      <c r="AK978">
        <v>24</v>
      </c>
      <c r="AL978">
        <v>0</v>
      </c>
      <c r="AM978">
        <v>20</v>
      </c>
      <c r="AN978">
        <v>168.45</v>
      </c>
      <c r="AO978" t="s">
        <v>4471</v>
      </c>
      <c r="AP978" t="s">
        <v>5517</v>
      </c>
      <c r="AQ978" t="s">
        <v>1781</v>
      </c>
      <c r="AR978" t="s">
        <v>449</v>
      </c>
      <c r="AS978">
        <v>1.5</v>
      </c>
      <c r="AT978" t="e">
        <v>#N/A</v>
      </c>
      <c r="AY978" t="s">
        <v>5832</v>
      </c>
    </row>
    <row r="979" spans="1:51" x14ac:dyDescent="0.25">
      <c r="A979" t="s">
        <v>12138</v>
      </c>
      <c r="B979" t="s">
        <v>11160</v>
      </c>
      <c r="C979" t="s">
        <v>2845</v>
      </c>
      <c r="D979" t="s">
        <v>2846</v>
      </c>
      <c r="F979" t="s">
        <v>5827</v>
      </c>
      <c r="G979" t="s">
        <v>5828</v>
      </c>
      <c r="H979" t="s">
        <v>2853</v>
      </c>
      <c r="I979" t="s">
        <v>2854</v>
      </c>
      <c r="J979" t="s">
        <v>2720</v>
      </c>
      <c r="K979" t="s">
        <v>2721</v>
      </c>
      <c r="L979">
        <v>74</v>
      </c>
      <c r="M979">
        <v>32</v>
      </c>
      <c r="N979" t="s">
        <v>2855</v>
      </c>
      <c r="O979">
        <v>8</v>
      </c>
      <c r="P979">
        <v>22</v>
      </c>
      <c r="Q979" t="s">
        <v>2856</v>
      </c>
      <c r="R979">
        <v>155</v>
      </c>
      <c r="S979" t="s">
        <v>2578</v>
      </c>
      <c r="T979">
        <v>23058</v>
      </c>
      <c r="U979" t="s">
        <v>437</v>
      </c>
      <c r="V979">
        <v>21826</v>
      </c>
      <c r="W979" t="s">
        <v>437</v>
      </c>
      <c r="X979" t="s">
        <v>439</v>
      </c>
      <c r="Y979" t="s">
        <v>143</v>
      </c>
      <c r="Z979" t="s">
        <v>440</v>
      </c>
      <c r="AA979" t="s">
        <v>441</v>
      </c>
      <c r="AB979">
        <v>19.5</v>
      </c>
      <c r="AC979" t="s">
        <v>442</v>
      </c>
      <c r="AD979" t="s">
        <v>470</v>
      </c>
      <c r="AE979">
        <v>404</v>
      </c>
      <c r="AF979" t="s">
        <v>10</v>
      </c>
      <c r="AG979" t="s">
        <v>143</v>
      </c>
      <c r="AH979" t="s">
        <v>153</v>
      </c>
      <c r="AI979">
        <v>0.3</v>
      </c>
      <c r="AJ979" t="s">
        <v>577</v>
      </c>
      <c r="AK979">
        <v>30</v>
      </c>
      <c r="AL979">
        <v>0</v>
      </c>
      <c r="AM979">
        <v>25</v>
      </c>
      <c r="AN979">
        <v>348.45</v>
      </c>
      <c r="AO979" t="s">
        <v>4471</v>
      </c>
      <c r="AP979" t="s">
        <v>5517</v>
      </c>
      <c r="AQ979" t="s">
        <v>544</v>
      </c>
      <c r="AR979" t="s">
        <v>825</v>
      </c>
      <c r="AS979">
        <v>1.5</v>
      </c>
      <c r="AT979" t="s">
        <v>451</v>
      </c>
      <c r="AY979" t="s">
        <v>5832</v>
      </c>
    </row>
    <row r="980" spans="1:51" x14ac:dyDescent="0.25">
      <c r="A980" t="s">
        <v>12139</v>
      </c>
      <c r="B980" t="s">
        <v>11160</v>
      </c>
      <c r="C980" t="s">
        <v>5833</v>
      </c>
      <c r="D980" t="s">
        <v>5834</v>
      </c>
      <c r="F980" t="s">
        <v>5835</v>
      </c>
      <c r="G980" t="s">
        <v>5836</v>
      </c>
      <c r="H980" t="s">
        <v>5837</v>
      </c>
      <c r="I980" t="s">
        <v>1901</v>
      </c>
      <c r="J980" t="s">
        <v>432</v>
      </c>
      <c r="K980" t="s">
        <v>432</v>
      </c>
      <c r="L980">
        <v>76</v>
      </c>
      <c r="M980">
        <v>49</v>
      </c>
      <c r="N980" t="s">
        <v>5838</v>
      </c>
      <c r="O980">
        <v>11</v>
      </c>
      <c r="P980">
        <v>59</v>
      </c>
      <c r="Q980" t="s">
        <v>5265</v>
      </c>
      <c r="R980">
        <v>525</v>
      </c>
      <c r="S980" t="s">
        <v>965</v>
      </c>
      <c r="T980">
        <v>21322</v>
      </c>
      <c r="U980" t="s">
        <v>437</v>
      </c>
      <c r="V980">
        <v>22554</v>
      </c>
      <c r="W980" t="s">
        <v>437</v>
      </c>
      <c r="X980" t="s">
        <v>439</v>
      </c>
      <c r="Y980" t="s">
        <v>143</v>
      </c>
      <c r="Z980" t="s">
        <v>440</v>
      </c>
      <c r="AA980" t="s">
        <v>441</v>
      </c>
      <c r="AB980">
        <v>18.899999999999999</v>
      </c>
      <c r="AC980" t="s">
        <v>442</v>
      </c>
      <c r="AD980" t="s">
        <v>470</v>
      </c>
      <c r="AE980">
        <v>362.23599999999999</v>
      </c>
      <c r="AF980" t="s">
        <v>10</v>
      </c>
      <c r="AG980" t="s">
        <v>143</v>
      </c>
      <c r="AH980" t="s">
        <v>153</v>
      </c>
      <c r="AI980">
        <v>0.3</v>
      </c>
      <c r="AJ980" t="s">
        <v>577</v>
      </c>
      <c r="AK980">
        <v>6</v>
      </c>
      <c r="AL980">
        <v>12.2</v>
      </c>
      <c r="AM980">
        <v>18</v>
      </c>
      <c r="AN980">
        <v>334.61</v>
      </c>
      <c r="AO980" t="s">
        <v>4382</v>
      </c>
      <c r="AP980" t="s">
        <v>5517</v>
      </c>
      <c r="AQ980" t="s">
        <v>1735</v>
      </c>
      <c r="AR980" t="s">
        <v>5839</v>
      </c>
      <c r="AS980">
        <v>1.5</v>
      </c>
      <c r="AT980" t="s">
        <v>451</v>
      </c>
      <c r="AY980" t="s">
        <v>5840</v>
      </c>
    </row>
    <row r="981" spans="1:51" x14ac:dyDescent="0.25">
      <c r="A981" t="s">
        <v>12140</v>
      </c>
      <c r="B981" t="s">
        <v>11160</v>
      </c>
      <c r="C981" t="s">
        <v>5835</v>
      </c>
      <c r="D981" t="s">
        <v>5836</v>
      </c>
      <c r="F981" t="s">
        <v>5833</v>
      </c>
      <c r="G981" t="s">
        <v>5834</v>
      </c>
      <c r="H981" t="s">
        <v>5841</v>
      </c>
      <c r="I981" t="s">
        <v>1421</v>
      </c>
      <c r="J981" t="s">
        <v>432</v>
      </c>
      <c r="K981" t="s">
        <v>432</v>
      </c>
      <c r="L981">
        <v>76</v>
      </c>
      <c r="M981">
        <v>49</v>
      </c>
      <c r="N981" t="s">
        <v>5412</v>
      </c>
      <c r="O981">
        <v>11</v>
      </c>
      <c r="P981">
        <v>59</v>
      </c>
      <c r="Q981" t="s">
        <v>1352</v>
      </c>
      <c r="R981">
        <v>537</v>
      </c>
      <c r="S981" t="s">
        <v>965</v>
      </c>
      <c r="T981">
        <v>22554</v>
      </c>
      <c r="U981" t="s">
        <v>437</v>
      </c>
      <c r="V981">
        <v>21322</v>
      </c>
      <c r="W981" t="s">
        <v>437</v>
      </c>
      <c r="X981" t="s">
        <v>439</v>
      </c>
      <c r="Y981" t="s">
        <v>143</v>
      </c>
      <c r="Z981" t="s">
        <v>440</v>
      </c>
      <c r="AA981" t="s">
        <v>441</v>
      </c>
      <c r="AB981">
        <v>19</v>
      </c>
      <c r="AC981" t="s">
        <v>442</v>
      </c>
      <c r="AD981" t="s">
        <v>470</v>
      </c>
      <c r="AE981">
        <v>362.23599999999999</v>
      </c>
      <c r="AF981" t="s">
        <v>159</v>
      </c>
      <c r="AG981" t="s">
        <v>143</v>
      </c>
      <c r="AH981" t="s">
        <v>157</v>
      </c>
      <c r="AI981">
        <v>0.3</v>
      </c>
      <c r="AJ981" t="s">
        <v>456</v>
      </c>
      <c r="AK981">
        <v>6</v>
      </c>
      <c r="AL981">
        <v>14.51</v>
      </c>
      <c r="AM981">
        <v>18</v>
      </c>
      <c r="AN981">
        <v>154.61000000000001</v>
      </c>
      <c r="AO981" t="s">
        <v>4382</v>
      </c>
      <c r="AP981" t="s">
        <v>5517</v>
      </c>
      <c r="AQ981" t="s">
        <v>1186</v>
      </c>
      <c r="AR981" t="s">
        <v>5842</v>
      </c>
      <c r="AS981">
        <v>1.5</v>
      </c>
      <c r="AT981" t="s">
        <v>451</v>
      </c>
      <c r="AY981" t="s">
        <v>5840</v>
      </c>
    </row>
    <row r="982" spans="1:51" x14ac:dyDescent="0.25">
      <c r="A982" t="s">
        <v>12141</v>
      </c>
      <c r="B982" t="s">
        <v>11160</v>
      </c>
      <c r="C982" t="s">
        <v>5843</v>
      </c>
      <c r="D982" t="s">
        <v>5844</v>
      </c>
      <c r="F982" t="s">
        <v>2845</v>
      </c>
      <c r="G982" t="s">
        <v>2846</v>
      </c>
      <c r="H982" t="s">
        <v>5845</v>
      </c>
      <c r="I982" t="s">
        <v>2854</v>
      </c>
      <c r="J982" t="s">
        <v>2720</v>
      </c>
      <c r="K982" t="s">
        <v>2721</v>
      </c>
      <c r="L982">
        <v>74</v>
      </c>
      <c r="M982">
        <v>32</v>
      </c>
      <c r="N982" t="s">
        <v>5846</v>
      </c>
      <c r="O982">
        <v>8</v>
      </c>
      <c r="P982">
        <v>22</v>
      </c>
      <c r="Q982" t="s">
        <v>5847</v>
      </c>
      <c r="R982">
        <v>153</v>
      </c>
      <c r="S982" t="s">
        <v>5691</v>
      </c>
      <c r="T982">
        <v>23002</v>
      </c>
      <c r="U982" t="s">
        <v>437</v>
      </c>
      <c r="V982">
        <v>21770</v>
      </c>
      <c r="W982" t="s">
        <v>437</v>
      </c>
      <c r="X982" t="s">
        <v>439</v>
      </c>
      <c r="Y982" t="s">
        <v>143</v>
      </c>
      <c r="Z982" t="s">
        <v>440</v>
      </c>
      <c r="AA982" t="s">
        <v>441</v>
      </c>
      <c r="AB982">
        <v>16.899999999999999</v>
      </c>
      <c r="AC982" t="s">
        <v>442</v>
      </c>
      <c r="AD982" t="s">
        <v>470</v>
      </c>
      <c r="AE982">
        <v>362.23599999999999</v>
      </c>
      <c r="AF982" t="s">
        <v>10</v>
      </c>
      <c r="AG982" t="s">
        <v>143</v>
      </c>
      <c r="AH982" t="s">
        <v>153</v>
      </c>
      <c r="AI982">
        <v>0.3</v>
      </c>
      <c r="AJ982" t="s">
        <v>577</v>
      </c>
      <c r="AK982">
        <v>24</v>
      </c>
      <c r="AL982">
        <v>0</v>
      </c>
      <c r="AM982">
        <v>19</v>
      </c>
      <c r="AN982">
        <v>149.63</v>
      </c>
      <c r="AO982" t="s">
        <v>1503</v>
      </c>
      <c r="AP982" t="s">
        <v>5517</v>
      </c>
      <c r="AQ982" t="s">
        <v>1491</v>
      </c>
      <c r="AR982" t="s">
        <v>2137</v>
      </c>
      <c r="AS982">
        <v>1.5</v>
      </c>
      <c r="AT982" t="e">
        <v>#N/A</v>
      </c>
      <c r="AY982" t="s">
        <v>5848</v>
      </c>
    </row>
    <row r="983" spans="1:51" x14ac:dyDescent="0.25">
      <c r="A983" t="s">
        <v>12142</v>
      </c>
      <c r="B983" t="s">
        <v>11160</v>
      </c>
      <c r="C983" t="s">
        <v>2845</v>
      </c>
      <c r="D983" t="s">
        <v>2846</v>
      </c>
      <c r="F983" t="s">
        <v>5843</v>
      </c>
      <c r="G983" t="s">
        <v>5844</v>
      </c>
      <c r="H983" t="s">
        <v>2853</v>
      </c>
      <c r="I983" t="s">
        <v>2854</v>
      </c>
      <c r="J983" t="s">
        <v>2720</v>
      </c>
      <c r="K983" t="s">
        <v>2721</v>
      </c>
      <c r="L983">
        <v>74</v>
      </c>
      <c r="M983">
        <v>32</v>
      </c>
      <c r="N983" t="s">
        <v>2855</v>
      </c>
      <c r="O983">
        <v>8</v>
      </c>
      <c r="P983">
        <v>22</v>
      </c>
      <c r="Q983" t="s">
        <v>2856</v>
      </c>
      <c r="R983">
        <v>155</v>
      </c>
      <c r="S983" t="s">
        <v>5691</v>
      </c>
      <c r="T983">
        <v>21770</v>
      </c>
      <c r="U983" t="s">
        <v>437</v>
      </c>
      <c r="V983">
        <v>23002</v>
      </c>
      <c r="W983" t="s">
        <v>437</v>
      </c>
      <c r="X983" t="s">
        <v>439</v>
      </c>
      <c r="Y983" t="s">
        <v>143</v>
      </c>
      <c r="Z983" t="s">
        <v>440</v>
      </c>
      <c r="AA983" t="s">
        <v>441</v>
      </c>
      <c r="AB983">
        <v>16.899999999999999</v>
      </c>
      <c r="AC983" t="s">
        <v>442</v>
      </c>
      <c r="AD983" t="s">
        <v>470</v>
      </c>
      <c r="AE983">
        <v>362.23599999999999</v>
      </c>
      <c r="AF983" t="s">
        <v>10</v>
      </c>
      <c r="AG983" t="s">
        <v>143</v>
      </c>
      <c r="AH983" t="s">
        <v>153</v>
      </c>
      <c r="AI983">
        <v>0.3</v>
      </c>
      <c r="AJ983" t="s">
        <v>577</v>
      </c>
      <c r="AK983">
        <v>30</v>
      </c>
      <c r="AL983">
        <v>0</v>
      </c>
      <c r="AM983">
        <v>25</v>
      </c>
      <c r="AN983">
        <v>329.63</v>
      </c>
      <c r="AO983" t="s">
        <v>1503</v>
      </c>
      <c r="AP983" t="s">
        <v>5517</v>
      </c>
      <c r="AQ983" t="s">
        <v>1491</v>
      </c>
      <c r="AR983" t="s">
        <v>825</v>
      </c>
      <c r="AS983">
        <v>1.5</v>
      </c>
      <c r="AT983" t="s">
        <v>451</v>
      </c>
      <c r="AY983" t="s">
        <v>5848</v>
      </c>
    </row>
    <row r="984" spans="1:51" x14ac:dyDescent="0.25">
      <c r="A984" t="s">
        <v>12143</v>
      </c>
      <c r="B984" t="s">
        <v>11160</v>
      </c>
      <c r="C984" t="s">
        <v>5849</v>
      </c>
      <c r="D984" t="s">
        <v>5850</v>
      </c>
      <c r="F984" t="s">
        <v>5851</v>
      </c>
      <c r="G984" t="s">
        <v>5852</v>
      </c>
      <c r="H984" t="s">
        <v>5853</v>
      </c>
      <c r="I984" t="s">
        <v>5854</v>
      </c>
      <c r="J984" t="s">
        <v>284</v>
      </c>
      <c r="K984" t="s">
        <v>284</v>
      </c>
      <c r="L984">
        <v>71</v>
      </c>
      <c r="M984">
        <v>36</v>
      </c>
      <c r="N984" t="s">
        <v>5855</v>
      </c>
      <c r="O984">
        <v>16</v>
      </c>
      <c r="P984">
        <v>27</v>
      </c>
      <c r="Q984" t="s">
        <v>5856</v>
      </c>
      <c r="R984">
        <v>2157</v>
      </c>
      <c r="S984" t="s">
        <v>3591</v>
      </c>
      <c r="T984">
        <v>21406</v>
      </c>
      <c r="U984" t="s">
        <v>437</v>
      </c>
      <c r="V984">
        <v>22638</v>
      </c>
      <c r="W984" t="s">
        <v>437</v>
      </c>
      <c r="X984" t="s">
        <v>439</v>
      </c>
      <c r="Y984" t="s">
        <v>143</v>
      </c>
      <c r="Z984" t="s">
        <v>440</v>
      </c>
      <c r="AA984" t="s">
        <v>441</v>
      </c>
      <c r="AB984">
        <v>20.100000000000001</v>
      </c>
      <c r="AC984" t="s">
        <v>442</v>
      </c>
      <c r="AD984" t="s">
        <v>470</v>
      </c>
      <c r="AE984">
        <v>218.78</v>
      </c>
      <c r="AF984" t="s">
        <v>10</v>
      </c>
      <c r="AG984" t="s">
        <v>143</v>
      </c>
      <c r="AH984" t="s">
        <v>153</v>
      </c>
      <c r="AI984">
        <v>0.3</v>
      </c>
      <c r="AJ984" t="s">
        <v>577</v>
      </c>
      <c r="AK984">
        <v>15</v>
      </c>
      <c r="AL984">
        <v>11.5</v>
      </c>
      <c r="AM984">
        <v>19</v>
      </c>
      <c r="AN984">
        <v>57.24</v>
      </c>
      <c r="AO984" t="s">
        <v>2236</v>
      </c>
      <c r="AP984" t="s">
        <v>5517</v>
      </c>
      <c r="AQ984" t="s">
        <v>1698</v>
      </c>
      <c r="AR984" t="s">
        <v>5442</v>
      </c>
      <c r="AS984">
        <v>1.5</v>
      </c>
      <c r="AT984" t="s">
        <v>3377</v>
      </c>
      <c r="AY984" t="s">
        <v>5857</v>
      </c>
    </row>
    <row r="985" spans="1:51" x14ac:dyDescent="0.25">
      <c r="A985" t="s">
        <v>12144</v>
      </c>
      <c r="B985" t="s">
        <v>11160</v>
      </c>
      <c r="C985" t="s">
        <v>5851</v>
      </c>
      <c r="D985" t="s">
        <v>5852</v>
      </c>
      <c r="F985" t="s">
        <v>5849</v>
      </c>
      <c r="G985" t="s">
        <v>5850</v>
      </c>
      <c r="H985" t="s">
        <v>5858</v>
      </c>
      <c r="I985" t="s">
        <v>5854</v>
      </c>
      <c r="J985" t="s">
        <v>284</v>
      </c>
      <c r="K985" t="s">
        <v>284</v>
      </c>
      <c r="L985">
        <v>71</v>
      </c>
      <c r="M985">
        <v>35</v>
      </c>
      <c r="N985" t="s">
        <v>5859</v>
      </c>
      <c r="O985">
        <v>16</v>
      </c>
      <c r="P985">
        <v>26</v>
      </c>
      <c r="Q985" t="s">
        <v>5860</v>
      </c>
      <c r="R985">
        <v>2273</v>
      </c>
      <c r="S985" t="s">
        <v>3591</v>
      </c>
      <c r="T985">
        <v>22638</v>
      </c>
      <c r="U985" t="s">
        <v>437</v>
      </c>
      <c r="V985">
        <v>21406</v>
      </c>
      <c r="W985" t="s">
        <v>437</v>
      </c>
      <c r="X985" t="s">
        <v>439</v>
      </c>
      <c r="Y985" t="s">
        <v>143</v>
      </c>
      <c r="Z985" t="s">
        <v>440</v>
      </c>
      <c r="AA985" t="s">
        <v>441</v>
      </c>
      <c r="AB985">
        <v>20</v>
      </c>
      <c r="AC985" t="s">
        <v>442</v>
      </c>
      <c r="AD985" t="s">
        <v>470</v>
      </c>
      <c r="AE985">
        <v>218.78</v>
      </c>
      <c r="AF985" t="s">
        <v>10</v>
      </c>
      <c r="AG985" t="s">
        <v>143</v>
      </c>
      <c r="AH985" t="s">
        <v>151</v>
      </c>
      <c r="AI985">
        <v>0.6</v>
      </c>
      <c r="AJ985" t="s">
        <v>535</v>
      </c>
      <c r="AK985">
        <v>40</v>
      </c>
      <c r="AL985">
        <v>0</v>
      </c>
      <c r="AM985">
        <v>25</v>
      </c>
      <c r="AN985">
        <v>237.24</v>
      </c>
      <c r="AO985" t="s">
        <v>2236</v>
      </c>
      <c r="AP985" t="s">
        <v>5517</v>
      </c>
      <c r="AQ985" t="s">
        <v>936</v>
      </c>
      <c r="AR985" t="s">
        <v>825</v>
      </c>
      <c r="AS985">
        <v>1.5</v>
      </c>
      <c r="AT985" t="s">
        <v>451</v>
      </c>
      <c r="AY985" t="s">
        <v>5857</v>
      </c>
    </row>
    <row r="986" spans="1:51" x14ac:dyDescent="0.25">
      <c r="A986" t="s">
        <v>12145</v>
      </c>
      <c r="B986" t="s">
        <v>11160</v>
      </c>
      <c r="C986" t="s">
        <v>5861</v>
      </c>
      <c r="D986" t="s">
        <v>5862</v>
      </c>
      <c r="F986" t="s">
        <v>3725</v>
      </c>
      <c r="G986" t="s">
        <v>3726</v>
      </c>
      <c r="H986" t="s">
        <v>5863</v>
      </c>
      <c r="I986" t="s">
        <v>2292</v>
      </c>
      <c r="J986" t="s">
        <v>432</v>
      </c>
      <c r="K986" t="s">
        <v>432</v>
      </c>
      <c r="L986">
        <v>77</v>
      </c>
      <c r="M986">
        <v>4</v>
      </c>
      <c r="N986" t="s">
        <v>5864</v>
      </c>
      <c r="O986">
        <v>11</v>
      </c>
      <c r="P986">
        <v>55</v>
      </c>
      <c r="Q986" t="s">
        <v>1703</v>
      </c>
      <c r="R986">
        <v>95</v>
      </c>
      <c r="S986" t="s">
        <v>1400</v>
      </c>
      <c r="T986">
        <v>22694</v>
      </c>
      <c r="U986" t="s">
        <v>437</v>
      </c>
      <c r="V986">
        <v>21462</v>
      </c>
      <c r="W986" t="s">
        <v>437</v>
      </c>
      <c r="X986" t="s">
        <v>439</v>
      </c>
      <c r="Y986" t="s">
        <v>143</v>
      </c>
      <c r="Z986" t="s">
        <v>440</v>
      </c>
      <c r="AA986" t="s">
        <v>441</v>
      </c>
      <c r="AB986">
        <v>18.5</v>
      </c>
      <c r="AC986" t="s">
        <v>442</v>
      </c>
      <c r="AD986" t="s">
        <v>470</v>
      </c>
      <c r="AE986">
        <v>362.23599999999999</v>
      </c>
      <c r="AF986" t="s">
        <v>10</v>
      </c>
      <c r="AG986" t="s">
        <v>143</v>
      </c>
      <c r="AH986" t="s">
        <v>153</v>
      </c>
      <c r="AI986">
        <v>0.3</v>
      </c>
      <c r="AJ986" t="s">
        <v>577</v>
      </c>
      <c r="AK986">
        <v>6</v>
      </c>
      <c r="AL986">
        <v>14.2</v>
      </c>
      <c r="AM986">
        <v>18.850000000000001</v>
      </c>
      <c r="AN986">
        <v>87.43</v>
      </c>
      <c r="AO986" t="s">
        <v>2750</v>
      </c>
      <c r="AP986" t="s">
        <v>5517</v>
      </c>
      <c r="AQ986" t="s">
        <v>1092</v>
      </c>
      <c r="AR986" t="s">
        <v>5865</v>
      </c>
      <c r="AS986">
        <v>1.5</v>
      </c>
      <c r="AT986" t="s">
        <v>991</v>
      </c>
      <c r="AY986" t="s">
        <v>5866</v>
      </c>
    </row>
    <row r="987" spans="1:51" x14ac:dyDescent="0.25">
      <c r="A987" t="s">
        <v>12146</v>
      </c>
      <c r="B987" t="s">
        <v>11160</v>
      </c>
      <c r="C987" t="s">
        <v>3725</v>
      </c>
      <c r="D987" t="s">
        <v>3726</v>
      </c>
      <c r="F987" t="s">
        <v>5861</v>
      </c>
      <c r="G987" t="s">
        <v>5862</v>
      </c>
      <c r="H987" t="s">
        <v>3734</v>
      </c>
      <c r="I987" t="s">
        <v>708</v>
      </c>
      <c r="J987" t="s">
        <v>432</v>
      </c>
      <c r="K987" t="s">
        <v>432</v>
      </c>
      <c r="L987">
        <v>77</v>
      </c>
      <c r="M987">
        <v>4</v>
      </c>
      <c r="N987" t="s">
        <v>3735</v>
      </c>
      <c r="O987">
        <v>11</v>
      </c>
      <c r="P987">
        <v>55</v>
      </c>
      <c r="Q987" t="s">
        <v>3736</v>
      </c>
      <c r="R987">
        <v>109</v>
      </c>
      <c r="S987" t="s">
        <v>1400</v>
      </c>
      <c r="T987">
        <v>21462</v>
      </c>
      <c r="U987" t="s">
        <v>437</v>
      </c>
      <c r="V987">
        <v>22694</v>
      </c>
      <c r="W987" t="s">
        <v>437</v>
      </c>
      <c r="X987" t="s">
        <v>439</v>
      </c>
      <c r="Y987" t="s">
        <v>143</v>
      </c>
      <c r="Z987" t="s">
        <v>440</v>
      </c>
      <c r="AA987" t="s">
        <v>441</v>
      </c>
      <c r="AB987">
        <v>18.600000000000001</v>
      </c>
      <c r="AC987" t="s">
        <v>442</v>
      </c>
      <c r="AD987" t="s">
        <v>470</v>
      </c>
      <c r="AE987">
        <v>362.23599999999999</v>
      </c>
      <c r="AF987" t="s">
        <v>10</v>
      </c>
      <c r="AG987" t="s">
        <v>143</v>
      </c>
      <c r="AH987" t="s">
        <v>153</v>
      </c>
      <c r="AI987">
        <v>0.3</v>
      </c>
      <c r="AJ987" t="s">
        <v>577</v>
      </c>
      <c r="AK987">
        <v>30</v>
      </c>
      <c r="AL987">
        <v>0</v>
      </c>
      <c r="AM987">
        <v>25</v>
      </c>
      <c r="AN987">
        <v>267.43</v>
      </c>
      <c r="AO987" t="s">
        <v>2750</v>
      </c>
      <c r="AP987" t="s">
        <v>5517</v>
      </c>
      <c r="AQ987" t="s">
        <v>2228</v>
      </c>
      <c r="AR987" t="s">
        <v>825</v>
      </c>
      <c r="AS987">
        <v>1.5</v>
      </c>
      <c r="AT987" t="s">
        <v>451</v>
      </c>
      <c r="AY987" t="s">
        <v>5866</v>
      </c>
    </row>
    <row r="988" spans="1:51" x14ac:dyDescent="0.25">
      <c r="A988" t="s">
        <v>12147</v>
      </c>
      <c r="B988" t="s">
        <v>11160</v>
      </c>
      <c r="C988" t="s">
        <v>5867</v>
      </c>
      <c r="D988" t="s">
        <v>5868</v>
      </c>
      <c r="F988" t="s">
        <v>3183</v>
      </c>
      <c r="G988" t="s">
        <v>3184</v>
      </c>
      <c r="H988" t="s">
        <v>5869</v>
      </c>
      <c r="I988" t="s">
        <v>2143</v>
      </c>
      <c r="J988" t="s">
        <v>432</v>
      </c>
      <c r="K988" t="s">
        <v>432</v>
      </c>
      <c r="L988">
        <v>77</v>
      </c>
      <c r="M988">
        <v>1</v>
      </c>
      <c r="N988" t="s">
        <v>5870</v>
      </c>
      <c r="O988">
        <v>11</v>
      </c>
      <c r="P988">
        <v>54</v>
      </c>
      <c r="Q988" t="s">
        <v>5871</v>
      </c>
      <c r="R988">
        <v>233</v>
      </c>
      <c r="S988" t="s">
        <v>5276</v>
      </c>
      <c r="T988">
        <v>14697</v>
      </c>
      <c r="U988" t="s">
        <v>437</v>
      </c>
      <c r="V988">
        <v>15187</v>
      </c>
      <c r="W988" t="s">
        <v>437</v>
      </c>
      <c r="X988" t="s">
        <v>439</v>
      </c>
      <c r="Y988" t="s">
        <v>143</v>
      </c>
      <c r="Z988" t="s">
        <v>440</v>
      </c>
      <c r="AA988" t="s">
        <v>915</v>
      </c>
      <c r="AB988">
        <v>22.7</v>
      </c>
      <c r="AC988" t="s">
        <v>442</v>
      </c>
      <c r="AD988" t="s">
        <v>470</v>
      </c>
      <c r="AE988">
        <v>319.83800000000002</v>
      </c>
      <c r="AF988" t="s">
        <v>10</v>
      </c>
      <c r="AG988" t="s">
        <v>143</v>
      </c>
      <c r="AH988" t="s">
        <v>145</v>
      </c>
      <c r="AI988">
        <v>0.6</v>
      </c>
      <c r="AJ988" t="s">
        <v>916</v>
      </c>
      <c r="AK988">
        <v>6</v>
      </c>
      <c r="AL988">
        <v>8.9499999999999993</v>
      </c>
      <c r="AM988">
        <v>14</v>
      </c>
      <c r="AN988">
        <v>318.49</v>
      </c>
      <c r="AO988" t="s">
        <v>5872</v>
      </c>
      <c r="AP988" t="s">
        <v>5517</v>
      </c>
      <c r="AQ988" t="s">
        <v>2651</v>
      </c>
      <c r="AR988" t="s">
        <v>1949</v>
      </c>
      <c r="AS988">
        <v>1.5</v>
      </c>
      <c r="AT988" t="e">
        <v>#N/A</v>
      </c>
      <c r="AY988" t="s">
        <v>5873</v>
      </c>
    </row>
    <row r="989" spans="1:51" x14ac:dyDescent="0.25">
      <c r="A989" t="s">
        <v>12148</v>
      </c>
      <c r="B989" t="s">
        <v>11160</v>
      </c>
      <c r="C989" t="s">
        <v>3183</v>
      </c>
      <c r="D989" t="s">
        <v>3184</v>
      </c>
      <c r="F989" t="s">
        <v>5867</v>
      </c>
      <c r="G989" t="s">
        <v>5868</v>
      </c>
      <c r="H989" t="s">
        <v>3189</v>
      </c>
      <c r="I989" t="s">
        <v>2292</v>
      </c>
      <c r="J989" t="s">
        <v>432</v>
      </c>
      <c r="K989" t="s">
        <v>432</v>
      </c>
      <c r="L989">
        <v>77</v>
      </c>
      <c r="M989">
        <v>3</v>
      </c>
      <c r="N989" t="s">
        <v>3190</v>
      </c>
      <c r="O989">
        <v>11</v>
      </c>
      <c r="P989">
        <v>52</v>
      </c>
      <c r="Q989" t="s">
        <v>3191</v>
      </c>
      <c r="R989">
        <v>238</v>
      </c>
      <c r="S989" t="s">
        <v>5276</v>
      </c>
      <c r="T989">
        <v>15187</v>
      </c>
      <c r="U989" t="s">
        <v>437</v>
      </c>
      <c r="V989">
        <v>14697</v>
      </c>
      <c r="W989" t="s">
        <v>437</v>
      </c>
      <c r="X989" t="s">
        <v>439</v>
      </c>
      <c r="Y989" t="s">
        <v>143</v>
      </c>
      <c r="Z989" t="s">
        <v>440</v>
      </c>
      <c r="AA989" t="s">
        <v>915</v>
      </c>
      <c r="AB989">
        <v>22.9</v>
      </c>
      <c r="AC989" t="s">
        <v>442</v>
      </c>
      <c r="AD989" t="s">
        <v>470</v>
      </c>
      <c r="AE989">
        <v>319.83800000000002</v>
      </c>
      <c r="AF989" t="s">
        <v>10</v>
      </c>
      <c r="AG989" t="s">
        <v>143</v>
      </c>
      <c r="AH989" t="s">
        <v>145</v>
      </c>
      <c r="AI989">
        <v>0.6</v>
      </c>
      <c r="AJ989" t="s">
        <v>916</v>
      </c>
      <c r="AK989">
        <v>30</v>
      </c>
      <c r="AL989">
        <v>0</v>
      </c>
      <c r="AM989">
        <v>25</v>
      </c>
      <c r="AN989">
        <v>138.49</v>
      </c>
      <c r="AO989" t="s">
        <v>5872</v>
      </c>
      <c r="AP989" t="s">
        <v>5517</v>
      </c>
      <c r="AQ989" t="s">
        <v>1440</v>
      </c>
      <c r="AR989" t="s">
        <v>825</v>
      </c>
      <c r="AS989">
        <v>1.5</v>
      </c>
      <c r="AT989" t="s">
        <v>451</v>
      </c>
      <c r="AY989" t="s">
        <v>5873</v>
      </c>
    </row>
    <row r="990" spans="1:51" x14ac:dyDescent="0.25">
      <c r="A990" t="s">
        <v>12149</v>
      </c>
      <c r="B990" t="s">
        <v>11160</v>
      </c>
      <c r="C990" t="s">
        <v>5874</v>
      </c>
      <c r="D990" t="s">
        <v>5875</v>
      </c>
      <c r="F990" t="s">
        <v>4909</v>
      </c>
      <c r="G990" t="s">
        <v>4910</v>
      </c>
      <c r="H990" t="s">
        <v>5876</v>
      </c>
      <c r="I990" t="s">
        <v>822</v>
      </c>
      <c r="J990" t="s">
        <v>432</v>
      </c>
      <c r="K990" t="s">
        <v>432</v>
      </c>
      <c r="L990">
        <v>77</v>
      </c>
      <c r="M990">
        <v>0</v>
      </c>
      <c r="N990" t="s">
        <v>5877</v>
      </c>
      <c r="O990">
        <v>12</v>
      </c>
      <c r="P990">
        <v>1</v>
      </c>
      <c r="Q990" t="s">
        <v>5878</v>
      </c>
      <c r="R990">
        <v>188</v>
      </c>
      <c r="S990" t="s">
        <v>2412</v>
      </c>
      <c r="T990">
        <v>21378</v>
      </c>
      <c r="U990" t="s">
        <v>437</v>
      </c>
      <c r="V990">
        <v>22610</v>
      </c>
      <c r="W990" t="s">
        <v>437</v>
      </c>
      <c r="X990" t="s">
        <v>439</v>
      </c>
      <c r="Y990" t="s">
        <v>143</v>
      </c>
      <c r="Z990" t="s">
        <v>440</v>
      </c>
      <c r="AA990" t="s">
        <v>441</v>
      </c>
      <c r="AB990">
        <v>6</v>
      </c>
      <c r="AC990" t="s">
        <v>261</v>
      </c>
      <c r="AD990" t="s">
        <v>470</v>
      </c>
      <c r="AE990">
        <v>171.48400000000001</v>
      </c>
      <c r="AF990" t="s">
        <v>10</v>
      </c>
      <c r="AG990" t="s">
        <v>143</v>
      </c>
      <c r="AH990" t="s">
        <v>153</v>
      </c>
      <c r="AI990">
        <v>0.3</v>
      </c>
      <c r="AJ990" t="s">
        <v>577</v>
      </c>
      <c r="AK990">
        <v>5.5</v>
      </c>
      <c r="AL990">
        <v>11.45</v>
      </c>
      <c r="AM990">
        <v>16.5</v>
      </c>
      <c r="AN990">
        <v>87.55</v>
      </c>
      <c r="AO990" t="s">
        <v>966</v>
      </c>
      <c r="AP990" t="s">
        <v>5517</v>
      </c>
      <c r="AQ990" t="s">
        <v>1547</v>
      </c>
      <c r="AR990" t="s">
        <v>1949</v>
      </c>
      <c r="AS990">
        <v>1.5</v>
      </c>
      <c r="AT990" t="e">
        <v>#N/A</v>
      </c>
      <c r="AY990" t="s">
        <v>5879</v>
      </c>
    </row>
    <row r="991" spans="1:51" x14ac:dyDescent="0.25">
      <c r="A991" t="s">
        <v>12150</v>
      </c>
      <c r="B991" t="s">
        <v>11160</v>
      </c>
      <c r="C991" t="s">
        <v>4909</v>
      </c>
      <c r="D991" t="s">
        <v>4910</v>
      </c>
      <c r="F991" t="s">
        <v>5874</v>
      </c>
      <c r="G991" t="s">
        <v>5875</v>
      </c>
      <c r="H991" t="s">
        <v>4916</v>
      </c>
      <c r="I991" t="s">
        <v>822</v>
      </c>
      <c r="J991" t="s">
        <v>432</v>
      </c>
      <c r="K991" t="s">
        <v>432</v>
      </c>
      <c r="L991">
        <v>77</v>
      </c>
      <c r="M991">
        <v>0</v>
      </c>
      <c r="N991" t="s">
        <v>4807</v>
      </c>
      <c r="O991">
        <v>12</v>
      </c>
      <c r="P991">
        <v>1</v>
      </c>
      <c r="Q991" t="s">
        <v>4917</v>
      </c>
      <c r="R991">
        <v>194</v>
      </c>
      <c r="S991" t="s">
        <v>2412</v>
      </c>
      <c r="T991">
        <v>22610</v>
      </c>
      <c r="U991" t="s">
        <v>437</v>
      </c>
      <c r="V991">
        <v>21378</v>
      </c>
      <c r="W991" t="s">
        <v>437</v>
      </c>
      <c r="X991" t="s">
        <v>439</v>
      </c>
      <c r="Y991" t="s">
        <v>143</v>
      </c>
      <c r="Z991" t="s">
        <v>440</v>
      </c>
      <c r="AA991" t="s">
        <v>441</v>
      </c>
      <c r="AB991">
        <v>5.9</v>
      </c>
      <c r="AC991" t="s">
        <v>261</v>
      </c>
      <c r="AD991" t="s">
        <v>470</v>
      </c>
      <c r="AE991">
        <v>171.48400000000001</v>
      </c>
      <c r="AF991" t="s">
        <v>10</v>
      </c>
      <c r="AG991" t="s">
        <v>143</v>
      </c>
      <c r="AH991" t="s">
        <v>151</v>
      </c>
      <c r="AI991">
        <v>0.6</v>
      </c>
      <c r="AJ991" t="s">
        <v>535</v>
      </c>
      <c r="AK991">
        <v>22</v>
      </c>
      <c r="AL991">
        <v>6</v>
      </c>
      <c r="AM991">
        <v>25</v>
      </c>
      <c r="AN991">
        <v>267.55</v>
      </c>
      <c r="AO991" t="s">
        <v>966</v>
      </c>
      <c r="AP991" t="s">
        <v>5517</v>
      </c>
      <c r="AQ991" t="s">
        <v>2247</v>
      </c>
      <c r="AR991" t="s">
        <v>2137</v>
      </c>
      <c r="AS991">
        <v>1.5</v>
      </c>
      <c r="AT991" t="s">
        <v>451</v>
      </c>
      <c r="AY991" t="s">
        <v>5879</v>
      </c>
    </row>
    <row r="992" spans="1:51" x14ac:dyDescent="0.25">
      <c r="A992" t="s">
        <v>12151</v>
      </c>
      <c r="B992" t="s">
        <v>11160</v>
      </c>
      <c r="C992" t="s">
        <v>5880</v>
      </c>
      <c r="D992" t="s">
        <v>5881</v>
      </c>
      <c r="F992" t="s">
        <v>4215</v>
      </c>
      <c r="G992" t="s">
        <v>4216</v>
      </c>
      <c r="H992" t="s">
        <v>5882</v>
      </c>
      <c r="I992" t="s">
        <v>4220</v>
      </c>
      <c r="J992" t="s">
        <v>2029</v>
      </c>
      <c r="K992" t="s">
        <v>240</v>
      </c>
      <c r="L992">
        <v>75</v>
      </c>
      <c r="M992">
        <v>58</v>
      </c>
      <c r="N992" t="s">
        <v>5883</v>
      </c>
      <c r="O992">
        <v>9</v>
      </c>
      <c r="P992">
        <v>21</v>
      </c>
      <c r="Q992" t="s">
        <v>5884</v>
      </c>
      <c r="R992">
        <v>704</v>
      </c>
      <c r="S992" t="s">
        <v>1438</v>
      </c>
      <c r="T992">
        <v>14991</v>
      </c>
      <c r="U992" t="s">
        <v>437</v>
      </c>
      <c r="V992">
        <v>14501</v>
      </c>
      <c r="W992" t="s">
        <v>437</v>
      </c>
      <c r="X992" t="s">
        <v>439</v>
      </c>
      <c r="Y992" t="s">
        <v>143</v>
      </c>
      <c r="Z992" t="s">
        <v>440</v>
      </c>
      <c r="AA992" t="s">
        <v>915</v>
      </c>
      <c r="AB992">
        <v>20.9</v>
      </c>
      <c r="AC992" t="s">
        <v>442</v>
      </c>
      <c r="AD992" t="s">
        <v>470</v>
      </c>
      <c r="AE992">
        <v>364</v>
      </c>
      <c r="AF992" t="s">
        <v>10</v>
      </c>
      <c r="AG992" t="s">
        <v>143</v>
      </c>
      <c r="AH992" t="s">
        <v>145</v>
      </c>
      <c r="AI992">
        <v>0.6</v>
      </c>
      <c r="AJ992" t="s">
        <v>916</v>
      </c>
      <c r="AK992">
        <v>48</v>
      </c>
      <c r="AL992">
        <v>0</v>
      </c>
      <c r="AM992">
        <v>47.5</v>
      </c>
      <c r="AN992">
        <v>335.19</v>
      </c>
      <c r="AO992" t="s">
        <v>5885</v>
      </c>
      <c r="AP992" t="s">
        <v>5517</v>
      </c>
      <c r="AQ992" t="s">
        <v>579</v>
      </c>
      <c r="AR992" t="s">
        <v>5267</v>
      </c>
      <c r="AS992">
        <v>1.5</v>
      </c>
      <c r="AT992" t="e">
        <v>#N/A</v>
      </c>
      <c r="AX992">
        <v>1</v>
      </c>
      <c r="AY992" t="s">
        <v>5886</v>
      </c>
    </row>
    <row r="993" spans="1:51" x14ac:dyDescent="0.25">
      <c r="A993" t="s">
        <v>12152</v>
      </c>
      <c r="B993" t="s">
        <v>11160</v>
      </c>
      <c r="C993" t="s">
        <v>4215</v>
      </c>
      <c r="D993" t="s">
        <v>4216</v>
      </c>
      <c r="F993" t="s">
        <v>5880</v>
      </c>
      <c r="G993" t="s">
        <v>5881</v>
      </c>
      <c r="H993" t="s">
        <v>4219</v>
      </c>
      <c r="I993" t="s">
        <v>4220</v>
      </c>
      <c r="J993" t="s">
        <v>2029</v>
      </c>
      <c r="K993" t="s">
        <v>240</v>
      </c>
      <c r="L993">
        <v>75</v>
      </c>
      <c r="M993">
        <v>59</v>
      </c>
      <c r="N993" t="s">
        <v>1076</v>
      </c>
      <c r="O993">
        <v>9</v>
      </c>
      <c r="P993">
        <v>19</v>
      </c>
      <c r="Q993" t="s">
        <v>4221</v>
      </c>
      <c r="R993">
        <v>660</v>
      </c>
      <c r="S993" t="s">
        <v>1438</v>
      </c>
      <c r="T993">
        <v>14501</v>
      </c>
      <c r="U993" t="s">
        <v>437</v>
      </c>
      <c r="V993">
        <v>14991</v>
      </c>
      <c r="W993" t="s">
        <v>437</v>
      </c>
      <c r="X993" t="s">
        <v>439</v>
      </c>
      <c r="Y993" t="s">
        <v>143</v>
      </c>
      <c r="Z993" t="s">
        <v>440</v>
      </c>
      <c r="AA993" t="s">
        <v>915</v>
      </c>
      <c r="AB993">
        <v>21</v>
      </c>
      <c r="AC993" t="s">
        <v>442</v>
      </c>
      <c r="AD993" t="s">
        <v>470</v>
      </c>
      <c r="AE993">
        <v>364</v>
      </c>
      <c r="AF993" t="s">
        <v>10</v>
      </c>
      <c r="AG993" t="s">
        <v>143</v>
      </c>
      <c r="AH993" t="s">
        <v>145</v>
      </c>
      <c r="AI993">
        <v>0.6</v>
      </c>
      <c r="AJ993" t="s">
        <v>916</v>
      </c>
      <c r="AK993">
        <v>30</v>
      </c>
      <c r="AL993">
        <v>0</v>
      </c>
      <c r="AM993">
        <v>24</v>
      </c>
      <c r="AN993">
        <v>155.19</v>
      </c>
      <c r="AO993" t="s">
        <v>5885</v>
      </c>
      <c r="AP993" t="s">
        <v>5517</v>
      </c>
      <c r="AQ993" t="s">
        <v>918</v>
      </c>
      <c r="AR993" t="s">
        <v>1127</v>
      </c>
      <c r="AS993">
        <v>1.5</v>
      </c>
      <c r="AT993" t="s">
        <v>451</v>
      </c>
      <c r="AX993">
        <v>1</v>
      </c>
      <c r="AY993" t="s">
        <v>5886</v>
      </c>
    </row>
    <row r="994" spans="1:51" x14ac:dyDescent="0.25">
      <c r="A994" t="s">
        <v>12153</v>
      </c>
      <c r="B994" t="s">
        <v>11160</v>
      </c>
      <c r="C994" t="s">
        <v>5887</v>
      </c>
      <c r="D994" t="s">
        <v>5888</v>
      </c>
      <c r="F994" t="s">
        <v>5889</v>
      </c>
      <c r="G994" t="s">
        <v>5890</v>
      </c>
      <c r="H994" t="s">
        <v>5891</v>
      </c>
      <c r="I994" t="s">
        <v>1702</v>
      </c>
      <c r="J994" t="s">
        <v>432</v>
      </c>
      <c r="K994" t="s">
        <v>432</v>
      </c>
      <c r="L994">
        <v>76</v>
      </c>
      <c r="M994">
        <v>57</v>
      </c>
      <c r="N994" t="s">
        <v>3044</v>
      </c>
      <c r="O994">
        <v>12</v>
      </c>
      <c r="P994">
        <v>9</v>
      </c>
      <c r="Q994" t="s">
        <v>4992</v>
      </c>
      <c r="R994">
        <v>136</v>
      </c>
      <c r="S994" t="s">
        <v>677</v>
      </c>
      <c r="T994">
        <v>21420</v>
      </c>
      <c r="U994" t="s">
        <v>377</v>
      </c>
      <c r="V994">
        <v>22652</v>
      </c>
      <c r="W994" t="s">
        <v>377</v>
      </c>
      <c r="X994" t="s">
        <v>934</v>
      </c>
      <c r="Y994" t="s">
        <v>143</v>
      </c>
      <c r="Z994" t="s">
        <v>440</v>
      </c>
      <c r="AA994" t="s">
        <v>441</v>
      </c>
      <c r="AB994">
        <v>15</v>
      </c>
      <c r="AC994" t="s">
        <v>442</v>
      </c>
      <c r="AD994" t="s">
        <v>443</v>
      </c>
      <c r="AE994">
        <v>366.298</v>
      </c>
      <c r="AF994" t="s">
        <v>10</v>
      </c>
      <c r="AG994" t="s">
        <v>143</v>
      </c>
      <c r="AH994" t="s">
        <v>153</v>
      </c>
      <c r="AI994">
        <v>0.3</v>
      </c>
      <c r="AJ994" t="s">
        <v>577</v>
      </c>
      <c r="AK994">
        <v>6</v>
      </c>
      <c r="AL994">
        <v>23.41</v>
      </c>
      <c r="AM994">
        <v>29</v>
      </c>
      <c r="AN994">
        <v>234.64</v>
      </c>
      <c r="AO994" t="s">
        <v>1714</v>
      </c>
      <c r="AP994" t="s">
        <v>5517</v>
      </c>
      <c r="AQ994" t="s">
        <v>752</v>
      </c>
      <c r="AR994" t="s">
        <v>1655</v>
      </c>
      <c r="AS994">
        <v>1.5</v>
      </c>
      <c r="AT994" t="e">
        <v>#N/A</v>
      </c>
      <c r="AY994" t="s">
        <v>5892</v>
      </c>
    </row>
    <row r="995" spans="1:51" x14ac:dyDescent="0.25">
      <c r="A995" t="s">
        <v>12154</v>
      </c>
      <c r="B995" t="s">
        <v>11160</v>
      </c>
      <c r="C995" t="s">
        <v>5889</v>
      </c>
      <c r="D995" t="s">
        <v>5890</v>
      </c>
      <c r="F995" t="s">
        <v>5887</v>
      </c>
      <c r="G995" t="s">
        <v>5888</v>
      </c>
      <c r="H995" t="s">
        <v>5893</v>
      </c>
      <c r="I995" t="s">
        <v>1702</v>
      </c>
      <c r="J995" t="s">
        <v>432</v>
      </c>
      <c r="K995" t="s">
        <v>432</v>
      </c>
      <c r="L995">
        <v>76</v>
      </c>
      <c r="M995">
        <v>58</v>
      </c>
      <c r="N995" t="s">
        <v>1684</v>
      </c>
      <c r="O995">
        <v>12</v>
      </c>
      <c r="P995">
        <v>9</v>
      </c>
      <c r="Q995" t="s">
        <v>5894</v>
      </c>
      <c r="R995">
        <v>125</v>
      </c>
      <c r="S995" t="s">
        <v>677</v>
      </c>
      <c r="T995">
        <v>22652</v>
      </c>
      <c r="U995" t="s">
        <v>377</v>
      </c>
      <c r="V995">
        <v>21420</v>
      </c>
      <c r="W995" t="s">
        <v>377</v>
      </c>
      <c r="X995" t="s">
        <v>934</v>
      </c>
      <c r="Y995" t="s">
        <v>143</v>
      </c>
      <c r="Z995" t="s">
        <v>440</v>
      </c>
      <c r="AA995" t="s">
        <v>441</v>
      </c>
      <c r="AB995">
        <v>15</v>
      </c>
      <c r="AC995" t="s">
        <v>442</v>
      </c>
      <c r="AD995" t="s">
        <v>443</v>
      </c>
      <c r="AE995">
        <v>366.298</v>
      </c>
      <c r="AF995" t="s">
        <v>10</v>
      </c>
      <c r="AG995" t="s">
        <v>143</v>
      </c>
      <c r="AH995" t="s">
        <v>153</v>
      </c>
      <c r="AI995">
        <v>0.3</v>
      </c>
      <c r="AJ995" t="s">
        <v>577</v>
      </c>
      <c r="AK995">
        <v>12.6</v>
      </c>
      <c r="AL995">
        <v>17.149999999999999</v>
      </c>
      <c r="AM995">
        <v>24</v>
      </c>
      <c r="AN995">
        <v>54.639999999999986</v>
      </c>
      <c r="AO995" t="s">
        <v>1714</v>
      </c>
      <c r="AP995" t="s">
        <v>5517</v>
      </c>
      <c r="AQ995" t="s">
        <v>752</v>
      </c>
      <c r="AR995" t="s">
        <v>4316</v>
      </c>
      <c r="AS995">
        <v>1.5</v>
      </c>
      <c r="AT995" t="s">
        <v>451</v>
      </c>
      <c r="AY995" t="s">
        <v>5892</v>
      </c>
    </row>
    <row r="996" spans="1:51" x14ac:dyDescent="0.25">
      <c r="A996" t="s">
        <v>12155</v>
      </c>
      <c r="B996" t="s">
        <v>11160</v>
      </c>
      <c r="C996" t="s">
        <v>5895</v>
      </c>
      <c r="D996" t="s">
        <v>5896</v>
      </c>
      <c r="F996" t="s">
        <v>5897</v>
      </c>
      <c r="G996" t="s">
        <v>5898</v>
      </c>
      <c r="H996" t="s">
        <v>5899</v>
      </c>
      <c r="I996" t="s">
        <v>749</v>
      </c>
      <c r="J996" t="s">
        <v>432</v>
      </c>
      <c r="K996" t="s">
        <v>432</v>
      </c>
      <c r="L996">
        <v>77</v>
      </c>
      <c r="M996">
        <v>6</v>
      </c>
      <c r="N996" t="s">
        <v>5900</v>
      </c>
      <c r="O996">
        <v>11</v>
      </c>
      <c r="P996">
        <v>57</v>
      </c>
      <c r="Q996" t="s">
        <v>5901</v>
      </c>
      <c r="R996">
        <v>46</v>
      </c>
      <c r="S996" t="s">
        <v>2460</v>
      </c>
      <c r="T996">
        <v>21434</v>
      </c>
      <c r="U996" t="s">
        <v>437</v>
      </c>
      <c r="V996">
        <v>22666</v>
      </c>
      <c r="W996" t="s">
        <v>437</v>
      </c>
      <c r="X996" t="s">
        <v>439</v>
      </c>
      <c r="Y996" t="s">
        <v>143</v>
      </c>
      <c r="Z996" t="s">
        <v>440</v>
      </c>
      <c r="AA996" t="s">
        <v>441</v>
      </c>
      <c r="AB996">
        <v>14.9</v>
      </c>
      <c r="AC996" t="s">
        <v>442</v>
      </c>
      <c r="AD996" t="s">
        <v>470</v>
      </c>
      <c r="AE996">
        <v>366.298</v>
      </c>
      <c r="AF996" t="s">
        <v>10</v>
      </c>
      <c r="AG996" t="s">
        <v>143</v>
      </c>
      <c r="AH996" t="s">
        <v>153</v>
      </c>
      <c r="AI996">
        <v>0.3</v>
      </c>
      <c r="AJ996" t="s">
        <v>577</v>
      </c>
      <c r="AK996">
        <v>27</v>
      </c>
      <c r="AL996">
        <v>0</v>
      </c>
      <c r="AM996">
        <v>26</v>
      </c>
      <c r="AN996">
        <v>8.86</v>
      </c>
      <c r="AO996" t="s">
        <v>5902</v>
      </c>
      <c r="AP996" t="s">
        <v>5517</v>
      </c>
      <c r="AQ996" t="s">
        <v>1715</v>
      </c>
      <c r="AR996" t="s">
        <v>968</v>
      </c>
      <c r="AS996">
        <v>1.5</v>
      </c>
      <c r="AT996" t="e">
        <v>#N/A</v>
      </c>
      <c r="AY996" t="s">
        <v>5903</v>
      </c>
    </row>
    <row r="997" spans="1:51" x14ac:dyDescent="0.25">
      <c r="A997" t="s">
        <v>12156</v>
      </c>
      <c r="B997" t="s">
        <v>11160</v>
      </c>
      <c r="C997" t="s">
        <v>5897</v>
      </c>
      <c r="D997" t="s">
        <v>5898</v>
      </c>
      <c r="F997" t="s">
        <v>5895</v>
      </c>
      <c r="G997" t="s">
        <v>5896</v>
      </c>
      <c r="H997" t="s">
        <v>5904</v>
      </c>
      <c r="I997" t="s">
        <v>749</v>
      </c>
      <c r="J997" t="s">
        <v>432</v>
      </c>
      <c r="K997" t="s">
        <v>432</v>
      </c>
      <c r="L997">
        <v>77</v>
      </c>
      <c r="M997">
        <v>6</v>
      </c>
      <c r="N997" t="s">
        <v>5905</v>
      </c>
      <c r="O997">
        <v>11</v>
      </c>
      <c r="P997">
        <v>57</v>
      </c>
      <c r="Q997" t="s">
        <v>2984</v>
      </c>
      <c r="R997">
        <v>51</v>
      </c>
      <c r="S997" t="s">
        <v>2460</v>
      </c>
      <c r="T997">
        <v>22666</v>
      </c>
      <c r="U997" t="s">
        <v>437</v>
      </c>
      <c r="V997">
        <v>21434</v>
      </c>
      <c r="W997" t="s">
        <v>437</v>
      </c>
      <c r="X997" t="s">
        <v>439</v>
      </c>
      <c r="Y997" t="s">
        <v>143</v>
      </c>
      <c r="Z997" t="s">
        <v>440</v>
      </c>
      <c r="AA997" t="s">
        <v>441</v>
      </c>
      <c r="AB997">
        <v>14.9</v>
      </c>
      <c r="AC997" t="s">
        <v>442</v>
      </c>
      <c r="AD997" t="s">
        <v>470</v>
      </c>
      <c r="AE997">
        <v>366.298</v>
      </c>
      <c r="AF997" t="s">
        <v>10</v>
      </c>
      <c r="AG997" t="s">
        <v>143</v>
      </c>
      <c r="AH997" t="s">
        <v>151</v>
      </c>
      <c r="AI997">
        <v>0.6</v>
      </c>
      <c r="AJ997" t="s">
        <v>535</v>
      </c>
      <c r="AK997">
        <v>24</v>
      </c>
      <c r="AL997">
        <v>0</v>
      </c>
      <c r="AM997">
        <v>24</v>
      </c>
      <c r="AN997">
        <v>188.86</v>
      </c>
      <c r="AO997" t="s">
        <v>5902</v>
      </c>
      <c r="AP997" t="s">
        <v>5517</v>
      </c>
      <c r="AQ997" t="s">
        <v>544</v>
      </c>
      <c r="AR997" t="s">
        <v>1127</v>
      </c>
      <c r="AS997">
        <v>1.5</v>
      </c>
      <c r="AT997" t="s">
        <v>451</v>
      </c>
      <c r="AY997" t="s">
        <v>5903</v>
      </c>
    </row>
    <row r="998" spans="1:51" x14ac:dyDescent="0.25">
      <c r="A998" t="s">
        <v>12157</v>
      </c>
      <c r="B998" t="s">
        <v>11160</v>
      </c>
      <c r="C998" t="s">
        <v>5906</v>
      </c>
      <c r="D998" t="s">
        <v>5907</v>
      </c>
      <c r="F998" t="s">
        <v>5908</v>
      </c>
      <c r="G998" t="s">
        <v>5909</v>
      </c>
      <c r="H998" t="s">
        <v>5910</v>
      </c>
      <c r="I998" t="s">
        <v>1668</v>
      </c>
      <c r="J998" t="s">
        <v>432</v>
      </c>
      <c r="K998" t="s">
        <v>432</v>
      </c>
      <c r="L998">
        <v>76</v>
      </c>
      <c r="M998">
        <v>58</v>
      </c>
      <c r="N998" t="s">
        <v>628</v>
      </c>
      <c r="O998">
        <v>12</v>
      </c>
      <c r="P998">
        <v>3</v>
      </c>
      <c r="Q998" t="s">
        <v>5911</v>
      </c>
      <c r="R998">
        <v>235</v>
      </c>
      <c r="S998" t="s">
        <v>2606</v>
      </c>
      <c r="T998">
        <v>23030</v>
      </c>
      <c r="U998" t="s">
        <v>437</v>
      </c>
      <c r="V998">
        <v>21798</v>
      </c>
      <c r="W998" t="s">
        <v>437</v>
      </c>
      <c r="X998" t="s">
        <v>439</v>
      </c>
      <c r="Y998" t="s">
        <v>143</v>
      </c>
      <c r="Z998" t="s">
        <v>440</v>
      </c>
      <c r="AA998" t="s">
        <v>441</v>
      </c>
      <c r="AB998">
        <v>14.9</v>
      </c>
      <c r="AC998" t="s">
        <v>442</v>
      </c>
      <c r="AD998" t="s">
        <v>470</v>
      </c>
      <c r="AE998">
        <v>366.298</v>
      </c>
      <c r="AF998" t="s">
        <v>10</v>
      </c>
      <c r="AG998" t="s">
        <v>143</v>
      </c>
      <c r="AH998" t="s">
        <v>153</v>
      </c>
      <c r="AI998">
        <v>0.3</v>
      </c>
      <c r="AJ998" t="s">
        <v>577</v>
      </c>
      <c r="AK998">
        <v>24</v>
      </c>
      <c r="AL998">
        <v>0</v>
      </c>
      <c r="AM998">
        <v>21</v>
      </c>
      <c r="AN998">
        <v>85.06</v>
      </c>
      <c r="AO998" t="s">
        <v>4124</v>
      </c>
      <c r="AP998" t="s">
        <v>5517</v>
      </c>
      <c r="AQ998" t="s">
        <v>1715</v>
      </c>
      <c r="AR998" t="s">
        <v>567</v>
      </c>
      <c r="AS998">
        <v>1.5</v>
      </c>
      <c r="AT998" t="e">
        <v>#N/A</v>
      </c>
      <c r="AY998" t="s">
        <v>5912</v>
      </c>
    </row>
    <row r="999" spans="1:51" x14ac:dyDescent="0.25">
      <c r="A999" t="s">
        <v>12158</v>
      </c>
      <c r="B999" t="s">
        <v>11160</v>
      </c>
      <c r="C999" t="s">
        <v>5908</v>
      </c>
      <c r="D999" t="s">
        <v>5909</v>
      </c>
      <c r="F999" t="s">
        <v>5906</v>
      </c>
      <c r="G999" t="s">
        <v>5907</v>
      </c>
      <c r="H999" t="s">
        <v>5913</v>
      </c>
      <c r="I999" t="s">
        <v>690</v>
      </c>
      <c r="J999" t="s">
        <v>432</v>
      </c>
      <c r="K999" t="s">
        <v>432</v>
      </c>
      <c r="L999">
        <v>76</v>
      </c>
      <c r="M999">
        <v>58</v>
      </c>
      <c r="N999" t="s">
        <v>5914</v>
      </c>
      <c r="O999">
        <v>12</v>
      </c>
      <c r="P999">
        <v>3</v>
      </c>
      <c r="Q999" t="s">
        <v>5915</v>
      </c>
      <c r="R999">
        <v>243</v>
      </c>
      <c r="S999" t="s">
        <v>2606</v>
      </c>
      <c r="T999">
        <v>21798</v>
      </c>
      <c r="U999" t="s">
        <v>437</v>
      </c>
      <c r="V999">
        <v>23030</v>
      </c>
      <c r="W999" t="s">
        <v>437</v>
      </c>
      <c r="X999" t="s">
        <v>439</v>
      </c>
      <c r="Y999" t="s">
        <v>143</v>
      </c>
      <c r="Z999" t="s">
        <v>440</v>
      </c>
      <c r="AA999" t="s">
        <v>441</v>
      </c>
      <c r="AB999">
        <v>14.9</v>
      </c>
      <c r="AC999" t="s">
        <v>442</v>
      </c>
      <c r="AD999" t="s">
        <v>470</v>
      </c>
      <c r="AE999">
        <v>366.298</v>
      </c>
      <c r="AF999" t="s">
        <v>10</v>
      </c>
      <c r="AG999" t="s">
        <v>143</v>
      </c>
      <c r="AH999" t="s">
        <v>153</v>
      </c>
      <c r="AI999">
        <v>0.3</v>
      </c>
      <c r="AJ999" t="s">
        <v>577</v>
      </c>
      <c r="AK999">
        <v>15</v>
      </c>
      <c r="AL999">
        <v>10</v>
      </c>
      <c r="AM999">
        <v>24</v>
      </c>
      <c r="AN999">
        <v>265.06</v>
      </c>
      <c r="AO999" t="s">
        <v>4124</v>
      </c>
      <c r="AP999" t="s">
        <v>5517</v>
      </c>
      <c r="AQ999" t="s">
        <v>1715</v>
      </c>
      <c r="AR999" t="s">
        <v>2229</v>
      </c>
      <c r="AS999">
        <v>1.5</v>
      </c>
      <c r="AT999" t="s">
        <v>451</v>
      </c>
      <c r="AY999" t="s">
        <v>5912</v>
      </c>
    </row>
    <row r="1000" spans="1:51" x14ac:dyDescent="0.25">
      <c r="A1000" t="s">
        <v>12159</v>
      </c>
      <c r="B1000" t="s">
        <v>11160</v>
      </c>
      <c r="C1000" t="s">
        <v>5916</v>
      </c>
      <c r="D1000" t="s">
        <v>5917</v>
      </c>
      <c r="F1000" t="s">
        <v>5918</v>
      </c>
      <c r="G1000" t="s">
        <v>5919</v>
      </c>
      <c r="H1000" t="s">
        <v>5920</v>
      </c>
      <c r="I1000" t="s">
        <v>1143</v>
      </c>
      <c r="J1000" t="s">
        <v>1039</v>
      </c>
      <c r="K1000" t="s">
        <v>1038</v>
      </c>
      <c r="L1000">
        <v>77</v>
      </c>
      <c r="M1000">
        <v>5</v>
      </c>
      <c r="N1000" t="s">
        <v>3245</v>
      </c>
      <c r="O1000">
        <v>12</v>
      </c>
      <c r="P1000">
        <v>3</v>
      </c>
      <c r="Q1000" t="s">
        <v>1728</v>
      </c>
      <c r="R1000">
        <v>53</v>
      </c>
      <c r="S1000" t="s">
        <v>1041</v>
      </c>
      <c r="T1000">
        <v>22470</v>
      </c>
      <c r="U1000" t="s">
        <v>437</v>
      </c>
      <c r="V1000">
        <v>21238</v>
      </c>
      <c r="W1000" t="s">
        <v>437</v>
      </c>
      <c r="X1000" t="s">
        <v>439</v>
      </c>
      <c r="Y1000" t="s">
        <v>143</v>
      </c>
      <c r="Z1000" t="s">
        <v>440</v>
      </c>
      <c r="AA1000" t="s">
        <v>441</v>
      </c>
      <c r="AB1000">
        <v>15.9</v>
      </c>
      <c r="AC1000" t="s">
        <v>442</v>
      </c>
      <c r="AD1000" t="s">
        <v>470</v>
      </c>
      <c r="AE1000">
        <v>366.298</v>
      </c>
      <c r="AF1000" t="s">
        <v>10</v>
      </c>
      <c r="AG1000" t="s">
        <v>143</v>
      </c>
      <c r="AH1000" t="s">
        <v>153</v>
      </c>
      <c r="AI1000">
        <v>0.3</v>
      </c>
      <c r="AJ1000" t="s">
        <v>577</v>
      </c>
      <c r="AK1000">
        <v>20</v>
      </c>
      <c r="AL1000">
        <v>0</v>
      </c>
      <c r="AM1000">
        <v>20</v>
      </c>
      <c r="AN1000">
        <v>8.0399999999999991</v>
      </c>
      <c r="AO1000" t="s">
        <v>3428</v>
      </c>
      <c r="AP1000" t="s">
        <v>5517</v>
      </c>
      <c r="AQ1000" t="s">
        <v>745</v>
      </c>
      <c r="AR1000" t="s">
        <v>449</v>
      </c>
      <c r="AS1000">
        <v>1.5</v>
      </c>
      <c r="AT1000" t="e">
        <v>#N/A</v>
      </c>
      <c r="AY1000" t="s">
        <v>5921</v>
      </c>
    </row>
    <row r="1001" spans="1:51" x14ac:dyDescent="0.25">
      <c r="A1001" t="s">
        <v>12160</v>
      </c>
      <c r="B1001" t="s">
        <v>11160</v>
      </c>
      <c r="C1001" t="s">
        <v>5918</v>
      </c>
      <c r="D1001" t="s">
        <v>5919</v>
      </c>
      <c r="F1001" t="s">
        <v>5916</v>
      </c>
      <c r="G1001" t="s">
        <v>5917</v>
      </c>
      <c r="H1001" t="s">
        <v>5922</v>
      </c>
      <c r="I1001" t="s">
        <v>1038</v>
      </c>
      <c r="J1001" t="s">
        <v>1039</v>
      </c>
      <c r="K1001" t="s">
        <v>1038</v>
      </c>
      <c r="L1001">
        <v>77</v>
      </c>
      <c r="M1001">
        <v>5</v>
      </c>
      <c r="N1001" t="s">
        <v>5923</v>
      </c>
      <c r="O1001">
        <v>12</v>
      </c>
      <c r="P1001">
        <v>2</v>
      </c>
      <c r="Q1001" t="s">
        <v>5924</v>
      </c>
      <c r="R1001">
        <v>54</v>
      </c>
      <c r="S1001" t="s">
        <v>1041</v>
      </c>
      <c r="T1001">
        <v>21238</v>
      </c>
      <c r="U1001" t="s">
        <v>437</v>
      </c>
      <c r="V1001">
        <v>22470</v>
      </c>
      <c r="W1001" t="s">
        <v>437</v>
      </c>
      <c r="X1001" t="s">
        <v>439</v>
      </c>
      <c r="Y1001" t="s">
        <v>143</v>
      </c>
      <c r="Z1001" t="s">
        <v>440</v>
      </c>
      <c r="AA1001" t="s">
        <v>441</v>
      </c>
      <c r="AB1001">
        <v>16.100000000000001</v>
      </c>
      <c r="AC1001" t="s">
        <v>442</v>
      </c>
      <c r="AD1001" t="s">
        <v>470</v>
      </c>
      <c r="AE1001">
        <v>366.298</v>
      </c>
      <c r="AF1001" t="s">
        <v>10</v>
      </c>
      <c r="AG1001" t="s">
        <v>143</v>
      </c>
      <c r="AH1001" t="s">
        <v>153</v>
      </c>
      <c r="AI1001">
        <v>0.3</v>
      </c>
      <c r="AJ1001" t="s">
        <v>577</v>
      </c>
      <c r="AK1001">
        <v>28.5</v>
      </c>
      <c r="AL1001">
        <v>0</v>
      </c>
      <c r="AM1001">
        <v>24</v>
      </c>
      <c r="AN1001">
        <v>188.04</v>
      </c>
      <c r="AO1001" t="s">
        <v>3428</v>
      </c>
      <c r="AP1001" t="s">
        <v>5517</v>
      </c>
      <c r="AQ1001" t="s">
        <v>5621</v>
      </c>
      <c r="AR1001" t="s">
        <v>1127</v>
      </c>
      <c r="AS1001">
        <v>1.5</v>
      </c>
      <c r="AT1001" t="s">
        <v>451</v>
      </c>
      <c r="AY1001" t="s">
        <v>5921</v>
      </c>
    </row>
    <row r="1002" spans="1:51" x14ac:dyDescent="0.25">
      <c r="A1002" t="s">
        <v>12161</v>
      </c>
      <c r="B1002" t="s">
        <v>11160</v>
      </c>
      <c r="C1002" t="s">
        <v>5925</v>
      </c>
      <c r="D1002" t="s">
        <v>5926</v>
      </c>
      <c r="F1002" t="s">
        <v>2270</v>
      </c>
      <c r="G1002" t="s">
        <v>2271</v>
      </c>
      <c r="H1002" t="s">
        <v>5927</v>
      </c>
      <c r="I1002" t="s">
        <v>1124</v>
      </c>
      <c r="J1002" t="s">
        <v>432</v>
      </c>
      <c r="K1002" t="s">
        <v>432</v>
      </c>
      <c r="L1002">
        <v>76</v>
      </c>
      <c r="M1002">
        <v>59</v>
      </c>
      <c r="N1002" t="s">
        <v>2305</v>
      </c>
      <c r="O1002">
        <v>12</v>
      </c>
      <c r="P1002">
        <v>5</v>
      </c>
      <c r="Q1002" t="s">
        <v>5928</v>
      </c>
      <c r="R1002">
        <v>169</v>
      </c>
      <c r="S1002" t="s">
        <v>1696</v>
      </c>
      <c r="T1002" t="s">
        <v>5929</v>
      </c>
      <c r="U1002" t="s">
        <v>437</v>
      </c>
      <c r="V1002" t="s">
        <v>5930</v>
      </c>
      <c r="W1002" t="s">
        <v>437</v>
      </c>
      <c r="X1002" t="s">
        <v>439</v>
      </c>
      <c r="Y1002" t="s">
        <v>143</v>
      </c>
      <c r="Z1002" t="s">
        <v>440</v>
      </c>
      <c r="AA1002" t="s">
        <v>441</v>
      </c>
      <c r="AB1002">
        <v>9.9</v>
      </c>
      <c r="AC1002" t="s">
        <v>442</v>
      </c>
      <c r="AD1002" t="s">
        <v>443</v>
      </c>
      <c r="AE1002">
        <v>368</v>
      </c>
      <c r="AF1002" t="s">
        <v>10</v>
      </c>
      <c r="AG1002" t="s">
        <v>143</v>
      </c>
      <c r="AH1002" t="s">
        <v>153</v>
      </c>
      <c r="AI1002">
        <v>0.3</v>
      </c>
      <c r="AJ1002" t="s">
        <v>577</v>
      </c>
      <c r="AK1002">
        <v>24</v>
      </c>
      <c r="AL1002">
        <v>0</v>
      </c>
      <c r="AM1002">
        <v>20</v>
      </c>
      <c r="AN1002">
        <v>165.06</v>
      </c>
      <c r="AO1002" t="s">
        <v>4043</v>
      </c>
      <c r="AP1002" t="s">
        <v>5931</v>
      </c>
      <c r="AQ1002" t="s">
        <v>1120</v>
      </c>
      <c r="AR1002" t="s">
        <v>449</v>
      </c>
      <c r="AS1002" t="s">
        <v>450</v>
      </c>
      <c r="AT1002" t="e">
        <v>#N/A</v>
      </c>
      <c r="AY1002" t="s">
        <v>5932</v>
      </c>
    </row>
    <row r="1003" spans="1:51" x14ac:dyDescent="0.25">
      <c r="A1003" t="s">
        <v>12162</v>
      </c>
      <c r="B1003" t="s">
        <v>11160</v>
      </c>
      <c r="C1003" t="s">
        <v>2270</v>
      </c>
      <c r="D1003" t="s">
        <v>2271</v>
      </c>
      <c r="F1003" t="s">
        <v>5925</v>
      </c>
      <c r="G1003" t="s">
        <v>5926</v>
      </c>
      <c r="H1003" t="s">
        <v>2276</v>
      </c>
      <c r="I1003" t="s">
        <v>1124</v>
      </c>
      <c r="J1003" t="s">
        <v>432</v>
      </c>
      <c r="K1003" t="s">
        <v>432</v>
      </c>
      <c r="L1003">
        <v>76</v>
      </c>
      <c r="M1003">
        <v>59</v>
      </c>
      <c r="N1003" t="s">
        <v>2277</v>
      </c>
      <c r="O1003">
        <v>12</v>
      </c>
      <c r="P1003">
        <v>5</v>
      </c>
      <c r="Q1003" t="s">
        <v>2278</v>
      </c>
      <c r="R1003">
        <v>171</v>
      </c>
      <c r="S1003" t="s">
        <v>1696</v>
      </c>
      <c r="T1003">
        <v>23380</v>
      </c>
      <c r="U1003" t="s">
        <v>437</v>
      </c>
      <c r="V1003" t="s">
        <v>5929</v>
      </c>
      <c r="W1003" t="s">
        <v>437</v>
      </c>
      <c r="X1003" t="s">
        <v>439</v>
      </c>
      <c r="Y1003" t="s">
        <v>143</v>
      </c>
      <c r="Z1003" t="s">
        <v>440</v>
      </c>
      <c r="AA1003" t="s">
        <v>441</v>
      </c>
      <c r="AB1003">
        <v>9.9</v>
      </c>
      <c r="AC1003" t="s">
        <v>442</v>
      </c>
      <c r="AD1003" t="s">
        <v>443</v>
      </c>
      <c r="AE1003">
        <v>368</v>
      </c>
      <c r="AF1003" t="s">
        <v>10</v>
      </c>
      <c r="AG1003" t="s">
        <v>143</v>
      </c>
      <c r="AH1003" t="s">
        <v>153</v>
      </c>
      <c r="AI1003">
        <v>0.3</v>
      </c>
      <c r="AJ1003" t="s">
        <v>577</v>
      </c>
      <c r="AK1003">
        <v>12</v>
      </c>
      <c r="AL1003">
        <v>16</v>
      </c>
      <c r="AM1003">
        <v>24</v>
      </c>
      <c r="AN1003">
        <v>345.06</v>
      </c>
      <c r="AO1003" t="s">
        <v>4043</v>
      </c>
      <c r="AP1003" t="s">
        <v>5931</v>
      </c>
      <c r="AQ1003" t="s">
        <v>1120</v>
      </c>
      <c r="AR1003" t="s">
        <v>621</v>
      </c>
      <c r="AS1003">
        <v>1.5</v>
      </c>
      <c r="AT1003" t="s">
        <v>451</v>
      </c>
      <c r="AY1003" t="s">
        <v>5932</v>
      </c>
    </row>
    <row r="1004" spans="1:51" x14ac:dyDescent="0.25">
      <c r="A1004" t="s">
        <v>12163</v>
      </c>
      <c r="B1004" t="s">
        <v>11160</v>
      </c>
      <c r="C1004" t="s">
        <v>5933</v>
      </c>
      <c r="D1004" t="s">
        <v>5934</v>
      </c>
      <c r="F1004" t="s">
        <v>5935</v>
      </c>
      <c r="G1004" t="s">
        <v>5936</v>
      </c>
      <c r="H1004" t="s">
        <v>5937</v>
      </c>
      <c r="I1004" t="s">
        <v>1116</v>
      </c>
      <c r="J1004" t="s">
        <v>432</v>
      </c>
      <c r="K1004" t="s">
        <v>432</v>
      </c>
      <c r="L1004">
        <v>76</v>
      </c>
      <c r="M1004">
        <v>57</v>
      </c>
      <c r="N1004" t="s">
        <v>5513</v>
      </c>
      <c r="O1004">
        <v>12</v>
      </c>
      <c r="P1004">
        <v>7</v>
      </c>
      <c r="Q1004" t="s">
        <v>5938</v>
      </c>
      <c r="R1004">
        <v>266</v>
      </c>
      <c r="S1004" t="s">
        <v>1085</v>
      </c>
      <c r="T1004">
        <v>21868</v>
      </c>
      <c r="U1004" t="s">
        <v>437</v>
      </c>
      <c r="V1004">
        <v>23100</v>
      </c>
      <c r="W1004" t="s">
        <v>437</v>
      </c>
      <c r="X1004" t="s">
        <v>439</v>
      </c>
      <c r="Y1004" t="s">
        <v>143</v>
      </c>
      <c r="Z1004" t="s">
        <v>440</v>
      </c>
      <c r="AA1004" t="s">
        <v>441</v>
      </c>
      <c r="AB1004">
        <v>19.399999999999999</v>
      </c>
      <c r="AC1004" t="s">
        <v>442</v>
      </c>
      <c r="AD1004" t="s">
        <v>443</v>
      </c>
      <c r="AE1004">
        <v>362.23599999999999</v>
      </c>
      <c r="AF1004" t="s">
        <v>10</v>
      </c>
      <c r="AG1004" t="s">
        <v>143</v>
      </c>
      <c r="AH1004" t="s">
        <v>153</v>
      </c>
      <c r="AI1004">
        <v>0.3</v>
      </c>
      <c r="AJ1004" t="s">
        <v>577</v>
      </c>
      <c r="AK1004">
        <v>3</v>
      </c>
      <c r="AL1004">
        <v>5.15</v>
      </c>
      <c r="AM1004">
        <v>8</v>
      </c>
      <c r="AN1004">
        <v>324.24</v>
      </c>
      <c r="AO1004" t="s">
        <v>2473</v>
      </c>
      <c r="AP1004" t="s">
        <v>5931</v>
      </c>
      <c r="AQ1004" t="s">
        <v>731</v>
      </c>
      <c r="AR1004" t="s">
        <v>4171</v>
      </c>
      <c r="AS1004">
        <v>1.5</v>
      </c>
      <c r="AT1004" t="s">
        <v>879</v>
      </c>
      <c r="AY1004" t="s">
        <v>5939</v>
      </c>
    </row>
    <row r="1005" spans="1:51" x14ac:dyDescent="0.25">
      <c r="A1005" t="s">
        <v>12164</v>
      </c>
      <c r="B1005" t="s">
        <v>11160</v>
      </c>
      <c r="C1005" t="s">
        <v>5935</v>
      </c>
      <c r="D1005" t="s">
        <v>5936</v>
      </c>
      <c r="F1005" t="s">
        <v>5933</v>
      </c>
      <c r="G1005" t="s">
        <v>5934</v>
      </c>
      <c r="H1005" t="s">
        <v>5940</v>
      </c>
      <c r="I1005" t="s">
        <v>1116</v>
      </c>
      <c r="J1005" t="s">
        <v>432</v>
      </c>
      <c r="K1005" t="s">
        <v>432</v>
      </c>
      <c r="L1005">
        <v>76</v>
      </c>
      <c r="M1005">
        <v>58</v>
      </c>
      <c r="N1005" t="s">
        <v>5941</v>
      </c>
      <c r="O1005">
        <v>12</v>
      </c>
      <c r="P1005">
        <v>6</v>
      </c>
      <c r="Q1005" t="s">
        <v>2118</v>
      </c>
      <c r="R1005">
        <v>153</v>
      </c>
      <c r="S1005" t="s">
        <v>1085</v>
      </c>
      <c r="T1005">
        <v>23100</v>
      </c>
      <c r="U1005" t="s">
        <v>437</v>
      </c>
      <c r="V1005">
        <v>21868</v>
      </c>
      <c r="W1005" t="s">
        <v>437</v>
      </c>
      <c r="X1005" t="s">
        <v>439</v>
      </c>
      <c r="Y1005" t="s">
        <v>143</v>
      </c>
      <c r="Z1005" t="s">
        <v>440</v>
      </c>
      <c r="AA1005" t="s">
        <v>441</v>
      </c>
      <c r="AB1005">
        <v>19.399999999999999</v>
      </c>
      <c r="AC1005" t="s">
        <v>442</v>
      </c>
      <c r="AD1005" t="s">
        <v>443</v>
      </c>
      <c r="AE1005">
        <v>362.23599999999999</v>
      </c>
      <c r="AF1005" t="s">
        <v>10</v>
      </c>
      <c r="AG1005" t="s">
        <v>143</v>
      </c>
      <c r="AH1005" t="s">
        <v>153</v>
      </c>
      <c r="AI1005">
        <v>0.3</v>
      </c>
      <c r="AJ1005" t="s">
        <v>577</v>
      </c>
      <c r="AK1005">
        <v>25.65</v>
      </c>
      <c r="AL1005">
        <v>0</v>
      </c>
      <c r="AM1005">
        <v>23.5</v>
      </c>
      <c r="AN1005">
        <v>144.24</v>
      </c>
      <c r="AO1005" t="s">
        <v>2473</v>
      </c>
      <c r="AP1005" t="s">
        <v>5931</v>
      </c>
      <c r="AQ1005" t="s">
        <v>731</v>
      </c>
      <c r="AR1005" t="s">
        <v>5741</v>
      </c>
      <c r="AS1005">
        <v>1.5</v>
      </c>
      <c r="AT1005" t="e">
        <v>#N/A</v>
      </c>
      <c r="AY1005" t="s">
        <v>5939</v>
      </c>
    </row>
    <row r="1006" spans="1:51" x14ac:dyDescent="0.25">
      <c r="A1006" t="s">
        <v>12165</v>
      </c>
      <c r="B1006" t="s">
        <v>11160</v>
      </c>
      <c r="C1006" t="s">
        <v>5942</v>
      </c>
      <c r="D1006" t="s">
        <v>5943</v>
      </c>
      <c r="F1006" t="s">
        <v>3480</v>
      </c>
      <c r="G1006" t="s">
        <v>3481</v>
      </c>
      <c r="H1006" t="s">
        <v>5944</v>
      </c>
      <c r="I1006" t="s">
        <v>1124</v>
      </c>
      <c r="J1006" t="s">
        <v>432</v>
      </c>
      <c r="K1006" t="s">
        <v>432</v>
      </c>
      <c r="L1006">
        <v>76</v>
      </c>
      <c r="M1006">
        <v>59</v>
      </c>
      <c r="N1006" t="s">
        <v>5945</v>
      </c>
      <c r="O1006">
        <v>12</v>
      </c>
      <c r="P1006">
        <v>6</v>
      </c>
      <c r="Q1006" t="s">
        <v>5946</v>
      </c>
      <c r="R1006">
        <v>162</v>
      </c>
      <c r="S1006" t="s">
        <v>761</v>
      </c>
      <c r="T1006" t="s">
        <v>5947</v>
      </c>
      <c r="U1006" t="s">
        <v>437</v>
      </c>
      <c r="V1006" t="s">
        <v>5948</v>
      </c>
      <c r="W1006" t="s">
        <v>437</v>
      </c>
      <c r="X1006" t="s">
        <v>439</v>
      </c>
      <c r="Y1006" t="s">
        <v>143</v>
      </c>
      <c r="Z1006" t="s">
        <v>440</v>
      </c>
      <c r="AA1006" t="s">
        <v>441</v>
      </c>
      <c r="AB1006">
        <v>16.5</v>
      </c>
      <c r="AC1006" t="s">
        <v>442</v>
      </c>
      <c r="AD1006" t="s">
        <v>470</v>
      </c>
      <c r="AE1006">
        <v>1126.778</v>
      </c>
      <c r="AF1006" t="s">
        <v>10</v>
      </c>
      <c r="AG1006" t="s">
        <v>143</v>
      </c>
      <c r="AH1006" t="s">
        <v>153</v>
      </c>
      <c r="AI1006">
        <v>0.3</v>
      </c>
      <c r="AJ1006" t="s">
        <v>577</v>
      </c>
      <c r="AK1006">
        <v>5</v>
      </c>
      <c r="AL1006">
        <v>17.5</v>
      </c>
      <c r="AM1006">
        <v>22</v>
      </c>
      <c r="AN1006">
        <v>329.28</v>
      </c>
      <c r="AO1006" t="s">
        <v>2592</v>
      </c>
      <c r="AP1006" t="s">
        <v>5931</v>
      </c>
      <c r="AQ1006" t="s">
        <v>695</v>
      </c>
      <c r="AR1006" t="s">
        <v>1670</v>
      </c>
      <c r="AS1006">
        <v>1.5</v>
      </c>
      <c r="AT1006" t="s">
        <v>451</v>
      </c>
      <c r="AY1006" t="s">
        <v>5949</v>
      </c>
    </row>
    <row r="1007" spans="1:51" x14ac:dyDescent="0.25">
      <c r="A1007" t="s">
        <v>12166</v>
      </c>
      <c r="B1007" t="s">
        <v>11160</v>
      </c>
      <c r="C1007" t="s">
        <v>3480</v>
      </c>
      <c r="D1007" t="s">
        <v>3481</v>
      </c>
      <c r="F1007" t="s">
        <v>5942</v>
      </c>
      <c r="G1007" t="s">
        <v>5943</v>
      </c>
      <c r="H1007" t="s">
        <v>3487</v>
      </c>
      <c r="I1007" t="s">
        <v>1124</v>
      </c>
      <c r="J1007" t="s">
        <v>432</v>
      </c>
      <c r="K1007" t="s">
        <v>432</v>
      </c>
      <c r="L1007">
        <v>76</v>
      </c>
      <c r="M1007">
        <v>59</v>
      </c>
      <c r="N1007" t="s">
        <v>3488</v>
      </c>
      <c r="O1007">
        <v>12</v>
      </c>
      <c r="P1007">
        <v>5</v>
      </c>
      <c r="Q1007" t="s">
        <v>3489</v>
      </c>
      <c r="R1007">
        <v>171</v>
      </c>
      <c r="S1007" t="s">
        <v>761</v>
      </c>
      <c r="T1007" t="s">
        <v>5948</v>
      </c>
      <c r="U1007" t="s">
        <v>437</v>
      </c>
      <c r="V1007" t="s">
        <v>5947</v>
      </c>
      <c r="W1007" t="s">
        <v>437</v>
      </c>
      <c r="X1007" t="s">
        <v>439</v>
      </c>
      <c r="Y1007" t="s">
        <v>143</v>
      </c>
      <c r="Z1007" t="s">
        <v>440</v>
      </c>
      <c r="AA1007" t="s">
        <v>441</v>
      </c>
      <c r="AB1007">
        <v>16.5</v>
      </c>
      <c r="AC1007" t="s">
        <v>442</v>
      </c>
      <c r="AD1007" t="s">
        <v>470</v>
      </c>
      <c r="AE1007">
        <v>1126.778</v>
      </c>
      <c r="AF1007" t="s">
        <v>10</v>
      </c>
      <c r="AG1007" t="s">
        <v>118</v>
      </c>
      <c r="AH1007" t="s">
        <v>117</v>
      </c>
      <c r="AI1007">
        <v>0.3</v>
      </c>
      <c r="AJ1007" t="s">
        <v>456</v>
      </c>
      <c r="AK1007">
        <v>12</v>
      </c>
      <c r="AL1007">
        <v>18</v>
      </c>
      <c r="AM1007">
        <v>23</v>
      </c>
      <c r="AN1007">
        <v>149.27999999999997</v>
      </c>
      <c r="AO1007" t="s">
        <v>2592</v>
      </c>
      <c r="AP1007" t="s">
        <v>5931</v>
      </c>
      <c r="AQ1007" t="s">
        <v>2215</v>
      </c>
      <c r="AR1007" t="s">
        <v>1150</v>
      </c>
      <c r="AS1007">
        <v>1.5</v>
      </c>
      <c r="AT1007" t="s">
        <v>451</v>
      </c>
      <c r="AY1007" t="s">
        <v>5949</v>
      </c>
    </row>
    <row r="1008" spans="1:51" x14ac:dyDescent="0.25">
      <c r="A1008" t="s">
        <v>12167</v>
      </c>
      <c r="B1008" t="s">
        <v>11160</v>
      </c>
      <c r="C1008" t="s">
        <v>5950</v>
      </c>
      <c r="D1008" t="s">
        <v>5951</v>
      </c>
      <c r="F1008" t="s">
        <v>5952</v>
      </c>
      <c r="G1008" t="s">
        <v>5953</v>
      </c>
      <c r="H1008" t="s">
        <v>5954</v>
      </c>
      <c r="I1008" t="s">
        <v>1061</v>
      </c>
      <c r="J1008" t="s">
        <v>312</v>
      </c>
      <c r="K1008" t="s">
        <v>511</v>
      </c>
      <c r="L1008">
        <v>79</v>
      </c>
      <c r="M1008">
        <v>50</v>
      </c>
      <c r="N1008" t="s">
        <v>5955</v>
      </c>
      <c r="O1008">
        <v>6</v>
      </c>
      <c r="P1008">
        <v>47</v>
      </c>
      <c r="Q1008" t="s">
        <v>5956</v>
      </c>
      <c r="R1008">
        <v>28</v>
      </c>
      <c r="S1008" t="s">
        <v>711</v>
      </c>
      <c r="T1008">
        <v>22764</v>
      </c>
      <c r="U1008" t="s">
        <v>437</v>
      </c>
      <c r="V1008">
        <v>21532</v>
      </c>
      <c r="W1008" t="s">
        <v>437</v>
      </c>
      <c r="X1008" t="s">
        <v>439</v>
      </c>
      <c r="Y1008" t="s">
        <v>143</v>
      </c>
      <c r="Z1008" t="s">
        <v>440</v>
      </c>
      <c r="AA1008" t="s">
        <v>441</v>
      </c>
      <c r="AB1008">
        <v>16</v>
      </c>
      <c r="AC1008" t="s">
        <v>442</v>
      </c>
      <c r="AD1008" t="s">
        <v>443</v>
      </c>
      <c r="AE1008">
        <v>728</v>
      </c>
      <c r="AF1008" t="s">
        <v>10</v>
      </c>
      <c r="AG1008" t="s">
        <v>143</v>
      </c>
      <c r="AH1008" t="s">
        <v>153</v>
      </c>
      <c r="AI1008">
        <v>0.3</v>
      </c>
      <c r="AJ1008" t="s">
        <v>577</v>
      </c>
      <c r="AK1008">
        <v>13.21</v>
      </c>
      <c r="AL1008">
        <v>12.2</v>
      </c>
      <c r="AM1008">
        <v>22</v>
      </c>
      <c r="AN1008">
        <v>340.28</v>
      </c>
      <c r="AO1008" t="s">
        <v>5957</v>
      </c>
      <c r="AP1008" t="s">
        <v>5931</v>
      </c>
      <c r="AQ1008" t="s">
        <v>2169</v>
      </c>
      <c r="AR1008" t="s">
        <v>3705</v>
      </c>
      <c r="AS1008">
        <v>1.5</v>
      </c>
      <c r="AT1008" t="s">
        <v>451</v>
      </c>
      <c r="AY1008" t="s">
        <v>5958</v>
      </c>
    </row>
    <row r="1009" spans="1:51" x14ac:dyDescent="0.25">
      <c r="A1009" t="s">
        <v>12168</v>
      </c>
      <c r="B1009" t="s">
        <v>11160</v>
      </c>
      <c r="C1009" t="s">
        <v>5952</v>
      </c>
      <c r="D1009" t="s">
        <v>5953</v>
      </c>
      <c r="F1009" t="s">
        <v>5950</v>
      </c>
      <c r="G1009" t="s">
        <v>5951</v>
      </c>
      <c r="H1009" t="s">
        <v>5959</v>
      </c>
      <c r="I1009" t="s">
        <v>1061</v>
      </c>
      <c r="J1009" t="s">
        <v>312</v>
      </c>
      <c r="K1009" t="s">
        <v>511</v>
      </c>
      <c r="L1009">
        <v>79</v>
      </c>
      <c r="M1009">
        <v>50</v>
      </c>
      <c r="N1009" t="s">
        <v>2491</v>
      </c>
      <c r="O1009">
        <v>6</v>
      </c>
      <c r="P1009">
        <v>47</v>
      </c>
      <c r="Q1009" t="s">
        <v>5960</v>
      </c>
      <c r="R1009">
        <v>28</v>
      </c>
      <c r="S1009" t="s">
        <v>711</v>
      </c>
      <c r="T1009">
        <v>21532</v>
      </c>
      <c r="U1009" t="s">
        <v>437</v>
      </c>
      <c r="V1009">
        <v>22764</v>
      </c>
      <c r="W1009" t="s">
        <v>437</v>
      </c>
      <c r="X1009" t="s">
        <v>439</v>
      </c>
      <c r="Y1009" t="s">
        <v>143</v>
      </c>
      <c r="Z1009" t="s">
        <v>440</v>
      </c>
      <c r="AA1009" t="s">
        <v>441</v>
      </c>
      <c r="AB1009">
        <v>15.9</v>
      </c>
      <c r="AC1009" t="s">
        <v>442</v>
      </c>
      <c r="AD1009" t="s">
        <v>443</v>
      </c>
      <c r="AE1009">
        <v>728</v>
      </c>
      <c r="AF1009" t="s">
        <v>10</v>
      </c>
      <c r="AG1009" t="s">
        <v>143</v>
      </c>
      <c r="AH1009" t="s">
        <v>153</v>
      </c>
      <c r="AI1009">
        <v>0.3</v>
      </c>
      <c r="AJ1009" t="s">
        <v>577</v>
      </c>
      <c r="AK1009">
        <v>40</v>
      </c>
      <c r="AL1009">
        <v>0</v>
      </c>
      <c r="AM1009">
        <v>28</v>
      </c>
      <c r="AN1009">
        <v>160.27999999999997</v>
      </c>
      <c r="AO1009" t="s">
        <v>5957</v>
      </c>
      <c r="AP1009" t="s">
        <v>5931</v>
      </c>
      <c r="AQ1009" t="s">
        <v>745</v>
      </c>
      <c r="AR1009" t="s">
        <v>1480</v>
      </c>
      <c r="AS1009">
        <v>1.5</v>
      </c>
      <c r="AT1009" t="s">
        <v>451</v>
      </c>
      <c r="AY1009" t="s">
        <v>5958</v>
      </c>
    </row>
    <row r="1010" spans="1:51" x14ac:dyDescent="0.25">
      <c r="A1010" t="s">
        <v>12169</v>
      </c>
      <c r="B1010" t="s">
        <v>11160</v>
      </c>
      <c r="C1010" t="s">
        <v>5961</v>
      </c>
      <c r="D1010" t="s">
        <v>5962</v>
      </c>
      <c r="F1010" t="s">
        <v>5963</v>
      </c>
      <c r="G1010" t="s">
        <v>5964</v>
      </c>
      <c r="H1010" t="s">
        <v>5965</v>
      </c>
      <c r="I1010" t="s">
        <v>1038</v>
      </c>
      <c r="J1010" t="s">
        <v>1039</v>
      </c>
      <c r="K1010" t="s">
        <v>1038</v>
      </c>
      <c r="L1010">
        <v>77</v>
      </c>
      <c r="M1010">
        <v>6</v>
      </c>
      <c r="N1010" t="s">
        <v>5966</v>
      </c>
      <c r="O1010">
        <v>12</v>
      </c>
      <c r="P1010">
        <v>0</v>
      </c>
      <c r="Q1010" t="s">
        <v>4067</v>
      </c>
      <c r="R1010">
        <v>26</v>
      </c>
      <c r="S1010" t="s">
        <v>435</v>
      </c>
      <c r="T1010">
        <v>22820</v>
      </c>
      <c r="U1010" t="s">
        <v>437</v>
      </c>
      <c r="V1010">
        <v>21588</v>
      </c>
      <c r="W1010" t="s">
        <v>437</v>
      </c>
      <c r="X1010" t="s">
        <v>439</v>
      </c>
      <c r="Y1010" t="s">
        <v>143</v>
      </c>
      <c r="Z1010" t="s">
        <v>440</v>
      </c>
      <c r="AA1010" t="s">
        <v>441</v>
      </c>
      <c r="AB1010">
        <v>14.5</v>
      </c>
      <c r="AC1010" t="s">
        <v>442</v>
      </c>
      <c r="AD1010" t="s">
        <v>443</v>
      </c>
      <c r="AE1010">
        <v>726.91800000000001</v>
      </c>
      <c r="AF1010" t="s">
        <v>10</v>
      </c>
      <c r="AG1010" t="s">
        <v>143</v>
      </c>
      <c r="AH1010" t="s">
        <v>153</v>
      </c>
      <c r="AI1010">
        <v>0.3</v>
      </c>
      <c r="AJ1010" t="s">
        <v>577</v>
      </c>
      <c r="AK1010">
        <v>24</v>
      </c>
      <c r="AL1010">
        <v>0</v>
      </c>
      <c r="AM1010">
        <v>23</v>
      </c>
      <c r="AN1010">
        <v>354.09</v>
      </c>
      <c r="AO1010" t="s">
        <v>5356</v>
      </c>
      <c r="AP1010" t="s">
        <v>5931</v>
      </c>
      <c r="AQ1010" t="s">
        <v>1531</v>
      </c>
      <c r="AR1010" t="s">
        <v>671</v>
      </c>
      <c r="AS1010">
        <v>1.5</v>
      </c>
      <c r="AT1010" t="s">
        <v>720</v>
      </c>
      <c r="AY1010" t="s">
        <v>5967</v>
      </c>
    </row>
    <row r="1011" spans="1:51" x14ac:dyDescent="0.25">
      <c r="A1011" t="s">
        <v>12170</v>
      </c>
      <c r="B1011" t="s">
        <v>11160</v>
      </c>
      <c r="C1011" t="s">
        <v>5963</v>
      </c>
      <c r="D1011" t="s">
        <v>5964</v>
      </c>
      <c r="F1011" t="s">
        <v>5961</v>
      </c>
      <c r="G1011" t="s">
        <v>5962</v>
      </c>
      <c r="H1011" t="s">
        <v>5968</v>
      </c>
      <c r="I1011" t="s">
        <v>1038</v>
      </c>
      <c r="J1011" t="s">
        <v>1039</v>
      </c>
      <c r="K1011" t="s">
        <v>1038</v>
      </c>
      <c r="L1011">
        <v>77</v>
      </c>
      <c r="M1011">
        <v>6</v>
      </c>
      <c r="N1011" t="s">
        <v>5969</v>
      </c>
      <c r="O1011">
        <v>11</v>
      </c>
      <c r="P1011">
        <v>59</v>
      </c>
      <c r="Q1011" t="s">
        <v>5970</v>
      </c>
      <c r="R1011">
        <v>22</v>
      </c>
      <c r="S1011" t="s">
        <v>435</v>
      </c>
      <c r="T1011">
        <v>21588</v>
      </c>
      <c r="U1011" t="s">
        <v>437</v>
      </c>
      <c r="V1011">
        <v>22820</v>
      </c>
      <c r="W1011" t="s">
        <v>437</v>
      </c>
      <c r="X1011" t="s">
        <v>439</v>
      </c>
      <c r="Y1011" t="s">
        <v>143</v>
      </c>
      <c r="Z1011" t="s">
        <v>440</v>
      </c>
      <c r="AA1011" t="s">
        <v>441</v>
      </c>
      <c r="AB1011">
        <v>14.4</v>
      </c>
      <c r="AC1011" t="s">
        <v>442</v>
      </c>
      <c r="AD1011" t="s">
        <v>443</v>
      </c>
      <c r="AE1011">
        <v>726.91800000000001</v>
      </c>
      <c r="AF1011" t="s">
        <v>10</v>
      </c>
      <c r="AG1011" t="s">
        <v>143</v>
      </c>
      <c r="AH1011" t="s">
        <v>153</v>
      </c>
      <c r="AI1011">
        <v>0.3</v>
      </c>
      <c r="AJ1011" t="s">
        <v>577</v>
      </c>
      <c r="AK1011">
        <v>10</v>
      </c>
      <c r="AL1011">
        <v>14.8</v>
      </c>
      <c r="AM1011">
        <v>22</v>
      </c>
      <c r="AN1011">
        <v>174.08999999999997</v>
      </c>
      <c r="AO1011" t="s">
        <v>5356</v>
      </c>
      <c r="AP1011" t="s">
        <v>5931</v>
      </c>
      <c r="AQ1011" t="s">
        <v>2289</v>
      </c>
      <c r="AR1011" t="s">
        <v>5971</v>
      </c>
      <c r="AS1011">
        <v>1.5</v>
      </c>
      <c r="AT1011" t="e">
        <v>#N/A</v>
      </c>
      <c r="AY1011" t="s">
        <v>5967</v>
      </c>
    </row>
    <row r="1012" spans="1:51" x14ac:dyDescent="0.25">
      <c r="A1012" t="s">
        <v>12171</v>
      </c>
      <c r="B1012" t="s">
        <v>11160</v>
      </c>
      <c r="C1012" t="s">
        <v>5972</v>
      </c>
      <c r="D1012" t="s">
        <v>5973</v>
      </c>
      <c r="F1012" t="s">
        <v>624</v>
      </c>
      <c r="G1012" t="s">
        <v>625</v>
      </c>
      <c r="H1012" t="s">
        <v>5974</v>
      </c>
      <c r="I1012" t="s">
        <v>317</v>
      </c>
      <c r="J1012" t="s">
        <v>317</v>
      </c>
      <c r="K1012" t="s">
        <v>317</v>
      </c>
      <c r="L1012">
        <v>80</v>
      </c>
      <c r="M1012">
        <v>39</v>
      </c>
      <c r="N1012" t="s">
        <v>5975</v>
      </c>
      <c r="O1012">
        <v>5</v>
      </c>
      <c r="P1012">
        <v>10</v>
      </c>
      <c r="Q1012" t="s">
        <v>5976</v>
      </c>
      <c r="R1012">
        <v>43</v>
      </c>
      <c r="S1012" t="s">
        <v>2606</v>
      </c>
      <c r="T1012">
        <v>23030</v>
      </c>
      <c r="U1012" t="s">
        <v>437</v>
      </c>
      <c r="V1012">
        <v>21798</v>
      </c>
      <c r="W1012" t="s">
        <v>437</v>
      </c>
      <c r="X1012" t="s">
        <v>439</v>
      </c>
      <c r="Y1012" t="s">
        <v>143</v>
      </c>
      <c r="Z1012" t="s">
        <v>440</v>
      </c>
      <c r="AA1012" t="s">
        <v>441</v>
      </c>
      <c r="AB1012">
        <v>17.899999999999999</v>
      </c>
      <c r="AC1012" t="s">
        <v>442</v>
      </c>
      <c r="AD1012" t="s">
        <v>470</v>
      </c>
      <c r="AE1012">
        <v>362.23599999999999</v>
      </c>
      <c r="AF1012" t="s">
        <v>10</v>
      </c>
      <c r="AG1012" t="s">
        <v>143</v>
      </c>
      <c r="AH1012" t="s">
        <v>153</v>
      </c>
      <c r="AI1012">
        <v>0.3</v>
      </c>
      <c r="AJ1012" t="s">
        <v>577</v>
      </c>
      <c r="AK1012">
        <v>24</v>
      </c>
      <c r="AL1012">
        <v>0</v>
      </c>
      <c r="AM1012">
        <v>22</v>
      </c>
      <c r="AN1012">
        <v>81.09</v>
      </c>
      <c r="AO1012" t="s">
        <v>2801</v>
      </c>
      <c r="AP1012" t="s">
        <v>5931</v>
      </c>
      <c r="AQ1012" t="s">
        <v>763</v>
      </c>
      <c r="AR1012" t="s">
        <v>538</v>
      </c>
      <c r="AS1012">
        <v>1.5</v>
      </c>
      <c r="AT1012" t="s">
        <v>451</v>
      </c>
      <c r="AY1012" t="s">
        <v>5977</v>
      </c>
    </row>
    <row r="1013" spans="1:51" x14ac:dyDescent="0.25">
      <c r="A1013" t="s">
        <v>12172</v>
      </c>
      <c r="B1013" t="s">
        <v>11160</v>
      </c>
      <c r="C1013" t="s">
        <v>624</v>
      </c>
      <c r="D1013" t="s">
        <v>625</v>
      </c>
      <c r="F1013" t="s">
        <v>5972</v>
      </c>
      <c r="G1013" t="s">
        <v>5973</v>
      </c>
      <c r="H1013" t="s">
        <v>634</v>
      </c>
      <c r="I1013" t="s">
        <v>317</v>
      </c>
      <c r="J1013" t="s">
        <v>317</v>
      </c>
      <c r="K1013" t="s">
        <v>317</v>
      </c>
      <c r="L1013">
        <v>80</v>
      </c>
      <c r="M1013">
        <v>38</v>
      </c>
      <c r="N1013" t="s">
        <v>635</v>
      </c>
      <c r="O1013">
        <v>5</v>
      </c>
      <c r="P1013">
        <v>10</v>
      </c>
      <c r="Q1013" t="s">
        <v>636</v>
      </c>
      <c r="R1013">
        <v>41</v>
      </c>
      <c r="S1013" t="s">
        <v>2606</v>
      </c>
      <c r="T1013">
        <v>21798</v>
      </c>
      <c r="U1013" t="s">
        <v>437</v>
      </c>
      <c r="V1013">
        <v>23030</v>
      </c>
      <c r="W1013" t="s">
        <v>437</v>
      </c>
      <c r="X1013" t="s">
        <v>439</v>
      </c>
      <c r="Y1013" t="s">
        <v>143</v>
      </c>
      <c r="Z1013" t="s">
        <v>440</v>
      </c>
      <c r="AA1013" t="s">
        <v>441</v>
      </c>
      <c r="AB1013">
        <v>17.899999999999999</v>
      </c>
      <c r="AC1013" t="s">
        <v>442</v>
      </c>
      <c r="AD1013" t="s">
        <v>470</v>
      </c>
      <c r="AE1013">
        <v>362.23599999999999</v>
      </c>
      <c r="AF1013" t="s">
        <v>10</v>
      </c>
      <c r="AG1013" t="s">
        <v>143</v>
      </c>
      <c r="AH1013" t="s">
        <v>153</v>
      </c>
      <c r="AI1013">
        <v>0.3</v>
      </c>
      <c r="AJ1013" t="s">
        <v>577</v>
      </c>
      <c r="AK1013">
        <v>12</v>
      </c>
      <c r="AL1013">
        <v>6.3</v>
      </c>
      <c r="AM1013">
        <v>17</v>
      </c>
      <c r="AN1013">
        <v>261.09000000000003</v>
      </c>
      <c r="AO1013" t="s">
        <v>2801</v>
      </c>
      <c r="AP1013" t="s">
        <v>5931</v>
      </c>
      <c r="AQ1013" t="s">
        <v>763</v>
      </c>
      <c r="AR1013" t="s">
        <v>5978</v>
      </c>
      <c r="AS1013">
        <v>1.5</v>
      </c>
      <c r="AT1013" t="s">
        <v>451</v>
      </c>
      <c r="AY1013" t="s">
        <v>5977</v>
      </c>
    </row>
    <row r="1014" spans="1:51" x14ac:dyDescent="0.25">
      <c r="A1014" t="s">
        <v>12173</v>
      </c>
      <c r="B1014" t="s">
        <v>11160</v>
      </c>
      <c r="C1014" t="s">
        <v>5979</v>
      </c>
      <c r="D1014" t="s">
        <v>5980</v>
      </c>
      <c r="F1014" t="s">
        <v>3679</v>
      </c>
      <c r="G1014" t="s">
        <v>3680</v>
      </c>
      <c r="H1014" t="s">
        <v>5981</v>
      </c>
      <c r="I1014" t="s">
        <v>1374</v>
      </c>
      <c r="J1014" t="s">
        <v>1374</v>
      </c>
      <c r="K1014" t="s">
        <v>1016</v>
      </c>
      <c r="L1014">
        <v>76</v>
      </c>
      <c r="M1014">
        <v>57</v>
      </c>
      <c r="N1014" t="s">
        <v>2989</v>
      </c>
      <c r="O1014">
        <v>6</v>
      </c>
      <c r="P1014">
        <v>1</v>
      </c>
      <c r="Q1014" t="s">
        <v>5982</v>
      </c>
      <c r="R1014">
        <v>884</v>
      </c>
      <c r="S1014" t="s">
        <v>1515</v>
      </c>
      <c r="T1014">
        <v>21938</v>
      </c>
      <c r="U1014" t="s">
        <v>437</v>
      </c>
      <c r="V1014">
        <v>23170</v>
      </c>
      <c r="W1014" t="s">
        <v>437</v>
      </c>
      <c r="X1014" t="s">
        <v>439</v>
      </c>
      <c r="Y1014" t="s">
        <v>143</v>
      </c>
      <c r="Z1014" t="s">
        <v>440</v>
      </c>
      <c r="AA1014" t="s">
        <v>441</v>
      </c>
      <c r="AB1014">
        <v>19.399999999999999</v>
      </c>
      <c r="AC1014" t="s">
        <v>442</v>
      </c>
      <c r="AD1014" t="s">
        <v>470</v>
      </c>
      <c r="AE1014">
        <v>362.23599999999999</v>
      </c>
      <c r="AF1014" t="s">
        <v>10</v>
      </c>
      <c r="AG1014" t="s">
        <v>143</v>
      </c>
      <c r="AH1014" t="s">
        <v>153</v>
      </c>
      <c r="AI1014">
        <v>0.3</v>
      </c>
      <c r="AJ1014" t="s">
        <v>577</v>
      </c>
      <c r="AK1014">
        <v>30</v>
      </c>
      <c r="AL1014">
        <v>0</v>
      </c>
      <c r="AM1014">
        <v>22</v>
      </c>
      <c r="AN1014">
        <v>251.24</v>
      </c>
      <c r="AO1014" t="s">
        <v>4891</v>
      </c>
      <c r="AP1014" t="s">
        <v>5931</v>
      </c>
      <c r="AQ1014" t="s">
        <v>731</v>
      </c>
      <c r="AR1014" t="s">
        <v>538</v>
      </c>
      <c r="AS1014">
        <v>1.5</v>
      </c>
      <c r="AT1014" t="s">
        <v>879</v>
      </c>
      <c r="AY1014" t="s">
        <v>5983</v>
      </c>
    </row>
    <row r="1015" spans="1:51" x14ac:dyDescent="0.25">
      <c r="A1015" t="s">
        <v>12174</v>
      </c>
      <c r="B1015" t="s">
        <v>11160</v>
      </c>
      <c r="C1015" t="s">
        <v>3679</v>
      </c>
      <c r="D1015" t="s">
        <v>3680</v>
      </c>
      <c r="F1015" t="s">
        <v>5979</v>
      </c>
      <c r="G1015" t="s">
        <v>5980</v>
      </c>
      <c r="H1015" t="s">
        <v>3685</v>
      </c>
      <c r="I1015" t="s">
        <v>1374</v>
      </c>
      <c r="J1015" t="s">
        <v>1374</v>
      </c>
      <c r="K1015" t="s">
        <v>1016</v>
      </c>
      <c r="L1015">
        <v>76</v>
      </c>
      <c r="M1015">
        <v>58</v>
      </c>
      <c r="N1015" t="s">
        <v>3686</v>
      </c>
      <c r="O1015">
        <v>6</v>
      </c>
      <c r="P1015">
        <v>2</v>
      </c>
      <c r="Q1015" t="s">
        <v>2129</v>
      </c>
      <c r="R1015">
        <v>874</v>
      </c>
      <c r="S1015" t="s">
        <v>1515</v>
      </c>
      <c r="T1015">
        <v>23170</v>
      </c>
      <c r="U1015" t="s">
        <v>437</v>
      </c>
      <c r="V1015">
        <v>21938</v>
      </c>
      <c r="W1015" t="s">
        <v>437</v>
      </c>
      <c r="X1015" t="s">
        <v>439</v>
      </c>
      <c r="Y1015" t="s">
        <v>143</v>
      </c>
      <c r="Z1015" t="s">
        <v>440</v>
      </c>
      <c r="AA1015" t="s">
        <v>441</v>
      </c>
      <c r="AB1015">
        <v>19.399999999999999</v>
      </c>
      <c r="AC1015" t="s">
        <v>442</v>
      </c>
      <c r="AD1015" t="s">
        <v>470</v>
      </c>
      <c r="AE1015">
        <v>362.23599999999999</v>
      </c>
      <c r="AF1015" t="s">
        <v>10</v>
      </c>
      <c r="AG1015" t="s">
        <v>143</v>
      </c>
      <c r="AH1015" t="s">
        <v>153</v>
      </c>
      <c r="AI1015">
        <v>0.3</v>
      </c>
      <c r="AJ1015" t="s">
        <v>577</v>
      </c>
      <c r="AK1015">
        <v>30</v>
      </c>
      <c r="AL1015">
        <v>0</v>
      </c>
      <c r="AM1015">
        <v>20</v>
      </c>
      <c r="AN1015">
        <v>71.240000000000009</v>
      </c>
      <c r="AO1015" t="s">
        <v>4891</v>
      </c>
      <c r="AP1015" t="s">
        <v>5931</v>
      </c>
      <c r="AQ1015" t="s">
        <v>731</v>
      </c>
      <c r="AR1015" t="s">
        <v>449</v>
      </c>
      <c r="AS1015">
        <v>1.5</v>
      </c>
      <c r="AT1015" t="s">
        <v>451</v>
      </c>
      <c r="AY1015" t="s">
        <v>5983</v>
      </c>
    </row>
    <row r="1016" spans="1:51" x14ac:dyDescent="0.25">
      <c r="A1016" t="s">
        <v>12175</v>
      </c>
      <c r="B1016" t="s">
        <v>11160</v>
      </c>
      <c r="C1016" t="s">
        <v>5984</v>
      </c>
      <c r="D1016" t="s">
        <v>5985</v>
      </c>
      <c r="F1016" t="s">
        <v>3679</v>
      </c>
      <c r="G1016" t="s">
        <v>3680</v>
      </c>
      <c r="H1016" t="s">
        <v>5986</v>
      </c>
      <c r="I1016" t="s">
        <v>1374</v>
      </c>
      <c r="J1016" t="s">
        <v>1374</v>
      </c>
      <c r="K1016" t="s">
        <v>1016</v>
      </c>
      <c r="L1016">
        <v>76</v>
      </c>
      <c r="M1016">
        <v>58</v>
      </c>
      <c r="N1016" t="s">
        <v>5987</v>
      </c>
      <c r="O1016">
        <v>6</v>
      </c>
      <c r="P1016">
        <v>1</v>
      </c>
      <c r="Q1016" t="s">
        <v>5988</v>
      </c>
      <c r="R1016">
        <v>877</v>
      </c>
      <c r="S1016" t="s">
        <v>2578</v>
      </c>
      <c r="T1016">
        <v>21826</v>
      </c>
      <c r="U1016" t="s">
        <v>437</v>
      </c>
      <c r="V1016">
        <v>23058</v>
      </c>
      <c r="W1016" t="s">
        <v>437</v>
      </c>
      <c r="X1016" t="s">
        <v>439</v>
      </c>
      <c r="Y1016" t="s">
        <v>143</v>
      </c>
      <c r="Z1016" t="s">
        <v>440</v>
      </c>
      <c r="AA1016" t="s">
        <v>441</v>
      </c>
      <c r="AB1016">
        <v>13</v>
      </c>
      <c r="AC1016" t="s">
        <v>442</v>
      </c>
      <c r="AD1016" t="s">
        <v>470</v>
      </c>
      <c r="AE1016">
        <v>362.23599999999999</v>
      </c>
      <c r="AF1016" t="s">
        <v>10</v>
      </c>
      <c r="AG1016" t="s">
        <v>143</v>
      </c>
      <c r="AH1016" t="s">
        <v>153</v>
      </c>
      <c r="AI1016">
        <v>0.3</v>
      </c>
      <c r="AJ1016" t="s">
        <v>577</v>
      </c>
      <c r="AK1016">
        <v>70</v>
      </c>
      <c r="AL1016">
        <v>0</v>
      </c>
      <c r="AM1016">
        <v>22</v>
      </c>
      <c r="AN1016">
        <v>236.68</v>
      </c>
      <c r="AO1016" t="s">
        <v>5356</v>
      </c>
      <c r="AP1016" t="s">
        <v>5931</v>
      </c>
      <c r="AQ1016" t="s">
        <v>1042</v>
      </c>
      <c r="AR1016" t="s">
        <v>538</v>
      </c>
      <c r="AS1016">
        <v>1.5</v>
      </c>
      <c r="AT1016" t="s">
        <v>497</v>
      </c>
      <c r="AY1016" t="s">
        <v>5989</v>
      </c>
    </row>
    <row r="1017" spans="1:51" x14ac:dyDescent="0.25">
      <c r="A1017" t="s">
        <v>12176</v>
      </c>
      <c r="B1017" t="s">
        <v>11160</v>
      </c>
      <c r="C1017" t="s">
        <v>3679</v>
      </c>
      <c r="D1017" t="s">
        <v>3680</v>
      </c>
      <c r="F1017" t="s">
        <v>5984</v>
      </c>
      <c r="G1017" t="s">
        <v>5985</v>
      </c>
      <c r="H1017" t="s">
        <v>3685</v>
      </c>
      <c r="I1017" t="s">
        <v>1374</v>
      </c>
      <c r="J1017" t="s">
        <v>1374</v>
      </c>
      <c r="K1017" t="s">
        <v>1016</v>
      </c>
      <c r="L1017">
        <v>76</v>
      </c>
      <c r="M1017">
        <v>58</v>
      </c>
      <c r="N1017" t="s">
        <v>3686</v>
      </c>
      <c r="O1017">
        <v>6</v>
      </c>
      <c r="P1017">
        <v>2</v>
      </c>
      <c r="Q1017" t="s">
        <v>2129</v>
      </c>
      <c r="R1017">
        <v>874</v>
      </c>
      <c r="S1017" t="s">
        <v>2578</v>
      </c>
      <c r="T1017">
        <v>23058</v>
      </c>
      <c r="U1017" t="s">
        <v>437</v>
      </c>
      <c r="V1017">
        <v>21826</v>
      </c>
      <c r="W1017" t="s">
        <v>437</v>
      </c>
      <c r="X1017" t="s">
        <v>439</v>
      </c>
      <c r="Y1017" t="s">
        <v>143</v>
      </c>
      <c r="Z1017" t="s">
        <v>440</v>
      </c>
      <c r="AA1017" t="s">
        <v>441</v>
      </c>
      <c r="AB1017">
        <v>12.9</v>
      </c>
      <c r="AC1017" t="s">
        <v>442</v>
      </c>
      <c r="AD1017" t="s">
        <v>470</v>
      </c>
      <c r="AE1017">
        <v>362.23599999999999</v>
      </c>
      <c r="AF1017" t="s">
        <v>10</v>
      </c>
      <c r="AG1017" t="s">
        <v>143</v>
      </c>
      <c r="AH1017" t="s">
        <v>153</v>
      </c>
      <c r="AI1017">
        <v>0.3</v>
      </c>
      <c r="AJ1017" t="s">
        <v>577</v>
      </c>
      <c r="AK1017">
        <v>30</v>
      </c>
      <c r="AL1017">
        <v>0</v>
      </c>
      <c r="AM1017">
        <v>18</v>
      </c>
      <c r="AN1017">
        <v>56.680000000000007</v>
      </c>
      <c r="AO1017" t="s">
        <v>5356</v>
      </c>
      <c r="AP1017" t="s">
        <v>5931</v>
      </c>
      <c r="AQ1017" t="s">
        <v>1105</v>
      </c>
      <c r="AR1017" t="s">
        <v>1308</v>
      </c>
      <c r="AS1017">
        <v>1.5</v>
      </c>
      <c r="AT1017" t="s">
        <v>451</v>
      </c>
      <c r="AY1017" t="s">
        <v>5989</v>
      </c>
    </row>
    <row r="1018" spans="1:51" x14ac:dyDescent="0.25">
      <c r="A1018" t="s">
        <v>12177</v>
      </c>
      <c r="B1018" t="s">
        <v>11160</v>
      </c>
      <c r="C1018" t="s">
        <v>5990</v>
      </c>
      <c r="D1018" t="s">
        <v>5991</v>
      </c>
      <c r="F1018" t="s">
        <v>5397</v>
      </c>
      <c r="G1018" t="s">
        <v>5398</v>
      </c>
      <c r="H1018" t="s">
        <v>5992</v>
      </c>
      <c r="I1018" t="s">
        <v>841</v>
      </c>
      <c r="J1018" t="s">
        <v>432</v>
      </c>
      <c r="K1018" t="s">
        <v>432</v>
      </c>
      <c r="L1018">
        <v>77</v>
      </c>
      <c r="M1018">
        <v>2</v>
      </c>
      <c r="N1018" t="s">
        <v>5993</v>
      </c>
      <c r="O1018">
        <v>12</v>
      </c>
      <c r="P1018">
        <v>1</v>
      </c>
      <c r="Q1018" t="s">
        <v>5994</v>
      </c>
      <c r="R1018">
        <v>137</v>
      </c>
      <c r="S1018" t="s">
        <v>532</v>
      </c>
      <c r="T1018">
        <v>21924</v>
      </c>
      <c r="U1018" t="s">
        <v>437</v>
      </c>
      <c r="V1018">
        <v>23156</v>
      </c>
      <c r="W1018" t="s">
        <v>437</v>
      </c>
      <c r="X1018" t="s">
        <v>439</v>
      </c>
      <c r="Y1018" t="s">
        <v>143</v>
      </c>
      <c r="Z1018" t="s">
        <v>440</v>
      </c>
      <c r="AA1018" t="s">
        <v>441</v>
      </c>
      <c r="AB1018">
        <v>17.899999999999999</v>
      </c>
      <c r="AC1018" t="s">
        <v>442</v>
      </c>
      <c r="AD1018" t="s">
        <v>443</v>
      </c>
      <c r="AE1018">
        <v>861.94399999999996</v>
      </c>
      <c r="AF1018" t="s">
        <v>10</v>
      </c>
      <c r="AG1018" t="s">
        <v>143</v>
      </c>
      <c r="AH1018" t="s">
        <v>153</v>
      </c>
      <c r="AI1018">
        <v>0.3</v>
      </c>
      <c r="AJ1018" t="s">
        <v>577</v>
      </c>
      <c r="AK1018">
        <v>24</v>
      </c>
      <c r="AL1018">
        <v>0</v>
      </c>
      <c r="AM1018">
        <v>22</v>
      </c>
      <c r="AN1018">
        <v>242.37</v>
      </c>
      <c r="AO1018" t="s">
        <v>4406</v>
      </c>
      <c r="AP1018" t="s">
        <v>5931</v>
      </c>
      <c r="AQ1018" t="s">
        <v>763</v>
      </c>
      <c r="AR1018" t="s">
        <v>538</v>
      </c>
      <c r="AS1018">
        <v>1.5</v>
      </c>
      <c r="AT1018" t="s">
        <v>720</v>
      </c>
      <c r="AY1018" t="s">
        <v>5995</v>
      </c>
    </row>
    <row r="1019" spans="1:51" x14ac:dyDescent="0.25">
      <c r="A1019" t="s">
        <v>12178</v>
      </c>
      <c r="B1019" t="s">
        <v>11160</v>
      </c>
      <c r="C1019" t="s">
        <v>5397</v>
      </c>
      <c r="D1019" t="s">
        <v>5398</v>
      </c>
      <c r="F1019" t="s">
        <v>5990</v>
      </c>
      <c r="G1019" t="s">
        <v>5991</v>
      </c>
      <c r="H1019" t="s">
        <v>5404</v>
      </c>
      <c r="I1019" t="s">
        <v>749</v>
      </c>
      <c r="J1019" t="s">
        <v>432</v>
      </c>
      <c r="K1019" t="s">
        <v>432</v>
      </c>
      <c r="L1019">
        <v>77</v>
      </c>
      <c r="M1019">
        <v>2</v>
      </c>
      <c r="N1019" t="s">
        <v>5405</v>
      </c>
      <c r="O1019">
        <v>12</v>
      </c>
      <c r="P1019">
        <v>2</v>
      </c>
      <c r="Q1019" t="s">
        <v>3992</v>
      </c>
      <c r="R1019">
        <v>128</v>
      </c>
      <c r="S1019" t="s">
        <v>532</v>
      </c>
      <c r="T1019">
        <v>23156</v>
      </c>
      <c r="U1019" t="s">
        <v>437</v>
      </c>
      <c r="V1019">
        <v>21924</v>
      </c>
      <c r="W1019" t="s">
        <v>437</v>
      </c>
      <c r="X1019" t="s">
        <v>439</v>
      </c>
      <c r="Y1019" t="s">
        <v>143</v>
      </c>
      <c r="Z1019" t="s">
        <v>440</v>
      </c>
      <c r="AA1019" t="s">
        <v>441</v>
      </c>
      <c r="AB1019">
        <v>17.899999999999999</v>
      </c>
      <c r="AC1019" t="s">
        <v>442</v>
      </c>
      <c r="AD1019" t="s">
        <v>443</v>
      </c>
      <c r="AE1019">
        <v>861.94399999999996</v>
      </c>
      <c r="AF1019" t="s">
        <v>10</v>
      </c>
      <c r="AG1019" t="s">
        <v>143</v>
      </c>
      <c r="AH1019" t="s">
        <v>153</v>
      </c>
      <c r="AI1019">
        <v>0.3</v>
      </c>
      <c r="AJ1019" t="s">
        <v>577</v>
      </c>
      <c r="AK1019">
        <v>15</v>
      </c>
      <c r="AL1019">
        <v>19</v>
      </c>
      <c r="AM1019">
        <v>27</v>
      </c>
      <c r="AN1019">
        <v>62.370000000000005</v>
      </c>
      <c r="AO1019" t="s">
        <v>4406</v>
      </c>
      <c r="AP1019" t="s">
        <v>5931</v>
      </c>
      <c r="AQ1019" t="s">
        <v>763</v>
      </c>
      <c r="AR1019" t="s">
        <v>621</v>
      </c>
      <c r="AS1019">
        <v>1.5</v>
      </c>
      <c r="AT1019" t="s">
        <v>451</v>
      </c>
      <c r="AY1019" t="s">
        <v>5995</v>
      </c>
    </row>
    <row r="1020" spans="1:51" x14ac:dyDescent="0.25">
      <c r="A1020" t="s">
        <v>12179</v>
      </c>
      <c r="B1020" t="s">
        <v>11160</v>
      </c>
      <c r="C1020" t="s">
        <v>5996</v>
      </c>
      <c r="D1020" t="s">
        <v>5997</v>
      </c>
      <c r="F1020" t="s">
        <v>3679</v>
      </c>
      <c r="G1020" t="s">
        <v>3680</v>
      </c>
      <c r="H1020" t="s">
        <v>5998</v>
      </c>
      <c r="I1020" t="s">
        <v>1374</v>
      </c>
      <c r="J1020" t="s">
        <v>1374</v>
      </c>
      <c r="K1020" t="s">
        <v>1016</v>
      </c>
      <c r="L1020">
        <v>76</v>
      </c>
      <c r="M1020">
        <v>58</v>
      </c>
      <c r="N1020" t="s">
        <v>5999</v>
      </c>
      <c r="O1020">
        <v>6</v>
      </c>
      <c r="P1020">
        <v>2</v>
      </c>
      <c r="Q1020" t="s">
        <v>6000</v>
      </c>
      <c r="R1020">
        <v>878</v>
      </c>
      <c r="S1020" t="s">
        <v>1792</v>
      </c>
      <c r="T1020">
        <v>21546</v>
      </c>
      <c r="U1020" t="s">
        <v>437</v>
      </c>
      <c r="V1020">
        <v>22778</v>
      </c>
      <c r="W1020" t="s">
        <v>437</v>
      </c>
      <c r="X1020" t="s">
        <v>439</v>
      </c>
      <c r="Y1020" t="s">
        <v>143</v>
      </c>
      <c r="Z1020" t="s">
        <v>440</v>
      </c>
      <c r="AA1020" t="s">
        <v>441</v>
      </c>
      <c r="AB1020">
        <v>8.9</v>
      </c>
      <c r="AC1020" t="s">
        <v>442</v>
      </c>
      <c r="AD1020" t="s">
        <v>470</v>
      </c>
      <c r="AE1020">
        <v>362.23599999999999</v>
      </c>
      <c r="AF1020" t="s">
        <v>10</v>
      </c>
      <c r="AG1020" t="s">
        <v>143</v>
      </c>
      <c r="AH1020" t="s">
        <v>153</v>
      </c>
      <c r="AI1020">
        <v>0.3</v>
      </c>
      <c r="AJ1020" t="s">
        <v>577</v>
      </c>
      <c r="AK1020">
        <v>24</v>
      </c>
      <c r="AL1020">
        <v>0</v>
      </c>
      <c r="AM1020">
        <v>22</v>
      </c>
      <c r="AN1020">
        <v>344</v>
      </c>
      <c r="AO1020" t="s">
        <v>6001</v>
      </c>
      <c r="AP1020" t="s">
        <v>5931</v>
      </c>
      <c r="AQ1020" t="s">
        <v>2103</v>
      </c>
      <c r="AR1020" t="s">
        <v>538</v>
      </c>
      <c r="AS1020">
        <v>1.5</v>
      </c>
      <c r="AT1020" t="s">
        <v>451</v>
      </c>
      <c r="AY1020" t="s">
        <v>6002</v>
      </c>
    </row>
    <row r="1021" spans="1:51" x14ac:dyDescent="0.25">
      <c r="A1021" t="s">
        <v>12180</v>
      </c>
      <c r="B1021" t="s">
        <v>11160</v>
      </c>
      <c r="C1021" t="s">
        <v>3679</v>
      </c>
      <c r="D1021" t="s">
        <v>3680</v>
      </c>
      <c r="F1021" t="s">
        <v>5996</v>
      </c>
      <c r="G1021" t="s">
        <v>5997</v>
      </c>
      <c r="H1021" t="s">
        <v>3685</v>
      </c>
      <c r="I1021" t="s">
        <v>1374</v>
      </c>
      <c r="J1021" t="s">
        <v>1374</v>
      </c>
      <c r="K1021" t="s">
        <v>1016</v>
      </c>
      <c r="L1021">
        <v>76</v>
      </c>
      <c r="M1021">
        <v>58</v>
      </c>
      <c r="N1021" t="s">
        <v>3686</v>
      </c>
      <c r="O1021">
        <v>6</v>
      </c>
      <c r="P1021">
        <v>2</v>
      </c>
      <c r="Q1021" t="s">
        <v>2129</v>
      </c>
      <c r="R1021">
        <v>874</v>
      </c>
      <c r="S1021" t="s">
        <v>1792</v>
      </c>
      <c r="T1021">
        <v>22778</v>
      </c>
      <c r="U1021" t="s">
        <v>437</v>
      </c>
      <c r="V1021">
        <v>21546</v>
      </c>
      <c r="W1021" t="s">
        <v>437</v>
      </c>
      <c r="X1021" t="s">
        <v>439</v>
      </c>
      <c r="Y1021" t="s">
        <v>143</v>
      </c>
      <c r="Z1021" t="s">
        <v>440</v>
      </c>
      <c r="AA1021" t="s">
        <v>441</v>
      </c>
      <c r="AB1021">
        <v>9</v>
      </c>
      <c r="AC1021" t="s">
        <v>442</v>
      </c>
      <c r="AD1021" t="s">
        <v>470</v>
      </c>
      <c r="AE1021">
        <v>362.23599999999999</v>
      </c>
      <c r="AF1021" t="s">
        <v>10</v>
      </c>
      <c r="AG1021" t="s">
        <v>143</v>
      </c>
      <c r="AH1021" t="s">
        <v>153</v>
      </c>
      <c r="AI1021">
        <v>0.3</v>
      </c>
      <c r="AJ1021" t="s">
        <v>577</v>
      </c>
      <c r="AK1021">
        <v>30</v>
      </c>
      <c r="AL1021">
        <v>0</v>
      </c>
      <c r="AM1021">
        <v>21</v>
      </c>
      <c r="AN1021">
        <v>164</v>
      </c>
      <c r="AO1021" t="s">
        <v>6001</v>
      </c>
      <c r="AP1021" t="s">
        <v>5931</v>
      </c>
      <c r="AQ1021" t="s">
        <v>2106</v>
      </c>
      <c r="AR1021" t="s">
        <v>567</v>
      </c>
      <c r="AS1021">
        <v>1.5</v>
      </c>
      <c r="AT1021" t="s">
        <v>451</v>
      </c>
      <c r="AY1021" t="s">
        <v>6002</v>
      </c>
    </row>
    <row r="1022" spans="1:51" x14ac:dyDescent="0.25">
      <c r="A1022" t="s">
        <v>12181</v>
      </c>
      <c r="B1022" t="s">
        <v>11160</v>
      </c>
      <c r="C1022" t="s">
        <v>6003</v>
      </c>
      <c r="D1022" t="s">
        <v>6004</v>
      </c>
      <c r="F1022" t="s">
        <v>755</v>
      </c>
      <c r="G1022" t="s">
        <v>756</v>
      </c>
      <c r="H1022" t="s">
        <v>6005</v>
      </c>
      <c r="I1022" t="s">
        <v>758</v>
      </c>
      <c r="J1022" t="s">
        <v>432</v>
      </c>
      <c r="K1022" t="s">
        <v>432</v>
      </c>
      <c r="L1022">
        <v>77</v>
      </c>
      <c r="M1022">
        <v>0</v>
      </c>
      <c r="N1022" t="s">
        <v>5637</v>
      </c>
      <c r="O1022">
        <v>12</v>
      </c>
      <c r="P1022">
        <v>11</v>
      </c>
      <c r="Q1022" t="s">
        <v>3114</v>
      </c>
      <c r="R1022">
        <v>29</v>
      </c>
      <c r="S1022" t="s">
        <v>2435</v>
      </c>
      <c r="T1022">
        <v>23478</v>
      </c>
      <c r="U1022" t="s">
        <v>437</v>
      </c>
      <c r="V1022">
        <v>22246</v>
      </c>
      <c r="W1022" t="s">
        <v>437</v>
      </c>
      <c r="X1022" t="s">
        <v>439</v>
      </c>
      <c r="Y1022" t="s">
        <v>143</v>
      </c>
      <c r="Z1022" t="s">
        <v>440</v>
      </c>
      <c r="AA1022" t="s">
        <v>441</v>
      </c>
      <c r="AB1022">
        <v>13.9</v>
      </c>
      <c r="AC1022" t="s">
        <v>442</v>
      </c>
      <c r="AD1022" t="s">
        <v>470</v>
      </c>
      <c r="AE1022">
        <v>362.23599999999999</v>
      </c>
      <c r="AF1022" t="s">
        <v>10</v>
      </c>
      <c r="AG1022" t="s">
        <v>143</v>
      </c>
      <c r="AH1022" t="s">
        <v>153</v>
      </c>
      <c r="AI1022">
        <v>0.3</v>
      </c>
      <c r="AJ1022" t="s">
        <v>577</v>
      </c>
      <c r="AK1022">
        <v>24</v>
      </c>
      <c r="AL1022">
        <v>0</v>
      </c>
      <c r="AM1022">
        <v>22</v>
      </c>
      <c r="AN1022">
        <v>116.75</v>
      </c>
      <c r="AO1022" t="s">
        <v>6006</v>
      </c>
      <c r="AP1022" t="s">
        <v>5931</v>
      </c>
      <c r="AQ1022" t="s">
        <v>1763</v>
      </c>
      <c r="AR1022" t="s">
        <v>538</v>
      </c>
      <c r="AS1022">
        <v>1.5</v>
      </c>
      <c r="AT1022" t="e">
        <v>#N/A</v>
      </c>
      <c r="AY1022" t="s">
        <v>6007</v>
      </c>
    </row>
    <row r="1023" spans="1:51" x14ac:dyDescent="0.25">
      <c r="A1023" t="s">
        <v>12182</v>
      </c>
      <c r="B1023" t="s">
        <v>11160</v>
      </c>
      <c r="C1023" t="s">
        <v>755</v>
      </c>
      <c r="D1023" t="s">
        <v>756</v>
      </c>
      <c r="F1023" t="s">
        <v>6003</v>
      </c>
      <c r="G1023" t="s">
        <v>6004</v>
      </c>
      <c r="H1023" t="s">
        <v>765</v>
      </c>
      <c r="I1023" t="s">
        <v>758</v>
      </c>
      <c r="J1023" t="s">
        <v>432</v>
      </c>
      <c r="K1023" t="s">
        <v>432</v>
      </c>
      <c r="L1023">
        <v>77</v>
      </c>
      <c r="M1023">
        <v>0</v>
      </c>
      <c r="N1023" t="s">
        <v>766</v>
      </c>
      <c r="O1023">
        <v>12</v>
      </c>
      <c r="P1023">
        <v>11</v>
      </c>
      <c r="Q1023" t="s">
        <v>767</v>
      </c>
      <c r="R1023">
        <v>67</v>
      </c>
      <c r="S1023" t="s">
        <v>2435</v>
      </c>
      <c r="T1023">
        <v>22246</v>
      </c>
      <c r="U1023" t="s">
        <v>437</v>
      </c>
      <c r="V1023">
        <v>23478</v>
      </c>
      <c r="W1023" t="s">
        <v>437</v>
      </c>
      <c r="X1023" t="s">
        <v>439</v>
      </c>
      <c r="Y1023" t="s">
        <v>143</v>
      </c>
      <c r="Z1023" t="s">
        <v>440</v>
      </c>
      <c r="AA1023" t="s">
        <v>441</v>
      </c>
      <c r="AB1023">
        <v>14</v>
      </c>
      <c r="AC1023" t="s">
        <v>442</v>
      </c>
      <c r="AD1023" t="s">
        <v>470</v>
      </c>
      <c r="AE1023">
        <v>362.23599999999999</v>
      </c>
      <c r="AF1023" t="s">
        <v>10</v>
      </c>
      <c r="AG1023" t="s">
        <v>143</v>
      </c>
      <c r="AH1023" t="s">
        <v>153</v>
      </c>
      <c r="AI1023">
        <v>0.3</v>
      </c>
      <c r="AJ1023" t="s">
        <v>577</v>
      </c>
      <c r="AK1023">
        <v>28</v>
      </c>
      <c r="AL1023">
        <v>0</v>
      </c>
      <c r="AM1023">
        <v>20</v>
      </c>
      <c r="AN1023">
        <v>296.75</v>
      </c>
      <c r="AO1023" t="s">
        <v>6006</v>
      </c>
      <c r="AP1023" t="s">
        <v>5931</v>
      </c>
      <c r="AQ1023" t="s">
        <v>1759</v>
      </c>
      <c r="AR1023" t="s">
        <v>449</v>
      </c>
      <c r="AS1023">
        <v>1.5</v>
      </c>
      <c r="AT1023" t="s">
        <v>451</v>
      </c>
      <c r="AY1023" t="s">
        <v>6007</v>
      </c>
    </row>
    <row r="1024" spans="1:51" x14ac:dyDescent="0.25">
      <c r="A1024" t="s">
        <v>12183</v>
      </c>
      <c r="B1024" t="s">
        <v>11160</v>
      </c>
      <c r="C1024" t="s">
        <v>6008</v>
      </c>
      <c r="D1024" t="s">
        <v>6009</v>
      </c>
      <c r="F1024" t="s">
        <v>6010</v>
      </c>
      <c r="G1024" t="s">
        <v>6011</v>
      </c>
      <c r="H1024" t="s">
        <v>6012</v>
      </c>
      <c r="I1024" t="s">
        <v>822</v>
      </c>
      <c r="J1024" t="s">
        <v>432</v>
      </c>
      <c r="K1024" t="s">
        <v>432</v>
      </c>
      <c r="L1024">
        <v>77</v>
      </c>
      <c r="M1024">
        <v>0</v>
      </c>
      <c r="N1024" t="s">
        <v>6013</v>
      </c>
      <c r="O1024">
        <v>12</v>
      </c>
      <c r="P1024">
        <v>0</v>
      </c>
      <c r="Q1024" t="s">
        <v>6014</v>
      </c>
      <c r="R1024">
        <v>211</v>
      </c>
      <c r="S1024" t="s">
        <v>2927</v>
      </c>
      <c r="T1024">
        <v>21658</v>
      </c>
      <c r="U1024" t="s">
        <v>437</v>
      </c>
      <c r="V1024">
        <v>22890</v>
      </c>
      <c r="W1024" t="s">
        <v>437</v>
      </c>
      <c r="X1024" t="s">
        <v>439</v>
      </c>
      <c r="Y1024" t="s">
        <v>143</v>
      </c>
      <c r="Z1024" t="s">
        <v>440</v>
      </c>
      <c r="AA1024" t="s">
        <v>441</v>
      </c>
      <c r="AB1024">
        <v>18</v>
      </c>
      <c r="AC1024" t="s">
        <v>442</v>
      </c>
      <c r="AD1024" t="s">
        <v>470</v>
      </c>
      <c r="AE1024">
        <v>362.23599999999999</v>
      </c>
      <c r="AF1024" t="s">
        <v>10</v>
      </c>
      <c r="AG1024" t="s">
        <v>143</v>
      </c>
      <c r="AH1024" t="s">
        <v>153</v>
      </c>
      <c r="AI1024">
        <v>0.3</v>
      </c>
      <c r="AJ1024" t="s">
        <v>577</v>
      </c>
      <c r="AK1024">
        <v>12</v>
      </c>
      <c r="AL1024">
        <v>11</v>
      </c>
      <c r="AM1024">
        <v>18</v>
      </c>
      <c r="AN1024">
        <v>113.65</v>
      </c>
      <c r="AO1024" t="s">
        <v>818</v>
      </c>
      <c r="AP1024" t="s">
        <v>5931</v>
      </c>
      <c r="AQ1024" t="s">
        <v>1186</v>
      </c>
      <c r="AR1024" t="s">
        <v>2253</v>
      </c>
      <c r="AS1024">
        <v>1.5</v>
      </c>
      <c r="AT1024" t="s">
        <v>879</v>
      </c>
      <c r="AY1024" t="s">
        <v>6015</v>
      </c>
    </row>
    <row r="1025" spans="1:51" x14ac:dyDescent="0.25">
      <c r="A1025" t="s">
        <v>12184</v>
      </c>
      <c r="B1025" t="s">
        <v>11160</v>
      </c>
      <c r="C1025" t="s">
        <v>6010</v>
      </c>
      <c r="D1025" t="s">
        <v>6011</v>
      </c>
      <c r="F1025" t="s">
        <v>6008</v>
      </c>
      <c r="G1025" t="s">
        <v>6009</v>
      </c>
      <c r="H1025" t="s">
        <v>6016</v>
      </c>
      <c r="I1025" t="s">
        <v>822</v>
      </c>
      <c r="J1025" t="s">
        <v>432</v>
      </c>
      <c r="K1025" t="s">
        <v>432</v>
      </c>
      <c r="L1025">
        <v>76</v>
      </c>
      <c r="M1025">
        <v>59</v>
      </c>
      <c r="N1025" t="s">
        <v>2791</v>
      </c>
      <c r="O1025">
        <v>12</v>
      </c>
      <c r="P1025">
        <v>1</v>
      </c>
      <c r="Q1025" t="s">
        <v>1948</v>
      </c>
      <c r="R1025">
        <v>216</v>
      </c>
      <c r="S1025" t="s">
        <v>2927</v>
      </c>
      <c r="T1025">
        <v>22890</v>
      </c>
      <c r="U1025" t="s">
        <v>437</v>
      </c>
      <c r="V1025">
        <v>21658</v>
      </c>
      <c r="W1025" t="s">
        <v>437</v>
      </c>
      <c r="X1025" t="s">
        <v>439</v>
      </c>
      <c r="Y1025" t="s">
        <v>143</v>
      </c>
      <c r="Z1025" t="s">
        <v>440</v>
      </c>
      <c r="AA1025" t="s">
        <v>441</v>
      </c>
      <c r="AB1025">
        <v>17.899999999999999</v>
      </c>
      <c r="AC1025" t="s">
        <v>442</v>
      </c>
      <c r="AD1025" t="s">
        <v>470</v>
      </c>
      <c r="AE1025">
        <v>362.23599999999999</v>
      </c>
      <c r="AF1025" t="s">
        <v>10</v>
      </c>
      <c r="AG1025" t="s">
        <v>143</v>
      </c>
      <c r="AH1025" t="s">
        <v>153</v>
      </c>
      <c r="AI1025">
        <v>0.3</v>
      </c>
      <c r="AJ1025" t="s">
        <v>577</v>
      </c>
      <c r="AK1025">
        <v>28.25</v>
      </c>
      <c r="AL1025">
        <v>3.12</v>
      </c>
      <c r="AM1025">
        <v>21</v>
      </c>
      <c r="AN1025">
        <v>293.64999999999998</v>
      </c>
      <c r="AO1025" t="s">
        <v>818</v>
      </c>
      <c r="AP1025" t="s">
        <v>5931</v>
      </c>
      <c r="AQ1025" t="s">
        <v>763</v>
      </c>
      <c r="AR1025" t="s">
        <v>6017</v>
      </c>
      <c r="AS1025">
        <v>1.5</v>
      </c>
      <c r="AT1025" t="s">
        <v>451</v>
      </c>
      <c r="AY1025" t="s">
        <v>6015</v>
      </c>
    </row>
    <row r="1026" spans="1:51" x14ac:dyDescent="0.25">
      <c r="A1026" t="s">
        <v>12185</v>
      </c>
      <c r="B1026" t="s">
        <v>11160</v>
      </c>
      <c r="C1026" t="s">
        <v>6018</v>
      </c>
      <c r="D1026" t="s">
        <v>6019</v>
      </c>
      <c r="F1026" t="s">
        <v>3708</v>
      </c>
      <c r="G1026" t="s">
        <v>3709</v>
      </c>
      <c r="H1026" t="s">
        <v>6020</v>
      </c>
      <c r="I1026" t="s">
        <v>1178</v>
      </c>
      <c r="J1026" t="s">
        <v>432</v>
      </c>
      <c r="K1026" t="s">
        <v>432</v>
      </c>
      <c r="L1026">
        <v>77</v>
      </c>
      <c r="M1026">
        <v>0</v>
      </c>
      <c r="N1026" t="s">
        <v>6021</v>
      </c>
      <c r="O1026">
        <v>12</v>
      </c>
      <c r="P1026">
        <v>6</v>
      </c>
      <c r="Q1026" t="s">
        <v>3246</v>
      </c>
      <c r="R1026">
        <v>118</v>
      </c>
      <c r="S1026" t="s">
        <v>2850</v>
      </c>
      <c r="T1026">
        <v>22316</v>
      </c>
      <c r="U1026" t="s">
        <v>437</v>
      </c>
      <c r="V1026">
        <v>23548</v>
      </c>
      <c r="W1026" t="s">
        <v>437</v>
      </c>
      <c r="X1026" t="s">
        <v>439</v>
      </c>
      <c r="Y1026" t="s">
        <v>143</v>
      </c>
      <c r="Z1026" t="s">
        <v>440</v>
      </c>
      <c r="AA1026" t="s">
        <v>441</v>
      </c>
      <c r="AB1026">
        <v>14</v>
      </c>
      <c r="AC1026" t="s">
        <v>442</v>
      </c>
      <c r="AD1026" t="s">
        <v>443</v>
      </c>
      <c r="AE1026">
        <v>362.23599999999999</v>
      </c>
      <c r="AF1026" t="s">
        <v>10</v>
      </c>
      <c r="AG1026" t="s">
        <v>143</v>
      </c>
      <c r="AH1026" t="s">
        <v>153</v>
      </c>
      <c r="AI1026">
        <v>0.3</v>
      </c>
      <c r="AJ1026" t="s">
        <v>577</v>
      </c>
      <c r="AK1026">
        <v>6</v>
      </c>
      <c r="AL1026">
        <v>16.899999999999999</v>
      </c>
      <c r="AM1026">
        <v>22</v>
      </c>
      <c r="AN1026">
        <v>223.48</v>
      </c>
      <c r="AO1026" t="s">
        <v>762</v>
      </c>
      <c r="AP1026" t="s">
        <v>5931</v>
      </c>
      <c r="AQ1026" t="s">
        <v>1759</v>
      </c>
      <c r="AR1026" t="s">
        <v>6022</v>
      </c>
      <c r="AS1026">
        <v>1.5</v>
      </c>
      <c r="AT1026" t="s">
        <v>879</v>
      </c>
      <c r="AX1026">
        <v>1</v>
      </c>
      <c r="AY1026" t="s">
        <v>6023</v>
      </c>
    </row>
    <row r="1027" spans="1:51" x14ac:dyDescent="0.25">
      <c r="A1027" t="s">
        <v>12186</v>
      </c>
      <c r="B1027" t="s">
        <v>11160</v>
      </c>
      <c r="C1027" t="s">
        <v>3708</v>
      </c>
      <c r="D1027" t="s">
        <v>3709</v>
      </c>
      <c r="F1027" t="s">
        <v>6018</v>
      </c>
      <c r="G1027" t="s">
        <v>6019</v>
      </c>
      <c r="H1027" t="s">
        <v>3714</v>
      </c>
      <c r="I1027" t="s">
        <v>1098</v>
      </c>
      <c r="J1027" t="s">
        <v>432</v>
      </c>
      <c r="K1027" t="s">
        <v>432</v>
      </c>
      <c r="L1027">
        <v>77</v>
      </c>
      <c r="M1027">
        <v>1</v>
      </c>
      <c r="N1027" t="s">
        <v>3715</v>
      </c>
      <c r="O1027">
        <v>12</v>
      </c>
      <c r="P1027">
        <v>7</v>
      </c>
      <c r="Q1027" t="s">
        <v>3716</v>
      </c>
      <c r="R1027">
        <v>100</v>
      </c>
      <c r="S1027" t="s">
        <v>2850</v>
      </c>
      <c r="T1027">
        <v>23548</v>
      </c>
      <c r="U1027" t="s">
        <v>437</v>
      </c>
      <c r="V1027">
        <v>22316</v>
      </c>
      <c r="W1027" t="s">
        <v>437</v>
      </c>
      <c r="X1027" t="s">
        <v>439</v>
      </c>
      <c r="Y1027" t="s">
        <v>143</v>
      </c>
      <c r="Z1027" t="s">
        <v>440</v>
      </c>
      <c r="AA1027" t="s">
        <v>441</v>
      </c>
      <c r="AB1027">
        <v>13.9</v>
      </c>
      <c r="AC1027" t="s">
        <v>442</v>
      </c>
      <c r="AD1027" t="s">
        <v>443</v>
      </c>
      <c r="AE1027">
        <v>362.23599999999999</v>
      </c>
      <c r="AF1027" t="s">
        <v>10</v>
      </c>
      <c r="AG1027" t="s">
        <v>118</v>
      </c>
      <c r="AH1027" t="s">
        <v>117</v>
      </c>
      <c r="AI1027">
        <v>0.3</v>
      </c>
      <c r="AJ1027" t="s">
        <v>456</v>
      </c>
      <c r="AK1027">
        <v>30</v>
      </c>
      <c r="AL1027">
        <v>0</v>
      </c>
      <c r="AM1027">
        <v>20</v>
      </c>
      <c r="AN1027">
        <v>43.47999999999999</v>
      </c>
      <c r="AO1027" t="s">
        <v>762</v>
      </c>
      <c r="AP1027" t="s">
        <v>5931</v>
      </c>
      <c r="AQ1027" t="s">
        <v>1105</v>
      </c>
      <c r="AR1027" t="s">
        <v>449</v>
      </c>
      <c r="AS1027">
        <v>1.5</v>
      </c>
      <c r="AT1027" t="s">
        <v>451</v>
      </c>
      <c r="AX1027">
        <v>1</v>
      </c>
      <c r="AY1027" t="s">
        <v>6023</v>
      </c>
    </row>
    <row r="1028" spans="1:51" x14ac:dyDescent="0.25">
      <c r="A1028" t="s">
        <v>12187</v>
      </c>
      <c r="B1028" t="s">
        <v>11160</v>
      </c>
      <c r="C1028" t="s">
        <v>6024</v>
      </c>
      <c r="D1028" t="s">
        <v>6025</v>
      </c>
      <c r="F1028" t="s">
        <v>6026</v>
      </c>
      <c r="G1028" t="s">
        <v>6027</v>
      </c>
      <c r="H1028" t="s">
        <v>6028</v>
      </c>
      <c r="I1028" t="s">
        <v>2503</v>
      </c>
      <c r="J1028" t="s">
        <v>432</v>
      </c>
      <c r="K1028" t="s">
        <v>432</v>
      </c>
      <c r="L1028">
        <v>77</v>
      </c>
      <c r="M1028">
        <v>3</v>
      </c>
      <c r="N1028" t="s">
        <v>3142</v>
      </c>
      <c r="O1028">
        <v>12</v>
      </c>
      <c r="P1028">
        <v>3</v>
      </c>
      <c r="Q1028" t="s">
        <v>6029</v>
      </c>
      <c r="R1028">
        <v>125</v>
      </c>
      <c r="S1028" t="s">
        <v>2246</v>
      </c>
      <c r="T1028">
        <v>23534</v>
      </c>
      <c r="U1028" t="s">
        <v>437</v>
      </c>
      <c r="V1028">
        <v>22302</v>
      </c>
      <c r="W1028" t="s">
        <v>437</v>
      </c>
      <c r="X1028" t="s">
        <v>439</v>
      </c>
      <c r="Y1028" t="s">
        <v>143</v>
      </c>
      <c r="Z1028" t="s">
        <v>440</v>
      </c>
      <c r="AA1028" t="s">
        <v>441</v>
      </c>
      <c r="AB1028">
        <v>14</v>
      </c>
      <c r="AC1028" t="s">
        <v>272</v>
      </c>
      <c r="AD1028" t="s">
        <v>470</v>
      </c>
      <c r="AE1028">
        <v>362.23599999999999</v>
      </c>
      <c r="AF1028" t="s">
        <v>10</v>
      </c>
      <c r="AG1028" t="s">
        <v>143</v>
      </c>
      <c r="AH1028" t="s">
        <v>153</v>
      </c>
      <c r="AI1028">
        <v>0.3</v>
      </c>
      <c r="AJ1028" t="s">
        <v>577</v>
      </c>
      <c r="AK1028">
        <v>30</v>
      </c>
      <c r="AL1028">
        <v>0</v>
      </c>
      <c r="AM1028">
        <v>22</v>
      </c>
      <c r="AN1028">
        <v>148.12</v>
      </c>
      <c r="AO1028" t="s">
        <v>1119</v>
      </c>
      <c r="AP1028" t="s">
        <v>5931</v>
      </c>
      <c r="AQ1028" t="s">
        <v>1759</v>
      </c>
      <c r="AR1028" t="s">
        <v>538</v>
      </c>
      <c r="AS1028">
        <v>1.5</v>
      </c>
      <c r="AT1028" t="s">
        <v>879</v>
      </c>
      <c r="AY1028" t="s">
        <v>6030</v>
      </c>
    </row>
    <row r="1029" spans="1:51" x14ac:dyDescent="0.25">
      <c r="A1029" t="s">
        <v>12188</v>
      </c>
      <c r="B1029" t="s">
        <v>11160</v>
      </c>
      <c r="C1029" t="s">
        <v>6026</v>
      </c>
      <c r="D1029" t="s">
        <v>6027</v>
      </c>
      <c r="F1029" t="s">
        <v>6024</v>
      </c>
      <c r="G1029" t="s">
        <v>6025</v>
      </c>
      <c r="H1029" t="s">
        <v>6031</v>
      </c>
      <c r="I1029" t="s">
        <v>2503</v>
      </c>
      <c r="J1029" t="s">
        <v>432</v>
      </c>
      <c r="K1029" t="s">
        <v>432</v>
      </c>
      <c r="L1029">
        <v>77</v>
      </c>
      <c r="M1029">
        <v>2</v>
      </c>
      <c r="N1029" t="s">
        <v>6032</v>
      </c>
      <c r="O1029">
        <v>12</v>
      </c>
      <c r="P1029">
        <v>3</v>
      </c>
      <c r="Q1029" t="s">
        <v>931</v>
      </c>
      <c r="R1029">
        <v>127</v>
      </c>
      <c r="S1029" t="s">
        <v>2246</v>
      </c>
      <c r="T1029">
        <v>22302</v>
      </c>
      <c r="U1029" t="s">
        <v>437</v>
      </c>
      <c r="V1029">
        <v>23534</v>
      </c>
      <c r="W1029" t="s">
        <v>437</v>
      </c>
      <c r="X1029" t="s">
        <v>439</v>
      </c>
      <c r="Y1029" t="s">
        <v>143</v>
      </c>
      <c r="Z1029" t="s">
        <v>440</v>
      </c>
      <c r="AA1029" t="s">
        <v>441</v>
      </c>
      <c r="AB1029">
        <v>13.9</v>
      </c>
      <c r="AC1029" t="s">
        <v>272</v>
      </c>
      <c r="AD1029" t="s">
        <v>470</v>
      </c>
      <c r="AE1029">
        <v>362.23599999999999</v>
      </c>
      <c r="AF1029" t="s">
        <v>10</v>
      </c>
      <c r="AG1029" t="s">
        <v>143</v>
      </c>
      <c r="AH1029" t="s">
        <v>153</v>
      </c>
      <c r="AI1029">
        <v>0.3</v>
      </c>
      <c r="AJ1029" t="s">
        <v>577</v>
      </c>
      <c r="AK1029">
        <v>25</v>
      </c>
      <c r="AL1029">
        <v>0</v>
      </c>
      <c r="AM1029">
        <v>20</v>
      </c>
      <c r="AN1029">
        <v>328.12</v>
      </c>
      <c r="AO1029" t="s">
        <v>1119</v>
      </c>
      <c r="AP1029" t="s">
        <v>5931</v>
      </c>
      <c r="AQ1029" t="s">
        <v>1763</v>
      </c>
      <c r="AR1029" t="s">
        <v>449</v>
      </c>
      <c r="AS1029">
        <v>1.5</v>
      </c>
      <c r="AT1029" t="s">
        <v>451</v>
      </c>
      <c r="AY1029" t="s">
        <v>6030</v>
      </c>
    </row>
    <row r="1030" spans="1:51" x14ac:dyDescent="0.25">
      <c r="A1030" t="s">
        <v>12189</v>
      </c>
      <c r="B1030" t="s">
        <v>11160</v>
      </c>
      <c r="C1030" t="s">
        <v>3723</v>
      </c>
      <c r="D1030" t="s">
        <v>3724</v>
      </c>
      <c r="F1030" t="s">
        <v>1863</v>
      </c>
      <c r="G1030" t="s">
        <v>1864</v>
      </c>
      <c r="H1030" t="s">
        <v>3727</v>
      </c>
      <c r="I1030" t="s">
        <v>708</v>
      </c>
      <c r="J1030" t="s">
        <v>432</v>
      </c>
      <c r="K1030" t="s">
        <v>432</v>
      </c>
      <c r="L1030">
        <v>77</v>
      </c>
      <c r="M1030">
        <v>2</v>
      </c>
      <c r="N1030" t="s">
        <v>3728</v>
      </c>
      <c r="O1030">
        <v>11</v>
      </c>
      <c r="P1030">
        <v>54</v>
      </c>
      <c r="Q1030" t="s">
        <v>3729</v>
      </c>
      <c r="R1030">
        <v>153</v>
      </c>
      <c r="S1030" t="s">
        <v>1586</v>
      </c>
      <c r="T1030">
        <v>14473</v>
      </c>
      <c r="U1030" t="s">
        <v>437</v>
      </c>
      <c r="V1030">
        <v>14963</v>
      </c>
      <c r="W1030" t="s">
        <v>437</v>
      </c>
      <c r="X1030" t="s">
        <v>439</v>
      </c>
      <c r="Y1030" t="s">
        <v>143</v>
      </c>
      <c r="Z1030" t="s">
        <v>440</v>
      </c>
      <c r="AA1030" t="s">
        <v>915</v>
      </c>
      <c r="AB1030">
        <v>20.9</v>
      </c>
      <c r="AC1030" t="s">
        <v>442</v>
      </c>
      <c r="AD1030" t="s">
        <v>470</v>
      </c>
      <c r="AE1030">
        <v>362.23599999999999</v>
      </c>
      <c r="AF1030" t="s">
        <v>10</v>
      </c>
      <c r="AG1030" t="s">
        <v>143</v>
      </c>
      <c r="AH1030" t="s">
        <v>145</v>
      </c>
      <c r="AI1030">
        <v>0.6</v>
      </c>
      <c r="AJ1030" t="s">
        <v>916</v>
      </c>
      <c r="AK1030">
        <v>25</v>
      </c>
      <c r="AL1030">
        <v>14</v>
      </c>
      <c r="AM1030">
        <v>30</v>
      </c>
      <c r="AN1030">
        <v>191.54</v>
      </c>
      <c r="AO1030" t="s">
        <v>6033</v>
      </c>
      <c r="AP1030" t="s">
        <v>5931</v>
      </c>
      <c r="AQ1030" t="s">
        <v>579</v>
      </c>
      <c r="AR1030" t="s">
        <v>2851</v>
      </c>
      <c r="AS1030">
        <v>1.5</v>
      </c>
      <c r="AT1030" t="s">
        <v>451</v>
      </c>
      <c r="AY1030" t="s">
        <v>6034</v>
      </c>
    </row>
    <row r="1031" spans="1:51" x14ac:dyDescent="0.25">
      <c r="A1031" t="s">
        <v>12190</v>
      </c>
      <c r="B1031" t="s">
        <v>11160</v>
      </c>
      <c r="C1031" t="s">
        <v>1863</v>
      </c>
      <c r="D1031" t="s">
        <v>1864</v>
      </c>
      <c r="F1031" t="s">
        <v>3723</v>
      </c>
      <c r="G1031" t="s">
        <v>3724</v>
      </c>
      <c r="H1031" t="s">
        <v>1871</v>
      </c>
      <c r="I1031" t="s">
        <v>749</v>
      </c>
      <c r="J1031" t="s">
        <v>432</v>
      </c>
      <c r="K1031" t="s">
        <v>432</v>
      </c>
      <c r="L1031">
        <v>77</v>
      </c>
      <c r="M1031">
        <v>4</v>
      </c>
      <c r="N1031" t="s">
        <v>1872</v>
      </c>
      <c r="O1031">
        <v>12</v>
      </c>
      <c r="P1031">
        <v>1</v>
      </c>
      <c r="Q1031" t="s">
        <v>1873</v>
      </c>
      <c r="R1031">
        <v>210</v>
      </c>
      <c r="S1031" t="s">
        <v>1586</v>
      </c>
      <c r="T1031">
        <v>14963</v>
      </c>
      <c r="U1031" t="s">
        <v>437</v>
      </c>
      <c r="V1031">
        <v>14473</v>
      </c>
      <c r="W1031" t="s">
        <v>437</v>
      </c>
      <c r="X1031" t="s">
        <v>439</v>
      </c>
      <c r="Y1031" t="s">
        <v>143</v>
      </c>
      <c r="Z1031" t="s">
        <v>440</v>
      </c>
      <c r="AA1031" t="s">
        <v>915</v>
      </c>
      <c r="AB1031">
        <v>21</v>
      </c>
      <c r="AC1031" t="s">
        <v>442</v>
      </c>
      <c r="AD1031" t="s">
        <v>470</v>
      </c>
      <c r="AE1031">
        <v>362.23599999999999</v>
      </c>
      <c r="AF1031" t="s">
        <v>10</v>
      </c>
      <c r="AG1031" t="s">
        <v>143</v>
      </c>
      <c r="AH1031" t="s">
        <v>145</v>
      </c>
      <c r="AI1031">
        <v>0.6</v>
      </c>
      <c r="AJ1031" t="s">
        <v>916</v>
      </c>
      <c r="AK1031">
        <v>40</v>
      </c>
      <c r="AL1031">
        <v>0</v>
      </c>
      <c r="AM1031">
        <v>25</v>
      </c>
      <c r="AN1031">
        <v>11.539999999999992</v>
      </c>
      <c r="AO1031" t="s">
        <v>6033</v>
      </c>
      <c r="AP1031" t="s">
        <v>5931</v>
      </c>
      <c r="AQ1031" t="s">
        <v>918</v>
      </c>
      <c r="AR1031" t="s">
        <v>825</v>
      </c>
      <c r="AS1031">
        <v>1.5</v>
      </c>
      <c r="AT1031" t="e">
        <v>#N/A</v>
      </c>
      <c r="AY1031" t="s">
        <v>6034</v>
      </c>
    </row>
    <row r="1032" spans="1:51" x14ac:dyDescent="0.25">
      <c r="A1032" t="s">
        <v>12191</v>
      </c>
      <c r="B1032" t="s">
        <v>11160</v>
      </c>
      <c r="C1032" t="s">
        <v>3723</v>
      </c>
      <c r="D1032" t="s">
        <v>3724</v>
      </c>
      <c r="F1032" t="s">
        <v>6035</v>
      </c>
      <c r="G1032" t="s">
        <v>6036</v>
      </c>
      <c r="H1032" t="s">
        <v>3727</v>
      </c>
      <c r="I1032" t="s">
        <v>708</v>
      </c>
      <c r="J1032" t="s">
        <v>432</v>
      </c>
      <c r="K1032" t="s">
        <v>432</v>
      </c>
      <c r="L1032">
        <v>77</v>
      </c>
      <c r="M1032">
        <v>2</v>
      </c>
      <c r="N1032" t="s">
        <v>3728</v>
      </c>
      <c r="O1032">
        <v>11</v>
      </c>
      <c r="P1032">
        <v>54</v>
      </c>
      <c r="Q1032" t="s">
        <v>3729</v>
      </c>
      <c r="R1032">
        <v>153</v>
      </c>
      <c r="S1032" t="s">
        <v>6037</v>
      </c>
      <c r="T1032" t="s">
        <v>6038</v>
      </c>
      <c r="U1032" t="s">
        <v>437</v>
      </c>
      <c r="V1032" t="s">
        <v>6039</v>
      </c>
      <c r="W1032" t="s">
        <v>437</v>
      </c>
      <c r="X1032" t="s">
        <v>439</v>
      </c>
      <c r="Y1032" t="s">
        <v>143</v>
      </c>
      <c r="Z1032" t="s">
        <v>440</v>
      </c>
      <c r="AA1032" t="s">
        <v>915</v>
      </c>
      <c r="AB1032">
        <v>17.899999999999999</v>
      </c>
      <c r="AC1032" t="s">
        <v>442</v>
      </c>
      <c r="AD1032" t="s">
        <v>470</v>
      </c>
      <c r="AE1032">
        <v>454.83100000000002</v>
      </c>
      <c r="AF1032" t="s">
        <v>10</v>
      </c>
      <c r="AG1032" t="s">
        <v>143</v>
      </c>
      <c r="AH1032" t="s">
        <v>145</v>
      </c>
      <c r="AI1032">
        <v>0.6</v>
      </c>
      <c r="AJ1032" t="s">
        <v>916</v>
      </c>
      <c r="AK1032">
        <v>25</v>
      </c>
      <c r="AL1032">
        <v>14</v>
      </c>
      <c r="AM1032">
        <v>22</v>
      </c>
      <c r="AN1032">
        <v>28.81</v>
      </c>
      <c r="AO1032" t="s">
        <v>5074</v>
      </c>
      <c r="AP1032" t="s">
        <v>5931</v>
      </c>
      <c r="AQ1032" t="s">
        <v>2593</v>
      </c>
      <c r="AR1032" t="s">
        <v>621</v>
      </c>
      <c r="AS1032">
        <v>1.5</v>
      </c>
      <c r="AT1032" t="s">
        <v>451</v>
      </c>
      <c r="AY1032" t="s">
        <v>6040</v>
      </c>
    </row>
    <row r="1033" spans="1:51" x14ac:dyDescent="0.25">
      <c r="A1033" t="s">
        <v>12192</v>
      </c>
      <c r="B1033" t="s">
        <v>11160</v>
      </c>
      <c r="C1033" t="s">
        <v>6035</v>
      </c>
      <c r="D1033" t="s">
        <v>6036</v>
      </c>
      <c r="F1033" t="s">
        <v>3723</v>
      </c>
      <c r="G1033" t="s">
        <v>3724</v>
      </c>
      <c r="H1033" t="s">
        <v>6041</v>
      </c>
      <c r="I1033" t="s">
        <v>2143</v>
      </c>
      <c r="J1033" t="s">
        <v>432</v>
      </c>
      <c r="K1033" t="s">
        <v>432</v>
      </c>
      <c r="L1033">
        <v>77</v>
      </c>
      <c r="M1033">
        <v>2</v>
      </c>
      <c r="N1033" t="s">
        <v>6042</v>
      </c>
      <c r="O1033">
        <v>11</v>
      </c>
      <c r="P1033">
        <v>53</v>
      </c>
      <c r="Q1033" t="s">
        <v>2452</v>
      </c>
      <c r="R1033">
        <v>193</v>
      </c>
      <c r="S1033" t="s">
        <v>6037</v>
      </c>
      <c r="T1033" t="s">
        <v>6039</v>
      </c>
      <c r="U1033" t="s">
        <v>437</v>
      </c>
      <c r="V1033" t="s">
        <v>6038</v>
      </c>
      <c r="W1033" t="s">
        <v>437</v>
      </c>
      <c r="X1033" t="s">
        <v>439</v>
      </c>
      <c r="Y1033" t="s">
        <v>143</v>
      </c>
      <c r="Z1033" t="s">
        <v>440</v>
      </c>
      <c r="AA1033" t="s">
        <v>915</v>
      </c>
      <c r="AB1033">
        <v>18</v>
      </c>
      <c r="AC1033" t="s">
        <v>442</v>
      </c>
      <c r="AD1033" t="s">
        <v>470</v>
      </c>
      <c r="AE1033">
        <v>454.83100000000002</v>
      </c>
      <c r="AF1033" t="s">
        <v>10</v>
      </c>
      <c r="AG1033" t="s">
        <v>143</v>
      </c>
      <c r="AH1033" t="s">
        <v>145</v>
      </c>
      <c r="AI1033">
        <v>0.6</v>
      </c>
      <c r="AJ1033" t="s">
        <v>916</v>
      </c>
      <c r="AK1033">
        <v>35</v>
      </c>
      <c r="AL1033">
        <v>0</v>
      </c>
      <c r="AM1033">
        <v>30</v>
      </c>
      <c r="AN1033">
        <v>208.81</v>
      </c>
      <c r="AO1033" t="s">
        <v>5074</v>
      </c>
      <c r="AP1033" t="s">
        <v>5931</v>
      </c>
      <c r="AQ1033" t="s">
        <v>3790</v>
      </c>
      <c r="AR1033" t="s">
        <v>1461</v>
      </c>
      <c r="AS1033">
        <v>1.5</v>
      </c>
      <c r="AT1033" t="s">
        <v>451</v>
      </c>
      <c r="AY1033" t="s">
        <v>6040</v>
      </c>
    </row>
    <row r="1034" spans="1:51" x14ac:dyDescent="0.25">
      <c r="A1034" t="s">
        <v>12193</v>
      </c>
      <c r="B1034" t="s">
        <v>11160</v>
      </c>
      <c r="C1034" t="s">
        <v>5060</v>
      </c>
      <c r="D1034" t="s">
        <v>5061</v>
      </c>
      <c r="F1034" t="s">
        <v>5889</v>
      </c>
      <c r="G1034" t="s">
        <v>5890</v>
      </c>
      <c r="H1034" t="s">
        <v>5062</v>
      </c>
      <c r="I1034" t="s">
        <v>1702</v>
      </c>
      <c r="J1034" t="s">
        <v>432</v>
      </c>
      <c r="K1034" t="s">
        <v>432</v>
      </c>
      <c r="L1034">
        <v>76</v>
      </c>
      <c r="M1034">
        <v>57</v>
      </c>
      <c r="N1034" t="s">
        <v>2961</v>
      </c>
      <c r="O1034">
        <v>12</v>
      </c>
      <c r="P1034">
        <v>8</v>
      </c>
      <c r="Q1034" t="s">
        <v>5063</v>
      </c>
      <c r="R1034">
        <v>174</v>
      </c>
      <c r="S1034" t="s">
        <v>435</v>
      </c>
      <c r="T1034" t="s">
        <v>6043</v>
      </c>
      <c r="U1034" t="s">
        <v>437</v>
      </c>
      <c r="V1034" t="s">
        <v>6044</v>
      </c>
      <c r="W1034" t="s">
        <v>437</v>
      </c>
      <c r="X1034" t="s">
        <v>439</v>
      </c>
      <c r="Y1034" t="s">
        <v>143</v>
      </c>
      <c r="Z1034" t="s">
        <v>440</v>
      </c>
      <c r="AA1034" t="s">
        <v>441</v>
      </c>
      <c r="AB1034">
        <v>17.899999999999999</v>
      </c>
      <c r="AC1034" t="s">
        <v>442</v>
      </c>
      <c r="AD1034" t="s">
        <v>443</v>
      </c>
      <c r="AE1034">
        <v>1754</v>
      </c>
      <c r="AF1034" t="s">
        <v>10</v>
      </c>
      <c r="AG1034" t="s">
        <v>143</v>
      </c>
      <c r="AH1034" t="s">
        <v>153</v>
      </c>
      <c r="AI1034">
        <v>0.3</v>
      </c>
      <c r="AJ1034" t="s">
        <v>577</v>
      </c>
      <c r="AK1034">
        <v>27</v>
      </c>
      <c r="AL1034">
        <v>0</v>
      </c>
      <c r="AM1034">
        <v>22</v>
      </c>
      <c r="AN1034">
        <v>183.75</v>
      </c>
      <c r="AO1034" t="s">
        <v>1959</v>
      </c>
      <c r="AP1034" t="s">
        <v>5931</v>
      </c>
      <c r="AQ1034" t="s">
        <v>763</v>
      </c>
      <c r="AR1034" t="s">
        <v>538</v>
      </c>
      <c r="AS1034">
        <v>1.5</v>
      </c>
      <c r="AT1034" t="s">
        <v>451</v>
      </c>
      <c r="AY1034" t="s">
        <v>6045</v>
      </c>
    </row>
    <row r="1035" spans="1:51" x14ac:dyDescent="0.25">
      <c r="A1035" t="s">
        <v>12194</v>
      </c>
      <c r="B1035" t="s">
        <v>11160</v>
      </c>
      <c r="C1035" t="s">
        <v>5889</v>
      </c>
      <c r="D1035" t="s">
        <v>5890</v>
      </c>
      <c r="F1035" t="s">
        <v>5060</v>
      </c>
      <c r="G1035" t="s">
        <v>5061</v>
      </c>
      <c r="H1035" t="s">
        <v>5893</v>
      </c>
      <c r="I1035" t="s">
        <v>1702</v>
      </c>
      <c r="J1035" t="s">
        <v>432</v>
      </c>
      <c r="K1035" t="s">
        <v>432</v>
      </c>
      <c r="L1035">
        <v>76</v>
      </c>
      <c r="M1035">
        <v>58</v>
      </c>
      <c r="N1035" t="s">
        <v>1684</v>
      </c>
      <c r="O1035">
        <v>12</v>
      </c>
      <c r="P1035">
        <v>9</v>
      </c>
      <c r="Q1035" t="s">
        <v>5894</v>
      </c>
      <c r="R1035">
        <v>125</v>
      </c>
      <c r="S1035" t="s">
        <v>435</v>
      </c>
      <c r="T1035" t="s">
        <v>6044</v>
      </c>
      <c r="U1035" t="s">
        <v>437</v>
      </c>
      <c r="V1035" t="s">
        <v>6043</v>
      </c>
      <c r="W1035" t="s">
        <v>437</v>
      </c>
      <c r="X1035" t="s">
        <v>439</v>
      </c>
      <c r="Y1035" t="s">
        <v>143</v>
      </c>
      <c r="Z1035" t="s">
        <v>440</v>
      </c>
      <c r="AA1035" t="s">
        <v>441</v>
      </c>
      <c r="AB1035">
        <v>18</v>
      </c>
      <c r="AC1035" t="s">
        <v>442</v>
      </c>
      <c r="AD1035" t="s">
        <v>443</v>
      </c>
      <c r="AE1035">
        <v>1754</v>
      </c>
      <c r="AF1035" t="s">
        <v>10</v>
      </c>
      <c r="AG1035" t="s">
        <v>143</v>
      </c>
      <c r="AH1035" t="s">
        <v>153</v>
      </c>
      <c r="AI1035">
        <v>0.3</v>
      </c>
      <c r="AJ1035" t="s">
        <v>577</v>
      </c>
      <c r="AK1035">
        <v>12.6</v>
      </c>
      <c r="AL1035">
        <v>17.149999999999999</v>
      </c>
      <c r="AM1035">
        <v>23.8</v>
      </c>
      <c r="AN1035">
        <v>3.75</v>
      </c>
      <c r="AO1035" t="s">
        <v>1959</v>
      </c>
      <c r="AP1035" t="s">
        <v>5931</v>
      </c>
      <c r="AQ1035" t="s">
        <v>1186</v>
      </c>
      <c r="AR1035" t="s">
        <v>6046</v>
      </c>
      <c r="AS1035">
        <v>1.5</v>
      </c>
      <c r="AT1035" t="s">
        <v>451</v>
      </c>
      <c r="AY1035" t="s">
        <v>6045</v>
      </c>
    </row>
    <row r="1036" spans="1:51" x14ac:dyDescent="0.25">
      <c r="A1036" t="s">
        <v>12195</v>
      </c>
      <c r="B1036" t="s">
        <v>11160</v>
      </c>
      <c r="C1036" t="s">
        <v>6047</v>
      </c>
      <c r="D1036" t="s">
        <v>6048</v>
      </c>
      <c r="F1036" t="s">
        <v>6049</v>
      </c>
      <c r="G1036" t="s">
        <v>6050</v>
      </c>
      <c r="H1036" t="s">
        <v>6051</v>
      </c>
      <c r="I1036" t="s">
        <v>758</v>
      </c>
      <c r="J1036" t="s">
        <v>432</v>
      </c>
      <c r="K1036" t="s">
        <v>432</v>
      </c>
      <c r="L1036">
        <v>77</v>
      </c>
      <c r="M1036">
        <v>0</v>
      </c>
      <c r="N1036" t="s">
        <v>6052</v>
      </c>
      <c r="O1036">
        <v>12</v>
      </c>
      <c r="P1036">
        <v>10</v>
      </c>
      <c r="Q1036" t="s">
        <v>6053</v>
      </c>
      <c r="R1036">
        <v>39</v>
      </c>
      <c r="S1036" t="s">
        <v>2995</v>
      </c>
      <c r="T1036">
        <v>21714</v>
      </c>
      <c r="U1036" t="s">
        <v>437</v>
      </c>
      <c r="V1036">
        <v>22946</v>
      </c>
      <c r="W1036" t="s">
        <v>437</v>
      </c>
      <c r="X1036" t="s">
        <v>439</v>
      </c>
      <c r="Y1036" t="s">
        <v>143</v>
      </c>
      <c r="Z1036" t="s">
        <v>440</v>
      </c>
      <c r="AA1036" t="s">
        <v>441</v>
      </c>
      <c r="AB1036">
        <v>17.399999999999999</v>
      </c>
      <c r="AC1036" t="s">
        <v>442</v>
      </c>
      <c r="AD1036" t="s">
        <v>470</v>
      </c>
      <c r="AE1036">
        <v>364</v>
      </c>
      <c r="AF1036" t="s">
        <v>10</v>
      </c>
      <c r="AG1036" t="s">
        <v>143</v>
      </c>
      <c r="AH1036" t="s">
        <v>153</v>
      </c>
      <c r="AI1036">
        <v>0.3</v>
      </c>
      <c r="AJ1036" t="s">
        <v>577</v>
      </c>
      <c r="AK1036">
        <v>7</v>
      </c>
      <c r="AL1036">
        <v>17</v>
      </c>
      <c r="AM1036">
        <v>22</v>
      </c>
      <c r="AN1036">
        <v>19.010000000000002</v>
      </c>
      <c r="AO1036" t="s">
        <v>6006</v>
      </c>
      <c r="AP1036" t="s">
        <v>5931</v>
      </c>
      <c r="AQ1036" t="s">
        <v>3948</v>
      </c>
      <c r="AR1036" t="s">
        <v>1150</v>
      </c>
      <c r="AS1036">
        <v>1.5</v>
      </c>
      <c r="AT1036" t="e">
        <v>#N/A</v>
      </c>
      <c r="AY1036" t="s">
        <v>6054</v>
      </c>
    </row>
    <row r="1037" spans="1:51" x14ac:dyDescent="0.25">
      <c r="A1037" t="s">
        <v>12196</v>
      </c>
      <c r="B1037" t="s">
        <v>11160</v>
      </c>
      <c r="C1037" t="s">
        <v>6049</v>
      </c>
      <c r="D1037" t="s">
        <v>6050</v>
      </c>
      <c r="F1037" t="s">
        <v>6047</v>
      </c>
      <c r="G1037" t="s">
        <v>6048</v>
      </c>
      <c r="H1037" t="s">
        <v>6055</v>
      </c>
      <c r="I1037" t="s">
        <v>758</v>
      </c>
      <c r="J1037" t="s">
        <v>432</v>
      </c>
      <c r="K1037" t="s">
        <v>432</v>
      </c>
      <c r="L1037">
        <v>77</v>
      </c>
      <c r="M1037">
        <v>0</v>
      </c>
      <c r="N1037" t="s">
        <v>2955</v>
      </c>
      <c r="O1037">
        <v>12</v>
      </c>
      <c r="P1037">
        <v>10</v>
      </c>
      <c r="Q1037" t="s">
        <v>6056</v>
      </c>
      <c r="R1037">
        <v>43</v>
      </c>
      <c r="S1037" t="s">
        <v>2995</v>
      </c>
      <c r="T1037">
        <v>22946</v>
      </c>
      <c r="U1037" t="s">
        <v>437</v>
      </c>
      <c r="V1037">
        <v>21714</v>
      </c>
      <c r="W1037" t="s">
        <v>437</v>
      </c>
      <c r="X1037" t="s">
        <v>439</v>
      </c>
      <c r="Y1037" t="s">
        <v>143</v>
      </c>
      <c r="Z1037" t="s">
        <v>440</v>
      </c>
      <c r="AA1037" t="s">
        <v>441</v>
      </c>
      <c r="AB1037">
        <v>17.3</v>
      </c>
      <c r="AC1037" t="s">
        <v>442</v>
      </c>
      <c r="AD1037" t="s">
        <v>470</v>
      </c>
      <c r="AE1037">
        <v>364</v>
      </c>
      <c r="AF1037" t="s">
        <v>10</v>
      </c>
      <c r="AG1037" t="s">
        <v>143</v>
      </c>
      <c r="AH1037" t="s">
        <v>151</v>
      </c>
      <c r="AI1037">
        <v>0.6</v>
      </c>
      <c r="AJ1037" t="s">
        <v>535</v>
      </c>
      <c r="AK1037">
        <v>21</v>
      </c>
      <c r="AL1037">
        <v>0</v>
      </c>
      <c r="AM1037">
        <v>20</v>
      </c>
      <c r="AN1037">
        <v>199.01</v>
      </c>
      <c r="AO1037" t="s">
        <v>6006</v>
      </c>
      <c r="AP1037" t="s">
        <v>5931</v>
      </c>
      <c r="AQ1037" t="s">
        <v>584</v>
      </c>
      <c r="AR1037" t="s">
        <v>449</v>
      </c>
      <c r="AS1037">
        <v>1.5</v>
      </c>
      <c r="AT1037" t="e">
        <v>#N/A</v>
      </c>
      <c r="AY1037" t="s">
        <v>6054</v>
      </c>
    </row>
    <row r="1038" spans="1:51" x14ac:dyDescent="0.25">
      <c r="A1038" t="s">
        <v>12197</v>
      </c>
      <c r="B1038" t="s">
        <v>11160</v>
      </c>
      <c r="C1038" t="s">
        <v>6057</v>
      </c>
      <c r="D1038" t="s">
        <v>6058</v>
      </c>
      <c r="F1038" t="s">
        <v>6059</v>
      </c>
      <c r="G1038" t="s">
        <v>6060</v>
      </c>
      <c r="H1038" t="s">
        <v>6061</v>
      </c>
      <c r="I1038" t="s">
        <v>1726</v>
      </c>
      <c r="J1038" t="s">
        <v>1039</v>
      </c>
      <c r="K1038" t="s">
        <v>1038</v>
      </c>
      <c r="L1038">
        <v>77</v>
      </c>
      <c r="M1038">
        <v>7</v>
      </c>
      <c r="N1038" t="s">
        <v>6062</v>
      </c>
      <c r="O1038">
        <v>11</v>
      </c>
      <c r="P1038">
        <v>53</v>
      </c>
      <c r="Q1038" t="s">
        <v>6063</v>
      </c>
      <c r="R1038">
        <v>25</v>
      </c>
      <c r="S1038" t="s">
        <v>3825</v>
      </c>
      <c r="T1038">
        <v>21490</v>
      </c>
      <c r="U1038" t="s">
        <v>437</v>
      </c>
      <c r="V1038">
        <v>22722</v>
      </c>
      <c r="W1038" t="s">
        <v>437</v>
      </c>
      <c r="X1038" t="s">
        <v>439</v>
      </c>
      <c r="Y1038" t="s">
        <v>143</v>
      </c>
      <c r="Z1038" t="s">
        <v>440</v>
      </c>
      <c r="AA1038" t="s">
        <v>441</v>
      </c>
      <c r="AB1038">
        <v>19.399999999999999</v>
      </c>
      <c r="AC1038" t="s">
        <v>442</v>
      </c>
      <c r="AD1038" t="s">
        <v>470</v>
      </c>
      <c r="AE1038">
        <v>362.23599999999999</v>
      </c>
      <c r="AF1038" t="s">
        <v>10</v>
      </c>
      <c r="AG1038" t="s">
        <v>143</v>
      </c>
      <c r="AH1038" t="s">
        <v>153</v>
      </c>
      <c r="AI1038">
        <v>0.3</v>
      </c>
      <c r="AJ1038" t="s">
        <v>577</v>
      </c>
      <c r="AK1038">
        <v>24</v>
      </c>
      <c r="AL1038">
        <v>0</v>
      </c>
      <c r="AM1038">
        <v>22</v>
      </c>
      <c r="AN1038">
        <v>103.36</v>
      </c>
      <c r="AO1038" t="s">
        <v>5902</v>
      </c>
      <c r="AP1038" t="s">
        <v>5931</v>
      </c>
      <c r="AQ1038" t="s">
        <v>731</v>
      </c>
      <c r="AR1038" t="s">
        <v>538</v>
      </c>
      <c r="AS1038">
        <v>1.5</v>
      </c>
      <c r="AT1038" t="e">
        <v>#N/A</v>
      </c>
      <c r="AY1038" t="s">
        <v>6064</v>
      </c>
    </row>
    <row r="1039" spans="1:51" x14ac:dyDescent="0.25">
      <c r="A1039" t="s">
        <v>12198</v>
      </c>
      <c r="B1039" t="s">
        <v>11160</v>
      </c>
      <c r="C1039" t="s">
        <v>6059</v>
      </c>
      <c r="D1039" t="s">
        <v>6060</v>
      </c>
      <c r="F1039" t="s">
        <v>6057</v>
      </c>
      <c r="G1039" t="s">
        <v>6058</v>
      </c>
      <c r="H1039" t="s">
        <v>6065</v>
      </c>
      <c r="I1039" t="s">
        <v>1726</v>
      </c>
      <c r="J1039" t="s">
        <v>1039</v>
      </c>
      <c r="K1039" t="s">
        <v>1038</v>
      </c>
      <c r="L1039">
        <v>77</v>
      </c>
      <c r="M1039">
        <v>7</v>
      </c>
      <c r="N1039" t="s">
        <v>6066</v>
      </c>
      <c r="O1039">
        <v>11</v>
      </c>
      <c r="P1039">
        <v>53</v>
      </c>
      <c r="Q1039" t="s">
        <v>5779</v>
      </c>
      <c r="R1039">
        <v>44</v>
      </c>
      <c r="S1039" t="s">
        <v>3825</v>
      </c>
      <c r="T1039">
        <v>22722</v>
      </c>
      <c r="U1039" t="s">
        <v>437</v>
      </c>
      <c r="V1039">
        <v>21490</v>
      </c>
      <c r="W1039" t="s">
        <v>437</v>
      </c>
      <c r="X1039" t="s">
        <v>439</v>
      </c>
      <c r="Y1039" t="s">
        <v>143</v>
      </c>
      <c r="Z1039" t="s">
        <v>440</v>
      </c>
      <c r="AA1039" t="s">
        <v>441</v>
      </c>
      <c r="AB1039">
        <v>19.5</v>
      </c>
      <c r="AC1039" t="s">
        <v>442</v>
      </c>
      <c r="AD1039" t="s">
        <v>470</v>
      </c>
      <c r="AE1039">
        <v>362.23599999999999</v>
      </c>
      <c r="AF1039" t="s">
        <v>10</v>
      </c>
      <c r="AG1039" t="s">
        <v>143</v>
      </c>
      <c r="AH1039" t="s">
        <v>153</v>
      </c>
      <c r="AI1039">
        <v>0.3</v>
      </c>
      <c r="AJ1039" t="s">
        <v>577</v>
      </c>
      <c r="AK1039">
        <v>32.5</v>
      </c>
      <c r="AL1039">
        <v>9</v>
      </c>
      <c r="AM1039">
        <v>23</v>
      </c>
      <c r="AN1039">
        <v>283.36</v>
      </c>
      <c r="AO1039" t="s">
        <v>5902</v>
      </c>
      <c r="AP1039" t="s">
        <v>5931</v>
      </c>
      <c r="AQ1039" t="s">
        <v>544</v>
      </c>
      <c r="AR1039" t="s">
        <v>2229</v>
      </c>
      <c r="AS1039">
        <v>1.5</v>
      </c>
      <c r="AT1039" t="s">
        <v>920</v>
      </c>
      <c r="AY1039" t="s">
        <v>6064</v>
      </c>
    </row>
    <row r="1040" spans="1:51" x14ac:dyDescent="0.25">
      <c r="A1040" t="s">
        <v>12199</v>
      </c>
      <c r="B1040" t="s">
        <v>11160</v>
      </c>
      <c r="C1040" t="s">
        <v>6067</v>
      </c>
      <c r="D1040" t="s">
        <v>6068</v>
      </c>
      <c r="F1040" t="s">
        <v>4378</v>
      </c>
      <c r="G1040" t="s">
        <v>4379</v>
      </c>
      <c r="H1040" t="s">
        <v>6069</v>
      </c>
      <c r="I1040" t="s">
        <v>749</v>
      </c>
      <c r="J1040" t="s">
        <v>432</v>
      </c>
      <c r="K1040" t="s">
        <v>432</v>
      </c>
      <c r="L1040">
        <v>77</v>
      </c>
      <c r="M1040">
        <v>4</v>
      </c>
      <c r="N1040" t="s">
        <v>6070</v>
      </c>
      <c r="O1040">
        <v>12</v>
      </c>
      <c r="P1040">
        <v>1</v>
      </c>
      <c r="Q1040" t="s">
        <v>6071</v>
      </c>
      <c r="R1040">
        <v>70</v>
      </c>
      <c r="S1040" t="s">
        <v>1400</v>
      </c>
      <c r="T1040">
        <v>22694</v>
      </c>
      <c r="U1040" t="s">
        <v>437</v>
      </c>
      <c r="V1040">
        <v>21462</v>
      </c>
      <c r="W1040" t="s">
        <v>437</v>
      </c>
      <c r="X1040" t="s">
        <v>439</v>
      </c>
      <c r="Y1040" t="s">
        <v>143</v>
      </c>
      <c r="Z1040" t="s">
        <v>440</v>
      </c>
      <c r="AA1040" t="s">
        <v>441</v>
      </c>
      <c r="AB1040">
        <v>15</v>
      </c>
      <c r="AC1040" t="s">
        <v>442</v>
      </c>
      <c r="AD1040" t="s">
        <v>470</v>
      </c>
      <c r="AE1040">
        <v>362.23599999999999</v>
      </c>
      <c r="AF1040" t="s">
        <v>10</v>
      </c>
      <c r="AG1040" t="s">
        <v>143</v>
      </c>
      <c r="AH1040" t="s">
        <v>153</v>
      </c>
      <c r="AI1040">
        <v>0.3</v>
      </c>
      <c r="AJ1040" t="s">
        <v>577</v>
      </c>
      <c r="AK1040">
        <v>24</v>
      </c>
      <c r="AL1040">
        <v>0</v>
      </c>
      <c r="AM1040">
        <v>22</v>
      </c>
      <c r="AN1040">
        <v>133.87</v>
      </c>
      <c r="AO1040" t="s">
        <v>6072</v>
      </c>
      <c r="AP1040" t="s">
        <v>5931</v>
      </c>
      <c r="AQ1040" t="s">
        <v>752</v>
      </c>
      <c r="AR1040" t="s">
        <v>538</v>
      </c>
      <c r="AS1040">
        <v>1.5</v>
      </c>
      <c r="AT1040" t="e">
        <v>#N/A</v>
      </c>
      <c r="AX1040">
        <v>1</v>
      </c>
      <c r="AY1040" t="s">
        <v>6073</v>
      </c>
    </row>
    <row r="1041" spans="1:51" x14ac:dyDescent="0.25">
      <c r="A1041" t="s">
        <v>12200</v>
      </c>
      <c r="B1041" t="s">
        <v>11160</v>
      </c>
      <c r="C1041" t="s">
        <v>4378</v>
      </c>
      <c r="D1041" t="s">
        <v>4379</v>
      </c>
      <c r="F1041" t="s">
        <v>6067</v>
      </c>
      <c r="G1041" t="s">
        <v>6068</v>
      </c>
      <c r="H1041" t="s">
        <v>4385</v>
      </c>
      <c r="I1041" t="s">
        <v>749</v>
      </c>
      <c r="J1041" t="s">
        <v>432</v>
      </c>
      <c r="K1041" t="s">
        <v>432</v>
      </c>
      <c r="L1041">
        <v>77</v>
      </c>
      <c r="M1041">
        <v>4</v>
      </c>
      <c r="N1041" t="s">
        <v>4386</v>
      </c>
      <c r="O1041">
        <v>12</v>
      </c>
      <c r="P1041">
        <v>1</v>
      </c>
      <c r="Q1041" t="s">
        <v>4387</v>
      </c>
      <c r="R1041">
        <v>79</v>
      </c>
      <c r="S1041" t="s">
        <v>1400</v>
      </c>
      <c r="T1041">
        <v>21462</v>
      </c>
      <c r="U1041" t="s">
        <v>437</v>
      </c>
      <c r="V1041">
        <v>22694</v>
      </c>
      <c r="W1041" t="s">
        <v>437</v>
      </c>
      <c r="X1041" t="s">
        <v>439</v>
      </c>
      <c r="Y1041" t="s">
        <v>143</v>
      </c>
      <c r="Z1041" t="s">
        <v>440</v>
      </c>
      <c r="AA1041" t="s">
        <v>441</v>
      </c>
      <c r="AB1041">
        <v>15</v>
      </c>
      <c r="AC1041" t="s">
        <v>442</v>
      </c>
      <c r="AD1041" t="s">
        <v>470</v>
      </c>
      <c r="AE1041">
        <v>362.23599999999999</v>
      </c>
      <c r="AF1041" t="s">
        <v>10</v>
      </c>
      <c r="AG1041" t="s">
        <v>143</v>
      </c>
      <c r="AH1041" t="s">
        <v>153</v>
      </c>
      <c r="AI1041">
        <v>0.3</v>
      </c>
      <c r="AJ1041" t="s">
        <v>577</v>
      </c>
      <c r="AK1041">
        <v>28</v>
      </c>
      <c r="AL1041">
        <v>0</v>
      </c>
      <c r="AM1041">
        <v>23</v>
      </c>
      <c r="AN1041">
        <v>313.87</v>
      </c>
      <c r="AO1041" t="s">
        <v>6072</v>
      </c>
      <c r="AP1041" t="s">
        <v>5931</v>
      </c>
      <c r="AQ1041" t="s">
        <v>752</v>
      </c>
      <c r="AR1041" t="s">
        <v>671</v>
      </c>
      <c r="AS1041">
        <v>1.5</v>
      </c>
      <c r="AT1041" t="s">
        <v>451</v>
      </c>
      <c r="AX1041">
        <v>1</v>
      </c>
      <c r="AY1041" t="s">
        <v>6073</v>
      </c>
    </row>
    <row r="1042" spans="1:51" x14ac:dyDescent="0.25">
      <c r="A1042" t="s">
        <v>12201</v>
      </c>
      <c r="B1042" t="s">
        <v>11160</v>
      </c>
      <c r="C1042" t="s">
        <v>6074</v>
      </c>
      <c r="D1042" t="s">
        <v>6075</v>
      </c>
      <c r="F1042" t="s">
        <v>6076</v>
      </c>
      <c r="G1042" t="s">
        <v>6077</v>
      </c>
      <c r="H1042" t="s">
        <v>6078</v>
      </c>
      <c r="I1042" t="s">
        <v>6079</v>
      </c>
      <c r="J1042" t="s">
        <v>4417</v>
      </c>
      <c r="K1042" t="s">
        <v>4417</v>
      </c>
      <c r="L1042">
        <v>76</v>
      </c>
      <c r="M1042">
        <v>14</v>
      </c>
      <c r="N1042" t="s">
        <v>5140</v>
      </c>
      <c r="O1042">
        <v>10</v>
      </c>
      <c r="P1042">
        <v>50</v>
      </c>
      <c r="Q1042" t="s">
        <v>6080</v>
      </c>
      <c r="R1042">
        <v>4103</v>
      </c>
      <c r="S1042" t="s">
        <v>895</v>
      </c>
      <c r="T1042">
        <v>11565</v>
      </c>
      <c r="U1042" t="s">
        <v>437</v>
      </c>
      <c r="V1042">
        <v>11035</v>
      </c>
      <c r="W1042" t="s">
        <v>437</v>
      </c>
      <c r="X1042" t="s">
        <v>439</v>
      </c>
      <c r="Y1042" t="s">
        <v>143</v>
      </c>
      <c r="Z1042" t="s">
        <v>440</v>
      </c>
      <c r="AA1042" t="s">
        <v>515</v>
      </c>
      <c r="AB1042">
        <v>22</v>
      </c>
      <c r="AC1042" t="s">
        <v>442</v>
      </c>
      <c r="AD1042" t="s">
        <v>516</v>
      </c>
      <c r="AE1042">
        <v>500.55</v>
      </c>
      <c r="AF1042" t="s">
        <v>10</v>
      </c>
      <c r="AG1042" t="s">
        <v>143</v>
      </c>
      <c r="AH1042" t="s">
        <v>149</v>
      </c>
      <c r="AI1042">
        <v>1.2</v>
      </c>
      <c r="AJ1042" t="s">
        <v>480</v>
      </c>
      <c r="AK1042">
        <v>24.8</v>
      </c>
      <c r="AL1042">
        <v>0</v>
      </c>
      <c r="AM1042">
        <v>21.5</v>
      </c>
      <c r="AN1042">
        <v>344.72</v>
      </c>
      <c r="AO1042" t="s">
        <v>824</v>
      </c>
      <c r="AP1042" t="s">
        <v>5931</v>
      </c>
      <c r="AQ1042" t="s">
        <v>904</v>
      </c>
      <c r="AR1042" t="s">
        <v>6081</v>
      </c>
      <c r="AS1042">
        <v>1.5</v>
      </c>
      <c r="AT1042" t="s">
        <v>451</v>
      </c>
      <c r="AY1042" t="s">
        <v>6082</v>
      </c>
    </row>
    <row r="1043" spans="1:51" x14ac:dyDescent="0.25">
      <c r="A1043" t="s">
        <v>12202</v>
      </c>
      <c r="B1043" t="s">
        <v>11160</v>
      </c>
      <c r="C1043" t="s">
        <v>6076</v>
      </c>
      <c r="D1043" t="s">
        <v>6077</v>
      </c>
      <c r="F1043" t="s">
        <v>6074</v>
      </c>
      <c r="G1043" t="s">
        <v>6075</v>
      </c>
      <c r="H1043" t="s">
        <v>6083</v>
      </c>
      <c r="I1043" t="s">
        <v>6084</v>
      </c>
      <c r="J1043" t="s">
        <v>4417</v>
      </c>
      <c r="K1043" t="s">
        <v>4417</v>
      </c>
      <c r="L1043">
        <v>76</v>
      </c>
      <c r="M1043">
        <v>15</v>
      </c>
      <c r="N1043" t="s">
        <v>6085</v>
      </c>
      <c r="O1043">
        <v>10</v>
      </c>
      <c r="P1043">
        <v>45</v>
      </c>
      <c r="Q1043" t="s">
        <v>466</v>
      </c>
      <c r="R1043">
        <v>4260</v>
      </c>
      <c r="S1043" t="s">
        <v>895</v>
      </c>
      <c r="T1043">
        <v>11035</v>
      </c>
      <c r="U1043" t="s">
        <v>437</v>
      </c>
      <c r="V1043">
        <v>11565</v>
      </c>
      <c r="W1043" t="s">
        <v>437</v>
      </c>
      <c r="X1043" t="s">
        <v>439</v>
      </c>
      <c r="Y1043" t="s">
        <v>143</v>
      </c>
      <c r="Z1043" t="s">
        <v>440</v>
      </c>
      <c r="AA1043" t="s">
        <v>515</v>
      </c>
      <c r="AB1043">
        <v>22</v>
      </c>
      <c r="AC1043" t="s">
        <v>442</v>
      </c>
      <c r="AD1043" t="s">
        <v>516</v>
      </c>
      <c r="AE1043">
        <v>500.55</v>
      </c>
      <c r="AF1043" t="s">
        <v>10</v>
      </c>
      <c r="AG1043" t="s">
        <v>143</v>
      </c>
      <c r="AH1043" t="s">
        <v>149</v>
      </c>
      <c r="AI1043">
        <v>1.2</v>
      </c>
      <c r="AJ1043" t="s">
        <v>480</v>
      </c>
      <c r="AK1043">
        <v>30</v>
      </c>
      <c r="AL1043">
        <v>0</v>
      </c>
      <c r="AM1043">
        <v>28</v>
      </c>
      <c r="AN1043">
        <v>164.72000000000003</v>
      </c>
      <c r="AO1043" t="s">
        <v>824</v>
      </c>
      <c r="AP1043" t="s">
        <v>5931</v>
      </c>
      <c r="AQ1043" t="s">
        <v>904</v>
      </c>
      <c r="AR1043" t="s">
        <v>1480</v>
      </c>
      <c r="AS1043">
        <v>1.5</v>
      </c>
      <c r="AT1043" t="s">
        <v>497</v>
      </c>
      <c r="AY1043" t="s">
        <v>6082</v>
      </c>
    </row>
    <row r="1044" spans="1:51" x14ac:dyDescent="0.25">
      <c r="A1044" t="s">
        <v>12203</v>
      </c>
      <c r="B1044" t="s">
        <v>11160</v>
      </c>
      <c r="C1044" t="s">
        <v>6086</v>
      </c>
      <c r="D1044" t="s">
        <v>6087</v>
      </c>
      <c r="F1044" t="s">
        <v>6088</v>
      </c>
      <c r="G1044" t="s">
        <v>6089</v>
      </c>
      <c r="H1044" t="s">
        <v>6090</v>
      </c>
      <c r="I1044" t="s">
        <v>6091</v>
      </c>
      <c r="J1044" t="s">
        <v>432</v>
      </c>
      <c r="K1044" t="s">
        <v>432</v>
      </c>
      <c r="L1044">
        <v>76</v>
      </c>
      <c r="M1044">
        <v>49</v>
      </c>
      <c r="N1044" t="s">
        <v>6092</v>
      </c>
      <c r="O1044">
        <v>12</v>
      </c>
      <c r="P1044">
        <v>19</v>
      </c>
      <c r="Q1044" t="s">
        <v>6093</v>
      </c>
      <c r="R1044">
        <v>45</v>
      </c>
      <c r="S1044" t="s">
        <v>1085</v>
      </c>
      <c r="T1044">
        <v>23100</v>
      </c>
      <c r="U1044" t="s">
        <v>437</v>
      </c>
      <c r="V1044">
        <v>21868</v>
      </c>
      <c r="W1044" t="s">
        <v>437</v>
      </c>
      <c r="X1044" t="s">
        <v>439</v>
      </c>
      <c r="Y1044" t="s">
        <v>143</v>
      </c>
      <c r="Z1044" t="s">
        <v>440</v>
      </c>
      <c r="AA1044" t="s">
        <v>441</v>
      </c>
      <c r="AB1044">
        <v>12.9</v>
      </c>
      <c r="AC1044" t="s">
        <v>442</v>
      </c>
      <c r="AD1044" t="s">
        <v>443</v>
      </c>
      <c r="AE1044">
        <v>726.91800000000001</v>
      </c>
      <c r="AF1044" t="s">
        <v>10</v>
      </c>
      <c r="AG1044" t="s">
        <v>143</v>
      </c>
      <c r="AH1044" t="s">
        <v>153</v>
      </c>
      <c r="AI1044">
        <v>0.3</v>
      </c>
      <c r="AJ1044" t="s">
        <v>577</v>
      </c>
      <c r="AK1044">
        <v>30</v>
      </c>
      <c r="AL1044">
        <v>0</v>
      </c>
      <c r="AM1044">
        <v>21.5</v>
      </c>
      <c r="AN1044">
        <v>149.33000000000001</v>
      </c>
      <c r="AO1044" t="s">
        <v>6094</v>
      </c>
      <c r="AP1044" t="s">
        <v>5931</v>
      </c>
      <c r="AQ1044" t="s">
        <v>1105</v>
      </c>
      <c r="AR1044" t="s">
        <v>6081</v>
      </c>
      <c r="AS1044">
        <v>1.5</v>
      </c>
      <c r="AT1044" t="s">
        <v>879</v>
      </c>
      <c r="AY1044" t="s">
        <v>6095</v>
      </c>
    </row>
    <row r="1045" spans="1:51" x14ac:dyDescent="0.25">
      <c r="A1045" t="s">
        <v>12204</v>
      </c>
      <c r="B1045" t="s">
        <v>11160</v>
      </c>
      <c r="C1045" t="s">
        <v>6088</v>
      </c>
      <c r="D1045" t="s">
        <v>6089</v>
      </c>
      <c r="F1045" t="s">
        <v>6086</v>
      </c>
      <c r="G1045" t="s">
        <v>6087</v>
      </c>
      <c r="H1045" t="s">
        <v>6096</v>
      </c>
      <c r="I1045" t="s">
        <v>6091</v>
      </c>
      <c r="J1045" t="s">
        <v>432</v>
      </c>
      <c r="K1045" t="s">
        <v>432</v>
      </c>
      <c r="L1045">
        <v>76</v>
      </c>
      <c r="M1045">
        <v>49</v>
      </c>
      <c r="N1045" t="s">
        <v>5393</v>
      </c>
      <c r="O1045">
        <v>12</v>
      </c>
      <c r="P1045">
        <v>20</v>
      </c>
      <c r="Q1045" t="s">
        <v>4227</v>
      </c>
      <c r="R1045">
        <v>38</v>
      </c>
      <c r="S1045" t="s">
        <v>1085</v>
      </c>
      <c r="T1045">
        <v>21868</v>
      </c>
      <c r="U1045" t="s">
        <v>437</v>
      </c>
      <c r="V1045">
        <v>23100</v>
      </c>
      <c r="W1045" t="s">
        <v>437</v>
      </c>
      <c r="X1045" t="s">
        <v>439</v>
      </c>
      <c r="Y1045" t="s">
        <v>143</v>
      </c>
      <c r="Z1045" t="s">
        <v>440</v>
      </c>
      <c r="AA1045" t="s">
        <v>441</v>
      </c>
      <c r="AB1045">
        <v>13</v>
      </c>
      <c r="AC1045" t="s">
        <v>442</v>
      </c>
      <c r="AD1045" t="s">
        <v>443</v>
      </c>
      <c r="AE1045">
        <v>726.91800000000001</v>
      </c>
      <c r="AF1045" t="s">
        <v>10</v>
      </c>
      <c r="AG1045" t="s">
        <v>143</v>
      </c>
      <c r="AH1045" t="s">
        <v>153</v>
      </c>
      <c r="AI1045">
        <v>0.3</v>
      </c>
      <c r="AJ1045" t="s">
        <v>577</v>
      </c>
      <c r="AK1045">
        <v>45</v>
      </c>
      <c r="AL1045">
        <v>0</v>
      </c>
      <c r="AM1045">
        <v>16</v>
      </c>
      <c r="AN1045">
        <v>329.33000000000004</v>
      </c>
      <c r="AO1045" t="s">
        <v>6094</v>
      </c>
      <c r="AP1045" t="s">
        <v>5931</v>
      </c>
      <c r="AQ1045" t="s">
        <v>1042</v>
      </c>
      <c r="AR1045" t="s">
        <v>2851</v>
      </c>
      <c r="AS1045">
        <v>1.5</v>
      </c>
      <c r="AT1045" t="s">
        <v>451</v>
      </c>
      <c r="AY1045" t="s">
        <v>6095</v>
      </c>
    </row>
    <row r="1046" spans="1:51" x14ac:dyDescent="0.25">
      <c r="A1046" t="s">
        <v>12205</v>
      </c>
      <c r="B1046" t="s">
        <v>11160</v>
      </c>
      <c r="C1046" t="s">
        <v>3896</v>
      </c>
      <c r="D1046" t="s">
        <v>3897</v>
      </c>
      <c r="F1046" t="s">
        <v>2950</v>
      </c>
      <c r="G1046" t="s">
        <v>2951</v>
      </c>
      <c r="H1046" t="s">
        <v>3904</v>
      </c>
      <c r="I1046" t="s">
        <v>2945</v>
      </c>
      <c r="J1046" t="s">
        <v>308</v>
      </c>
      <c r="K1046" t="s">
        <v>488</v>
      </c>
      <c r="L1046">
        <v>79</v>
      </c>
      <c r="M1046">
        <v>3</v>
      </c>
      <c r="N1046" t="s">
        <v>3905</v>
      </c>
      <c r="O1046">
        <v>8</v>
      </c>
      <c r="P1046">
        <v>1</v>
      </c>
      <c r="Q1046" t="s">
        <v>2520</v>
      </c>
      <c r="R1046">
        <v>136</v>
      </c>
      <c r="S1046" t="s">
        <v>1005</v>
      </c>
      <c r="T1046">
        <v>11485</v>
      </c>
      <c r="U1046" t="s">
        <v>437</v>
      </c>
      <c r="V1046">
        <v>10955</v>
      </c>
      <c r="W1046" t="s">
        <v>437</v>
      </c>
      <c r="X1046" t="s">
        <v>439</v>
      </c>
      <c r="Y1046" t="s">
        <v>143</v>
      </c>
      <c r="Z1046" t="s">
        <v>440</v>
      </c>
      <c r="AA1046" t="s">
        <v>515</v>
      </c>
      <c r="AB1046">
        <v>22</v>
      </c>
      <c r="AC1046" t="s">
        <v>442</v>
      </c>
      <c r="AD1046" t="s">
        <v>516</v>
      </c>
      <c r="AE1046">
        <v>500.55</v>
      </c>
      <c r="AF1046" t="s">
        <v>10</v>
      </c>
      <c r="AG1046" t="s">
        <v>143</v>
      </c>
      <c r="AH1046" t="s">
        <v>149</v>
      </c>
      <c r="AI1046">
        <v>1.2</v>
      </c>
      <c r="AJ1046" t="s">
        <v>480</v>
      </c>
      <c r="AK1046">
        <v>42</v>
      </c>
      <c r="AL1046">
        <v>0</v>
      </c>
      <c r="AM1046">
        <v>29</v>
      </c>
      <c r="AN1046">
        <v>222.99</v>
      </c>
      <c r="AO1046" t="s">
        <v>6097</v>
      </c>
      <c r="AP1046" t="s">
        <v>5931</v>
      </c>
      <c r="AQ1046" t="s">
        <v>904</v>
      </c>
      <c r="AR1046" t="s">
        <v>2340</v>
      </c>
      <c r="AS1046">
        <v>1.5</v>
      </c>
      <c r="AT1046" t="s">
        <v>879</v>
      </c>
      <c r="AY1046" t="s">
        <v>6098</v>
      </c>
    </row>
    <row r="1047" spans="1:51" x14ac:dyDescent="0.25">
      <c r="A1047" t="s">
        <v>12206</v>
      </c>
      <c r="B1047" t="s">
        <v>11160</v>
      </c>
      <c r="C1047" t="s">
        <v>2950</v>
      </c>
      <c r="D1047" t="s">
        <v>2951</v>
      </c>
      <c r="F1047" t="s">
        <v>3896</v>
      </c>
      <c r="G1047" t="s">
        <v>3897</v>
      </c>
      <c r="H1047" t="s">
        <v>2954</v>
      </c>
      <c r="I1047" t="s">
        <v>2945</v>
      </c>
      <c r="J1047" t="s">
        <v>308</v>
      </c>
      <c r="K1047" t="s">
        <v>488</v>
      </c>
      <c r="L1047">
        <v>79</v>
      </c>
      <c r="M1047">
        <v>7</v>
      </c>
      <c r="N1047" t="s">
        <v>2955</v>
      </c>
      <c r="O1047">
        <v>8</v>
      </c>
      <c r="P1047">
        <v>4</v>
      </c>
      <c r="Q1047" t="s">
        <v>2956</v>
      </c>
      <c r="R1047">
        <v>24</v>
      </c>
      <c r="S1047" t="s">
        <v>1005</v>
      </c>
      <c r="T1047">
        <v>10955</v>
      </c>
      <c r="U1047" t="s">
        <v>437</v>
      </c>
      <c r="V1047">
        <v>11485</v>
      </c>
      <c r="W1047" t="s">
        <v>437</v>
      </c>
      <c r="X1047" t="s">
        <v>439</v>
      </c>
      <c r="Y1047" t="s">
        <v>143</v>
      </c>
      <c r="Z1047" t="s">
        <v>440</v>
      </c>
      <c r="AA1047" t="s">
        <v>515</v>
      </c>
      <c r="AB1047">
        <v>22</v>
      </c>
      <c r="AC1047" t="s">
        <v>442</v>
      </c>
      <c r="AD1047" t="s">
        <v>516</v>
      </c>
      <c r="AE1047">
        <v>500.55</v>
      </c>
      <c r="AF1047" t="s">
        <v>10</v>
      </c>
      <c r="AG1047" t="s">
        <v>143</v>
      </c>
      <c r="AH1047" t="s">
        <v>149</v>
      </c>
      <c r="AI1047">
        <v>1.2</v>
      </c>
      <c r="AJ1047" t="s">
        <v>480</v>
      </c>
      <c r="AK1047">
        <v>30</v>
      </c>
      <c r="AL1047">
        <v>0</v>
      </c>
      <c r="AM1047">
        <v>28</v>
      </c>
      <c r="AN1047">
        <v>42.990000000000009</v>
      </c>
      <c r="AO1047" t="s">
        <v>6097</v>
      </c>
      <c r="AP1047" t="s">
        <v>5931</v>
      </c>
      <c r="AQ1047" t="s">
        <v>904</v>
      </c>
      <c r="AR1047" t="s">
        <v>1480</v>
      </c>
      <c r="AS1047">
        <v>1.5</v>
      </c>
      <c r="AT1047" t="s">
        <v>451</v>
      </c>
      <c r="AY1047" t="s">
        <v>6098</v>
      </c>
    </row>
    <row r="1048" spans="1:51" x14ac:dyDescent="0.25">
      <c r="A1048" t="s">
        <v>12207</v>
      </c>
      <c r="B1048" t="s">
        <v>11160</v>
      </c>
      <c r="C1048" t="s">
        <v>6099</v>
      </c>
      <c r="D1048" t="s">
        <v>6100</v>
      </c>
      <c r="F1048" t="s">
        <v>5005</v>
      </c>
      <c r="G1048" t="s">
        <v>5006</v>
      </c>
      <c r="H1048" t="s">
        <v>6101</v>
      </c>
      <c r="I1048" t="s">
        <v>1116</v>
      </c>
      <c r="J1048" t="s">
        <v>432</v>
      </c>
      <c r="K1048" t="s">
        <v>432</v>
      </c>
      <c r="L1048">
        <v>76</v>
      </c>
      <c r="M1048">
        <v>58</v>
      </c>
      <c r="N1048" t="s">
        <v>5667</v>
      </c>
      <c r="O1048">
        <v>12</v>
      </c>
      <c r="P1048">
        <v>7</v>
      </c>
      <c r="Q1048" t="s">
        <v>1843</v>
      </c>
      <c r="R1048">
        <v>138</v>
      </c>
      <c r="S1048" t="s">
        <v>1515</v>
      </c>
      <c r="T1048">
        <v>21938</v>
      </c>
      <c r="U1048" t="s">
        <v>437</v>
      </c>
      <c r="V1048">
        <v>23170</v>
      </c>
      <c r="W1048" t="s">
        <v>437</v>
      </c>
      <c r="X1048" t="s">
        <v>439</v>
      </c>
      <c r="Y1048" t="s">
        <v>143</v>
      </c>
      <c r="Z1048" t="s">
        <v>440</v>
      </c>
      <c r="AA1048" t="s">
        <v>441</v>
      </c>
      <c r="AB1048">
        <v>11.8</v>
      </c>
      <c r="AC1048" t="s">
        <v>442</v>
      </c>
      <c r="AD1048" t="s">
        <v>470</v>
      </c>
      <c r="AE1048">
        <v>362.23599999999999</v>
      </c>
      <c r="AF1048" t="s">
        <v>10</v>
      </c>
      <c r="AG1048" t="s">
        <v>143</v>
      </c>
      <c r="AH1048" t="s">
        <v>153</v>
      </c>
      <c r="AI1048">
        <v>0.3</v>
      </c>
      <c r="AJ1048" t="s">
        <v>577</v>
      </c>
      <c r="AK1048">
        <v>9</v>
      </c>
      <c r="AL1048">
        <v>15</v>
      </c>
      <c r="AM1048">
        <v>21</v>
      </c>
      <c r="AN1048">
        <v>186.28</v>
      </c>
      <c r="AO1048" t="s">
        <v>1056</v>
      </c>
      <c r="AP1048" t="s">
        <v>5931</v>
      </c>
      <c r="AQ1048" t="s">
        <v>974</v>
      </c>
      <c r="AR1048" t="s">
        <v>851</v>
      </c>
      <c r="AS1048">
        <v>1.5</v>
      </c>
      <c r="AT1048" t="e">
        <v>#N/A</v>
      </c>
      <c r="AY1048" t="s">
        <v>6102</v>
      </c>
    </row>
    <row r="1049" spans="1:51" x14ac:dyDescent="0.25">
      <c r="A1049" t="s">
        <v>12208</v>
      </c>
      <c r="B1049" t="s">
        <v>11160</v>
      </c>
      <c r="C1049" t="s">
        <v>5005</v>
      </c>
      <c r="D1049" t="s">
        <v>5006</v>
      </c>
      <c r="F1049" t="s">
        <v>6099</v>
      </c>
      <c r="G1049" t="s">
        <v>6100</v>
      </c>
      <c r="H1049" t="s">
        <v>5009</v>
      </c>
      <c r="I1049" t="s">
        <v>1116</v>
      </c>
      <c r="J1049" t="s">
        <v>432</v>
      </c>
      <c r="K1049" t="s">
        <v>432</v>
      </c>
      <c r="L1049">
        <v>76</v>
      </c>
      <c r="M1049">
        <v>58</v>
      </c>
      <c r="N1049" t="s">
        <v>5010</v>
      </c>
      <c r="O1049">
        <v>12</v>
      </c>
      <c r="P1049">
        <v>7</v>
      </c>
      <c r="Q1049" t="s">
        <v>593</v>
      </c>
      <c r="R1049">
        <v>136</v>
      </c>
      <c r="S1049" t="s">
        <v>1515</v>
      </c>
      <c r="T1049">
        <v>23170</v>
      </c>
      <c r="U1049" t="s">
        <v>437</v>
      </c>
      <c r="V1049">
        <v>21938</v>
      </c>
      <c r="W1049" t="s">
        <v>437</v>
      </c>
      <c r="X1049" t="s">
        <v>439</v>
      </c>
      <c r="Y1049" t="s">
        <v>143</v>
      </c>
      <c r="Z1049" t="s">
        <v>440</v>
      </c>
      <c r="AA1049" t="s">
        <v>441</v>
      </c>
      <c r="AB1049">
        <v>11.8</v>
      </c>
      <c r="AC1049" t="s">
        <v>442</v>
      </c>
      <c r="AD1049" t="s">
        <v>470</v>
      </c>
      <c r="AE1049">
        <v>362.23599999999999</v>
      </c>
      <c r="AF1049" t="s">
        <v>10</v>
      </c>
      <c r="AG1049" t="s">
        <v>143</v>
      </c>
      <c r="AH1049" t="s">
        <v>153</v>
      </c>
      <c r="AI1049">
        <v>0.3</v>
      </c>
      <c r="AJ1049" t="s">
        <v>577</v>
      </c>
      <c r="AK1049">
        <v>24</v>
      </c>
      <c r="AL1049">
        <v>0</v>
      </c>
      <c r="AM1049">
        <v>23</v>
      </c>
      <c r="AN1049">
        <v>6.2800000000000011</v>
      </c>
      <c r="AO1049" t="s">
        <v>1056</v>
      </c>
      <c r="AP1049" t="s">
        <v>5931</v>
      </c>
      <c r="AQ1049" t="s">
        <v>974</v>
      </c>
      <c r="AR1049" t="s">
        <v>671</v>
      </c>
      <c r="AS1049">
        <v>1.5</v>
      </c>
      <c r="AT1049" t="s">
        <v>720</v>
      </c>
      <c r="AY1049" t="s">
        <v>6102</v>
      </c>
    </row>
    <row r="1050" spans="1:51" x14ac:dyDescent="0.25">
      <c r="A1050" t="s">
        <v>12209</v>
      </c>
      <c r="B1050" t="s">
        <v>11160</v>
      </c>
      <c r="C1050" t="s">
        <v>6103</v>
      </c>
      <c r="D1050" t="s">
        <v>6104</v>
      </c>
      <c r="F1050" t="s">
        <v>5750</v>
      </c>
      <c r="G1050" t="s">
        <v>5751</v>
      </c>
      <c r="H1050" t="s">
        <v>6105</v>
      </c>
      <c r="I1050" t="s">
        <v>432</v>
      </c>
      <c r="J1050" t="s">
        <v>432</v>
      </c>
      <c r="K1050" t="s">
        <v>432</v>
      </c>
      <c r="L1050">
        <v>77</v>
      </c>
      <c r="M1050">
        <v>3</v>
      </c>
      <c r="N1050" t="s">
        <v>6106</v>
      </c>
      <c r="O1050">
        <v>12</v>
      </c>
      <c r="P1050">
        <v>2</v>
      </c>
      <c r="Q1050" t="s">
        <v>6107</v>
      </c>
      <c r="R1050">
        <v>101</v>
      </c>
      <c r="S1050" t="s">
        <v>2606</v>
      </c>
      <c r="T1050">
        <v>23030</v>
      </c>
      <c r="U1050" t="s">
        <v>437</v>
      </c>
      <c r="V1050">
        <v>21798</v>
      </c>
      <c r="W1050" t="s">
        <v>437</v>
      </c>
      <c r="X1050" t="s">
        <v>439</v>
      </c>
      <c r="Y1050" t="s">
        <v>143</v>
      </c>
      <c r="Z1050" t="s">
        <v>440</v>
      </c>
      <c r="AA1050" t="s">
        <v>441</v>
      </c>
      <c r="AB1050">
        <v>19.399999999999999</v>
      </c>
      <c r="AC1050" t="s">
        <v>272</v>
      </c>
      <c r="AD1050" t="s">
        <v>470</v>
      </c>
      <c r="AE1050">
        <v>362.23599999999999</v>
      </c>
      <c r="AF1050" t="s">
        <v>10</v>
      </c>
      <c r="AG1050" t="s">
        <v>143</v>
      </c>
      <c r="AH1050" t="s">
        <v>153</v>
      </c>
      <c r="AI1050">
        <v>0.3</v>
      </c>
      <c r="AJ1050" t="s">
        <v>577</v>
      </c>
      <c r="AK1050">
        <v>24</v>
      </c>
      <c r="AL1050">
        <v>0</v>
      </c>
      <c r="AM1050">
        <v>20.85</v>
      </c>
      <c r="AN1050">
        <v>281.13</v>
      </c>
      <c r="AO1050" t="s">
        <v>5957</v>
      </c>
      <c r="AP1050" t="s">
        <v>5931</v>
      </c>
      <c r="AQ1050" t="s">
        <v>731</v>
      </c>
      <c r="AR1050" t="s">
        <v>3197</v>
      </c>
      <c r="AS1050">
        <v>1.5</v>
      </c>
      <c r="AT1050" t="e">
        <v>#N/A</v>
      </c>
      <c r="AY1050" t="s">
        <v>6108</v>
      </c>
    </row>
    <row r="1051" spans="1:51" x14ac:dyDescent="0.25">
      <c r="A1051" t="s">
        <v>12210</v>
      </c>
      <c r="B1051" t="s">
        <v>11160</v>
      </c>
      <c r="C1051" t="s">
        <v>5750</v>
      </c>
      <c r="D1051" t="s">
        <v>5751</v>
      </c>
      <c r="F1051" t="s">
        <v>6103</v>
      </c>
      <c r="G1051" t="s">
        <v>6104</v>
      </c>
      <c r="H1051" t="s">
        <v>5755</v>
      </c>
      <c r="I1051" t="s">
        <v>432</v>
      </c>
      <c r="J1051" t="s">
        <v>432</v>
      </c>
      <c r="K1051" t="s">
        <v>432</v>
      </c>
      <c r="L1051">
        <v>77</v>
      </c>
      <c r="M1051">
        <v>4</v>
      </c>
      <c r="N1051" t="s">
        <v>5756</v>
      </c>
      <c r="O1051">
        <v>12</v>
      </c>
      <c r="P1051">
        <v>2</v>
      </c>
      <c r="Q1051" t="s">
        <v>5757</v>
      </c>
      <c r="R1051">
        <v>91</v>
      </c>
      <c r="S1051" t="s">
        <v>2606</v>
      </c>
      <c r="T1051">
        <v>21798</v>
      </c>
      <c r="U1051" t="s">
        <v>437</v>
      </c>
      <c r="V1051">
        <v>23030</v>
      </c>
      <c r="W1051" t="s">
        <v>437</v>
      </c>
      <c r="X1051" t="s">
        <v>439</v>
      </c>
      <c r="Y1051" t="s">
        <v>143</v>
      </c>
      <c r="Z1051" t="s">
        <v>440</v>
      </c>
      <c r="AA1051" t="s">
        <v>441</v>
      </c>
      <c r="AB1051">
        <v>19.399999999999999</v>
      </c>
      <c r="AC1051" t="s">
        <v>442</v>
      </c>
      <c r="AD1051" t="s">
        <v>470</v>
      </c>
      <c r="AE1051">
        <v>362.23599999999999</v>
      </c>
      <c r="AF1051" t="s">
        <v>10</v>
      </c>
      <c r="AG1051" t="s">
        <v>143</v>
      </c>
      <c r="AH1051" t="s">
        <v>153</v>
      </c>
      <c r="AI1051">
        <v>0.3</v>
      </c>
      <c r="AJ1051" t="s">
        <v>577</v>
      </c>
      <c r="AK1051">
        <v>30</v>
      </c>
      <c r="AL1051">
        <v>0</v>
      </c>
      <c r="AM1051">
        <v>22.5</v>
      </c>
      <c r="AN1051">
        <v>101.13</v>
      </c>
      <c r="AO1051" t="s">
        <v>5957</v>
      </c>
      <c r="AP1051" t="s">
        <v>5931</v>
      </c>
      <c r="AQ1051" t="s">
        <v>731</v>
      </c>
      <c r="AR1051" t="s">
        <v>2672</v>
      </c>
      <c r="AS1051">
        <v>1.5</v>
      </c>
      <c r="AT1051" t="s">
        <v>451</v>
      </c>
      <c r="AY1051" t="s">
        <v>6108</v>
      </c>
    </row>
    <row r="1052" spans="1:51" x14ac:dyDescent="0.25">
      <c r="A1052" t="s">
        <v>12211</v>
      </c>
      <c r="B1052" t="s">
        <v>11160</v>
      </c>
      <c r="C1052" t="s">
        <v>6109</v>
      </c>
      <c r="D1052" t="s">
        <v>6110</v>
      </c>
      <c r="F1052" t="s">
        <v>2843</v>
      </c>
      <c r="G1052" t="s">
        <v>2844</v>
      </c>
      <c r="H1052" t="s">
        <v>6111</v>
      </c>
      <c r="I1052" t="s">
        <v>2719</v>
      </c>
      <c r="J1052" t="s">
        <v>2720</v>
      </c>
      <c r="K1052" t="s">
        <v>2721</v>
      </c>
      <c r="L1052">
        <v>74</v>
      </c>
      <c r="M1052">
        <v>33</v>
      </c>
      <c r="N1052" t="s">
        <v>1752</v>
      </c>
      <c r="O1052">
        <v>8</v>
      </c>
      <c r="P1052">
        <v>22</v>
      </c>
      <c r="Q1052" t="s">
        <v>6112</v>
      </c>
      <c r="R1052">
        <v>158</v>
      </c>
      <c r="S1052" t="s">
        <v>2500</v>
      </c>
      <c r="T1052">
        <v>22540</v>
      </c>
      <c r="U1052" t="s">
        <v>437</v>
      </c>
      <c r="V1052">
        <v>21308</v>
      </c>
      <c r="W1052" t="s">
        <v>437</v>
      </c>
      <c r="X1052" t="s">
        <v>439</v>
      </c>
      <c r="Y1052" t="s">
        <v>143</v>
      </c>
      <c r="Z1052" t="s">
        <v>440</v>
      </c>
      <c r="AA1052" t="s">
        <v>441</v>
      </c>
      <c r="AB1052">
        <v>19.399999999999999</v>
      </c>
      <c r="AC1052" t="s">
        <v>442</v>
      </c>
      <c r="AD1052" t="s">
        <v>443</v>
      </c>
      <c r="AE1052">
        <v>870</v>
      </c>
      <c r="AF1052" t="s">
        <v>10</v>
      </c>
      <c r="AG1052" t="s">
        <v>143</v>
      </c>
      <c r="AH1052" t="s">
        <v>153</v>
      </c>
      <c r="AI1052">
        <v>0.3</v>
      </c>
      <c r="AJ1052" t="s">
        <v>577</v>
      </c>
      <c r="AK1052">
        <v>52</v>
      </c>
      <c r="AL1052">
        <v>0</v>
      </c>
      <c r="AM1052">
        <v>32</v>
      </c>
      <c r="AN1052">
        <v>155.30000000000001</v>
      </c>
      <c r="AO1052" t="s">
        <v>6113</v>
      </c>
      <c r="AP1052" t="s">
        <v>5931</v>
      </c>
      <c r="AQ1052" t="s">
        <v>731</v>
      </c>
      <c r="AR1052" t="s">
        <v>504</v>
      </c>
      <c r="AS1052">
        <v>1.5</v>
      </c>
      <c r="AT1052" t="e">
        <v>#N/A</v>
      </c>
      <c r="AY1052" t="s">
        <v>6114</v>
      </c>
    </row>
    <row r="1053" spans="1:51" x14ac:dyDescent="0.25">
      <c r="A1053" t="s">
        <v>12212</v>
      </c>
      <c r="B1053" t="s">
        <v>11160</v>
      </c>
      <c r="C1053" t="s">
        <v>2843</v>
      </c>
      <c r="D1053" t="s">
        <v>2844</v>
      </c>
      <c r="F1053" t="s">
        <v>6109</v>
      </c>
      <c r="G1053" t="s">
        <v>6110</v>
      </c>
      <c r="H1053" t="s">
        <v>2847</v>
      </c>
      <c r="I1053" t="s">
        <v>2719</v>
      </c>
      <c r="J1053" t="s">
        <v>2720</v>
      </c>
      <c r="K1053" t="s">
        <v>2721</v>
      </c>
      <c r="L1053">
        <v>74</v>
      </c>
      <c r="M1053">
        <v>33</v>
      </c>
      <c r="N1053" t="s">
        <v>2848</v>
      </c>
      <c r="O1053">
        <v>8</v>
      </c>
      <c r="P1053">
        <v>23</v>
      </c>
      <c r="Q1053" t="s">
        <v>2849</v>
      </c>
      <c r="R1053">
        <v>155</v>
      </c>
      <c r="S1053" t="s">
        <v>2500</v>
      </c>
      <c r="T1053">
        <v>21308</v>
      </c>
      <c r="U1053" t="s">
        <v>437</v>
      </c>
      <c r="V1053">
        <v>22540</v>
      </c>
      <c r="W1053" t="s">
        <v>437</v>
      </c>
      <c r="X1053" t="s">
        <v>439</v>
      </c>
      <c r="Y1053" t="s">
        <v>143</v>
      </c>
      <c r="Z1053" t="s">
        <v>440</v>
      </c>
      <c r="AA1053" t="s">
        <v>441</v>
      </c>
      <c r="AB1053">
        <v>19.5</v>
      </c>
      <c r="AC1053" t="s">
        <v>442</v>
      </c>
      <c r="AD1053" t="s">
        <v>443</v>
      </c>
      <c r="AE1053">
        <v>870</v>
      </c>
      <c r="AF1053" t="s">
        <v>10</v>
      </c>
      <c r="AG1053" t="s">
        <v>143</v>
      </c>
      <c r="AH1053" t="s">
        <v>153</v>
      </c>
      <c r="AI1053">
        <v>0.3</v>
      </c>
      <c r="AJ1053" t="s">
        <v>577</v>
      </c>
      <c r="AK1053">
        <v>24</v>
      </c>
      <c r="AL1053">
        <v>0</v>
      </c>
      <c r="AM1053">
        <v>22</v>
      </c>
      <c r="AN1053">
        <v>335.3</v>
      </c>
      <c r="AO1053" t="s">
        <v>6113</v>
      </c>
      <c r="AP1053" t="s">
        <v>5931</v>
      </c>
      <c r="AQ1053" t="s">
        <v>544</v>
      </c>
      <c r="AR1053" t="s">
        <v>538</v>
      </c>
      <c r="AS1053">
        <v>1.5</v>
      </c>
      <c r="AT1053" t="s">
        <v>451</v>
      </c>
      <c r="AY1053" t="s">
        <v>6114</v>
      </c>
    </row>
    <row r="1054" spans="1:51" x14ac:dyDescent="0.25">
      <c r="A1054" t="s">
        <v>12213</v>
      </c>
      <c r="B1054" t="s">
        <v>11160</v>
      </c>
      <c r="C1054" t="s">
        <v>6115</v>
      </c>
      <c r="D1054" t="s">
        <v>6116</v>
      </c>
      <c r="F1054" t="s">
        <v>6117</v>
      </c>
      <c r="G1054" t="s">
        <v>6118</v>
      </c>
      <c r="H1054" t="s">
        <v>6119</v>
      </c>
      <c r="I1054" t="s">
        <v>822</v>
      </c>
      <c r="J1054" t="s">
        <v>432</v>
      </c>
      <c r="K1054" t="s">
        <v>432</v>
      </c>
      <c r="L1054">
        <v>76</v>
      </c>
      <c r="M1054">
        <v>57</v>
      </c>
      <c r="N1054" t="s">
        <v>6120</v>
      </c>
      <c r="O1054">
        <v>11</v>
      </c>
      <c r="P1054">
        <v>55</v>
      </c>
      <c r="Q1054" t="s">
        <v>6106</v>
      </c>
      <c r="R1054">
        <v>589</v>
      </c>
      <c r="S1054" t="s">
        <v>965</v>
      </c>
      <c r="T1054">
        <v>22554</v>
      </c>
      <c r="U1054" t="s">
        <v>437</v>
      </c>
      <c r="V1054">
        <v>21322</v>
      </c>
      <c r="W1054" t="s">
        <v>437</v>
      </c>
      <c r="X1054" t="s">
        <v>439</v>
      </c>
      <c r="Y1054" t="s">
        <v>143</v>
      </c>
      <c r="Z1054" t="s">
        <v>440</v>
      </c>
      <c r="AA1054" t="s">
        <v>441</v>
      </c>
      <c r="AB1054">
        <v>19.5</v>
      </c>
      <c r="AC1054" t="s">
        <v>442</v>
      </c>
      <c r="AD1054" t="s">
        <v>470</v>
      </c>
      <c r="AE1054">
        <v>366.298</v>
      </c>
      <c r="AF1054" t="s">
        <v>10</v>
      </c>
      <c r="AG1054" t="s">
        <v>143</v>
      </c>
      <c r="AH1054" t="s">
        <v>153</v>
      </c>
      <c r="AI1054">
        <v>0.3</v>
      </c>
      <c r="AJ1054" t="s">
        <v>577</v>
      </c>
      <c r="AK1054">
        <v>30</v>
      </c>
      <c r="AL1054">
        <v>0</v>
      </c>
      <c r="AM1054">
        <v>28.25</v>
      </c>
      <c r="AN1054">
        <v>297.60000000000002</v>
      </c>
      <c r="AO1054" t="s">
        <v>5356</v>
      </c>
      <c r="AP1054" t="s">
        <v>5931</v>
      </c>
      <c r="AQ1054" t="s">
        <v>544</v>
      </c>
      <c r="AR1054" t="s">
        <v>2347</v>
      </c>
      <c r="AS1054">
        <v>1.5</v>
      </c>
      <c r="AT1054" t="e">
        <v>#N/A</v>
      </c>
      <c r="AY1054" t="s">
        <v>6121</v>
      </c>
    </row>
    <row r="1055" spans="1:51" x14ac:dyDescent="0.25">
      <c r="A1055" t="s">
        <v>12214</v>
      </c>
      <c r="B1055" t="s">
        <v>11160</v>
      </c>
      <c r="C1055" t="s">
        <v>6117</v>
      </c>
      <c r="D1055" t="s">
        <v>6118</v>
      </c>
      <c r="F1055" t="s">
        <v>6115</v>
      </c>
      <c r="G1055" t="s">
        <v>6116</v>
      </c>
      <c r="H1055" t="s">
        <v>6122</v>
      </c>
      <c r="I1055" t="s">
        <v>822</v>
      </c>
      <c r="J1055" t="s">
        <v>432</v>
      </c>
      <c r="K1055" t="s">
        <v>432</v>
      </c>
      <c r="L1055">
        <v>76</v>
      </c>
      <c r="M1055">
        <v>57</v>
      </c>
      <c r="N1055" t="s">
        <v>6123</v>
      </c>
      <c r="O1055">
        <v>11</v>
      </c>
      <c r="P1055">
        <v>55</v>
      </c>
      <c r="Q1055" t="s">
        <v>6124</v>
      </c>
      <c r="R1055">
        <v>506</v>
      </c>
      <c r="S1055" t="s">
        <v>965</v>
      </c>
      <c r="T1055">
        <v>21322</v>
      </c>
      <c r="U1055" t="s">
        <v>437</v>
      </c>
      <c r="V1055">
        <v>22554</v>
      </c>
      <c r="W1055" t="s">
        <v>437</v>
      </c>
      <c r="X1055" t="s">
        <v>439</v>
      </c>
      <c r="Y1055" t="s">
        <v>143</v>
      </c>
      <c r="Z1055" t="s">
        <v>440</v>
      </c>
      <c r="AA1055" t="s">
        <v>441</v>
      </c>
      <c r="AB1055">
        <v>19.600000000000001</v>
      </c>
      <c r="AC1055" t="s">
        <v>442</v>
      </c>
      <c r="AD1055" t="s">
        <v>470</v>
      </c>
      <c r="AE1055">
        <v>366.298</v>
      </c>
      <c r="AF1055" t="s">
        <v>10</v>
      </c>
      <c r="AG1055" t="s">
        <v>143</v>
      </c>
      <c r="AH1055" t="s">
        <v>153</v>
      </c>
      <c r="AI1055">
        <v>0.3</v>
      </c>
      <c r="AJ1055" t="s">
        <v>577</v>
      </c>
      <c r="AK1055">
        <v>16.3</v>
      </c>
      <c r="AL1055">
        <v>8.85</v>
      </c>
      <c r="AM1055">
        <v>22</v>
      </c>
      <c r="AN1055">
        <v>117.60000000000002</v>
      </c>
      <c r="AO1055" t="s">
        <v>5356</v>
      </c>
      <c r="AP1055" t="s">
        <v>5931</v>
      </c>
      <c r="AQ1055" t="s">
        <v>537</v>
      </c>
      <c r="AR1055" t="s">
        <v>6125</v>
      </c>
      <c r="AS1055">
        <v>1.5</v>
      </c>
      <c r="AT1055" t="s">
        <v>879</v>
      </c>
      <c r="AY1055" t="s">
        <v>6121</v>
      </c>
    </row>
    <row r="1056" spans="1:51" x14ac:dyDescent="0.25">
      <c r="A1056" t="s">
        <v>12215</v>
      </c>
      <c r="B1056" t="s">
        <v>11160</v>
      </c>
      <c r="C1056" t="s">
        <v>6126</v>
      </c>
      <c r="D1056" t="s">
        <v>6127</v>
      </c>
      <c r="F1056" t="s">
        <v>657</v>
      </c>
      <c r="G1056" t="s">
        <v>658</v>
      </c>
      <c r="H1056" t="s">
        <v>6128</v>
      </c>
      <c r="I1056" t="s">
        <v>660</v>
      </c>
      <c r="J1056" t="s">
        <v>432</v>
      </c>
      <c r="K1056" t="s">
        <v>432</v>
      </c>
      <c r="L1056">
        <v>76</v>
      </c>
      <c r="M1056">
        <v>56</v>
      </c>
      <c r="N1056" t="s">
        <v>6129</v>
      </c>
      <c r="O1056">
        <v>12</v>
      </c>
      <c r="P1056">
        <v>13</v>
      </c>
      <c r="Q1056" t="s">
        <v>6130</v>
      </c>
      <c r="R1056">
        <v>112</v>
      </c>
      <c r="S1056" t="s">
        <v>3566</v>
      </c>
      <c r="T1056">
        <v>19315</v>
      </c>
      <c r="U1056" t="s">
        <v>437</v>
      </c>
      <c r="V1056">
        <v>18305</v>
      </c>
      <c r="W1056" t="s">
        <v>437</v>
      </c>
      <c r="X1056" t="s">
        <v>439</v>
      </c>
      <c r="Y1056" t="s">
        <v>143</v>
      </c>
      <c r="Z1056" t="s">
        <v>440</v>
      </c>
      <c r="AA1056" t="s">
        <v>1102</v>
      </c>
      <c r="AB1056">
        <v>19.399999999999999</v>
      </c>
      <c r="AC1056" t="s">
        <v>442</v>
      </c>
      <c r="AD1056" t="s">
        <v>1103</v>
      </c>
      <c r="AE1056">
        <v>362.23599999999999</v>
      </c>
      <c r="AF1056" t="s">
        <v>10</v>
      </c>
      <c r="AG1056" t="s">
        <v>143</v>
      </c>
      <c r="AH1056" t="s">
        <v>142</v>
      </c>
      <c r="AI1056">
        <v>0.6</v>
      </c>
      <c r="AJ1056" t="s">
        <v>987</v>
      </c>
      <c r="AK1056">
        <v>30</v>
      </c>
      <c r="AL1056">
        <v>0</v>
      </c>
      <c r="AM1056">
        <v>28</v>
      </c>
      <c r="AN1056">
        <v>82.34</v>
      </c>
      <c r="AO1056" t="s">
        <v>3852</v>
      </c>
      <c r="AP1056" t="s">
        <v>5931</v>
      </c>
      <c r="AQ1056" t="s">
        <v>1428</v>
      </c>
      <c r="AR1056" t="s">
        <v>1480</v>
      </c>
      <c r="AS1056">
        <v>1.5</v>
      </c>
      <c r="AT1056" t="e">
        <v>#N/A</v>
      </c>
      <c r="AY1056" t="s">
        <v>6131</v>
      </c>
    </row>
    <row r="1057" spans="1:51" x14ac:dyDescent="0.25">
      <c r="A1057" t="s">
        <v>12216</v>
      </c>
      <c r="B1057" t="s">
        <v>11160</v>
      </c>
      <c r="C1057" t="s">
        <v>657</v>
      </c>
      <c r="D1057" t="s">
        <v>658</v>
      </c>
      <c r="F1057" t="s">
        <v>6126</v>
      </c>
      <c r="G1057" t="s">
        <v>6127</v>
      </c>
      <c r="H1057" t="s">
        <v>668</v>
      </c>
      <c r="I1057" t="s">
        <v>660</v>
      </c>
      <c r="J1057" t="s">
        <v>432</v>
      </c>
      <c r="K1057" t="s">
        <v>432</v>
      </c>
      <c r="L1057">
        <v>76</v>
      </c>
      <c r="M1057">
        <v>55</v>
      </c>
      <c r="N1057" t="s">
        <v>669</v>
      </c>
      <c r="O1057">
        <v>12</v>
      </c>
      <c r="P1057">
        <v>13</v>
      </c>
      <c r="Q1057" t="s">
        <v>670</v>
      </c>
      <c r="R1057">
        <v>138</v>
      </c>
      <c r="S1057" t="s">
        <v>3566</v>
      </c>
      <c r="T1057">
        <v>18305</v>
      </c>
      <c r="U1057" t="s">
        <v>437</v>
      </c>
      <c r="V1057">
        <v>19315</v>
      </c>
      <c r="W1057" t="s">
        <v>437</v>
      </c>
      <c r="X1057" t="s">
        <v>439</v>
      </c>
      <c r="Y1057" t="s">
        <v>143</v>
      </c>
      <c r="Z1057" t="s">
        <v>440</v>
      </c>
      <c r="AA1057" t="s">
        <v>1102</v>
      </c>
      <c r="AB1057">
        <v>19.5</v>
      </c>
      <c r="AC1057" t="s">
        <v>442</v>
      </c>
      <c r="AD1057" t="s">
        <v>1103</v>
      </c>
      <c r="AE1057">
        <v>362.23599999999999</v>
      </c>
      <c r="AF1057" t="s">
        <v>10</v>
      </c>
      <c r="AG1057" t="s">
        <v>143</v>
      </c>
      <c r="AH1057" t="s">
        <v>142</v>
      </c>
      <c r="AI1057">
        <v>0.6</v>
      </c>
      <c r="AJ1057" t="s">
        <v>987</v>
      </c>
      <c r="AK1057">
        <v>30.2</v>
      </c>
      <c r="AL1057">
        <v>0</v>
      </c>
      <c r="AM1057">
        <v>22</v>
      </c>
      <c r="AN1057">
        <v>262.34000000000003</v>
      </c>
      <c r="AO1057" t="s">
        <v>3852</v>
      </c>
      <c r="AP1057" t="s">
        <v>5931</v>
      </c>
      <c r="AQ1057" t="s">
        <v>681</v>
      </c>
      <c r="AR1057" t="s">
        <v>538</v>
      </c>
      <c r="AS1057">
        <v>1.5</v>
      </c>
      <c r="AT1057" t="s">
        <v>451</v>
      </c>
      <c r="AY1057" t="s">
        <v>6131</v>
      </c>
    </row>
    <row r="1058" spans="1:51" x14ac:dyDescent="0.25">
      <c r="A1058" t="s">
        <v>12217</v>
      </c>
      <c r="B1058" t="s">
        <v>11160</v>
      </c>
      <c r="C1058" t="s">
        <v>6132</v>
      </c>
      <c r="D1058" t="s">
        <v>6133</v>
      </c>
      <c r="F1058" t="s">
        <v>5232</v>
      </c>
      <c r="G1058" t="s">
        <v>5233</v>
      </c>
      <c r="H1058" t="s">
        <v>6134</v>
      </c>
      <c r="I1058" t="s">
        <v>4653</v>
      </c>
      <c r="J1058" t="s">
        <v>432</v>
      </c>
      <c r="K1058" t="s">
        <v>432</v>
      </c>
      <c r="L1058">
        <v>76</v>
      </c>
      <c r="M1058">
        <v>52</v>
      </c>
      <c r="N1058" t="s">
        <v>4251</v>
      </c>
      <c r="O1058">
        <v>12</v>
      </c>
      <c r="P1058">
        <v>6</v>
      </c>
      <c r="Q1058" t="s">
        <v>6135</v>
      </c>
      <c r="R1058">
        <v>418</v>
      </c>
      <c r="S1058" t="s">
        <v>2606</v>
      </c>
      <c r="T1058">
        <v>21798</v>
      </c>
      <c r="U1058" t="s">
        <v>437</v>
      </c>
      <c r="V1058">
        <v>23030</v>
      </c>
      <c r="W1058" t="s">
        <v>437</v>
      </c>
      <c r="X1058" t="s">
        <v>439</v>
      </c>
      <c r="Y1058" t="s">
        <v>143</v>
      </c>
      <c r="Z1058" t="s">
        <v>440</v>
      </c>
      <c r="AA1058" t="s">
        <v>441</v>
      </c>
      <c r="AB1058">
        <v>15.1</v>
      </c>
      <c r="AC1058" t="s">
        <v>442</v>
      </c>
      <c r="AD1058" t="s">
        <v>470</v>
      </c>
      <c r="AE1058">
        <v>366.298</v>
      </c>
      <c r="AF1058" t="s">
        <v>10</v>
      </c>
      <c r="AG1058" t="s">
        <v>143</v>
      </c>
      <c r="AH1058" t="s">
        <v>153</v>
      </c>
      <c r="AI1058">
        <v>0.3</v>
      </c>
      <c r="AJ1058" t="s">
        <v>577</v>
      </c>
      <c r="AK1058">
        <v>29.5</v>
      </c>
      <c r="AL1058">
        <v>0</v>
      </c>
      <c r="AM1058">
        <v>27.5</v>
      </c>
      <c r="AN1058">
        <v>341.43</v>
      </c>
      <c r="AO1058" t="s">
        <v>1541</v>
      </c>
      <c r="AP1058" t="s">
        <v>5931</v>
      </c>
      <c r="AQ1058" t="s">
        <v>5277</v>
      </c>
      <c r="AR1058" t="s">
        <v>2986</v>
      </c>
      <c r="AS1058">
        <v>1.5</v>
      </c>
      <c r="AT1058" t="e">
        <v>#N/A</v>
      </c>
      <c r="AY1058" t="s">
        <v>6136</v>
      </c>
    </row>
    <row r="1059" spans="1:51" x14ac:dyDescent="0.25">
      <c r="A1059" t="s">
        <v>12218</v>
      </c>
      <c r="B1059" t="s">
        <v>11160</v>
      </c>
      <c r="C1059" t="s">
        <v>5232</v>
      </c>
      <c r="D1059" t="s">
        <v>5233</v>
      </c>
      <c r="F1059" t="s">
        <v>6132</v>
      </c>
      <c r="G1059" t="s">
        <v>6133</v>
      </c>
      <c r="H1059" t="s">
        <v>5236</v>
      </c>
      <c r="I1059" t="s">
        <v>4653</v>
      </c>
      <c r="J1059" t="s">
        <v>432</v>
      </c>
      <c r="K1059" t="s">
        <v>432</v>
      </c>
      <c r="L1059">
        <v>76</v>
      </c>
      <c r="M1059">
        <v>52</v>
      </c>
      <c r="N1059" t="s">
        <v>4561</v>
      </c>
      <c r="O1059">
        <v>12</v>
      </c>
      <c r="P1059">
        <v>5</v>
      </c>
      <c r="Q1059" t="s">
        <v>5237</v>
      </c>
      <c r="R1059">
        <v>402</v>
      </c>
      <c r="S1059" t="s">
        <v>2606</v>
      </c>
      <c r="T1059">
        <v>23030</v>
      </c>
      <c r="U1059" t="s">
        <v>437</v>
      </c>
      <c r="V1059">
        <v>21798</v>
      </c>
      <c r="W1059" t="s">
        <v>437</v>
      </c>
      <c r="X1059" t="s">
        <v>439</v>
      </c>
      <c r="Y1059" t="s">
        <v>143</v>
      </c>
      <c r="Z1059" t="s">
        <v>440</v>
      </c>
      <c r="AA1059" t="s">
        <v>441</v>
      </c>
      <c r="AB1059">
        <v>15</v>
      </c>
      <c r="AC1059" t="s">
        <v>442</v>
      </c>
      <c r="AD1059" t="s">
        <v>470</v>
      </c>
      <c r="AE1059">
        <v>366.298</v>
      </c>
      <c r="AF1059" t="s">
        <v>10</v>
      </c>
      <c r="AG1059" t="s">
        <v>143</v>
      </c>
      <c r="AH1059" t="s">
        <v>153</v>
      </c>
      <c r="AI1059">
        <v>0.3</v>
      </c>
      <c r="AJ1059" t="s">
        <v>577</v>
      </c>
      <c r="AK1059">
        <v>25</v>
      </c>
      <c r="AL1059">
        <v>0</v>
      </c>
      <c r="AM1059">
        <v>22</v>
      </c>
      <c r="AN1059">
        <v>161.43</v>
      </c>
      <c r="AO1059" t="s">
        <v>1541</v>
      </c>
      <c r="AP1059" t="s">
        <v>5931</v>
      </c>
      <c r="AQ1059" t="s">
        <v>752</v>
      </c>
      <c r="AR1059" t="s">
        <v>538</v>
      </c>
      <c r="AS1059">
        <v>1.5</v>
      </c>
      <c r="AT1059" t="s">
        <v>451</v>
      </c>
      <c r="AY1059" t="s">
        <v>6136</v>
      </c>
    </row>
    <row r="1060" spans="1:51" x14ac:dyDescent="0.25">
      <c r="A1060" t="s">
        <v>12219</v>
      </c>
      <c r="B1060" t="s">
        <v>11160</v>
      </c>
      <c r="C1060" t="s">
        <v>6137</v>
      </c>
      <c r="D1060" t="s">
        <v>6138</v>
      </c>
      <c r="F1060" t="s">
        <v>6139</v>
      </c>
      <c r="G1060" t="s">
        <v>6140</v>
      </c>
      <c r="H1060" t="s">
        <v>6141</v>
      </c>
      <c r="I1060" t="s">
        <v>1305</v>
      </c>
      <c r="J1060" t="s">
        <v>1295</v>
      </c>
      <c r="K1060" t="s">
        <v>432</v>
      </c>
      <c r="L1060">
        <v>76</v>
      </c>
      <c r="M1060">
        <v>38</v>
      </c>
      <c r="N1060" t="s">
        <v>6142</v>
      </c>
      <c r="O1060">
        <v>12</v>
      </c>
      <c r="P1060">
        <v>39</v>
      </c>
      <c r="Q1060" t="s">
        <v>5278</v>
      </c>
      <c r="R1060">
        <v>41</v>
      </c>
      <c r="S1060" t="s">
        <v>2412</v>
      </c>
      <c r="T1060">
        <v>21378</v>
      </c>
      <c r="U1060" t="s">
        <v>437</v>
      </c>
      <c r="V1060">
        <v>22610</v>
      </c>
      <c r="W1060" t="s">
        <v>437</v>
      </c>
      <c r="X1060" t="s">
        <v>439</v>
      </c>
      <c r="Y1060" t="s">
        <v>143</v>
      </c>
      <c r="Z1060" t="s">
        <v>440</v>
      </c>
      <c r="AA1060" t="s">
        <v>441</v>
      </c>
      <c r="AB1060">
        <v>19.5</v>
      </c>
      <c r="AC1060" t="s">
        <v>442</v>
      </c>
      <c r="AD1060" t="s">
        <v>470</v>
      </c>
      <c r="AE1060">
        <v>362.23599999999999</v>
      </c>
      <c r="AF1060" t="s">
        <v>10</v>
      </c>
      <c r="AG1060" t="s">
        <v>143</v>
      </c>
      <c r="AH1060" t="s">
        <v>153</v>
      </c>
      <c r="AI1060">
        <v>0.3</v>
      </c>
      <c r="AJ1060" t="s">
        <v>577</v>
      </c>
      <c r="AK1060">
        <v>24</v>
      </c>
      <c r="AL1060">
        <v>0</v>
      </c>
      <c r="AM1060">
        <v>23</v>
      </c>
      <c r="AN1060">
        <v>91.2</v>
      </c>
      <c r="AO1060" t="s">
        <v>5321</v>
      </c>
      <c r="AP1060" t="s">
        <v>5931</v>
      </c>
      <c r="AQ1060" t="s">
        <v>544</v>
      </c>
      <c r="AR1060" t="s">
        <v>671</v>
      </c>
      <c r="AS1060">
        <v>1.5</v>
      </c>
      <c r="AT1060" t="e">
        <v>#N/A</v>
      </c>
      <c r="AY1060" t="s">
        <v>6143</v>
      </c>
    </row>
    <row r="1061" spans="1:51" x14ac:dyDescent="0.25">
      <c r="A1061" t="s">
        <v>12220</v>
      </c>
      <c r="B1061" t="s">
        <v>11160</v>
      </c>
      <c r="C1061" t="s">
        <v>6139</v>
      </c>
      <c r="D1061" t="s">
        <v>6140</v>
      </c>
      <c r="F1061" t="s">
        <v>6137</v>
      </c>
      <c r="G1061" t="s">
        <v>6138</v>
      </c>
      <c r="H1061" t="s">
        <v>6144</v>
      </c>
      <c r="I1061" t="s">
        <v>1305</v>
      </c>
      <c r="J1061" t="s">
        <v>1295</v>
      </c>
      <c r="K1061" t="s">
        <v>432</v>
      </c>
      <c r="L1061">
        <v>76</v>
      </c>
      <c r="M1061">
        <v>37</v>
      </c>
      <c r="N1061" t="s">
        <v>6145</v>
      </c>
      <c r="O1061">
        <v>12</v>
      </c>
      <c r="P1061">
        <v>39</v>
      </c>
      <c r="Q1061" t="s">
        <v>2427</v>
      </c>
      <c r="R1061">
        <v>92</v>
      </c>
      <c r="S1061" t="s">
        <v>2412</v>
      </c>
      <c r="T1061">
        <v>22610</v>
      </c>
      <c r="U1061" t="s">
        <v>437</v>
      </c>
      <c r="V1061">
        <v>21378</v>
      </c>
      <c r="W1061" t="s">
        <v>437</v>
      </c>
      <c r="X1061" t="s">
        <v>439</v>
      </c>
      <c r="Y1061" t="s">
        <v>143</v>
      </c>
      <c r="Z1061" t="s">
        <v>440</v>
      </c>
      <c r="AA1061" t="s">
        <v>441</v>
      </c>
      <c r="AB1061">
        <v>19.399999999999999</v>
      </c>
      <c r="AC1061" t="s">
        <v>442</v>
      </c>
      <c r="AD1061" t="s">
        <v>470</v>
      </c>
      <c r="AE1061">
        <v>362.23599999999999</v>
      </c>
      <c r="AF1061" t="s">
        <v>10</v>
      </c>
      <c r="AG1061" t="s">
        <v>143</v>
      </c>
      <c r="AH1061" t="s">
        <v>153</v>
      </c>
      <c r="AI1061">
        <v>0.3</v>
      </c>
      <c r="AJ1061" t="s">
        <v>577</v>
      </c>
      <c r="AK1061">
        <v>24</v>
      </c>
      <c r="AL1061">
        <v>0</v>
      </c>
      <c r="AM1061">
        <v>22</v>
      </c>
      <c r="AN1061">
        <v>271.2</v>
      </c>
      <c r="AO1061" t="s">
        <v>5321</v>
      </c>
      <c r="AP1061" t="s">
        <v>5931</v>
      </c>
      <c r="AQ1061" t="s">
        <v>731</v>
      </c>
      <c r="AR1061" t="s">
        <v>538</v>
      </c>
      <c r="AS1061">
        <v>1.5</v>
      </c>
      <c r="AT1061" t="s">
        <v>451</v>
      </c>
      <c r="AY1061" t="s">
        <v>6143</v>
      </c>
    </row>
    <row r="1062" spans="1:51" x14ac:dyDescent="0.25">
      <c r="A1062" t="s">
        <v>12221</v>
      </c>
      <c r="B1062" t="s">
        <v>11160</v>
      </c>
      <c r="C1062" t="s">
        <v>6146</v>
      </c>
      <c r="D1062" t="s">
        <v>6147</v>
      </c>
      <c r="F1062" t="s">
        <v>3908</v>
      </c>
      <c r="G1062" t="s">
        <v>3909</v>
      </c>
      <c r="H1062" t="s">
        <v>6148</v>
      </c>
      <c r="I1062" t="s">
        <v>2200</v>
      </c>
      <c r="J1062" t="s">
        <v>290</v>
      </c>
      <c r="K1062" t="s">
        <v>290</v>
      </c>
      <c r="L1062">
        <v>71</v>
      </c>
      <c r="M1062">
        <v>58</v>
      </c>
      <c r="N1062" t="s">
        <v>6149</v>
      </c>
      <c r="O1062">
        <v>13</v>
      </c>
      <c r="P1062">
        <v>32</v>
      </c>
      <c r="Q1062" t="s">
        <v>1444</v>
      </c>
      <c r="R1062">
        <v>3571</v>
      </c>
      <c r="S1062" t="s">
        <v>514</v>
      </c>
      <c r="T1062">
        <v>11405</v>
      </c>
      <c r="U1062" t="s">
        <v>437</v>
      </c>
      <c r="V1062">
        <v>10875</v>
      </c>
      <c r="W1062" t="s">
        <v>437</v>
      </c>
      <c r="X1062" t="s">
        <v>439</v>
      </c>
      <c r="Y1062" t="s">
        <v>143</v>
      </c>
      <c r="Z1062" t="s">
        <v>440</v>
      </c>
      <c r="AA1062" t="s">
        <v>515</v>
      </c>
      <c r="AB1062">
        <v>22.1</v>
      </c>
      <c r="AC1062" t="s">
        <v>442</v>
      </c>
      <c r="AD1062" t="s">
        <v>516</v>
      </c>
      <c r="AE1062">
        <v>345.58600000000001</v>
      </c>
      <c r="AF1062" t="s">
        <v>10</v>
      </c>
      <c r="AG1062" t="s">
        <v>143</v>
      </c>
      <c r="AH1062" t="s">
        <v>149</v>
      </c>
      <c r="AI1062">
        <v>1.2</v>
      </c>
      <c r="AJ1062" t="s">
        <v>480</v>
      </c>
      <c r="AK1062">
        <v>30</v>
      </c>
      <c r="AL1062">
        <v>0</v>
      </c>
      <c r="AM1062">
        <v>27</v>
      </c>
      <c r="AN1062">
        <v>72.73</v>
      </c>
      <c r="AO1062" t="s">
        <v>6150</v>
      </c>
      <c r="AP1062" t="s">
        <v>5931</v>
      </c>
      <c r="AQ1062" t="s">
        <v>649</v>
      </c>
      <c r="AR1062" t="s">
        <v>1031</v>
      </c>
      <c r="AS1062">
        <v>1.5</v>
      </c>
      <c r="AT1062" t="e">
        <v>#N/A</v>
      </c>
      <c r="AY1062" t="s">
        <v>6151</v>
      </c>
    </row>
    <row r="1063" spans="1:51" x14ac:dyDescent="0.25">
      <c r="A1063" t="s">
        <v>12222</v>
      </c>
      <c r="B1063" t="s">
        <v>11160</v>
      </c>
      <c r="C1063" t="s">
        <v>3908</v>
      </c>
      <c r="D1063" t="s">
        <v>3909</v>
      </c>
      <c r="F1063" t="s">
        <v>6146</v>
      </c>
      <c r="G1063" t="s">
        <v>6147</v>
      </c>
      <c r="H1063" t="s">
        <v>3916</v>
      </c>
      <c r="I1063" t="s">
        <v>3829</v>
      </c>
      <c r="J1063" t="s">
        <v>290</v>
      </c>
      <c r="K1063" t="s">
        <v>290</v>
      </c>
      <c r="L1063">
        <v>71</v>
      </c>
      <c r="M1063">
        <v>54</v>
      </c>
      <c r="N1063" t="s">
        <v>3917</v>
      </c>
      <c r="O1063">
        <v>13</v>
      </c>
      <c r="P1063">
        <v>31</v>
      </c>
      <c r="Q1063" t="s">
        <v>1998</v>
      </c>
      <c r="R1063">
        <v>3427</v>
      </c>
      <c r="S1063" t="s">
        <v>514</v>
      </c>
      <c r="T1063">
        <v>10875</v>
      </c>
      <c r="U1063" t="s">
        <v>437</v>
      </c>
      <c r="V1063">
        <v>11405</v>
      </c>
      <c r="W1063" t="s">
        <v>437</v>
      </c>
      <c r="X1063" t="s">
        <v>439</v>
      </c>
      <c r="Y1063" t="s">
        <v>143</v>
      </c>
      <c r="Z1063" t="s">
        <v>440</v>
      </c>
      <c r="AA1063" t="s">
        <v>515</v>
      </c>
      <c r="AB1063">
        <v>21.9</v>
      </c>
      <c r="AC1063" t="s">
        <v>442</v>
      </c>
      <c r="AD1063" t="s">
        <v>516</v>
      </c>
      <c r="AE1063">
        <v>345.58600000000001</v>
      </c>
      <c r="AF1063" t="s">
        <v>10</v>
      </c>
      <c r="AG1063" t="s">
        <v>143</v>
      </c>
      <c r="AH1063" t="s">
        <v>149</v>
      </c>
      <c r="AI1063">
        <v>1.2</v>
      </c>
      <c r="AJ1063" t="s">
        <v>480</v>
      </c>
      <c r="AK1063">
        <v>25</v>
      </c>
      <c r="AL1063">
        <v>0</v>
      </c>
      <c r="AM1063">
        <v>22</v>
      </c>
      <c r="AN1063">
        <v>252.73000000000002</v>
      </c>
      <c r="AO1063" t="s">
        <v>6150</v>
      </c>
      <c r="AP1063" t="s">
        <v>5931</v>
      </c>
      <c r="AQ1063" t="s">
        <v>1407</v>
      </c>
      <c r="AR1063" t="s">
        <v>538</v>
      </c>
      <c r="AS1063">
        <v>1.5</v>
      </c>
      <c r="AT1063" t="s">
        <v>451</v>
      </c>
      <c r="AY1063" t="s">
        <v>6151</v>
      </c>
    </row>
    <row r="1064" spans="1:51" x14ac:dyDescent="0.25">
      <c r="A1064" t="s">
        <v>12223</v>
      </c>
      <c r="B1064" t="s">
        <v>11160</v>
      </c>
      <c r="C1064" t="s">
        <v>6152</v>
      </c>
      <c r="D1064" t="s">
        <v>6153</v>
      </c>
      <c r="F1064" t="s">
        <v>2140</v>
      </c>
      <c r="G1064" t="s">
        <v>2141</v>
      </c>
      <c r="H1064" t="s">
        <v>6154</v>
      </c>
      <c r="I1064" t="s">
        <v>2143</v>
      </c>
      <c r="J1064" t="s">
        <v>432</v>
      </c>
      <c r="K1064" t="s">
        <v>432</v>
      </c>
      <c r="L1064">
        <v>77</v>
      </c>
      <c r="M1064">
        <v>1</v>
      </c>
      <c r="N1064" t="s">
        <v>2569</v>
      </c>
      <c r="O1064">
        <v>11</v>
      </c>
      <c r="P1064">
        <v>49</v>
      </c>
      <c r="Q1064" t="s">
        <v>6155</v>
      </c>
      <c r="R1064">
        <v>250</v>
      </c>
      <c r="S1064" t="s">
        <v>2873</v>
      </c>
      <c r="T1064">
        <v>23114</v>
      </c>
      <c r="U1064" t="s">
        <v>437</v>
      </c>
      <c r="V1064">
        <v>21882</v>
      </c>
      <c r="W1064" t="s">
        <v>437</v>
      </c>
      <c r="X1064" t="s">
        <v>439</v>
      </c>
      <c r="Y1064" t="s">
        <v>143</v>
      </c>
      <c r="Z1064" t="s">
        <v>440</v>
      </c>
      <c r="AA1064" t="s">
        <v>441</v>
      </c>
      <c r="AB1064">
        <v>19.399999999999999</v>
      </c>
      <c r="AC1064" t="s">
        <v>442</v>
      </c>
      <c r="AD1064" t="s">
        <v>470</v>
      </c>
      <c r="AE1064">
        <v>345.58600000000001</v>
      </c>
      <c r="AF1064" t="s">
        <v>10</v>
      </c>
      <c r="AG1064" t="s">
        <v>143</v>
      </c>
      <c r="AH1064" t="s">
        <v>153</v>
      </c>
      <c r="AI1064">
        <v>0.3</v>
      </c>
      <c r="AJ1064" t="s">
        <v>577</v>
      </c>
      <c r="AK1064">
        <v>27</v>
      </c>
      <c r="AL1064">
        <v>0</v>
      </c>
      <c r="AM1064">
        <v>26</v>
      </c>
      <c r="AN1064">
        <v>207.07</v>
      </c>
      <c r="AO1064" t="s">
        <v>5074</v>
      </c>
      <c r="AP1064" t="s">
        <v>5931</v>
      </c>
      <c r="AQ1064" t="s">
        <v>731</v>
      </c>
      <c r="AR1064" t="s">
        <v>968</v>
      </c>
      <c r="AS1064">
        <v>1.5</v>
      </c>
      <c r="AT1064" t="e">
        <v>#N/A</v>
      </c>
      <c r="AY1064" t="s">
        <v>6156</v>
      </c>
    </row>
    <row r="1065" spans="1:51" x14ac:dyDescent="0.25">
      <c r="A1065" t="s">
        <v>12224</v>
      </c>
      <c r="B1065" t="s">
        <v>11160</v>
      </c>
      <c r="C1065" t="s">
        <v>2140</v>
      </c>
      <c r="D1065" t="s">
        <v>2141</v>
      </c>
      <c r="F1065" t="s">
        <v>6152</v>
      </c>
      <c r="G1065" t="s">
        <v>6153</v>
      </c>
      <c r="H1065" t="s">
        <v>2148</v>
      </c>
      <c r="I1065" t="s">
        <v>2143</v>
      </c>
      <c r="J1065" t="s">
        <v>432</v>
      </c>
      <c r="K1065" t="s">
        <v>432</v>
      </c>
      <c r="L1065">
        <v>77</v>
      </c>
      <c r="M1065">
        <v>2</v>
      </c>
      <c r="N1065" t="s">
        <v>2149</v>
      </c>
      <c r="O1065">
        <v>11</v>
      </c>
      <c r="P1065">
        <v>51</v>
      </c>
      <c r="Q1065" t="s">
        <v>1969</v>
      </c>
      <c r="R1065">
        <v>234</v>
      </c>
      <c r="S1065" t="s">
        <v>2873</v>
      </c>
      <c r="T1065">
        <v>21882</v>
      </c>
      <c r="U1065" t="s">
        <v>437</v>
      </c>
      <c r="V1065">
        <v>23114</v>
      </c>
      <c r="W1065" t="s">
        <v>437</v>
      </c>
      <c r="X1065" t="s">
        <v>439</v>
      </c>
      <c r="Y1065" t="s">
        <v>143</v>
      </c>
      <c r="Z1065" t="s">
        <v>440</v>
      </c>
      <c r="AA1065" t="s">
        <v>441</v>
      </c>
      <c r="AB1065">
        <v>19.3</v>
      </c>
      <c r="AC1065" t="s">
        <v>442</v>
      </c>
      <c r="AD1065" t="s">
        <v>470</v>
      </c>
      <c r="AE1065">
        <v>345.58600000000001</v>
      </c>
      <c r="AF1065" t="s">
        <v>10</v>
      </c>
      <c r="AG1065" t="s">
        <v>143</v>
      </c>
      <c r="AH1065" t="s">
        <v>151</v>
      </c>
      <c r="AI1065">
        <v>0.6</v>
      </c>
      <c r="AJ1065" t="s">
        <v>535</v>
      </c>
      <c r="AK1065">
        <v>24</v>
      </c>
      <c r="AL1065">
        <v>0</v>
      </c>
      <c r="AM1065">
        <v>22</v>
      </c>
      <c r="AN1065">
        <v>27.069999999999993</v>
      </c>
      <c r="AO1065" t="s">
        <v>5074</v>
      </c>
      <c r="AP1065" t="s">
        <v>5931</v>
      </c>
      <c r="AQ1065" t="s">
        <v>1829</v>
      </c>
      <c r="AR1065" t="s">
        <v>538</v>
      </c>
      <c r="AS1065">
        <v>1.5</v>
      </c>
      <c r="AT1065" t="s">
        <v>451</v>
      </c>
      <c r="AY1065" t="s">
        <v>6156</v>
      </c>
    </row>
    <row r="1066" spans="1:51" x14ac:dyDescent="0.25">
      <c r="A1066" t="s">
        <v>12225</v>
      </c>
      <c r="B1066" t="s">
        <v>11160</v>
      </c>
      <c r="C1066" t="s">
        <v>6157</v>
      </c>
      <c r="D1066" t="s">
        <v>6158</v>
      </c>
      <c r="F1066" t="s">
        <v>1863</v>
      </c>
      <c r="G1066" t="s">
        <v>1864</v>
      </c>
      <c r="H1066" t="s">
        <v>6159</v>
      </c>
      <c r="I1066" t="s">
        <v>749</v>
      </c>
      <c r="J1066" t="s">
        <v>432</v>
      </c>
      <c r="K1066" t="s">
        <v>432</v>
      </c>
      <c r="L1066">
        <v>77</v>
      </c>
      <c r="M1066">
        <v>3</v>
      </c>
      <c r="N1066" t="s">
        <v>6160</v>
      </c>
      <c r="O1066">
        <v>12</v>
      </c>
      <c r="P1066">
        <v>0</v>
      </c>
      <c r="Q1066" t="s">
        <v>2471</v>
      </c>
      <c r="R1066">
        <v>86</v>
      </c>
      <c r="S1066" t="s">
        <v>965</v>
      </c>
      <c r="T1066">
        <v>22554</v>
      </c>
      <c r="U1066" t="s">
        <v>437</v>
      </c>
      <c r="V1066">
        <v>21322</v>
      </c>
      <c r="W1066" t="s">
        <v>437</v>
      </c>
      <c r="X1066" t="s">
        <v>439</v>
      </c>
      <c r="Y1066" t="s">
        <v>143</v>
      </c>
      <c r="Z1066" t="s">
        <v>440</v>
      </c>
      <c r="AA1066" t="s">
        <v>441</v>
      </c>
      <c r="AB1066">
        <v>19.399999999999999</v>
      </c>
      <c r="AC1066" t="s">
        <v>442</v>
      </c>
      <c r="AD1066" t="s">
        <v>470</v>
      </c>
      <c r="AE1066">
        <v>362.23599999999999</v>
      </c>
      <c r="AF1066" t="s">
        <v>10</v>
      </c>
      <c r="AG1066" t="s">
        <v>143</v>
      </c>
      <c r="AH1066" t="s">
        <v>153</v>
      </c>
      <c r="AI1066">
        <v>0.3</v>
      </c>
      <c r="AJ1066" t="s">
        <v>577</v>
      </c>
      <c r="AK1066">
        <v>6</v>
      </c>
      <c r="AL1066">
        <v>17.149999999999999</v>
      </c>
      <c r="AM1066">
        <v>22</v>
      </c>
      <c r="AN1066">
        <v>221.4</v>
      </c>
      <c r="AO1066" t="s">
        <v>578</v>
      </c>
      <c r="AP1066" t="s">
        <v>5931</v>
      </c>
      <c r="AQ1066" t="s">
        <v>731</v>
      </c>
      <c r="AR1066" t="s">
        <v>2274</v>
      </c>
      <c r="AS1066">
        <v>1.5</v>
      </c>
      <c r="AT1066" t="s">
        <v>451</v>
      </c>
      <c r="AY1066" t="s">
        <v>6161</v>
      </c>
    </row>
    <row r="1067" spans="1:51" x14ac:dyDescent="0.25">
      <c r="A1067" t="s">
        <v>12226</v>
      </c>
      <c r="B1067" t="s">
        <v>11160</v>
      </c>
      <c r="C1067" t="s">
        <v>1863</v>
      </c>
      <c r="D1067" t="s">
        <v>1864</v>
      </c>
      <c r="F1067" t="s">
        <v>6157</v>
      </c>
      <c r="G1067" t="s">
        <v>6158</v>
      </c>
      <c r="H1067" t="s">
        <v>1871</v>
      </c>
      <c r="I1067" t="s">
        <v>749</v>
      </c>
      <c r="J1067" t="s">
        <v>432</v>
      </c>
      <c r="K1067" t="s">
        <v>432</v>
      </c>
      <c r="L1067">
        <v>77</v>
      </c>
      <c r="M1067">
        <v>4</v>
      </c>
      <c r="N1067" t="s">
        <v>1872</v>
      </c>
      <c r="O1067">
        <v>12</v>
      </c>
      <c r="P1067">
        <v>1</v>
      </c>
      <c r="Q1067" t="s">
        <v>1873</v>
      </c>
      <c r="R1067">
        <v>210</v>
      </c>
      <c r="S1067" t="s">
        <v>965</v>
      </c>
      <c r="T1067">
        <v>21322</v>
      </c>
      <c r="U1067" t="s">
        <v>437</v>
      </c>
      <c r="V1067">
        <v>22554</v>
      </c>
      <c r="W1067" t="s">
        <v>437</v>
      </c>
      <c r="X1067" t="s">
        <v>439</v>
      </c>
      <c r="Y1067" t="s">
        <v>143</v>
      </c>
      <c r="Z1067" t="s">
        <v>440</v>
      </c>
      <c r="AA1067" t="s">
        <v>441</v>
      </c>
      <c r="AB1067">
        <v>19.399999999999999</v>
      </c>
      <c r="AC1067" t="s">
        <v>442</v>
      </c>
      <c r="AD1067" t="s">
        <v>470</v>
      </c>
      <c r="AE1067">
        <v>362.23599999999999</v>
      </c>
      <c r="AF1067" t="s">
        <v>10</v>
      </c>
      <c r="AG1067" t="s">
        <v>143</v>
      </c>
      <c r="AH1067" t="s">
        <v>153</v>
      </c>
      <c r="AI1067">
        <v>0.3</v>
      </c>
      <c r="AJ1067" t="s">
        <v>577</v>
      </c>
      <c r="AK1067">
        <v>40</v>
      </c>
      <c r="AL1067">
        <v>0</v>
      </c>
      <c r="AM1067">
        <v>17.5</v>
      </c>
      <c r="AN1067">
        <v>41.400000000000006</v>
      </c>
      <c r="AO1067" t="s">
        <v>578</v>
      </c>
      <c r="AP1067" t="s">
        <v>5931</v>
      </c>
      <c r="AQ1067" t="s">
        <v>731</v>
      </c>
      <c r="AR1067" t="s">
        <v>3753</v>
      </c>
      <c r="AS1067">
        <v>1.5</v>
      </c>
      <c r="AT1067" t="e">
        <v>#N/A</v>
      </c>
      <c r="AY1067" t="s">
        <v>6161</v>
      </c>
    </row>
    <row r="1068" spans="1:51" x14ac:dyDescent="0.25">
      <c r="A1068" t="s">
        <v>12227</v>
      </c>
      <c r="B1068" t="s">
        <v>11160</v>
      </c>
      <c r="C1068" t="s">
        <v>6162</v>
      </c>
      <c r="D1068" t="s">
        <v>6163</v>
      </c>
      <c r="F1068" t="s">
        <v>6164</v>
      </c>
      <c r="G1068" t="s">
        <v>6165</v>
      </c>
      <c r="H1068" t="s">
        <v>6166</v>
      </c>
      <c r="I1068" t="s">
        <v>312</v>
      </c>
      <c r="J1068" t="s">
        <v>312</v>
      </c>
      <c r="K1068" t="s">
        <v>511</v>
      </c>
      <c r="L1068">
        <v>79</v>
      </c>
      <c r="M1068">
        <v>48</v>
      </c>
      <c r="N1068" t="s">
        <v>6167</v>
      </c>
      <c r="O1068">
        <v>6</v>
      </c>
      <c r="P1068">
        <v>46</v>
      </c>
      <c r="Q1068" t="s">
        <v>6168</v>
      </c>
      <c r="R1068">
        <v>28</v>
      </c>
      <c r="S1068" t="s">
        <v>1772</v>
      </c>
      <c r="T1068">
        <v>23506</v>
      </c>
      <c r="U1068" t="s">
        <v>437</v>
      </c>
      <c r="V1068">
        <v>22274</v>
      </c>
      <c r="W1068" t="s">
        <v>437</v>
      </c>
      <c r="X1068" t="s">
        <v>439</v>
      </c>
      <c r="Y1068" t="s">
        <v>143</v>
      </c>
      <c r="Z1068" t="s">
        <v>440</v>
      </c>
      <c r="AA1068" t="s">
        <v>441</v>
      </c>
      <c r="AB1068">
        <v>15.9</v>
      </c>
      <c r="AC1068" t="s">
        <v>442</v>
      </c>
      <c r="AD1068" t="s">
        <v>470</v>
      </c>
      <c r="AE1068">
        <v>362.23599999999999</v>
      </c>
      <c r="AF1068" t="s">
        <v>10</v>
      </c>
      <c r="AG1068" t="s">
        <v>143</v>
      </c>
      <c r="AH1068" t="s">
        <v>153</v>
      </c>
      <c r="AI1068">
        <v>0.3</v>
      </c>
      <c r="AJ1068" t="s">
        <v>577</v>
      </c>
      <c r="AK1068">
        <v>30</v>
      </c>
      <c r="AL1068">
        <v>0</v>
      </c>
      <c r="AM1068">
        <v>21</v>
      </c>
      <c r="AN1068">
        <v>310.05</v>
      </c>
      <c r="AO1068" t="s">
        <v>2659</v>
      </c>
      <c r="AP1068" t="s">
        <v>5931</v>
      </c>
      <c r="AQ1068" t="s">
        <v>745</v>
      </c>
      <c r="AR1068" t="s">
        <v>567</v>
      </c>
      <c r="AS1068">
        <v>1.5</v>
      </c>
      <c r="AT1068" t="s">
        <v>539</v>
      </c>
      <c r="AY1068" t="s">
        <v>6169</v>
      </c>
    </row>
    <row r="1069" spans="1:51" x14ac:dyDescent="0.25">
      <c r="A1069" t="s">
        <v>12228</v>
      </c>
      <c r="B1069" t="s">
        <v>11160</v>
      </c>
      <c r="C1069" t="s">
        <v>6164</v>
      </c>
      <c r="D1069" t="s">
        <v>6165</v>
      </c>
      <c r="F1069" t="s">
        <v>6162</v>
      </c>
      <c r="G1069" t="s">
        <v>6163</v>
      </c>
      <c r="H1069" t="s">
        <v>6170</v>
      </c>
      <c r="I1069" t="s">
        <v>2662</v>
      </c>
      <c r="J1069" t="s">
        <v>312</v>
      </c>
      <c r="K1069" t="s">
        <v>511</v>
      </c>
      <c r="L1069">
        <v>79</v>
      </c>
      <c r="M1069">
        <v>49</v>
      </c>
      <c r="N1069" t="s">
        <v>6171</v>
      </c>
      <c r="O1069">
        <v>6</v>
      </c>
      <c r="P1069">
        <v>45</v>
      </c>
      <c r="Q1069" t="s">
        <v>6000</v>
      </c>
      <c r="R1069">
        <v>32</v>
      </c>
      <c r="S1069" t="s">
        <v>1772</v>
      </c>
      <c r="T1069">
        <v>22274</v>
      </c>
      <c r="U1069" t="s">
        <v>437</v>
      </c>
      <c r="V1069">
        <v>23506</v>
      </c>
      <c r="W1069" t="s">
        <v>437</v>
      </c>
      <c r="X1069" t="s">
        <v>439</v>
      </c>
      <c r="Y1069" t="s">
        <v>143</v>
      </c>
      <c r="Z1069" t="s">
        <v>440</v>
      </c>
      <c r="AA1069" t="s">
        <v>441</v>
      </c>
      <c r="AB1069">
        <v>15.9</v>
      </c>
      <c r="AC1069" t="s">
        <v>442</v>
      </c>
      <c r="AD1069" t="s">
        <v>470</v>
      </c>
      <c r="AE1069">
        <v>362.23599999999999</v>
      </c>
      <c r="AF1069" t="s">
        <v>10</v>
      </c>
      <c r="AG1069" t="s">
        <v>143</v>
      </c>
      <c r="AH1069" t="s">
        <v>151</v>
      </c>
      <c r="AI1069">
        <v>0.6</v>
      </c>
      <c r="AJ1069" t="s">
        <v>535</v>
      </c>
      <c r="AK1069">
        <v>13</v>
      </c>
      <c r="AL1069">
        <v>13.8</v>
      </c>
      <c r="AM1069">
        <v>23</v>
      </c>
      <c r="AN1069">
        <v>130.05000000000001</v>
      </c>
      <c r="AO1069" t="s">
        <v>2659</v>
      </c>
      <c r="AP1069" t="s">
        <v>5931</v>
      </c>
      <c r="AQ1069" t="s">
        <v>1222</v>
      </c>
      <c r="AR1069" t="s">
        <v>4421</v>
      </c>
      <c r="AS1069">
        <v>1.5</v>
      </c>
      <c r="AT1069" t="s">
        <v>451</v>
      </c>
      <c r="AY1069" t="s">
        <v>6169</v>
      </c>
    </row>
    <row r="1070" spans="1:51" x14ac:dyDescent="0.25">
      <c r="A1070" t="s">
        <v>12229</v>
      </c>
      <c r="B1070" t="s">
        <v>11160</v>
      </c>
      <c r="C1070" t="s">
        <v>6172</v>
      </c>
      <c r="D1070" t="s">
        <v>6173</v>
      </c>
      <c r="F1070" t="s">
        <v>1497</v>
      </c>
      <c r="G1070" t="s">
        <v>1498</v>
      </c>
      <c r="H1070" t="s">
        <v>6174</v>
      </c>
      <c r="I1070" t="s">
        <v>726</v>
      </c>
      <c r="J1070" t="s">
        <v>235</v>
      </c>
      <c r="K1070" t="s">
        <v>727</v>
      </c>
      <c r="L1070">
        <v>75</v>
      </c>
      <c r="M1070">
        <v>13</v>
      </c>
      <c r="N1070" t="s">
        <v>6175</v>
      </c>
      <c r="O1070">
        <v>12</v>
      </c>
      <c r="P1070">
        <v>2</v>
      </c>
      <c r="Q1070" t="s">
        <v>6176</v>
      </c>
      <c r="R1070">
        <v>3262</v>
      </c>
      <c r="S1070" t="s">
        <v>2460</v>
      </c>
      <c r="T1070">
        <v>22666</v>
      </c>
      <c r="U1070" t="s">
        <v>437</v>
      </c>
      <c r="V1070">
        <v>21434</v>
      </c>
      <c r="W1070" t="s">
        <v>437</v>
      </c>
      <c r="X1070" t="s">
        <v>439</v>
      </c>
      <c r="Y1070" t="s">
        <v>143</v>
      </c>
      <c r="Z1070" t="s">
        <v>440</v>
      </c>
      <c r="AA1070" t="s">
        <v>441</v>
      </c>
      <c r="AB1070">
        <v>15</v>
      </c>
      <c r="AC1070" t="s">
        <v>442</v>
      </c>
      <c r="AD1070" t="s">
        <v>470</v>
      </c>
      <c r="AE1070">
        <v>362.23599999999999</v>
      </c>
      <c r="AF1070" t="s">
        <v>10</v>
      </c>
      <c r="AG1070" t="s">
        <v>143</v>
      </c>
      <c r="AH1070" t="s">
        <v>153</v>
      </c>
      <c r="AI1070">
        <v>0.3</v>
      </c>
      <c r="AJ1070" t="s">
        <v>577</v>
      </c>
      <c r="AK1070">
        <v>9</v>
      </c>
      <c r="AL1070">
        <v>14.8</v>
      </c>
      <c r="AM1070">
        <v>21</v>
      </c>
      <c r="AN1070">
        <v>36.909999999999997</v>
      </c>
      <c r="AO1070" t="s">
        <v>6177</v>
      </c>
      <c r="AP1070" t="s">
        <v>5931</v>
      </c>
      <c r="AQ1070" t="s">
        <v>752</v>
      </c>
      <c r="AR1070" t="s">
        <v>6178</v>
      </c>
      <c r="AS1070">
        <v>1.5</v>
      </c>
      <c r="AT1070" t="s">
        <v>451</v>
      </c>
      <c r="AY1070" t="s">
        <v>6179</v>
      </c>
    </row>
    <row r="1071" spans="1:51" x14ac:dyDescent="0.25">
      <c r="A1071" t="s">
        <v>12230</v>
      </c>
      <c r="B1071" t="s">
        <v>11160</v>
      </c>
      <c r="C1071" t="s">
        <v>1497</v>
      </c>
      <c r="D1071" t="s">
        <v>1498</v>
      </c>
      <c r="F1071" t="s">
        <v>6172</v>
      </c>
      <c r="G1071" t="s">
        <v>6173</v>
      </c>
      <c r="H1071" t="s">
        <v>1507</v>
      </c>
      <c r="I1071" t="s">
        <v>726</v>
      </c>
      <c r="J1071" t="s">
        <v>235</v>
      </c>
      <c r="K1071" t="s">
        <v>727</v>
      </c>
      <c r="L1071">
        <v>75</v>
      </c>
      <c r="M1071">
        <v>13</v>
      </c>
      <c r="N1071" t="s">
        <v>1508</v>
      </c>
      <c r="O1071">
        <v>12</v>
      </c>
      <c r="P1071">
        <v>2</v>
      </c>
      <c r="Q1071" t="s">
        <v>1509</v>
      </c>
      <c r="R1071">
        <v>3278</v>
      </c>
      <c r="S1071" t="s">
        <v>2460</v>
      </c>
      <c r="T1071">
        <v>21434</v>
      </c>
      <c r="U1071" t="s">
        <v>437</v>
      </c>
      <c r="V1071">
        <v>22666</v>
      </c>
      <c r="W1071" t="s">
        <v>437</v>
      </c>
      <c r="X1071" t="s">
        <v>439</v>
      </c>
      <c r="Y1071" t="s">
        <v>143</v>
      </c>
      <c r="Z1071" t="s">
        <v>440</v>
      </c>
      <c r="AA1071" t="s">
        <v>441</v>
      </c>
      <c r="AB1071">
        <v>15</v>
      </c>
      <c r="AC1071" t="s">
        <v>442</v>
      </c>
      <c r="AD1071" t="s">
        <v>470</v>
      </c>
      <c r="AE1071">
        <v>362.23599999999999</v>
      </c>
      <c r="AF1071" t="s">
        <v>10</v>
      </c>
      <c r="AG1071" t="s">
        <v>8</v>
      </c>
      <c r="AH1071" t="s">
        <v>25</v>
      </c>
      <c r="AI1071">
        <v>0.3</v>
      </c>
      <c r="AJ1071" t="s">
        <v>577</v>
      </c>
      <c r="AK1071">
        <v>70</v>
      </c>
      <c r="AL1071">
        <v>0</v>
      </c>
      <c r="AM1071">
        <v>45</v>
      </c>
      <c r="AN1071">
        <v>216.91</v>
      </c>
      <c r="AO1071" t="s">
        <v>6177</v>
      </c>
      <c r="AP1071" t="s">
        <v>5931</v>
      </c>
      <c r="AQ1071" t="s">
        <v>752</v>
      </c>
      <c r="AR1071" t="s">
        <v>474</v>
      </c>
      <c r="AS1071">
        <v>1.5</v>
      </c>
      <c r="AT1071" t="s">
        <v>451</v>
      </c>
      <c r="AY1071" t="s">
        <v>6179</v>
      </c>
    </row>
    <row r="1072" spans="1:51" x14ac:dyDescent="0.25">
      <c r="A1072" t="s">
        <v>12231</v>
      </c>
      <c r="B1072" t="s">
        <v>11160</v>
      </c>
      <c r="C1072" t="s">
        <v>6180</v>
      </c>
      <c r="D1072" t="s">
        <v>6181</v>
      </c>
      <c r="F1072" t="s">
        <v>5269</v>
      </c>
      <c r="G1072" t="s">
        <v>5270</v>
      </c>
      <c r="H1072" t="s">
        <v>6182</v>
      </c>
      <c r="I1072" t="s">
        <v>235</v>
      </c>
      <c r="J1072" t="s">
        <v>235</v>
      </c>
      <c r="K1072" t="s">
        <v>727</v>
      </c>
      <c r="L1072">
        <v>75</v>
      </c>
      <c r="M1072">
        <v>12</v>
      </c>
      <c r="N1072" t="s">
        <v>6183</v>
      </c>
      <c r="O1072">
        <v>12</v>
      </c>
      <c r="P1072">
        <v>4</v>
      </c>
      <c r="Q1072" t="s">
        <v>6184</v>
      </c>
      <c r="R1072">
        <v>3240</v>
      </c>
      <c r="S1072" t="s">
        <v>1642</v>
      </c>
      <c r="T1072">
        <v>21364</v>
      </c>
      <c r="U1072" t="s">
        <v>437</v>
      </c>
      <c r="V1072">
        <v>22596</v>
      </c>
      <c r="W1072" t="s">
        <v>437</v>
      </c>
      <c r="X1072" t="s">
        <v>439</v>
      </c>
      <c r="Y1072" t="s">
        <v>143</v>
      </c>
      <c r="Z1072" t="s">
        <v>440</v>
      </c>
      <c r="AA1072" t="s">
        <v>441</v>
      </c>
      <c r="AB1072">
        <v>11.9</v>
      </c>
      <c r="AC1072" t="s">
        <v>235</v>
      </c>
      <c r="AD1072" t="s">
        <v>443</v>
      </c>
      <c r="AE1072">
        <v>368</v>
      </c>
      <c r="AF1072" t="s">
        <v>10</v>
      </c>
      <c r="AG1072" t="s">
        <v>143</v>
      </c>
      <c r="AH1072" t="s">
        <v>153</v>
      </c>
      <c r="AI1072">
        <v>0.3</v>
      </c>
      <c r="AJ1072" t="s">
        <v>577</v>
      </c>
      <c r="AK1072">
        <v>14</v>
      </c>
      <c r="AL1072">
        <v>11.15</v>
      </c>
      <c r="AM1072">
        <v>21</v>
      </c>
      <c r="AN1072">
        <v>186.38</v>
      </c>
      <c r="AO1072" t="s">
        <v>2115</v>
      </c>
      <c r="AP1072" t="s">
        <v>5931</v>
      </c>
      <c r="AQ1072" t="s">
        <v>1685</v>
      </c>
      <c r="AR1072" t="s">
        <v>1532</v>
      </c>
      <c r="AS1072">
        <v>1.5</v>
      </c>
      <c r="AT1072" t="s">
        <v>451</v>
      </c>
      <c r="AY1072" t="s">
        <v>6185</v>
      </c>
    </row>
    <row r="1073" spans="1:51" x14ac:dyDescent="0.25">
      <c r="A1073" t="s">
        <v>12232</v>
      </c>
      <c r="B1073" t="s">
        <v>11160</v>
      </c>
      <c r="C1073" t="s">
        <v>5269</v>
      </c>
      <c r="D1073" t="s">
        <v>5270</v>
      </c>
      <c r="F1073" t="s">
        <v>6180</v>
      </c>
      <c r="G1073" t="s">
        <v>6181</v>
      </c>
      <c r="H1073" t="s">
        <v>5273</v>
      </c>
      <c r="I1073" t="s">
        <v>235</v>
      </c>
      <c r="J1073" t="s">
        <v>235</v>
      </c>
      <c r="K1073" t="s">
        <v>727</v>
      </c>
      <c r="L1073">
        <v>75</v>
      </c>
      <c r="M1073">
        <v>12</v>
      </c>
      <c r="N1073" t="s">
        <v>5274</v>
      </c>
      <c r="O1073">
        <v>12</v>
      </c>
      <c r="P1073">
        <v>4</v>
      </c>
      <c r="Q1073" t="s">
        <v>5275</v>
      </c>
      <c r="R1073">
        <v>3230</v>
      </c>
      <c r="S1073" t="s">
        <v>1642</v>
      </c>
      <c r="T1073">
        <v>22596</v>
      </c>
      <c r="U1073" t="s">
        <v>437</v>
      </c>
      <c r="V1073">
        <v>21364</v>
      </c>
      <c r="W1073" t="s">
        <v>437</v>
      </c>
      <c r="X1073" t="s">
        <v>439</v>
      </c>
      <c r="Y1073" t="s">
        <v>143</v>
      </c>
      <c r="Z1073" t="s">
        <v>440</v>
      </c>
      <c r="AA1073" t="s">
        <v>441</v>
      </c>
      <c r="AB1073">
        <v>12.1</v>
      </c>
      <c r="AC1073" t="s">
        <v>235</v>
      </c>
      <c r="AD1073" t="s">
        <v>443</v>
      </c>
      <c r="AE1073">
        <v>368</v>
      </c>
      <c r="AF1073" t="s">
        <v>10</v>
      </c>
      <c r="AG1073" t="s">
        <v>143</v>
      </c>
      <c r="AH1073" t="s">
        <v>153</v>
      </c>
      <c r="AI1073">
        <v>0.3</v>
      </c>
      <c r="AJ1073" t="s">
        <v>577</v>
      </c>
      <c r="AK1073">
        <v>12</v>
      </c>
      <c r="AL1073">
        <v>11.9</v>
      </c>
      <c r="AM1073">
        <v>21.89</v>
      </c>
      <c r="AN1073">
        <v>6.3799999999999955</v>
      </c>
      <c r="AO1073" t="s">
        <v>2115</v>
      </c>
      <c r="AP1073" t="s">
        <v>5931</v>
      </c>
      <c r="AQ1073" t="s">
        <v>6186</v>
      </c>
      <c r="AR1073" t="s">
        <v>5278</v>
      </c>
      <c r="AS1073">
        <v>1.5</v>
      </c>
      <c r="AT1073" t="s">
        <v>451</v>
      </c>
      <c r="AY1073" t="s">
        <v>6185</v>
      </c>
    </row>
    <row r="1074" spans="1:51" x14ac:dyDescent="0.25">
      <c r="A1074" t="s">
        <v>12233</v>
      </c>
      <c r="B1074" t="s">
        <v>11160</v>
      </c>
      <c r="C1074" t="s">
        <v>6187</v>
      </c>
      <c r="D1074" t="s">
        <v>6188</v>
      </c>
      <c r="F1074" t="s">
        <v>6189</v>
      </c>
      <c r="G1074" t="s">
        <v>6190</v>
      </c>
      <c r="H1074" t="s">
        <v>6191</v>
      </c>
      <c r="I1074" t="s">
        <v>2503</v>
      </c>
      <c r="J1074" t="s">
        <v>432</v>
      </c>
      <c r="K1074" t="s">
        <v>432</v>
      </c>
      <c r="L1074">
        <v>77</v>
      </c>
      <c r="M1074">
        <v>3</v>
      </c>
      <c r="N1074" t="s">
        <v>3798</v>
      </c>
      <c r="O1074">
        <v>12</v>
      </c>
      <c r="P1074">
        <v>4</v>
      </c>
      <c r="Q1074" t="s">
        <v>6192</v>
      </c>
      <c r="R1074">
        <v>110</v>
      </c>
      <c r="S1074" t="s">
        <v>629</v>
      </c>
      <c r="T1074">
        <v>22834</v>
      </c>
      <c r="U1074" t="s">
        <v>437</v>
      </c>
      <c r="V1074">
        <v>21602</v>
      </c>
      <c r="W1074" t="s">
        <v>437</v>
      </c>
      <c r="X1074" t="s">
        <v>439</v>
      </c>
      <c r="Y1074" t="s">
        <v>143</v>
      </c>
      <c r="Z1074" t="s">
        <v>440</v>
      </c>
      <c r="AA1074" t="s">
        <v>441</v>
      </c>
      <c r="AB1074">
        <v>10</v>
      </c>
      <c r="AC1074" t="s">
        <v>442</v>
      </c>
      <c r="AD1074" t="s">
        <v>470</v>
      </c>
      <c r="AE1074">
        <v>362.23599999999999</v>
      </c>
      <c r="AF1074" t="s">
        <v>10</v>
      </c>
      <c r="AG1074" t="s">
        <v>143</v>
      </c>
      <c r="AH1074" t="s">
        <v>153</v>
      </c>
      <c r="AI1074">
        <v>0.3</v>
      </c>
      <c r="AJ1074" t="s">
        <v>577</v>
      </c>
      <c r="AK1074">
        <v>24</v>
      </c>
      <c r="AL1074">
        <v>0</v>
      </c>
      <c r="AM1074">
        <v>21</v>
      </c>
      <c r="AN1074">
        <v>206.81</v>
      </c>
      <c r="AO1074" t="s">
        <v>6193</v>
      </c>
      <c r="AP1074" t="s">
        <v>5931</v>
      </c>
      <c r="AQ1074" t="s">
        <v>1057</v>
      </c>
      <c r="AR1074" t="s">
        <v>567</v>
      </c>
      <c r="AS1074">
        <v>1.5</v>
      </c>
      <c r="AT1074" t="s">
        <v>720</v>
      </c>
      <c r="AY1074" t="s">
        <v>6194</v>
      </c>
    </row>
    <row r="1075" spans="1:51" x14ac:dyDescent="0.25">
      <c r="A1075" t="s">
        <v>12234</v>
      </c>
      <c r="B1075" t="s">
        <v>11160</v>
      </c>
      <c r="C1075" t="s">
        <v>6189</v>
      </c>
      <c r="D1075" t="s">
        <v>6190</v>
      </c>
      <c r="F1075" t="s">
        <v>6187</v>
      </c>
      <c r="G1075" t="s">
        <v>6188</v>
      </c>
      <c r="H1075" t="s">
        <v>6195</v>
      </c>
      <c r="I1075" t="s">
        <v>971</v>
      </c>
      <c r="J1075" t="s">
        <v>432</v>
      </c>
      <c r="K1075" t="s">
        <v>432</v>
      </c>
      <c r="L1075">
        <v>77</v>
      </c>
      <c r="M1075">
        <v>3</v>
      </c>
      <c r="N1075" t="s">
        <v>6196</v>
      </c>
      <c r="O1075">
        <v>12</v>
      </c>
      <c r="P1075">
        <v>4</v>
      </c>
      <c r="Q1075" t="s">
        <v>6197</v>
      </c>
      <c r="R1075">
        <v>104</v>
      </c>
      <c r="S1075" t="s">
        <v>629</v>
      </c>
      <c r="T1075">
        <v>21602</v>
      </c>
      <c r="U1075" t="s">
        <v>437</v>
      </c>
      <c r="V1075">
        <v>22834</v>
      </c>
      <c r="W1075" t="s">
        <v>437</v>
      </c>
      <c r="X1075" t="s">
        <v>439</v>
      </c>
      <c r="Y1075" t="s">
        <v>143</v>
      </c>
      <c r="Z1075" t="s">
        <v>440</v>
      </c>
      <c r="AA1075" t="s">
        <v>441</v>
      </c>
      <c r="AB1075">
        <v>10</v>
      </c>
      <c r="AC1075" t="s">
        <v>442</v>
      </c>
      <c r="AD1075" t="s">
        <v>470</v>
      </c>
      <c r="AE1075">
        <v>362.23599999999999</v>
      </c>
      <c r="AF1075" t="s">
        <v>10</v>
      </c>
      <c r="AG1075" t="s">
        <v>143</v>
      </c>
      <c r="AH1075" t="s">
        <v>153</v>
      </c>
      <c r="AI1075">
        <v>0.3</v>
      </c>
      <c r="AJ1075" t="s">
        <v>577</v>
      </c>
      <c r="AK1075">
        <v>15</v>
      </c>
      <c r="AL1075">
        <v>12</v>
      </c>
      <c r="AM1075">
        <v>20</v>
      </c>
      <c r="AN1075">
        <v>26.810000000000002</v>
      </c>
      <c r="AO1075" t="s">
        <v>6193</v>
      </c>
      <c r="AP1075" t="s">
        <v>5931</v>
      </c>
      <c r="AQ1075" t="s">
        <v>1057</v>
      </c>
      <c r="AR1075" t="s">
        <v>621</v>
      </c>
      <c r="AS1075">
        <v>1.5</v>
      </c>
      <c r="AT1075" t="s">
        <v>451</v>
      </c>
      <c r="AY1075" t="s">
        <v>6194</v>
      </c>
    </row>
    <row r="1076" spans="1:51" x14ac:dyDescent="0.25">
      <c r="A1076" t="s">
        <v>12235</v>
      </c>
      <c r="B1076" t="s">
        <v>11160</v>
      </c>
      <c r="C1076" t="s">
        <v>6198</v>
      </c>
      <c r="D1076" t="s">
        <v>6199</v>
      </c>
      <c r="F1076" t="s">
        <v>6200</v>
      </c>
      <c r="G1076" t="s">
        <v>6201</v>
      </c>
      <c r="H1076" t="s">
        <v>6202</v>
      </c>
      <c r="I1076" t="s">
        <v>797</v>
      </c>
      <c r="J1076" t="s">
        <v>797</v>
      </c>
      <c r="K1076" t="s">
        <v>798</v>
      </c>
      <c r="L1076">
        <v>69</v>
      </c>
      <c r="M1076">
        <v>12</v>
      </c>
      <c r="N1076" t="s">
        <v>4196</v>
      </c>
      <c r="O1076">
        <v>12</v>
      </c>
      <c r="P1076">
        <v>34</v>
      </c>
      <c r="Q1076" t="s">
        <v>6203</v>
      </c>
      <c r="R1076">
        <v>210</v>
      </c>
      <c r="S1076" t="s">
        <v>2530</v>
      </c>
      <c r="T1076">
        <v>14669</v>
      </c>
      <c r="U1076" t="s">
        <v>437</v>
      </c>
      <c r="V1076">
        <v>15159</v>
      </c>
      <c r="W1076" t="s">
        <v>437</v>
      </c>
      <c r="X1076" t="s">
        <v>439</v>
      </c>
      <c r="Y1076" t="s">
        <v>143</v>
      </c>
      <c r="Z1076" t="s">
        <v>440</v>
      </c>
      <c r="AA1076" t="s">
        <v>915</v>
      </c>
      <c r="AB1076">
        <v>12</v>
      </c>
      <c r="AC1076" t="s">
        <v>253</v>
      </c>
      <c r="AD1076" t="s">
        <v>470</v>
      </c>
      <c r="AE1076">
        <v>362.23599999999999</v>
      </c>
      <c r="AF1076" t="s">
        <v>10</v>
      </c>
      <c r="AG1076" t="s">
        <v>143</v>
      </c>
      <c r="AH1076" t="s">
        <v>145</v>
      </c>
      <c r="AI1076">
        <v>0.6</v>
      </c>
      <c r="AJ1076" t="s">
        <v>916</v>
      </c>
      <c r="AK1076">
        <v>24</v>
      </c>
      <c r="AL1076">
        <v>0</v>
      </c>
      <c r="AM1076">
        <v>21</v>
      </c>
      <c r="AN1076">
        <v>154.5</v>
      </c>
      <c r="AO1076" t="s">
        <v>5604</v>
      </c>
      <c r="AP1076" t="s">
        <v>5931</v>
      </c>
      <c r="AQ1076" t="s">
        <v>479</v>
      </c>
      <c r="AR1076" t="s">
        <v>567</v>
      </c>
      <c r="AS1076">
        <v>1.5</v>
      </c>
      <c r="AT1076" t="s">
        <v>451</v>
      </c>
      <c r="AY1076" t="s">
        <v>6204</v>
      </c>
    </row>
    <row r="1077" spans="1:51" x14ac:dyDescent="0.25">
      <c r="A1077" t="s">
        <v>12236</v>
      </c>
      <c r="B1077" t="s">
        <v>11160</v>
      </c>
      <c r="C1077" t="s">
        <v>6200</v>
      </c>
      <c r="D1077" t="s">
        <v>6201</v>
      </c>
      <c r="F1077" t="s">
        <v>6198</v>
      </c>
      <c r="G1077" t="s">
        <v>6199</v>
      </c>
      <c r="H1077" t="s">
        <v>6205</v>
      </c>
      <c r="I1077" t="s">
        <v>797</v>
      </c>
      <c r="J1077" t="s">
        <v>797</v>
      </c>
      <c r="K1077" t="s">
        <v>798</v>
      </c>
      <c r="L1077">
        <v>69</v>
      </c>
      <c r="M1077">
        <v>11</v>
      </c>
      <c r="N1077" t="s">
        <v>6206</v>
      </c>
      <c r="O1077">
        <v>12</v>
      </c>
      <c r="P1077">
        <v>35</v>
      </c>
      <c r="Q1077" t="s">
        <v>6207</v>
      </c>
      <c r="R1077">
        <v>212</v>
      </c>
      <c r="S1077" t="s">
        <v>2530</v>
      </c>
      <c r="T1077">
        <v>15159</v>
      </c>
      <c r="U1077" t="s">
        <v>437</v>
      </c>
      <c r="V1077">
        <v>14669</v>
      </c>
      <c r="W1077" t="s">
        <v>437</v>
      </c>
      <c r="X1077" t="s">
        <v>439</v>
      </c>
      <c r="Y1077" t="s">
        <v>143</v>
      </c>
      <c r="Z1077" t="s">
        <v>440</v>
      </c>
      <c r="AA1077" t="s">
        <v>915</v>
      </c>
      <c r="AB1077">
        <v>12</v>
      </c>
      <c r="AC1077" t="s">
        <v>442</v>
      </c>
      <c r="AD1077" t="s">
        <v>470</v>
      </c>
      <c r="AE1077">
        <v>362.23599999999999</v>
      </c>
      <c r="AF1077" t="s">
        <v>10</v>
      </c>
      <c r="AG1077" t="s">
        <v>143</v>
      </c>
      <c r="AH1077" t="s">
        <v>145</v>
      </c>
      <c r="AI1077">
        <v>0.6</v>
      </c>
      <c r="AJ1077" t="s">
        <v>916</v>
      </c>
      <c r="AK1077">
        <v>42</v>
      </c>
      <c r="AL1077">
        <v>0</v>
      </c>
      <c r="AM1077">
        <v>22</v>
      </c>
      <c r="AN1077">
        <v>334.5</v>
      </c>
      <c r="AO1077" t="s">
        <v>5604</v>
      </c>
      <c r="AP1077" t="s">
        <v>5931</v>
      </c>
      <c r="AQ1077" t="s">
        <v>479</v>
      </c>
      <c r="AR1077" t="s">
        <v>538</v>
      </c>
      <c r="AS1077">
        <v>1.5</v>
      </c>
      <c r="AT1077" t="s">
        <v>451</v>
      </c>
      <c r="AY1077" t="s">
        <v>6204</v>
      </c>
    </row>
    <row r="1078" spans="1:51" x14ac:dyDescent="0.25">
      <c r="A1078" t="s">
        <v>12237</v>
      </c>
      <c r="B1078" t="s">
        <v>11160</v>
      </c>
      <c r="C1078" t="s">
        <v>6208</v>
      </c>
      <c r="D1078" t="s">
        <v>6209</v>
      </c>
      <c r="F1078" t="s">
        <v>6200</v>
      </c>
      <c r="G1078" t="s">
        <v>6201</v>
      </c>
      <c r="H1078" t="s">
        <v>6210</v>
      </c>
      <c r="I1078" t="s">
        <v>797</v>
      </c>
      <c r="J1078" t="s">
        <v>797</v>
      </c>
      <c r="K1078" t="s">
        <v>798</v>
      </c>
      <c r="L1078">
        <v>69</v>
      </c>
      <c r="M1078">
        <v>13</v>
      </c>
      <c r="N1078" t="s">
        <v>1572</v>
      </c>
      <c r="O1078">
        <v>12</v>
      </c>
      <c r="P1078">
        <v>36</v>
      </c>
      <c r="Q1078" t="s">
        <v>6211</v>
      </c>
      <c r="R1078">
        <v>212</v>
      </c>
      <c r="S1078" t="s">
        <v>5276</v>
      </c>
      <c r="T1078">
        <v>14697</v>
      </c>
      <c r="U1078" t="s">
        <v>437</v>
      </c>
      <c r="V1078">
        <v>15187</v>
      </c>
      <c r="W1078" t="s">
        <v>437</v>
      </c>
      <c r="X1078" t="s">
        <v>439</v>
      </c>
      <c r="Y1078" t="s">
        <v>143</v>
      </c>
      <c r="Z1078" t="s">
        <v>440</v>
      </c>
      <c r="AA1078" t="s">
        <v>915</v>
      </c>
      <c r="AB1078">
        <v>16</v>
      </c>
      <c r="AC1078" t="s">
        <v>442</v>
      </c>
      <c r="AD1078" t="s">
        <v>470</v>
      </c>
      <c r="AE1078">
        <v>362.23599999999999</v>
      </c>
      <c r="AF1078" t="s">
        <v>10</v>
      </c>
      <c r="AG1078" t="s">
        <v>143</v>
      </c>
      <c r="AH1078" t="s">
        <v>145</v>
      </c>
      <c r="AI1078">
        <v>0.6</v>
      </c>
      <c r="AJ1078" t="s">
        <v>916</v>
      </c>
      <c r="AK1078">
        <v>30</v>
      </c>
      <c r="AL1078">
        <v>0</v>
      </c>
      <c r="AM1078">
        <v>21</v>
      </c>
      <c r="AN1078">
        <v>72.95</v>
      </c>
      <c r="AO1078" t="s">
        <v>4716</v>
      </c>
      <c r="AP1078" t="s">
        <v>5931</v>
      </c>
      <c r="AQ1078" t="s">
        <v>1874</v>
      </c>
      <c r="AR1078" t="s">
        <v>567</v>
      </c>
      <c r="AS1078">
        <v>1.5</v>
      </c>
      <c r="AT1078" t="s">
        <v>451</v>
      </c>
      <c r="AY1078" t="s">
        <v>6212</v>
      </c>
    </row>
    <row r="1079" spans="1:51" x14ac:dyDescent="0.25">
      <c r="A1079" t="s">
        <v>12238</v>
      </c>
      <c r="B1079" t="s">
        <v>11160</v>
      </c>
      <c r="C1079" t="s">
        <v>6200</v>
      </c>
      <c r="D1079" t="s">
        <v>6201</v>
      </c>
      <c r="F1079" t="s">
        <v>6208</v>
      </c>
      <c r="G1079" t="s">
        <v>6209</v>
      </c>
      <c r="H1079" t="s">
        <v>6205</v>
      </c>
      <c r="I1079" t="s">
        <v>797</v>
      </c>
      <c r="J1079" t="s">
        <v>797</v>
      </c>
      <c r="K1079" t="s">
        <v>798</v>
      </c>
      <c r="L1079">
        <v>69</v>
      </c>
      <c r="M1079">
        <v>11</v>
      </c>
      <c r="N1079" t="s">
        <v>6206</v>
      </c>
      <c r="O1079">
        <v>12</v>
      </c>
      <c r="P1079">
        <v>35</v>
      </c>
      <c r="Q1079" t="s">
        <v>6207</v>
      </c>
      <c r="R1079">
        <v>212</v>
      </c>
      <c r="S1079" t="s">
        <v>5276</v>
      </c>
      <c r="T1079">
        <v>15187</v>
      </c>
      <c r="U1079" t="s">
        <v>437</v>
      </c>
      <c r="V1079">
        <v>14697</v>
      </c>
      <c r="W1079" t="s">
        <v>437</v>
      </c>
      <c r="X1079" t="s">
        <v>439</v>
      </c>
      <c r="Y1079" t="s">
        <v>143</v>
      </c>
      <c r="Z1079" t="s">
        <v>440</v>
      </c>
      <c r="AA1079" t="s">
        <v>915</v>
      </c>
      <c r="AB1079">
        <v>16</v>
      </c>
      <c r="AC1079" t="s">
        <v>442</v>
      </c>
      <c r="AD1079" t="s">
        <v>470</v>
      </c>
      <c r="AE1079">
        <v>362.23599999999999</v>
      </c>
      <c r="AF1079" t="s">
        <v>10</v>
      </c>
      <c r="AG1079" t="s">
        <v>143</v>
      </c>
      <c r="AH1079" t="s">
        <v>145</v>
      </c>
      <c r="AI1079">
        <v>0.6</v>
      </c>
      <c r="AJ1079" t="s">
        <v>916</v>
      </c>
      <c r="AK1079">
        <v>42</v>
      </c>
      <c r="AL1079">
        <v>0</v>
      </c>
      <c r="AM1079">
        <v>22</v>
      </c>
      <c r="AN1079">
        <v>252.95</v>
      </c>
      <c r="AO1079" t="s">
        <v>4716</v>
      </c>
      <c r="AP1079" t="s">
        <v>5931</v>
      </c>
      <c r="AQ1079" t="s">
        <v>1874</v>
      </c>
      <c r="AR1079" t="s">
        <v>538</v>
      </c>
      <c r="AS1079">
        <v>1.5</v>
      </c>
      <c r="AT1079" t="s">
        <v>451</v>
      </c>
      <c r="AY1079" t="s">
        <v>6212</v>
      </c>
    </row>
    <row r="1080" spans="1:51" x14ac:dyDescent="0.25">
      <c r="A1080" t="s">
        <v>12239</v>
      </c>
      <c r="B1080" t="s">
        <v>11160</v>
      </c>
      <c r="C1080" t="s">
        <v>6213</v>
      </c>
      <c r="D1080" t="s">
        <v>6214</v>
      </c>
      <c r="F1080" t="s">
        <v>1408</v>
      </c>
      <c r="G1080" t="s">
        <v>1409</v>
      </c>
      <c r="H1080" t="s">
        <v>6215</v>
      </c>
      <c r="I1080" t="s">
        <v>690</v>
      </c>
      <c r="J1080" t="s">
        <v>432</v>
      </c>
      <c r="K1080" t="s">
        <v>432</v>
      </c>
      <c r="L1080">
        <v>76</v>
      </c>
      <c r="M1080">
        <v>51</v>
      </c>
      <c r="N1080" t="s">
        <v>6216</v>
      </c>
      <c r="O1080">
        <v>12</v>
      </c>
      <c r="P1080">
        <v>0</v>
      </c>
      <c r="Q1080" t="s">
        <v>6217</v>
      </c>
      <c r="R1080">
        <v>478</v>
      </c>
      <c r="S1080" t="s">
        <v>1085</v>
      </c>
      <c r="T1080">
        <v>23100</v>
      </c>
      <c r="U1080" t="s">
        <v>437</v>
      </c>
      <c r="V1080">
        <v>21868</v>
      </c>
      <c r="W1080" t="s">
        <v>437</v>
      </c>
      <c r="X1080" t="s">
        <v>439</v>
      </c>
      <c r="Y1080" t="s">
        <v>143</v>
      </c>
      <c r="Z1080" t="s">
        <v>440</v>
      </c>
      <c r="AA1080" t="s">
        <v>441</v>
      </c>
      <c r="AB1080">
        <v>18.3</v>
      </c>
      <c r="AC1080" t="s">
        <v>442</v>
      </c>
      <c r="AD1080" t="s">
        <v>443</v>
      </c>
      <c r="AE1080">
        <v>726.91800000000001</v>
      </c>
      <c r="AF1080" t="s">
        <v>10</v>
      </c>
      <c r="AG1080" t="s">
        <v>143</v>
      </c>
      <c r="AH1080" t="s">
        <v>153</v>
      </c>
      <c r="AI1080">
        <v>0.3</v>
      </c>
      <c r="AJ1080" t="s">
        <v>577</v>
      </c>
      <c r="AK1080">
        <v>9</v>
      </c>
      <c r="AL1080">
        <v>12.9</v>
      </c>
      <c r="AM1080">
        <v>21</v>
      </c>
      <c r="AN1080">
        <v>59.21</v>
      </c>
      <c r="AO1080" t="s">
        <v>1490</v>
      </c>
      <c r="AP1080" t="s">
        <v>5931</v>
      </c>
      <c r="AQ1080" t="s">
        <v>6218</v>
      </c>
      <c r="AR1080" t="s">
        <v>6219</v>
      </c>
      <c r="AS1080">
        <v>1.5</v>
      </c>
      <c r="AT1080" t="s">
        <v>451</v>
      </c>
      <c r="AY1080" t="s">
        <v>6220</v>
      </c>
    </row>
    <row r="1081" spans="1:51" x14ac:dyDescent="0.25">
      <c r="A1081" t="s">
        <v>12240</v>
      </c>
      <c r="B1081" t="s">
        <v>11160</v>
      </c>
      <c r="C1081" t="s">
        <v>1408</v>
      </c>
      <c r="D1081" t="s">
        <v>1409</v>
      </c>
      <c r="F1081" t="s">
        <v>6213</v>
      </c>
      <c r="G1081" t="s">
        <v>6214</v>
      </c>
      <c r="H1081" t="s">
        <v>1412</v>
      </c>
      <c r="I1081" t="s">
        <v>690</v>
      </c>
      <c r="J1081" t="s">
        <v>432</v>
      </c>
      <c r="K1081" t="s">
        <v>432</v>
      </c>
      <c r="L1081">
        <v>76</v>
      </c>
      <c r="M1081">
        <v>50</v>
      </c>
      <c r="N1081" t="s">
        <v>1413</v>
      </c>
      <c r="O1081">
        <v>12</v>
      </c>
      <c r="P1081">
        <v>0</v>
      </c>
      <c r="Q1081" t="s">
        <v>1414</v>
      </c>
      <c r="R1081">
        <v>506</v>
      </c>
      <c r="S1081" t="s">
        <v>1085</v>
      </c>
      <c r="T1081">
        <v>21868</v>
      </c>
      <c r="U1081" t="s">
        <v>437</v>
      </c>
      <c r="V1081">
        <v>23100</v>
      </c>
      <c r="W1081" t="s">
        <v>437</v>
      </c>
      <c r="X1081" t="s">
        <v>439</v>
      </c>
      <c r="Y1081" t="s">
        <v>143</v>
      </c>
      <c r="Z1081" t="s">
        <v>440</v>
      </c>
      <c r="AA1081" t="s">
        <v>441</v>
      </c>
      <c r="AB1081">
        <v>18.399999999999999</v>
      </c>
      <c r="AC1081" t="s">
        <v>442</v>
      </c>
      <c r="AD1081" t="s">
        <v>443</v>
      </c>
      <c r="AE1081">
        <v>726.91800000000001</v>
      </c>
      <c r="AF1081" t="s">
        <v>10</v>
      </c>
      <c r="AG1081" t="s">
        <v>143</v>
      </c>
      <c r="AH1081" t="s">
        <v>151</v>
      </c>
      <c r="AI1081">
        <v>0.6</v>
      </c>
      <c r="AJ1081" t="s">
        <v>535</v>
      </c>
      <c r="AK1081">
        <v>50</v>
      </c>
      <c r="AL1081">
        <v>0</v>
      </c>
      <c r="AM1081">
        <v>30</v>
      </c>
      <c r="AN1081">
        <v>239.21</v>
      </c>
      <c r="AO1081" t="s">
        <v>1490</v>
      </c>
      <c r="AP1081" t="s">
        <v>5931</v>
      </c>
      <c r="AQ1081" t="s">
        <v>997</v>
      </c>
      <c r="AR1081" t="s">
        <v>1461</v>
      </c>
      <c r="AS1081">
        <v>1.5</v>
      </c>
      <c r="AT1081" t="s">
        <v>451</v>
      </c>
      <c r="AY1081" t="s">
        <v>6220</v>
      </c>
    </row>
    <row r="1082" spans="1:51" x14ac:dyDescent="0.25">
      <c r="A1082" t="s">
        <v>12241</v>
      </c>
      <c r="B1082" t="s">
        <v>11160</v>
      </c>
      <c r="C1082" t="s">
        <v>6221</v>
      </c>
      <c r="D1082" t="s">
        <v>6222</v>
      </c>
      <c r="F1082" t="s">
        <v>6223</v>
      </c>
      <c r="G1082" t="s">
        <v>6224</v>
      </c>
      <c r="H1082" t="s">
        <v>6225</v>
      </c>
      <c r="I1082" t="s">
        <v>4653</v>
      </c>
      <c r="J1082" t="s">
        <v>432</v>
      </c>
      <c r="K1082" t="s">
        <v>432</v>
      </c>
      <c r="L1082">
        <v>76</v>
      </c>
      <c r="M1082">
        <v>52</v>
      </c>
      <c r="N1082" t="s">
        <v>6226</v>
      </c>
      <c r="O1082">
        <v>12</v>
      </c>
      <c r="P1082">
        <v>6</v>
      </c>
      <c r="Q1082" t="s">
        <v>2403</v>
      </c>
      <c r="R1082">
        <v>407</v>
      </c>
      <c r="S1082" t="s">
        <v>965</v>
      </c>
      <c r="T1082">
        <v>21322</v>
      </c>
      <c r="U1082" t="s">
        <v>437</v>
      </c>
      <c r="V1082">
        <v>22554</v>
      </c>
      <c r="W1082" t="s">
        <v>437</v>
      </c>
      <c r="X1082" t="s">
        <v>439</v>
      </c>
      <c r="Y1082" t="s">
        <v>143</v>
      </c>
      <c r="Z1082" t="s">
        <v>440</v>
      </c>
      <c r="AA1082" t="s">
        <v>441</v>
      </c>
      <c r="AB1082">
        <v>5.9</v>
      </c>
      <c r="AC1082" t="s">
        <v>442</v>
      </c>
      <c r="AD1082" t="s">
        <v>470</v>
      </c>
      <c r="AE1082">
        <v>362.23599999999999</v>
      </c>
      <c r="AF1082" t="s">
        <v>10</v>
      </c>
      <c r="AG1082" t="s">
        <v>143</v>
      </c>
      <c r="AH1082" t="s">
        <v>153</v>
      </c>
      <c r="AI1082">
        <v>0.3</v>
      </c>
      <c r="AJ1082" t="s">
        <v>577</v>
      </c>
      <c r="AK1082">
        <v>30</v>
      </c>
      <c r="AL1082">
        <v>0</v>
      </c>
      <c r="AM1082">
        <v>21</v>
      </c>
      <c r="AN1082">
        <v>293.02</v>
      </c>
      <c r="AO1082" t="s">
        <v>4598</v>
      </c>
      <c r="AP1082" t="s">
        <v>5931</v>
      </c>
      <c r="AQ1082" t="s">
        <v>6227</v>
      </c>
      <c r="AR1082" t="s">
        <v>567</v>
      </c>
      <c r="AS1082">
        <v>1.5</v>
      </c>
      <c r="AT1082" t="s">
        <v>451</v>
      </c>
      <c r="AY1082" t="s">
        <v>6228</v>
      </c>
    </row>
    <row r="1083" spans="1:51" x14ac:dyDescent="0.25">
      <c r="A1083" t="s">
        <v>12242</v>
      </c>
      <c r="B1083" t="s">
        <v>11160</v>
      </c>
      <c r="C1083" t="s">
        <v>6223</v>
      </c>
      <c r="D1083" t="s">
        <v>6224</v>
      </c>
      <c r="F1083" t="s">
        <v>6221</v>
      </c>
      <c r="G1083" t="s">
        <v>6222</v>
      </c>
      <c r="H1083" t="s">
        <v>6229</v>
      </c>
      <c r="I1083" t="s">
        <v>4653</v>
      </c>
      <c r="J1083" t="s">
        <v>432</v>
      </c>
      <c r="K1083" t="s">
        <v>432</v>
      </c>
      <c r="L1083">
        <v>76</v>
      </c>
      <c r="M1083">
        <v>52</v>
      </c>
      <c r="N1083" t="s">
        <v>6230</v>
      </c>
      <c r="O1083">
        <v>12</v>
      </c>
      <c r="P1083">
        <v>6</v>
      </c>
      <c r="Q1083" t="s">
        <v>6112</v>
      </c>
      <c r="R1083">
        <v>376</v>
      </c>
      <c r="S1083" t="s">
        <v>965</v>
      </c>
      <c r="T1083">
        <v>22554</v>
      </c>
      <c r="U1083" t="s">
        <v>437</v>
      </c>
      <c r="V1083">
        <v>21322</v>
      </c>
      <c r="W1083" t="s">
        <v>437</v>
      </c>
      <c r="X1083" t="s">
        <v>439</v>
      </c>
      <c r="Y1083" t="s">
        <v>143</v>
      </c>
      <c r="Z1083" t="s">
        <v>440</v>
      </c>
      <c r="AA1083" t="s">
        <v>441</v>
      </c>
      <c r="AB1083">
        <v>6</v>
      </c>
      <c r="AC1083" t="s">
        <v>442</v>
      </c>
      <c r="AD1083" t="s">
        <v>470</v>
      </c>
      <c r="AE1083">
        <v>362.23599999999999</v>
      </c>
      <c r="AF1083" t="s">
        <v>10</v>
      </c>
      <c r="AG1083" t="s">
        <v>143</v>
      </c>
      <c r="AH1083" t="s">
        <v>153</v>
      </c>
      <c r="AI1083">
        <v>0.3</v>
      </c>
      <c r="AJ1083" t="s">
        <v>577</v>
      </c>
      <c r="AK1083">
        <v>23</v>
      </c>
      <c r="AL1083">
        <v>0</v>
      </c>
      <c r="AM1083">
        <v>23</v>
      </c>
      <c r="AN1083">
        <v>113.01999999999998</v>
      </c>
      <c r="AO1083" t="s">
        <v>4598</v>
      </c>
      <c r="AP1083" t="s">
        <v>5931</v>
      </c>
      <c r="AQ1083" t="s">
        <v>1547</v>
      </c>
      <c r="AR1083" t="s">
        <v>671</v>
      </c>
      <c r="AS1083">
        <v>1.5</v>
      </c>
      <c r="AT1083" t="s">
        <v>497</v>
      </c>
      <c r="AY1083" t="s">
        <v>6228</v>
      </c>
    </row>
    <row r="1084" spans="1:51" x14ac:dyDescent="0.25">
      <c r="A1084" t="s">
        <v>12243</v>
      </c>
      <c r="B1084" t="s">
        <v>11160</v>
      </c>
      <c r="C1084" t="s">
        <v>2270</v>
      </c>
      <c r="D1084" t="s">
        <v>2271</v>
      </c>
      <c r="F1084" t="s">
        <v>1113</v>
      </c>
      <c r="G1084" t="s">
        <v>1114</v>
      </c>
      <c r="H1084" t="s">
        <v>2276</v>
      </c>
      <c r="I1084" t="s">
        <v>1124</v>
      </c>
      <c r="J1084" t="s">
        <v>432</v>
      </c>
      <c r="K1084" t="s">
        <v>432</v>
      </c>
      <c r="L1084">
        <v>76</v>
      </c>
      <c r="M1084">
        <v>59</v>
      </c>
      <c r="N1084" t="s">
        <v>2277</v>
      </c>
      <c r="O1084">
        <v>12</v>
      </c>
      <c r="P1084">
        <v>5</v>
      </c>
      <c r="Q1084" t="s">
        <v>2278</v>
      </c>
      <c r="R1084">
        <v>171</v>
      </c>
      <c r="S1084" t="s">
        <v>3161</v>
      </c>
      <c r="T1084">
        <v>23044</v>
      </c>
      <c r="U1084" t="s">
        <v>437</v>
      </c>
      <c r="V1084">
        <v>21812</v>
      </c>
      <c r="W1084" t="s">
        <v>437</v>
      </c>
      <c r="X1084" t="s">
        <v>439</v>
      </c>
      <c r="Y1084" t="s">
        <v>143</v>
      </c>
      <c r="Z1084" t="s">
        <v>440</v>
      </c>
      <c r="AA1084" t="s">
        <v>441</v>
      </c>
      <c r="AB1084">
        <v>17.899999999999999</v>
      </c>
      <c r="AC1084" t="s">
        <v>442</v>
      </c>
      <c r="AD1084" t="s">
        <v>443</v>
      </c>
      <c r="AE1084">
        <v>904.49</v>
      </c>
      <c r="AF1084" t="s">
        <v>10</v>
      </c>
      <c r="AG1084" t="s">
        <v>143</v>
      </c>
      <c r="AH1084" t="s">
        <v>153</v>
      </c>
      <c r="AI1084">
        <v>0.3</v>
      </c>
      <c r="AJ1084" t="s">
        <v>577</v>
      </c>
      <c r="AK1084">
        <v>12</v>
      </c>
      <c r="AL1084">
        <v>16</v>
      </c>
      <c r="AM1084">
        <v>21</v>
      </c>
      <c r="AN1084">
        <v>169.87</v>
      </c>
      <c r="AO1084" t="s">
        <v>2223</v>
      </c>
      <c r="AP1084" t="s">
        <v>5931</v>
      </c>
      <c r="AQ1084" t="s">
        <v>763</v>
      </c>
      <c r="AR1084" t="s">
        <v>1150</v>
      </c>
      <c r="AS1084">
        <v>1.5</v>
      </c>
      <c r="AT1084" t="s">
        <v>451</v>
      </c>
      <c r="AY1084" t="s">
        <v>6231</v>
      </c>
    </row>
    <row r="1085" spans="1:51" x14ac:dyDescent="0.25">
      <c r="A1085" t="s">
        <v>12244</v>
      </c>
      <c r="B1085" t="s">
        <v>11160</v>
      </c>
      <c r="C1085" t="s">
        <v>1113</v>
      </c>
      <c r="D1085" t="s">
        <v>1114</v>
      </c>
      <c r="F1085" t="s">
        <v>2270</v>
      </c>
      <c r="G1085" t="s">
        <v>2271</v>
      </c>
      <c r="H1085" t="s">
        <v>1123</v>
      </c>
      <c r="I1085" t="s">
        <v>1124</v>
      </c>
      <c r="J1085" t="s">
        <v>432</v>
      </c>
      <c r="K1085" t="s">
        <v>432</v>
      </c>
      <c r="L1085">
        <v>76</v>
      </c>
      <c r="M1085">
        <v>59</v>
      </c>
      <c r="N1085" t="s">
        <v>1125</v>
      </c>
      <c r="O1085">
        <v>12</v>
      </c>
      <c r="P1085">
        <v>6</v>
      </c>
      <c r="Q1085" t="s">
        <v>1126</v>
      </c>
      <c r="R1085">
        <v>152</v>
      </c>
      <c r="S1085" t="s">
        <v>3161</v>
      </c>
      <c r="T1085">
        <v>21812</v>
      </c>
      <c r="U1085" t="s">
        <v>437</v>
      </c>
      <c r="V1085">
        <v>23044</v>
      </c>
      <c r="W1085" t="s">
        <v>437</v>
      </c>
      <c r="X1085" t="s">
        <v>439</v>
      </c>
      <c r="Y1085" t="s">
        <v>143</v>
      </c>
      <c r="Z1085" t="s">
        <v>440</v>
      </c>
      <c r="AA1085" t="s">
        <v>441</v>
      </c>
      <c r="AB1085">
        <v>17.899999999999999</v>
      </c>
      <c r="AC1085" t="s">
        <v>442</v>
      </c>
      <c r="AD1085" t="s">
        <v>443</v>
      </c>
      <c r="AE1085">
        <v>904.49</v>
      </c>
      <c r="AF1085" t="s">
        <v>10</v>
      </c>
      <c r="AG1085" t="s">
        <v>143</v>
      </c>
      <c r="AH1085" t="s">
        <v>153</v>
      </c>
      <c r="AI1085">
        <v>0.3</v>
      </c>
      <c r="AJ1085" t="s">
        <v>577</v>
      </c>
      <c r="AK1085">
        <v>25</v>
      </c>
      <c r="AL1085">
        <v>0</v>
      </c>
      <c r="AM1085">
        <v>21</v>
      </c>
      <c r="AN1085">
        <v>349.87</v>
      </c>
      <c r="AO1085" t="s">
        <v>2223</v>
      </c>
      <c r="AP1085" t="s">
        <v>5931</v>
      </c>
      <c r="AQ1085" t="s">
        <v>763</v>
      </c>
      <c r="AR1085" t="s">
        <v>567</v>
      </c>
      <c r="AS1085">
        <v>1.5</v>
      </c>
      <c r="AT1085" t="s">
        <v>451</v>
      </c>
      <c r="AY1085" t="s">
        <v>6231</v>
      </c>
    </row>
    <row r="1086" spans="1:51" x14ac:dyDescent="0.25">
      <c r="A1086" t="s">
        <v>12245</v>
      </c>
      <c r="B1086" t="s">
        <v>11160</v>
      </c>
      <c r="C1086" t="s">
        <v>6232</v>
      </c>
      <c r="D1086" t="s">
        <v>6233</v>
      </c>
      <c r="F1086" t="s">
        <v>928</v>
      </c>
      <c r="G1086" t="s">
        <v>929</v>
      </c>
      <c r="H1086" t="s">
        <v>6234</v>
      </c>
      <c r="I1086" t="s">
        <v>1061</v>
      </c>
      <c r="J1086" t="s">
        <v>432</v>
      </c>
      <c r="K1086" t="s">
        <v>432</v>
      </c>
      <c r="L1086">
        <v>77</v>
      </c>
      <c r="M1086">
        <v>0</v>
      </c>
      <c r="N1086" t="s">
        <v>6235</v>
      </c>
      <c r="O1086">
        <v>12</v>
      </c>
      <c r="P1086">
        <v>4</v>
      </c>
      <c r="Q1086" t="s">
        <v>6236</v>
      </c>
      <c r="R1086">
        <v>161</v>
      </c>
      <c r="S1086" t="s">
        <v>2785</v>
      </c>
      <c r="T1086">
        <v>18250</v>
      </c>
      <c r="U1086" t="s">
        <v>437</v>
      </c>
      <c r="V1086">
        <v>19260</v>
      </c>
      <c r="W1086" t="s">
        <v>437</v>
      </c>
      <c r="X1086" t="s">
        <v>439</v>
      </c>
      <c r="Y1086" t="s">
        <v>143</v>
      </c>
      <c r="Z1086" t="s">
        <v>440</v>
      </c>
      <c r="AA1086" t="s">
        <v>1102</v>
      </c>
      <c r="AB1086">
        <v>22</v>
      </c>
      <c r="AC1086" t="s">
        <v>442</v>
      </c>
      <c r="AD1086" t="s">
        <v>1103</v>
      </c>
      <c r="AE1086">
        <v>544.64800000000002</v>
      </c>
      <c r="AF1086" t="s">
        <v>10</v>
      </c>
      <c r="AG1086" t="s">
        <v>143</v>
      </c>
      <c r="AH1086" t="s">
        <v>142</v>
      </c>
      <c r="AI1086">
        <v>0.6</v>
      </c>
      <c r="AJ1086" t="s">
        <v>987</v>
      </c>
      <c r="AK1086">
        <v>5.61</v>
      </c>
      <c r="AL1086">
        <v>16</v>
      </c>
      <c r="AM1086">
        <v>21</v>
      </c>
      <c r="AN1086">
        <v>103.92</v>
      </c>
      <c r="AO1086" t="s">
        <v>6237</v>
      </c>
      <c r="AP1086" t="s">
        <v>5931</v>
      </c>
      <c r="AQ1086" t="s">
        <v>2130</v>
      </c>
      <c r="AR1086" t="s">
        <v>1150</v>
      </c>
      <c r="AS1086">
        <v>1.5</v>
      </c>
      <c r="AT1086" t="s">
        <v>451</v>
      </c>
      <c r="AY1086" t="s">
        <v>6238</v>
      </c>
    </row>
    <row r="1087" spans="1:51" x14ac:dyDescent="0.25">
      <c r="A1087" t="s">
        <v>12246</v>
      </c>
      <c r="B1087" t="s">
        <v>11160</v>
      </c>
      <c r="C1087" t="s">
        <v>928</v>
      </c>
      <c r="D1087" t="s">
        <v>929</v>
      </c>
      <c r="F1087" t="s">
        <v>6232</v>
      </c>
      <c r="G1087" t="s">
        <v>6233</v>
      </c>
      <c r="H1087" t="s">
        <v>938</v>
      </c>
      <c r="I1087" t="s">
        <v>699</v>
      </c>
      <c r="J1087" t="s">
        <v>432</v>
      </c>
      <c r="K1087" t="s">
        <v>432</v>
      </c>
      <c r="L1087">
        <v>76</v>
      </c>
      <c r="M1087">
        <v>57</v>
      </c>
      <c r="N1087" t="s">
        <v>939</v>
      </c>
      <c r="O1087">
        <v>12</v>
      </c>
      <c r="P1087">
        <v>5</v>
      </c>
      <c r="Q1087" t="s">
        <v>940</v>
      </c>
      <c r="R1087">
        <v>313</v>
      </c>
      <c r="S1087" t="s">
        <v>2785</v>
      </c>
      <c r="T1087">
        <v>19260</v>
      </c>
      <c r="U1087" t="s">
        <v>437</v>
      </c>
      <c r="V1087">
        <v>18250</v>
      </c>
      <c r="W1087" t="s">
        <v>437</v>
      </c>
      <c r="X1087" t="s">
        <v>439</v>
      </c>
      <c r="Y1087" t="s">
        <v>143</v>
      </c>
      <c r="Z1087" t="s">
        <v>440</v>
      </c>
      <c r="AA1087" t="s">
        <v>1102</v>
      </c>
      <c r="AB1087">
        <v>21.9</v>
      </c>
      <c r="AC1087" t="s">
        <v>265</v>
      </c>
      <c r="AD1087" t="s">
        <v>1103</v>
      </c>
      <c r="AE1087">
        <v>544.64800000000002</v>
      </c>
      <c r="AF1087" t="s">
        <v>10</v>
      </c>
      <c r="AG1087" t="s">
        <v>143</v>
      </c>
      <c r="AH1087" t="s">
        <v>142</v>
      </c>
      <c r="AI1087">
        <v>0.6</v>
      </c>
      <c r="AJ1087" t="s">
        <v>987</v>
      </c>
      <c r="AK1087">
        <v>60</v>
      </c>
      <c r="AL1087">
        <v>0</v>
      </c>
      <c r="AM1087">
        <v>25</v>
      </c>
      <c r="AN1087">
        <v>283.92</v>
      </c>
      <c r="AO1087" t="s">
        <v>6237</v>
      </c>
      <c r="AP1087" t="s">
        <v>5931</v>
      </c>
      <c r="AQ1087" t="s">
        <v>2136</v>
      </c>
      <c r="AR1087" t="s">
        <v>825</v>
      </c>
      <c r="AS1087">
        <v>1.5</v>
      </c>
      <c r="AT1087" t="e">
        <v>#N/A</v>
      </c>
      <c r="AY1087" t="s">
        <v>6238</v>
      </c>
    </row>
    <row r="1088" spans="1:51" x14ac:dyDescent="0.25">
      <c r="A1088" t="s">
        <v>12247</v>
      </c>
      <c r="B1088" t="s">
        <v>11160</v>
      </c>
      <c r="C1088" t="s">
        <v>6164</v>
      </c>
      <c r="D1088" t="s">
        <v>6165</v>
      </c>
      <c r="F1088" t="s">
        <v>3586</v>
      </c>
      <c r="G1088" t="s">
        <v>3587</v>
      </c>
      <c r="H1088" t="s">
        <v>6170</v>
      </c>
      <c r="I1088" t="s">
        <v>2662</v>
      </c>
      <c r="J1088" t="s">
        <v>312</v>
      </c>
      <c r="K1088" t="s">
        <v>511</v>
      </c>
      <c r="L1088">
        <v>79</v>
      </c>
      <c r="M1088">
        <v>49</v>
      </c>
      <c r="N1088" t="s">
        <v>6171</v>
      </c>
      <c r="O1088">
        <v>6</v>
      </c>
      <c r="P1088">
        <v>45</v>
      </c>
      <c r="Q1088" t="s">
        <v>6000</v>
      </c>
      <c r="R1088">
        <v>32</v>
      </c>
      <c r="S1088" t="s">
        <v>1642</v>
      </c>
      <c r="T1088">
        <v>22596</v>
      </c>
      <c r="U1088" t="s">
        <v>437</v>
      </c>
      <c r="V1088">
        <v>21364</v>
      </c>
      <c r="W1088" t="s">
        <v>437</v>
      </c>
      <c r="X1088" t="s">
        <v>439</v>
      </c>
      <c r="Y1088" t="s">
        <v>143</v>
      </c>
      <c r="Z1088" t="s">
        <v>440</v>
      </c>
      <c r="AA1088" t="s">
        <v>441</v>
      </c>
      <c r="AB1088">
        <v>18.100000000000001</v>
      </c>
      <c r="AC1088" t="s">
        <v>442</v>
      </c>
      <c r="AD1088" t="s">
        <v>443</v>
      </c>
      <c r="AE1088">
        <v>644.05999999999995</v>
      </c>
      <c r="AF1088" t="s">
        <v>10</v>
      </c>
      <c r="AG1088" t="s">
        <v>143</v>
      </c>
      <c r="AH1088" t="s">
        <v>153</v>
      </c>
      <c r="AI1088">
        <v>0.3</v>
      </c>
      <c r="AJ1088" t="s">
        <v>577</v>
      </c>
      <c r="AK1088">
        <v>13</v>
      </c>
      <c r="AL1088">
        <v>13.8</v>
      </c>
      <c r="AM1088">
        <v>21</v>
      </c>
      <c r="AN1088">
        <v>212.12</v>
      </c>
      <c r="AO1088" t="s">
        <v>6239</v>
      </c>
      <c r="AP1088" t="s">
        <v>5931</v>
      </c>
      <c r="AQ1088" t="s">
        <v>3066</v>
      </c>
      <c r="AR1088" t="s">
        <v>5971</v>
      </c>
      <c r="AS1088">
        <v>1.5</v>
      </c>
      <c r="AT1088" t="s">
        <v>451</v>
      </c>
      <c r="AY1088" t="s">
        <v>6240</v>
      </c>
    </row>
    <row r="1089" spans="1:51" x14ac:dyDescent="0.25">
      <c r="A1089" t="s">
        <v>12248</v>
      </c>
      <c r="B1089" t="s">
        <v>11160</v>
      </c>
      <c r="C1089" t="s">
        <v>3586</v>
      </c>
      <c r="D1089" t="s">
        <v>3587</v>
      </c>
      <c r="F1089" t="s">
        <v>6164</v>
      </c>
      <c r="G1089" t="s">
        <v>6165</v>
      </c>
      <c r="H1089" t="s">
        <v>3597</v>
      </c>
      <c r="I1089" t="s">
        <v>312</v>
      </c>
      <c r="J1089" t="s">
        <v>312</v>
      </c>
      <c r="K1089" t="s">
        <v>511</v>
      </c>
      <c r="L1089">
        <v>79</v>
      </c>
      <c r="M1089">
        <v>50</v>
      </c>
      <c r="N1089" t="s">
        <v>3598</v>
      </c>
      <c r="O1089">
        <v>6</v>
      </c>
      <c r="P1089">
        <v>46</v>
      </c>
      <c r="Q1089" t="s">
        <v>3599</v>
      </c>
      <c r="R1089">
        <v>36</v>
      </c>
      <c r="S1089" t="s">
        <v>1642</v>
      </c>
      <c r="T1089">
        <v>21364</v>
      </c>
      <c r="U1089" t="s">
        <v>437</v>
      </c>
      <c r="V1089">
        <v>22596</v>
      </c>
      <c r="W1089" t="s">
        <v>437</v>
      </c>
      <c r="X1089" t="s">
        <v>439</v>
      </c>
      <c r="Y1089" t="s">
        <v>143</v>
      </c>
      <c r="Z1089" t="s">
        <v>440</v>
      </c>
      <c r="AA1089" t="s">
        <v>441</v>
      </c>
      <c r="AB1089">
        <v>18.2</v>
      </c>
      <c r="AC1089" t="s">
        <v>442</v>
      </c>
      <c r="AD1089" t="s">
        <v>443</v>
      </c>
      <c r="AE1089">
        <v>644.05999999999995</v>
      </c>
      <c r="AF1089" t="s">
        <v>10</v>
      </c>
      <c r="AG1089" t="s">
        <v>143</v>
      </c>
      <c r="AH1089" t="s">
        <v>153</v>
      </c>
      <c r="AI1089">
        <v>0.3</v>
      </c>
      <c r="AJ1089" t="s">
        <v>577</v>
      </c>
      <c r="AK1089">
        <v>12</v>
      </c>
      <c r="AL1089">
        <v>21.5</v>
      </c>
      <c r="AM1089">
        <v>33.5</v>
      </c>
      <c r="AN1089">
        <v>32.120000000000005</v>
      </c>
      <c r="AO1089" t="s">
        <v>6239</v>
      </c>
      <c r="AP1089" t="s">
        <v>5931</v>
      </c>
      <c r="AQ1089" t="s">
        <v>1026</v>
      </c>
      <c r="AR1089" t="s">
        <v>632</v>
      </c>
      <c r="AS1089">
        <v>1.5</v>
      </c>
      <c r="AT1089" t="s">
        <v>451</v>
      </c>
      <c r="AY1089" t="s">
        <v>6240</v>
      </c>
    </row>
    <row r="1090" spans="1:51" x14ac:dyDescent="0.25">
      <c r="A1090" t="s">
        <v>12249</v>
      </c>
      <c r="B1090" t="s">
        <v>11160</v>
      </c>
      <c r="C1090" t="s">
        <v>6241</v>
      </c>
      <c r="D1090" t="s">
        <v>6242</v>
      </c>
      <c r="F1090" t="s">
        <v>1785</v>
      </c>
      <c r="G1090" t="s">
        <v>1786</v>
      </c>
      <c r="H1090" t="s">
        <v>6243</v>
      </c>
      <c r="I1090" t="s">
        <v>1789</v>
      </c>
      <c r="J1090" t="s">
        <v>1789</v>
      </c>
      <c r="K1090" t="s">
        <v>488</v>
      </c>
      <c r="L1090">
        <v>79</v>
      </c>
      <c r="M1090">
        <v>6</v>
      </c>
      <c r="N1090" t="s">
        <v>6244</v>
      </c>
      <c r="O1090">
        <v>7</v>
      </c>
      <c r="P1090">
        <v>43</v>
      </c>
      <c r="Q1090" t="s">
        <v>6245</v>
      </c>
      <c r="R1090">
        <v>218</v>
      </c>
      <c r="S1090" t="s">
        <v>2893</v>
      </c>
      <c r="T1090">
        <v>11115</v>
      </c>
      <c r="U1090" t="s">
        <v>437</v>
      </c>
      <c r="V1090">
        <v>11645</v>
      </c>
      <c r="W1090" t="s">
        <v>437</v>
      </c>
      <c r="X1090" t="s">
        <v>439</v>
      </c>
      <c r="Y1090" t="s">
        <v>143</v>
      </c>
      <c r="Z1090" t="s">
        <v>440</v>
      </c>
      <c r="AA1090" t="s">
        <v>515</v>
      </c>
      <c r="AB1090">
        <v>22.1</v>
      </c>
      <c r="AC1090" t="s">
        <v>442</v>
      </c>
      <c r="AD1090" t="s">
        <v>516</v>
      </c>
      <c r="AE1090">
        <v>436.87</v>
      </c>
      <c r="AF1090" t="s">
        <v>10</v>
      </c>
      <c r="AG1090" t="s">
        <v>143</v>
      </c>
      <c r="AH1090" t="s">
        <v>149</v>
      </c>
      <c r="AI1090">
        <v>1.2</v>
      </c>
      <c r="AJ1090" t="s">
        <v>480</v>
      </c>
      <c r="AK1090">
        <v>50</v>
      </c>
      <c r="AL1090">
        <v>0</v>
      </c>
      <c r="AM1090">
        <v>30</v>
      </c>
      <c r="AN1090">
        <v>255.18</v>
      </c>
      <c r="AO1090" t="s">
        <v>6246</v>
      </c>
      <c r="AP1090" t="s">
        <v>5931</v>
      </c>
      <c r="AQ1090" t="s">
        <v>649</v>
      </c>
      <c r="AR1090" t="s">
        <v>1461</v>
      </c>
      <c r="AS1090">
        <v>1.5</v>
      </c>
      <c r="AT1090" t="s">
        <v>451</v>
      </c>
      <c r="AY1090" t="s">
        <v>6247</v>
      </c>
    </row>
    <row r="1091" spans="1:51" x14ac:dyDescent="0.25">
      <c r="A1091" t="s">
        <v>12250</v>
      </c>
      <c r="B1091" t="s">
        <v>11160</v>
      </c>
      <c r="C1091" t="s">
        <v>1785</v>
      </c>
      <c r="D1091" t="s">
        <v>1786</v>
      </c>
      <c r="F1091" t="s">
        <v>6241</v>
      </c>
      <c r="G1091" t="s">
        <v>6242</v>
      </c>
      <c r="H1091" t="s">
        <v>1795</v>
      </c>
      <c r="I1091" t="s">
        <v>1788</v>
      </c>
      <c r="J1091" t="s">
        <v>1789</v>
      </c>
      <c r="K1091" t="s">
        <v>488</v>
      </c>
      <c r="L1091">
        <v>79</v>
      </c>
      <c r="M1091">
        <v>10</v>
      </c>
      <c r="N1091" t="s">
        <v>1796</v>
      </c>
      <c r="O1091">
        <v>7</v>
      </c>
      <c r="P1091">
        <v>44</v>
      </c>
      <c r="Q1091" t="s">
        <v>1797</v>
      </c>
      <c r="R1091">
        <v>154</v>
      </c>
      <c r="S1091" t="s">
        <v>2893</v>
      </c>
      <c r="T1091">
        <v>11645</v>
      </c>
      <c r="U1091" t="s">
        <v>437</v>
      </c>
      <c r="V1091">
        <v>11115</v>
      </c>
      <c r="W1091" t="s">
        <v>437</v>
      </c>
      <c r="X1091" t="s">
        <v>439</v>
      </c>
      <c r="Y1091" t="s">
        <v>143</v>
      </c>
      <c r="Z1091" t="s">
        <v>440</v>
      </c>
      <c r="AA1091" t="s">
        <v>515</v>
      </c>
      <c r="AB1091">
        <v>22</v>
      </c>
      <c r="AC1091" t="s">
        <v>442</v>
      </c>
      <c r="AD1091" t="s">
        <v>516</v>
      </c>
      <c r="AE1091">
        <v>436.87</v>
      </c>
      <c r="AF1091" t="s">
        <v>10</v>
      </c>
      <c r="AG1091" t="s">
        <v>143</v>
      </c>
      <c r="AH1091" t="s">
        <v>149</v>
      </c>
      <c r="AI1091">
        <v>1.2</v>
      </c>
      <c r="AJ1091" t="s">
        <v>480</v>
      </c>
      <c r="AK1091">
        <v>70</v>
      </c>
      <c r="AL1091">
        <v>0</v>
      </c>
      <c r="AM1091">
        <v>30</v>
      </c>
      <c r="AN1091">
        <v>75.180000000000007</v>
      </c>
      <c r="AO1091" t="s">
        <v>6246</v>
      </c>
      <c r="AP1091" t="s">
        <v>5931</v>
      </c>
      <c r="AQ1091" t="s">
        <v>904</v>
      </c>
      <c r="AR1091" t="s">
        <v>1461</v>
      </c>
      <c r="AS1091">
        <v>1.5</v>
      </c>
      <c r="AT1091" t="s">
        <v>696</v>
      </c>
      <c r="AY1091" t="s">
        <v>6247</v>
      </c>
    </row>
    <row r="1092" spans="1:51" x14ac:dyDescent="0.25">
      <c r="A1092" t="s">
        <v>12251</v>
      </c>
      <c r="B1092" t="s">
        <v>11160</v>
      </c>
      <c r="C1092" t="s">
        <v>6248</v>
      </c>
      <c r="D1092" t="s">
        <v>6249</v>
      </c>
      <c r="F1092" t="s">
        <v>1566</v>
      </c>
      <c r="G1092" t="s">
        <v>1567</v>
      </c>
      <c r="H1092" t="s">
        <v>6250</v>
      </c>
      <c r="I1092" t="s">
        <v>294</v>
      </c>
      <c r="J1092" t="s">
        <v>1570</v>
      </c>
      <c r="K1092" t="s">
        <v>553</v>
      </c>
      <c r="L1092">
        <v>70</v>
      </c>
      <c r="M1092">
        <v>7</v>
      </c>
      <c r="N1092" t="s">
        <v>6251</v>
      </c>
      <c r="O1092">
        <v>15</v>
      </c>
      <c r="P1092">
        <v>31</v>
      </c>
      <c r="Q1092" t="s">
        <v>3831</v>
      </c>
      <c r="R1092">
        <v>3828</v>
      </c>
      <c r="S1092" t="s">
        <v>1180</v>
      </c>
      <c r="T1092">
        <v>22932</v>
      </c>
      <c r="U1092" t="s">
        <v>437</v>
      </c>
      <c r="V1092">
        <v>21700</v>
      </c>
      <c r="W1092" t="s">
        <v>437</v>
      </c>
      <c r="X1092" t="s">
        <v>439</v>
      </c>
      <c r="Y1092" t="s">
        <v>143</v>
      </c>
      <c r="Z1092" t="s">
        <v>440</v>
      </c>
      <c r="AA1092" t="s">
        <v>441</v>
      </c>
      <c r="AB1092">
        <v>17</v>
      </c>
      <c r="AC1092" t="s">
        <v>442</v>
      </c>
      <c r="AD1092" t="s">
        <v>443</v>
      </c>
      <c r="AE1092">
        <v>368</v>
      </c>
      <c r="AF1092" t="s">
        <v>10</v>
      </c>
      <c r="AG1092" t="s">
        <v>143</v>
      </c>
      <c r="AH1092" t="s">
        <v>153</v>
      </c>
      <c r="AI1092">
        <v>0.3</v>
      </c>
      <c r="AJ1092" t="s">
        <v>577</v>
      </c>
      <c r="AK1092">
        <v>29.5</v>
      </c>
      <c r="AL1092">
        <v>0</v>
      </c>
      <c r="AM1092">
        <v>21</v>
      </c>
      <c r="AN1092">
        <v>86.4</v>
      </c>
      <c r="AO1092" t="s">
        <v>6252</v>
      </c>
      <c r="AP1092" t="s">
        <v>5931</v>
      </c>
      <c r="AQ1092" t="s">
        <v>1137</v>
      </c>
      <c r="AR1092" t="s">
        <v>567</v>
      </c>
      <c r="AS1092">
        <v>1.5</v>
      </c>
      <c r="AT1092" t="s">
        <v>879</v>
      </c>
      <c r="AX1092">
        <v>1</v>
      </c>
      <c r="AY1092" t="s">
        <v>6253</v>
      </c>
    </row>
    <row r="1093" spans="1:51" x14ac:dyDescent="0.25">
      <c r="A1093" t="s">
        <v>12252</v>
      </c>
      <c r="B1093" t="s">
        <v>11160</v>
      </c>
      <c r="C1093" t="s">
        <v>1566</v>
      </c>
      <c r="D1093" t="s">
        <v>1567</v>
      </c>
      <c r="F1093" t="s">
        <v>6248</v>
      </c>
      <c r="G1093" t="s">
        <v>6249</v>
      </c>
      <c r="H1093" t="s">
        <v>1576</v>
      </c>
      <c r="I1093" t="s">
        <v>294</v>
      </c>
      <c r="J1093" t="s">
        <v>1570</v>
      </c>
      <c r="K1093" t="s">
        <v>553</v>
      </c>
      <c r="L1093">
        <v>70</v>
      </c>
      <c r="M1093">
        <v>6</v>
      </c>
      <c r="N1093" t="s">
        <v>1577</v>
      </c>
      <c r="O1093">
        <v>15</v>
      </c>
      <c r="P1093">
        <v>31</v>
      </c>
      <c r="Q1093" t="s">
        <v>1578</v>
      </c>
      <c r="R1093">
        <v>3825</v>
      </c>
      <c r="S1093" t="s">
        <v>1180</v>
      </c>
      <c r="T1093">
        <v>21700</v>
      </c>
      <c r="U1093" t="s">
        <v>437</v>
      </c>
      <c r="V1093">
        <v>22932</v>
      </c>
      <c r="W1093" t="s">
        <v>437</v>
      </c>
      <c r="X1093" t="s">
        <v>439</v>
      </c>
      <c r="Y1093" t="s">
        <v>143</v>
      </c>
      <c r="Z1093" t="s">
        <v>440</v>
      </c>
      <c r="AA1093" t="s">
        <v>441</v>
      </c>
      <c r="AB1093">
        <v>16.899999999999999</v>
      </c>
      <c r="AC1093" t="s">
        <v>442</v>
      </c>
      <c r="AD1093" t="s">
        <v>443</v>
      </c>
      <c r="AE1093">
        <v>368</v>
      </c>
      <c r="AF1093" t="s">
        <v>10</v>
      </c>
      <c r="AG1093" t="s">
        <v>143</v>
      </c>
      <c r="AH1093" t="s">
        <v>153</v>
      </c>
      <c r="AI1093">
        <v>0.3</v>
      </c>
      <c r="AJ1093" t="s">
        <v>577</v>
      </c>
      <c r="AK1093">
        <v>36</v>
      </c>
      <c r="AL1093">
        <v>0</v>
      </c>
      <c r="AM1093">
        <v>20</v>
      </c>
      <c r="AN1093">
        <v>266.39999999999998</v>
      </c>
      <c r="AO1093" t="s">
        <v>6252</v>
      </c>
      <c r="AP1093" t="s">
        <v>5931</v>
      </c>
      <c r="AQ1093" t="s">
        <v>1491</v>
      </c>
      <c r="AR1093" t="s">
        <v>449</v>
      </c>
      <c r="AS1093">
        <v>1.5</v>
      </c>
      <c r="AT1093" t="s">
        <v>451</v>
      </c>
      <c r="AX1093">
        <v>1</v>
      </c>
      <c r="AY1093" t="s">
        <v>6253</v>
      </c>
    </row>
    <row r="1094" spans="1:51" x14ac:dyDescent="0.25">
      <c r="A1094" t="s">
        <v>12253</v>
      </c>
      <c r="B1094" t="s">
        <v>11160</v>
      </c>
      <c r="C1094" t="s">
        <v>6254</v>
      </c>
      <c r="D1094" t="s">
        <v>6255</v>
      </c>
      <c r="F1094" t="s">
        <v>6256</v>
      </c>
      <c r="G1094" t="s">
        <v>6257</v>
      </c>
      <c r="H1094" t="s">
        <v>6258</v>
      </c>
      <c r="I1094" t="s">
        <v>5536</v>
      </c>
      <c r="J1094" t="s">
        <v>432</v>
      </c>
      <c r="K1094" t="s">
        <v>432</v>
      </c>
      <c r="L1094">
        <v>77</v>
      </c>
      <c r="M1094">
        <v>3</v>
      </c>
      <c r="N1094" t="s">
        <v>6259</v>
      </c>
      <c r="O1094">
        <v>12</v>
      </c>
      <c r="P1094">
        <v>5</v>
      </c>
      <c r="Q1094" t="s">
        <v>6260</v>
      </c>
      <c r="R1094">
        <v>71</v>
      </c>
      <c r="S1094" t="s">
        <v>435</v>
      </c>
      <c r="T1094" t="s">
        <v>6261</v>
      </c>
      <c r="U1094" t="s">
        <v>437</v>
      </c>
      <c r="V1094" t="s">
        <v>6262</v>
      </c>
      <c r="W1094" t="s">
        <v>437</v>
      </c>
      <c r="X1094" t="s">
        <v>439</v>
      </c>
      <c r="Y1094" t="s">
        <v>143</v>
      </c>
      <c r="Z1094" t="s">
        <v>440</v>
      </c>
      <c r="AA1094" t="s">
        <v>441</v>
      </c>
      <c r="AB1094">
        <v>19.399999999999999</v>
      </c>
      <c r="AC1094" t="s">
        <v>442</v>
      </c>
      <c r="AD1094" t="s">
        <v>443</v>
      </c>
      <c r="AE1094">
        <v>736</v>
      </c>
      <c r="AF1094" t="s">
        <v>10</v>
      </c>
      <c r="AG1094" t="s">
        <v>143</v>
      </c>
      <c r="AH1094" t="s">
        <v>153</v>
      </c>
      <c r="AI1094">
        <v>0.3</v>
      </c>
      <c r="AJ1094" t="s">
        <v>577</v>
      </c>
      <c r="AK1094">
        <v>24</v>
      </c>
      <c r="AL1094">
        <v>0</v>
      </c>
      <c r="AM1094">
        <v>21</v>
      </c>
      <c r="AN1094">
        <v>252.49</v>
      </c>
      <c r="AO1094" t="s">
        <v>6263</v>
      </c>
      <c r="AP1094" t="s">
        <v>5931</v>
      </c>
      <c r="AQ1094" t="s">
        <v>731</v>
      </c>
      <c r="AR1094" t="s">
        <v>567</v>
      </c>
      <c r="AS1094">
        <v>1.5</v>
      </c>
      <c r="AT1094" t="s">
        <v>720</v>
      </c>
      <c r="AY1094" t="s">
        <v>6264</v>
      </c>
    </row>
    <row r="1095" spans="1:51" x14ac:dyDescent="0.25">
      <c r="A1095" t="s">
        <v>12254</v>
      </c>
      <c r="B1095" t="s">
        <v>11160</v>
      </c>
      <c r="C1095" t="s">
        <v>6256</v>
      </c>
      <c r="D1095" t="s">
        <v>6257</v>
      </c>
      <c r="F1095" t="s">
        <v>6254</v>
      </c>
      <c r="G1095" t="s">
        <v>6255</v>
      </c>
      <c r="H1095" t="s">
        <v>6265</v>
      </c>
      <c r="I1095" t="s">
        <v>5536</v>
      </c>
      <c r="J1095" t="s">
        <v>432</v>
      </c>
      <c r="K1095" t="s">
        <v>432</v>
      </c>
      <c r="L1095">
        <v>77</v>
      </c>
      <c r="M1095">
        <v>4</v>
      </c>
      <c r="N1095" t="s">
        <v>4968</v>
      </c>
      <c r="O1095">
        <v>12</v>
      </c>
      <c r="P1095">
        <v>5</v>
      </c>
      <c r="Q1095" t="s">
        <v>6266</v>
      </c>
      <c r="R1095">
        <v>65</v>
      </c>
      <c r="S1095" t="s">
        <v>435</v>
      </c>
      <c r="T1095" t="s">
        <v>6262</v>
      </c>
      <c r="U1095" t="s">
        <v>437</v>
      </c>
      <c r="V1095" t="s">
        <v>6261</v>
      </c>
      <c r="W1095" t="s">
        <v>437</v>
      </c>
      <c r="X1095" t="s">
        <v>439</v>
      </c>
      <c r="Y1095" t="s">
        <v>143</v>
      </c>
      <c r="Z1095" t="s">
        <v>440</v>
      </c>
      <c r="AA1095" t="s">
        <v>441</v>
      </c>
      <c r="AB1095">
        <v>19.5</v>
      </c>
      <c r="AC1095" t="s">
        <v>442</v>
      </c>
      <c r="AD1095" t="s">
        <v>443</v>
      </c>
      <c r="AE1095">
        <v>736</v>
      </c>
      <c r="AF1095" t="s">
        <v>10</v>
      </c>
      <c r="AG1095" t="s">
        <v>143</v>
      </c>
      <c r="AH1095" t="s">
        <v>153</v>
      </c>
      <c r="AI1095">
        <v>0.3</v>
      </c>
      <c r="AJ1095" t="s">
        <v>577</v>
      </c>
      <c r="AK1095">
        <v>6</v>
      </c>
      <c r="AL1095">
        <v>16</v>
      </c>
      <c r="AM1095">
        <v>21</v>
      </c>
      <c r="AN1095">
        <v>72.490000000000009</v>
      </c>
      <c r="AO1095" t="s">
        <v>6263</v>
      </c>
      <c r="AP1095" t="s">
        <v>5931</v>
      </c>
      <c r="AQ1095" t="s">
        <v>544</v>
      </c>
      <c r="AR1095" t="s">
        <v>1150</v>
      </c>
      <c r="AS1095">
        <v>1.5</v>
      </c>
      <c r="AT1095" t="s">
        <v>451</v>
      </c>
      <c r="AY1095" t="s">
        <v>6264</v>
      </c>
    </row>
    <row r="1096" spans="1:51" x14ac:dyDescent="0.25">
      <c r="A1096" t="s">
        <v>12255</v>
      </c>
      <c r="B1096" t="s">
        <v>11160</v>
      </c>
      <c r="C1096" t="s">
        <v>6267</v>
      </c>
      <c r="D1096" t="s">
        <v>6268</v>
      </c>
      <c r="F1096" t="s">
        <v>2481</v>
      </c>
      <c r="G1096" t="s">
        <v>2482</v>
      </c>
      <c r="H1096" t="s">
        <v>6269</v>
      </c>
      <c r="I1096" t="s">
        <v>3089</v>
      </c>
      <c r="J1096" t="s">
        <v>284</v>
      </c>
      <c r="K1096" t="s">
        <v>284</v>
      </c>
      <c r="L1096">
        <v>71</v>
      </c>
      <c r="M1096">
        <v>31</v>
      </c>
      <c r="N1096" t="s">
        <v>6270</v>
      </c>
      <c r="O1096">
        <v>16</v>
      </c>
      <c r="P1096">
        <v>25</v>
      </c>
      <c r="Q1096" t="s">
        <v>6271</v>
      </c>
      <c r="R1096">
        <v>2329</v>
      </c>
      <c r="S1096" t="s">
        <v>761</v>
      </c>
      <c r="T1096">
        <v>21294</v>
      </c>
      <c r="U1096" t="s">
        <v>437</v>
      </c>
      <c r="V1096">
        <v>22526</v>
      </c>
      <c r="W1096" t="s">
        <v>437</v>
      </c>
      <c r="X1096" t="s">
        <v>439</v>
      </c>
      <c r="Y1096" t="s">
        <v>143</v>
      </c>
      <c r="Z1096" t="s">
        <v>440</v>
      </c>
      <c r="AA1096" t="s">
        <v>441</v>
      </c>
      <c r="AB1096">
        <v>14</v>
      </c>
      <c r="AC1096" t="s">
        <v>442</v>
      </c>
      <c r="AD1096" t="s">
        <v>470</v>
      </c>
      <c r="AE1096">
        <v>362.23599999999999</v>
      </c>
      <c r="AF1096" t="s">
        <v>10</v>
      </c>
      <c r="AG1096" t="s">
        <v>143</v>
      </c>
      <c r="AH1096" t="s">
        <v>153</v>
      </c>
      <c r="AI1096">
        <v>0.3</v>
      </c>
      <c r="AJ1096" t="s">
        <v>577</v>
      </c>
      <c r="AK1096">
        <v>16.670000000000002</v>
      </c>
      <c r="AL1096">
        <v>8.3000000000000007</v>
      </c>
      <c r="AM1096">
        <v>21</v>
      </c>
      <c r="AN1096">
        <v>18.87</v>
      </c>
      <c r="AO1096" t="s">
        <v>2438</v>
      </c>
      <c r="AP1096" t="s">
        <v>5931</v>
      </c>
      <c r="AQ1096" t="s">
        <v>1759</v>
      </c>
      <c r="AR1096" t="s">
        <v>5004</v>
      </c>
      <c r="AS1096">
        <v>1.5</v>
      </c>
      <c r="AT1096" t="s">
        <v>451</v>
      </c>
      <c r="AY1096" t="s">
        <v>6272</v>
      </c>
    </row>
    <row r="1097" spans="1:51" x14ac:dyDescent="0.25">
      <c r="A1097" t="s">
        <v>12256</v>
      </c>
      <c r="B1097" t="s">
        <v>11160</v>
      </c>
      <c r="C1097" t="s">
        <v>2481</v>
      </c>
      <c r="D1097" t="s">
        <v>2482</v>
      </c>
      <c r="F1097" t="s">
        <v>6267</v>
      </c>
      <c r="G1097" t="s">
        <v>6268</v>
      </c>
      <c r="H1097" t="s">
        <v>2489</v>
      </c>
      <c r="I1097" t="s">
        <v>2490</v>
      </c>
      <c r="J1097" t="s">
        <v>284</v>
      </c>
      <c r="K1097" t="s">
        <v>284</v>
      </c>
      <c r="L1097">
        <v>71</v>
      </c>
      <c r="M1097">
        <v>31</v>
      </c>
      <c r="N1097" t="s">
        <v>2491</v>
      </c>
      <c r="O1097">
        <v>16</v>
      </c>
      <c r="P1097">
        <v>24</v>
      </c>
      <c r="Q1097" t="s">
        <v>2492</v>
      </c>
      <c r="R1097">
        <v>2345</v>
      </c>
      <c r="S1097" t="s">
        <v>761</v>
      </c>
      <c r="T1097">
        <v>22526</v>
      </c>
      <c r="U1097" t="s">
        <v>437</v>
      </c>
      <c r="V1097">
        <v>21294</v>
      </c>
      <c r="W1097" t="s">
        <v>437</v>
      </c>
      <c r="X1097" t="s">
        <v>439</v>
      </c>
      <c r="Y1097" t="s">
        <v>143</v>
      </c>
      <c r="Z1097" t="s">
        <v>440</v>
      </c>
      <c r="AA1097" t="s">
        <v>441</v>
      </c>
      <c r="AB1097">
        <v>14</v>
      </c>
      <c r="AC1097" t="s">
        <v>442</v>
      </c>
      <c r="AD1097" t="s">
        <v>470</v>
      </c>
      <c r="AE1097">
        <v>362.23599999999999</v>
      </c>
      <c r="AF1097" t="s">
        <v>10</v>
      </c>
      <c r="AG1097" t="s">
        <v>8</v>
      </c>
      <c r="AH1097" t="s">
        <v>25</v>
      </c>
      <c r="AI1097">
        <v>0.3</v>
      </c>
      <c r="AJ1097" t="s">
        <v>577</v>
      </c>
      <c r="AK1097">
        <v>42</v>
      </c>
      <c r="AL1097">
        <v>0</v>
      </c>
      <c r="AM1097">
        <v>30</v>
      </c>
      <c r="AN1097">
        <v>198.87</v>
      </c>
      <c r="AO1097" t="s">
        <v>2438</v>
      </c>
      <c r="AP1097" t="s">
        <v>5931</v>
      </c>
      <c r="AQ1097" t="s">
        <v>1759</v>
      </c>
      <c r="AR1097" t="s">
        <v>1461</v>
      </c>
      <c r="AS1097">
        <v>1.5</v>
      </c>
      <c r="AT1097" t="s">
        <v>451</v>
      </c>
      <c r="AY1097" t="s">
        <v>6272</v>
      </c>
    </row>
    <row r="1098" spans="1:51" x14ac:dyDescent="0.25">
      <c r="A1098" t="s">
        <v>12257</v>
      </c>
      <c r="B1098" t="s">
        <v>11160</v>
      </c>
      <c r="C1098" t="s">
        <v>6273</v>
      </c>
      <c r="D1098" t="s">
        <v>6274</v>
      </c>
      <c r="F1098" t="s">
        <v>2481</v>
      </c>
      <c r="G1098" t="s">
        <v>2482</v>
      </c>
      <c r="H1098" t="s">
        <v>6275</v>
      </c>
      <c r="I1098" t="s">
        <v>2490</v>
      </c>
      <c r="J1098" t="s">
        <v>284</v>
      </c>
      <c r="K1098" t="s">
        <v>284</v>
      </c>
      <c r="L1098">
        <v>71</v>
      </c>
      <c r="M1098">
        <v>32</v>
      </c>
      <c r="N1098" t="s">
        <v>6276</v>
      </c>
      <c r="O1098">
        <v>16</v>
      </c>
      <c r="P1098">
        <v>25</v>
      </c>
      <c r="Q1098" t="s">
        <v>1530</v>
      </c>
      <c r="R1098">
        <v>2319</v>
      </c>
      <c r="S1098" t="s">
        <v>6277</v>
      </c>
      <c r="T1098">
        <v>22330</v>
      </c>
      <c r="U1098" t="s">
        <v>437</v>
      </c>
      <c r="V1098">
        <v>23562</v>
      </c>
      <c r="W1098" t="s">
        <v>437</v>
      </c>
      <c r="X1098" t="s">
        <v>439</v>
      </c>
      <c r="Y1098" t="s">
        <v>143</v>
      </c>
      <c r="Z1098" t="s">
        <v>440</v>
      </c>
      <c r="AA1098" t="s">
        <v>441</v>
      </c>
      <c r="AB1098">
        <v>19.399999999999999</v>
      </c>
      <c r="AC1098" t="s">
        <v>442</v>
      </c>
      <c r="AD1098" t="s">
        <v>470</v>
      </c>
      <c r="AE1098">
        <v>362.23599999999999</v>
      </c>
      <c r="AF1098" t="s">
        <v>10</v>
      </c>
      <c r="AG1098" t="s">
        <v>143</v>
      </c>
      <c r="AH1098" t="s">
        <v>153</v>
      </c>
      <c r="AI1098">
        <v>0.3</v>
      </c>
      <c r="AJ1098" t="s">
        <v>577</v>
      </c>
      <c r="AK1098">
        <v>32</v>
      </c>
      <c r="AL1098">
        <v>0</v>
      </c>
      <c r="AM1098">
        <v>21</v>
      </c>
      <c r="AN1098">
        <v>62.63</v>
      </c>
      <c r="AO1098" t="s">
        <v>6278</v>
      </c>
      <c r="AP1098" t="s">
        <v>5931</v>
      </c>
      <c r="AQ1098" t="s">
        <v>731</v>
      </c>
      <c r="AR1098" t="s">
        <v>567</v>
      </c>
      <c r="AS1098">
        <v>1.5</v>
      </c>
      <c r="AT1098" t="s">
        <v>696</v>
      </c>
      <c r="AY1098" t="s">
        <v>6279</v>
      </c>
    </row>
    <row r="1099" spans="1:51" x14ac:dyDescent="0.25">
      <c r="A1099" t="s">
        <v>12258</v>
      </c>
      <c r="B1099" t="s">
        <v>11160</v>
      </c>
      <c r="C1099" t="s">
        <v>2481</v>
      </c>
      <c r="D1099" t="s">
        <v>2482</v>
      </c>
      <c r="F1099" t="s">
        <v>6273</v>
      </c>
      <c r="G1099" t="s">
        <v>6274</v>
      </c>
      <c r="H1099" t="s">
        <v>2489</v>
      </c>
      <c r="I1099" t="s">
        <v>2490</v>
      </c>
      <c r="J1099" t="s">
        <v>284</v>
      </c>
      <c r="K1099" t="s">
        <v>284</v>
      </c>
      <c r="L1099">
        <v>71</v>
      </c>
      <c r="M1099">
        <v>31</v>
      </c>
      <c r="N1099" t="s">
        <v>2491</v>
      </c>
      <c r="O1099">
        <v>16</v>
      </c>
      <c r="P1099">
        <v>24</v>
      </c>
      <c r="Q1099" t="s">
        <v>2492</v>
      </c>
      <c r="R1099">
        <v>2345</v>
      </c>
      <c r="S1099" t="s">
        <v>6277</v>
      </c>
      <c r="T1099">
        <v>23562</v>
      </c>
      <c r="U1099" t="s">
        <v>437</v>
      </c>
      <c r="V1099">
        <v>22330</v>
      </c>
      <c r="W1099" t="s">
        <v>437</v>
      </c>
      <c r="X1099" t="s">
        <v>439</v>
      </c>
      <c r="Y1099" t="s">
        <v>143</v>
      </c>
      <c r="Z1099" t="s">
        <v>440</v>
      </c>
      <c r="AA1099" t="s">
        <v>441</v>
      </c>
      <c r="AB1099">
        <v>19.399999999999999</v>
      </c>
      <c r="AC1099" t="s">
        <v>442</v>
      </c>
      <c r="AD1099" t="s">
        <v>470</v>
      </c>
      <c r="AE1099">
        <v>362.23599999999999</v>
      </c>
      <c r="AF1099" t="s">
        <v>10</v>
      </c>
      <c r="AG1099" t="s">
        <v>8</v>
      </c>
      <c r="AH1099" t="s">
        <v>25</v>
      </c>
      <c r="AI1099">
        <v>0.3</v>
      </c>
      <c r="AJ1099" t="s">
        <v>577</v>
      </c>
      <c r="AK1099">
        <v>42</v>
      </c>
      <c r="AL1099">
        <v>0</v>
      </c>
      <c r="AM1099">
        <v>20</v>
      </c>
      <c r="AN1099">
        <v>242.63</v>
      </c>
      <c r="AO1099" t="s">
        <v>6278</v>
      </c>
      <c r="AP1099" t="s">
        <v>5931</v>
      </c>
      <c r="AQ1099" t="s">
        <v>731</v>
      </c>
      <c r="AR1099" t="s">
        <v>449</v>
      </c>
      <c r="AS1099">
        <v>1.5</v>
      </c>
      <c r="AT1099" t="s">
        <v>451</v>
      </c>
      <c r="AY1099" t="s">
        <v>6279</v>
      </c>
    </row>
    <row r="1100" spans="1:51" x14ac:dyDescent="0.25">
      <c r="A1100" t="s">
        <v>12259</v>
      </c>
      <c r="B1100" t="s">
        <v>11160</v>
      </c>
      <c r="C1100" t="s">
        <v>6280</v>
      </c>
      <c r="D1100" t="s">
        <v>6281</v>
      </c>
      <c r="F1100" t="s">
        <v>4301</v>
      </c>
      <c r="G1100" t="s">
        <v>4302</v>
      </c>
      <c r="H1100" t="s">
        <v>6282</v>
      </c>
      <c r="I1100" t="s">
        <v>1178</v>
      </c>
      <c r="J1100" t="s">
        <v>432</v>
      </c>
      <c r="K1100" t="s">
        <v>432</v>
      </c>
      <c r="L1100">
        <v>77</v>
      </c>
      <c r="M1100">
        <v>0</v>
      </c>
      <c r="N1100" t="s">
        <v>2118</v>
      </c>
      <c r="O1100">
        <v>12</v>
      </c>
      <c r="P1100">
        <v>6</v>
      </c>
      <c r="Q1100" t="s">
        <v>6283</v>
      </c>
      <c r="R1100">
        <v>115</v>
      </c>
      <c r="S1100" t="s">
        <v>914</v>
      </c>
      <c r="T1100" t="s">
        <v>6284</v>
      </c>
      <c r="U1100" t="s">
        <v>437</v>
      </c>
      <c r="V1100" t="s">
        <v>6285</v>
      </c>
      <c r="W1100" t="s">
        <v>437</v>
      </c>
      <c r="X1100" t="s">
        <v>439</v>
      </c>
      <c r="Y1100" t="s">
        <v>143</v>
      </c>
      <c r="Z1100" t="s">
        <v>440</v>
      </c>
      <c r="AA1100" t="s">
        <v>915</v>
      </c>
      <c r="AB1100">
        <v>15.5</v>
      </c>
      <c r="AC1100" t="s">
        <v>442</v>
      </c>
      <c r="AD1100" t="s">
        <v>470</v>
      </c>
      <c r="AE1100">
        <v>365.01400000000001</v>
      </c>
      <c r="AF1100" t="s">
        <v>10</v>
      </c>
      <c r="AG1100" t="s">
        <v>143</v>
      </c>
      <c r="AH1100" t="s">
        <v>145</v>
      </c>
      <c r="AI1100">
        <v>0.6</v>
      </c>
      <c r="AJ1100" t="s">
        <v>916</v>
      </c>
      <c r="AK1100">
        <v>8</v>
      </c>
      <c r="AL1100">
        <v>18</v>
      </c>
      <c r="AM1100">
        <v>21</v>
      </c>
      <c r="AN1100">
        <v>344.63</v>
      </c>
      <c r="AO1100" t="s">
        <v>5321</v>
      </c>
      <c r="AP1100" t="s">
        <v>5931</v>
      </c>
      <c r="AQ1100" t="s">
        <v>5065</v>
      </c>
      <c r="AR1100" t="s">
        <v>1542</v>
      </c>
      <c r="AS1100">
        <v>1.5</v>
      </c>
      <c r="AT1100" t="s">
        <v>451</v>
      </c>
      <c r="AY1100" t="s">
        <v>6286</v>
      </c>
    </row>
    <row r="1101" spans="1:51" x14ac:dyDescent="0.25">
      <c r="A1101" t="s">
        <v>12260</v>
      </c>
      <c r="B1101" t="s">
        <v>11160</v>
      </c>
      <c r="C1101" t="s">
        <v>4301</v>
      </c>
      <c r="D1101" t="s">
        <v>4302</v>
      </c>
      <c r="F1101" t="s">
        <v>6280</v>
      </c>
      <c r="G1101" t="s">
        <v>6281</v>
      </c>
      <c r="H1101" t="s">
        <v>4304</v>
      </c>
      <c r="I1101" t="s">
        <v>1178</v>
      </c>
      <c r="J1101" t="s">
        <v>432</v>
      </c>
      <c r="K1101" t="s">
        <v>432</v>
      </c>
      <c r="L1101">
        <v>77</v>
      </c>
      <c r="M1101">
        <v>0</v>
      </c>
      <c r="N1101" t="s">
        <v>3675</v>
      </c>
      <c r="O1101">
        <v>12</v>
      </c>
      <c r="P1101">
        <v>6</v>
      </c>
      <c r="Q1101" t="s">
        <v>4305</v>
      </c>
      <c r="R1101">
        <v>123</v>
      </c>
      <c r="S1101" t="s">
        <v>914</v>
      </c>
      <c r="T1101" t="s">
        <v>6285</v>
      </c>
      <c r="U1101" t="s">
        <v>437</v>
      </c>
      <c r="V1101" t="s">
        <v>6284</v>
      </c>
      <c r="W1101" t="s">
        <v>437</v>
      </c>
      <c r="X1101" t="s">
        <v>439</v>
      </c>
      <c r="Y1101" t="s">
        <v>143</v>
      </c>
      <c r="Z1101" t="s">
        <v>440</v>
      </c>
      <c r="AA1101" t="s">
        <v>915</v>
      </c>
      <c r="AB1101">
        <v>15.5</v>
      </c>
      <c r="AC1101" t="s">
        <v>442</v>
      </c>
      <c r="AD1101" t="s">
        <v>470</v>
      </c>
      <c r="AE1101">
        <v>365.01400000000001</v>
      </c>
      <c r="AF1101" t="s">
        <v>10</v>
      </c>
      <c r="AG1101" t="s">
        <v>143</v>
      </c>
      <c r="AH1101" t="s">
        <v>145</v>
      </c>
      <c r="AI1101">
        <v>0.6</v>
      </c>
      <c r="AJ1101" t="s">
        <v>916</v>
      </c>
      <c r="AK1101">
        <v>21</v>
      </c>
      <c r="AL1101">
        <v>7</v>
      </c>
      <c r="AM1101">
        <v>20</v>
      </c>
      <c r="AN1101">
        <v>164.63</v>
      </c>
      <c r="AO1101" t="s">
        <v>5321</v>
      </c>
      <c r="AP1101" t="s">
        <v>5931</v>
      </c>
      <c r="AQ1101" t="s">
        <v>5065</v>
      </c>
      <c r="AR1101" t="s">
        <v>496</v>
      </c>
      <c r="AS1101">
        <v>1.5</v>
      </c>
      <c r="AT1101" t="s">
        <v>451</v>
      </c>
      <c r="AY1101" t="s">
        <v>6286</v>
      </c>
    </row>
    <row r="1102" spans="1:51" x14ac:dyDescent="0.25">
      <c r="A1102" t="s">
        <v>12261</v>
      </c>
      <c r="B1102" t="s">
        <v>11160</v>
      </c>
      <c r="C1102" t="s">
        <v>6287</v>
      </c>
      <c r="D1102" t="s">
        <v>6288</v>
      </c>
      <c r="F1102" t="s">
        <v>6289</v>
      </c>
      <c r="G1102" t="s">
        <v>6290</v>
      </c>
      <c r="H1102" t="s">
        <v>6291</v>
      </c>
      <c r="I1102" t="s">
        <v>432</v>
      </c>
      <c r="J1102" t="s">
        <v>432</v>
      </c>
      <c r="K1102" t="s">
        <v>432</v>
      </c>
      <c r="L1102">
        <v>77</v>
      </c>
      <c r="M1102">
        <v>4</v>
      </c>
      <c r="N1102" t="s">
        <v>6292</v>
      </c>
      <c r="O1102">
        <v>12</v>
      </c>
      <c r="P1102">
        <v>3</v>
      </c>
      <c r="Q1102" t="s">
        <v>6293</v>
      </c>
      <c r="R1102">
        <v>81</v>
      </c>
      <c r="S1102" t="s">
        <v>2412</v>
      </c>
      <c r="T1102" t="s">
        <v>6294</v>
      </c>
      <c r="U1102" t="s">
        <v>437</v>
      </c>
      <c r="V1102" t="s">
        <v>6295</v>
      </c>
      <c r="W1102" t="s">
        <v>437</v>
      </c>
      <c r="X1102" t="s">
        <v>439</v>
      </c>
      <c r="Y1102" t="s">
        <v>143</v>
      </c>
      <c r="Z1102" t="s">
        <v>440</v>
      </c>
      <c r="AA1102" t="s">
        <v>441</v>
      </c>
      <c r="AB1102">
        <v>14.9</v>
      </c>
      <c r="AC1102" t="s">
        <v>442</v>
      </c>
      <c r="AD1102" t="s">
        <v>470</v>
      </c>
      <c r="AE1102">
        <v>362.23599999999999</v>
      </c>
      <c r="AF1102" t="s">
        <v>10</v>
      </c>
      <c r="AG1102" t="s">
        <v>143</v>
      </c>
      <c r="AH1102" t="s">
        <v>153</v>
      </c>
      <c r="AI1102">
        <v>0.3</v>
      </c>
      <c r="AJ1102" t="s">
        <v>577</v>
      </c>
      <c r="AK1102">
        <v>15.4</v>
      </c>
      <c r="AL1102">
        <v>11.25</v>
      </c>
      <c r="AM1102">
        <v>21</v>
      </c>
      <c r="AN1102">
        <v>224.77</v>
      </c>
      <c r="AO1102" t="s">
        <v>1948</v>
      </c>
      <c r="AP1102" t="s">
        <v>6296</v>
      </c>
      <c r="AQ1102" t="s">
        <v>1715</v>
      </c>
      <c r="AR1102" t="s">
        <v>3312</v>
      </c>
      <c r="AS1102" t="s">
        <v>450</v>
      </c>
      <c r="AT1102" t="s">
        <v>451</v>
      </c>
      <c r="AY1102" t="s">
        <v>6297</v>
      </c>
    </row>
    <row r="1103" spans="1:51" x14ac:dyDescent="0.25">
      <c r="A1103" t="s">
        <v>12262</v>
      </c>
      <c r="B1103" t="s">
        <v>11160</v>
      </c>
      <c r="C1103" t="s">
        <v>6289</v>
      </c>
      <c r="D1103" t="s">
        <v>6290</v>
      </c>
      <c r="F1103" t="s">
        <v>6287</v>
      </c>
      <c r="G1103" t="s">
        <v>6288</v>
      </c>
      <c r="H1103" t="s">
        <v>6298</v>
      </c>
      <c r="I1103" t="s">
        <v>883</v>
      </c>
      <c r="J1103" t="s">
        <v>432</v>
      </c>
      <c r="K1103" t="s">
        <v>432</v>
      </c>
      <c r="L1103">
        <v>77</v>
      </c>
      <c r="M1103">
        <v>4</v>
      </c>
      <c r="N1103" t="s">
        <v>6299</v>
      </c>
      <c r="O1103">
        <v>12</v>
      </c>
      <c r="P1103">
        <v>3</v>
      </c>
      <c r="Q1103" t="s">
        <v>6300</v>
      </c>
      <c r="R1103">
        <v>72</v>
      </c>
      <c r="S1103" t="s">
        <v>2412</v>
      </c>
      <c r="T1103">
        <v>22610</v>
      </c>
      <c r="U1103" t="s">
        <v>437</v>
      </c>
      <c r="V1103" t="s">
        <v>6294</v>
      </c>
      <c r="W1103" t="s">
        <v>437</v>
      </c>
      <c r="X1103" t="s">
        <v>439</v>
      </c>
      <c r="Y1103" t="s">
        <v>143</v>
      </c>
      <c r="Z1103" t="s">
        <v>440</v>
      </c>
      <c r="AA1103" t="s">
        <v>441</v>
      </c>
      <c r="AB1103">
        <v>14.8</v>
      </c>
      <c r="AC1103" t="s">
        <v>442</v>
      </c>
      <c r="AD1103" t="s">
        <v>470</v>
      </c>
      <c r="AE1103">
        <v>362.23599999999999</v>
      </c>
      <c r="AF1103" t="s">
        <v>10</v>
      </c>
      <c r="AG1103" t="s">
        <v>143</v>
      </c>
      <c r="AH1103" t="s">
        <v>153</v>
      </c>
      <c r="AI1103">
        <v>0.3</v>
      </c>
      <c r="AJ1103" t="s">
        <v>577</v>
      </c>
      <c r="AK1103">
        <v>12</v>
      </c>
      <c r="AL1103">
        <v>18.37</v>
      </c>
      <c r="AM1103">
        <v>22</v>
      </c>
      <c r="AN1103">
        <v>44.77000000000001</v>
      </c>
      <c r="AO1103" t="s">
        <v>1948</v>
      </c>
      <c r="AP1103" t="s">
        <v>6296</v>
      </c>
      <c r="AQ1103" t="s">
        <v>5115</v>
      </c>
      <c r="AR1103" t="s">
        <v>4660</v>
      </c>
      <c r="AS1103">
        <v>1.5</v>
      </c>
      <c r="AT1103" t="s">
        <v>451</v>
      </c>
      <c r="AY1103" t="s">
        <v>6297</v>
      </c>
    </row>
    <row r="1104" spans="1:51" x14ac:dyDescent="0.25">
      <c r="A1104" t="s">
        <v>12263</v>
      </c>
      <c r="B1104" t="s">
        <v>11160</v>
      </c>
      <c r="C1104" t="s">
        <v>4270</v>
      </c>
      <c r="D1104" t="s">
        <v>4271</v>
      </c>
      <c r="F1104" t="s">
        <v>6301</v>
      </c>
      <c r="G1104" t="s">
        <v>6302</v>
      </c>
      <c r="H1104" t="s">
        <v>4276</v>
      </c>
      <c r="I1104" t="s">
        <v>1654</v>
      </c>
      <c r="J1104" t="s">
        <v>284</v>
      </c>
      <c r="K1104" t="s">
        <v>284</v>
      </c>
      <c r="L1104">
        <v>71</v>
      </c>
      <c r="M1104">
        <v>36</v>
      </c>
      <c r="N1104" t="s">
        <v>4277</v>
      </c>
      <c r="O1104">
        <v>16</v>
      </c>
      <c r="P1104">
        <v>18</v>
      </c>
      <c r="Q1104" t="s">
        <v>4278</v>
      </c>
      <c r="R1104">
        <v>2629</v>
      </c>
      <c r="S1104" t="s">
        <v>1540</v>
      </c>
      <c r="T1104">
        <v>23212</v>
      </c>
      <c r="U1104" t="s">
        <v>437</v>
      </c>
      <c r="V1104">
        <v>21980</v>
      </c>
      <c r="W1104" t="s">
        <v>437</v>
      </c>
      <c r="X1104" t="s">
        <v>439</v>
      </c>
      <c r="Y1104" t="s">
        <v>143</v>
      </c>
      <c r="Z1104" t="s">
        <v>440</v>
      </c>
      <c r="AA1104" t="s">
        <v>441</v>
      </c>
      <c r="AB1104">
        <v>12.9</v>
      </c>
      <c r="AC1104" t="s">
        <v>442</v>
      </c>
      <c r="AD1104" t="s">
        <v>443</v>
      </c>
      <c r="AE1104">
        <v>726.91800000000001</v>
      </c>
      <c r="AF1104" t="s">
        <v>10</v>
      </c>
      <c r="AG1104" t="s">
        <v>143</v>
      </c>
      <c r="AH1104" t="s">
        <v>153</v>
      </c>
      <c r="AI1104">
        <v>0.3</v>
      </c>
      <c r="AJ1104" t="s">
        <v>577</v>
      </c>
      <c r="AK1104">
        <v>24</v>
      </c>
      <c r="AL1104">
        <v>0</v>
      </c>
      <c r="AM1104">
        <v>21</v>
      </c>
      <c r="AN1104">
        <v>145.16</v>
      </c>
      <c r="AO1104" t="s">
        <v>1643</v>
      </c>
      <c r="AP1104" t="s">
        <v>6296</v>
      </c>
      <c r="AQ1104" t="s">
        <v>1105</v>
      </c>
      <c r="AR1104" t="s">
        <v>567</v>
      </c>
      <c r="AS1104">
        <v>1.5</v>
      </c>
      <c r="AT1104" t="s">
        <v>451</v>
      </c>
      <c r="AY1104" t="s">
        <v>6303</v>
      </c>
    </row>
    <row r="1105" spans="1:51" x14ac:dyDescent="0.25">
      <c r="A1105" t="s">
        <v>12264</v>
      </c>
      <c r="B1105" t="s">
        <v>11160</v>
      </c>
      <c r="C1105" t="s">
        <v>6301</v>
      </c>
      <c r="D1105" t="s">
        <v>6302</v>
      </c>
      <c r="F1105" t="s">
        <v>4270</v>
      </c>
      <c r="G1105" t="s">
        <v>4271</v>
      </c>
      <c r="H1105" t="s">
        <v>6304</v>
      </c>
      <c r="I1105" t="s">
        <v>2798</v>
      </c>
      <c r="J1105" t="s">
        <v>284</v>
      </c>
      <c r="K1105" t="s">
        <v>284</v>
      </c>
      <c r="L1105">
        <v>71</v>
      </c>
      <c r="M1105">
        <v>35</v>
      </c>
      <c r="N1105" t="s">
        <v>3453</v>
      </c>
      <c r="O1105">
        <v>16</v>
      </c>
      <c r="P1105">
        <v>19</v>
      </c>
      <c r="Q1105" t="s">
        <v>5204</v>
      </c>
      <c r="R1105">
        <v>2560</v>
      </c>
      <c r="S1105" t="s">
        <v>1540</v>
      </c>
      <c r="T1105">
        <v>21980</v>
      </c>
      <c r="U1105" t="s">
        <v>437</v>
      </c>
      <c r="V1105">
        <v>23212</v>
      </c>
      <c r="W1105" t="s">
        <v>437</v>
      </c>
      <c r="X1105" t="s">
        <v>439</v>
      </c>
      <c r="Y1105" t="s">
        <v>143</v>
      </c>
      <c r="Z1105" t="s">
        <v>440</v>
      </c>
      <c r="AA1105" t="s">
        <v>441</v>
      </c>
      <c r="AB1105">
        <v>13</v>
      </c>
      <c r="AC1105" t="s">
        <v>442</v>
      </c>
      <c r="AD1105" t="s">
        <v>443</v>
      </c>
      <c r="AE1105">
        <v>726.91800000000001</v>
      </c>
      <c r="AF1105" t="s">
        <v>10</v>
      </c>
      <c r="AG1105" t="s">
        <v>143</v>
      </c>
      <c r="AH1105" t="s">
        <v>151</v>
      </c>
      <c r="AI1105">
        <v>0.6</v>
      </c>
      <c r="AJ1105" t="s">
        <v>535</v>
      </c>
      <c r="AK1105">
        <v>15.9</v>
      </c>
      <c r="AL1105">
        <v>9.9499999999999993</v>
      </c>
      <c r="AM1105">
        <v>24</v>
      </c>
      <c r="AN1105">
        <v>325.15999999999997</v>
      </c>
      <c r="AO1105" t="s">
        <v>1643</v>
      </c>
      <c r="AP1105" t="s">
        <v>6296</v>
      </c>
      <c r="AQ1105" t="s">
        <v>473</v>
      </c>
      <c r="AR1105" t="s">
        <v>6305</v>
      </c>
      <c r="AS1105">
        <v>1.5</v>
      </c>
      <c r="AT1105" t="s">
        <v>879</v>
      </c>
      <c r="AY1105" t="s">
        <v>6303</v>
      </c>
    </row>
    <row r="1106" spans="1:51" x14ac:dyDescent="0.25">
      <c r="A1106" t="s">
        <v>12265</v>
      </c>
      <c r="B1106" t="s">
        <v>11160</v>
      </c>
      <c r="C1106" t="s">
        <v>6306</v>
      </c>
      <c r="D1106" t="s">
        <v>6307</v>
      </c>
      <c r="F1106" t="s">
        <v>4378</v>
      </c>
      <c r="G1106" t="s">
        <v>4379</v>
      </c>
      <c r="H1106" t="s">
        <v>6308</v>
      </c>
      <c r="I1106" t="s">
        <v>749</v>
      </c>
      <c r="J1106" t="s">
        <v>432</v>
      </c>
      <c r="K1106" t="s">
        <v>432</v>
      </c>
      <c r="L1106">
        <v>77</v>
      </c>
      <c r="M1106">
        <v>4</v>
      </c>
      <c r="N1106" t="s">
        <v>2961</v>
      </c>
      <c r="O1106">
        <v>12</v>
      </c>
      <c r="P1106">
        <v>1</v>
      </c>
      <c r="Q1106" t="s">
        <v>4771</v>
      </c>
      <c r="R1106">
        <v>69</v>
      </c>
      <c r="S1106" t="s">
        <v>1642</v>
      </c>
      <c r="T1106">
        <v>22596</v>
      </c>
      <c r="U1106" t="s">
        <v>437</v>
      </c>
      <c r="V1106">
        <v>21364</v>
      </c>
      <c r="W1106" t="s">
        <v>437</v>
      </c>
      <c r="X1106" t="s">
        <v>439</v>
      </c>
      <c r="Y1106" t="s">
        <v>143</v>
      </c>
      <c r="Z1106" t="s">
        <v>440</v>
      </c>
      <c r="AA1106" t="s">
        <v>441</v>
      </c>
      <c r="AB1106">
        <v>19.5</v>
      </c>
      <c r="AC1106" t="s">
        <v>442</v>
      </c>
      <c r="AD1106" t="s">
        <v>443</v>
      </c>
      <c r="AE1106">
        <v>726.91800000000001</v>
      </c>
      <c r="AF1106" t="s">
        <v>10</v>
      </c>
      <c r="AG1106" t="s">
        <v>143</v>
      </c>
      <c r="AH1106" t="s">
        <v>153</v>
      </c>
      <c r="AI1106">
        <v>0.3</v>
      </c>
      <c r="AJ1106" t="s">
        <v>577</v>
      </c>
      <c r="AK1106">
        <v>6</v>
      </c>
      <c r="AL1106">
        <v>16.77</v>
      </c>
      <c r="AM1106">
        <v>21</v>
      </c>
      <c r="AN1106">
        <v>115.37</v>
      </c>
      <c r="AO1106" t="s">
        <v>3925</v>
      </c>
      <c r="AP1106" t="s">
        <v>6296</v>
      </c>
      <c r="AQ1106" t="s">
        <v>544</v>
      </c>
      <c r="AR1106" t="s">
        <v>6309</v>
      </c>
      <c r="AS1106">
        <v>1.5</v>
      </c>
      <c r="AT1106" t="s">
        <v>451</v>
      </c>
      <c r="AY1106" t="s">
        <v>6310</v>
      </c>
    </row>
    <row r="1107" spans="1:51" x14ac:dyDescent="0.25">
      <c r="A1107" t="s">
        <v>12266</v>
      </c>
      <c r="B1107" t="s">
        <v>11160</v>
      </c>
      <c r="C1107" t="s">
        <v>4378</v>
      </c>
      <c r="D1107" t="s">
        <v>4379</v>
      </c>
      <c r="F1107" t="s">
        <v>6306</v>
      </c>
      <c r="G1107" t="s">
        <v>6307</v>
      </c>
      <c r="H1107" t="s">
        <v>4385</v>
      </c>
      <c r="I1107" t="s">
        <v>749</v>
      </c>
      <c r="J1107" t="s">
        <v>432</v>
      </c>
      <c r="K1107" t="s">
        <v>432</v>
      </c>
      <c r="L1107">
        <v>77</v>
      </c>
      <c r="M1107">
        <v>4</v>
      </c>
      <c r="N1107" t="s">
        <v>4386</v>
      </c>
      <c r="O1107">
        <v>12</v>
      </c>
      <c r="P1107">
        <v>1</v>
      </c>
      <c r="Q1107" t="s">
        <v>4387</v>
      </c>
      <c r="R1107">
        <v>79</v>
      </c>
      <c r="S1107" t="s">
        <v>1642</v>
      </c>
      <c r="T1107">
        <v>21364</v>
      </c>
      <c r="U1107" t="s">
        <v>437</v>
      </c>
      <c r="V1107">
        <v>22596</v>
      </c>
      <c r="W1107" t="s">
        <v>437</v>
      </c>
      <c r="X1107" t="s">
        <v>439</v>
      </c>
      <c r="Y1107" t="s">
        <v>143</v>
      </c>
      <c r="Z1107" t="s">
        <v>440</v>
      </c>
      <c r="AA1107" t="s">
        <v>441</v>
      </c>
      <c r="AB1107">
        <v>19.5</v>
      </c>
      <c r="AC1107" t="s">
        <v>442</v>
      </c>
      <c r="AD1107" t="s">
        <v>443</v>
      </c>
      <c r="AE1107">
        <v>726.91800000000001</v>
      </c>
      <c r="AF1107" t="s">
        <v>10</v>
      </c>
      <c r="AG1107" t="s">
        <v>143</v>
      </c>
      <c r="AH1107" t="s">
        <v>153</v>
      </c>
      <c r="AI1107">
        <v>0.3</v>
      </c>
      <c r="AJ1107" t="s">
        <v>577</v>
      </c>
      <c r="AK1107">
        <v>28</v>
      </c>
      <c r="AL1107">
        <v>0</v>
      </c>
      <c r="AM1107">
        <v>22</v>
      </c>
      <c r="AN1107">
        <v>295.37</v>
      </c>
      <c r="AO1107" t="s">
        <v>3925</v>
      </c>
      <c r="AP1107" t="s">
        <v>6296</v>
      </c>
      <c r="AQ1107" t="s">
        <v>544</v>
      </c>
      <c r="AR1107" t="s">
        <v>538</v>
      </c>
      <c r="AS1107">
        <v>1.5</v>
      </c>
      <c r="AT1107" t="s">
        <v>451</v>
      </c>
      <c r="AY1107" t="s">
        <v>6310</v>
      </c>
    </row>
    <row r="1108" spans="1:51" x14ac:dyDescent="0.25">
      <c r="A1108" t="s">
        <v>12267</v>
      </c>
      <c r="B1108" t="s">
        <v>11160</v>
      </c>
      <c r="C1108" t="s">
        <v>6311</v>
      </c>
      <c r="D1108" t="s">
        <v>6312</v>
      </c>
      <c r="F1108" t="s">
        <v>6313</v>
      </c>
      <c r="G1108" t="s">
        <v>6314</v>
      </c>
      <c r="H1108" t="s">
        <v>6315</v>
      </c>
      <c r="I1108" t="s">
        <v>716</v>
      </c>
      <c r="J1108" t="s">
        <v>432</v>
      </c>
      <c r="K1108" t="s">
        <v>432</v>
      </c>
      <c r="L1108">
        <v>77</v>
      </c>
      <c r="M1108">
        <v>4</v>
      </c>
      <c r="N1108" t="s">
        <v>6316</v>
      </c>
      <c r="O1108">
        <v>11</v>
      </c>
      <c r="P1108">
        <v>57</v>
      </c>
      <c r="Q1108" t="s">
        <v>6317</v>
      </c>
      <c r="R1108">
        <v>78</v>
      </c>
      <c r="S1108" t="s">
        <v>1055</v>
      </c>
      <c r="T1108">
        <v>23422</v>
      </c>
      <c r="U1108" t="s">
        <v>437</v>
      </c>
      <c r="V1108">
        <v>22190</v>
      </c>
      <c r="W1108" t="s">
        <v>437</v>
      </c>
      <c r="X1108" t="s">
        <v>439</v>
      </c>
      <c r="Y1108" t="s">
        <v>143</v>
      </c>
      <c r="Z1108" t="s">
        <v>440</v>
      </c>
      <c r="AA1108" t="s">
        <v>441</v>
      </c>
      <c r="AB1108">
        <v>17</v>
      </c>
      <c r="AC1108" t="s">
        <v>442</v>
      </c>
      <c r="AD1108" t="s">
        <v>470</v>
      </c>
      <c r="AE1108">
        <v>362.23599999999999</v>
      </c>
      <c r="AF1108" t="s">
        <v>10</v>
      </c>
      <c r="AG1108" t="s">
        <v>143</v>
      </c>
      <c r="AH1108" t="s">
        <v>153</v>
      </c>
      <c r="AI1108">
        <v>0.3</v>
      </c>
      <c r="AJ1108" t="s">
        <v>577</v>
      </c>
      <c r="AK1108">
        <v>24</v>
      </c>
      <c r="AL1108">
        <v>0</v>
      </c>
      <c r="AM1108">
        <v>21</v>
      </c>
      <c r="AN1108">
        <v>155.04</v>
      </c>
      <c r="AO1108" t="s">
        <v>5902</v>
      </c>
      <c r="AP1108" t="s">
        <v>6296</v>
      </c>
      <c r="AQ1108" t="s">
        <v>1137</v>
      </c>
      <c r="AR1108" t="s">
        <v>567</v>
      </c>
      <c r="AS1108">
        <v>1.5</v>
      </c>
      <c r="AT1108" t="s">
        <v>720</v>
      </c>
      <c r="AY1108" t="s">
        <v>6318</v>
      </c>
    </row>
    <row r="1109" spans="1:51" x14ac:dyDescent="0.25">
      <c r="A1109" t="s">
        <v>12268</v>
      </c>
      <c r="B1109" t="s">
        <v>11160</v>
      </c>
      <c r="C1109" t="s">
        <v>6313</v>
      </c>
      <c r="D1109" t="s">
        <v>6314</v>
      </c>
      <c r="F1109" t="s">
        <v>6311</v>
      </c>
      <c r="G1109" t="s">
        <v>6312</v>
      </c>
      <c r="H1109" t="s">
        <v>6319</v>
      </c>
      <c r="I1109" t="s">
        <v>716</v>
      </c>
      <c r="J1109" t="s">
        <v>432</v>
      </c>
      <c r="K1109" t="s">
        <v>432</v>
      </c>
      <c r="L1109">
        <v>77</v>
      </c>
      <c r="M1109">
        <v>4</v>
      </c>
      <c r="N1109" t="s">
        <v>6320</v>
      </c>
      <c r="O1109">
        <v>11</v>
      </c>
      <c r="P1109">
        <v>58</v>
      </c>
      <c r="Q1109" t="s">
        <v>2226</v>
      </c>
      <c r="R1109">
        <v>74</v>
      </c>
      <c r="S1109" t="s">
        <v>1055</v>
      </c>
      <c r="T1109">
        <v>22190</v>
      </c>
      <c r="U1109" t="s">
        <v>437</v>
      </c>
      <c r="V1109">
        <v>23422</v>
      </c>
      <c r="W1109" t="s">
        <v>437</v>
      </c>
      <c r="X1109" t="s">
        <v>439</v>
      </c>
      <c r="Y1109" t="s">
        <v>143</v>
      </c>
      <c r="Z1109" t="s">
        <v>440</v>
      </c>
      <c r="AA1109" t="s">
        <v>441</v>
      </c>
      <c r="AB1109">
        <v>17</v>
      </c>
      <c r="AC1109" t="s">
        <v>442</v>
      </c>
      <c r="AD1109" t="s">
        <v>470</v>
      </c>
      <c r="AE1109">
        <v>362.23599999999999</v>
      </c>
      <c r="AF1109" t="s">
        <v>10</v>
      </c>
      <c r="AG1109" t="s">
        <v>143</v>
      </c>
      <c r="AH1109" t="s">
        <v>153</v>
      </c>
      <c r="AI1109">
        <v>0.3</v>
      </c>
      <c r="AJ1109" t="s">
        <v>577</v>
      </c>
      <c r="AK1109">
        <v>6</v>
      </c>
      <c r="AL1109">
        <v>12</v>
      </c>
      <c r="AM1109">
        <v>18</v>
      </c>
      <c r="AN1109">
        <v>335.03999999999996</v>
      </c>
      <c r="AO1109" t="s">
        <v>5902</v>
      </c>
      <c r="AP1109" t="s">
        <v>6296</v>
      </c>
      <c r="AQ1109" t="s">
        <v>1137</v>
      </c>
      <c r="AR1109" t="s">
        <v>851</v>
      </c>
      <c r="AS1109">
        <v>1.5</v>
      </c>
      <c r="AT1109" t="s">
        <v>451</v>
      </c>
      <c r="AY1109" t="s">
        <v>6318</v>
      </c>
    </row>
    <row r="1110" spans="1:51" x14ac:dyDescent="0.25">
      <c r="A1110" t="s">
        <v>12269</v>
      </c>
      <c r="B1110" t="s">
        <v>11160</v>
      </c>
      <c r="C1110" t="s">
        <v>6321</v>
      </c>
      <c r="D1110" t="s">
        <v>6322</v>
      </c>
      <c r="F1110" t="s">
        <v>6323</v>
      </c>
      <c r="G1110" t="s">
        <v>6324</v>
      </c>
      <c r="H1110" t="s">
        <v>6325</v>
      </c>
      <c r="I1110" t="s">
        <v>3496</v>
      </c>
      <c r="J1110" t="s">
        <v>6326</v>
      </c>
      <c r="K1110" t="s">
        <v>3496</v>
      </c>
      <c r="L1110">
        <v>70</v>
      </c>
      <c r="M1110">
        <v>53</v>
      </c>
      <c r="N1110" t="s">
        <v>6327</v>
      </c>
      <c r="O1110">
        <v>17</v>
      </c>
      <c r="P1110">
        <v>9</v>
      </c>
      <c r="Q1110" t="s">
        <v>6328</v>
      </c>
      <c r="R1110">
        <v>1885</v>
      </c>
      <c r="S1110" t="s">
        <v>914</v>
      </c>
      <c r="T1110" t="s">
        <v>6285</v>
      </c>
      <c r="U1110" t="s">
        <v>437</v>
      </c>
      <c r="V1110" t="s">
        <v>6284</v>
      </c>
      <c r="W1110" t="s">
        <v>437</v>
      </c>
      <c r="X1110" t="s">
        <v>439</v>
      </c>
      <c r="Y1110" t="s">
        <v>143</v>
      </c>
      <c r="Z1110" t="s">
        <v>440</v>
      </c>
      <c r="AA1110" t="s">
        <v>915</v>
      </c>
      <c r="AB1110">
        <v>13.5</v>
      </c>
      <c r="AC1110" t="s">
        <v>442</v>
      </c>
      <c r="AD1110" t="s">
        <v>470</v>
      </c>
      <c r="AE1110">
        <v>365.01400000000001</v>
      </c>
      <c r="AF1110" t="s">
        <v>10</v>
      </c>
      <c r="AG1110" t="s">
        <v>143</v>
      </c>
      <c r="AH1110" t="s">
        <v>145</v>
      </c>
      <c r="AI1110">
        <v>0.6</v>
      </c>
      <c r="AJ1110" t="s">
        <v>916</v>
      </c>
      <c r="AK1110">
        <v>20.5</v>
      </c>
      <c r="AL1110">
        <v>0</v>
      </c>
      <c r="AM1110">
        <v>20</v>
      </c>
      <c r="AN1110">
        <v>221.04</v>
      </c>
      <c r="AO1110" t="s">
        <v>6329</v>
      </c>
      <c r="AP1110" t="s">
        <v>6296</v>
      </c>
      <c r="AQ1110" t="s">
        <v>6330</v>
      </c>
      <c r="AR1110" t="s">
        <v>449</v>
      </c>
      <c r="AS1110">
        <v>1.5</v>
      </c>
      <c r="AT1110" t="s">
        <v>451</v>
      </c>
      <c r="AY1110" t="s">
        <v>6331</v>
      </c>
    </row>
    <row r="1111" spans="1:51" x14ac:dyDescent="0.25">
      <c r="A1111" t="s">
        <v>12270</v>
      </c>
      <c r="B1111" t="s">
        <v>11160</v>
      </c>
      <c r="C1111" t="s">
        <v>6323</v>
      </c>
      <c r="D1111" t="s">
        <v>6324</v>
      </c>
      <c r="F1111" t="s">
        <v>6321</v>
      </c>
      <c r="G1111" t="s">
        <v>6322</v>
      </c>
      <c r="H1111" t="s">
        <v>6332</v>
      </c>
      <c r="I1111" t="s">
        <v>3496</v>
      </c>
      <c r="J1111" t="s">
        <v>6326</v>
      </c>
      <c r="K1111" t="s">
        <v>3496</v>
      </c>
      <c r="L1111">
        <v>70</v>
      </c>
      <c r="M1111">
        <v>55</v>
      </c>
      <c r="N1111" t="s">
        <v>6333</v>
      </c>
      <c r="O1111">
        <v>17</v>
      </c>
      <c r="P1111">
        <v>12</v>
      </c>
      <c r="Q1111" t="s">
        <v>6334</v>
      </c>
      <c r="R1111">
        <v>1535</v>
      </c>
      <c r="S1111" t="s">
        <v>914</v>
      </c>
      <c r="T1111" t="s">
        <v>6284</v>
      </c>
      <c r="U1111" t="s">
        <v>437</v>
      </c>
      <c r="V1111" t="s">
        <v>6285</v>
      </c>
      <c r="W1111" t="s">
        <v>437</v>
      </c>
      <c r="X1111" t="s">
        <v>439</v>
      </c>
      <c r="Y1111" t="s">
        <v>143</v>
      </c>
      <c r="Z1111" t="s">
        <v>440</v>
      </c>
      <c r="AA1111" t="s">
        <v>915</v>
      </c>
      <c r="AB1111">
        <v>13.5</v>
      </c>
      <c r="AC1111" t="s">
        <v>442</v>
      </c>
      <c r="AD1111" t="s">
        <v>470</v>
      </c>
      <c r="AE1111">
        <v>365.01400000000001</v>
      </c>
      <c r="AF1111" t="s">
        <v>10</v>
      </c>
      <c r="AG1111" t="s">
        <v>143</v>
      </c>
      <c r="AH1111" t="s">
        <v>145</v>
      </c>
      <c r="AI1111">
        <v>0.6</v>
      </c>
      <c r="AJ1111" t="s">
        <v>916</v>
      </c>
      <c r="AK1111">
        <v>40</v>
      </c>
      <c r="AL1111">
        <v>0</v>
      </c>
      <c r="AM1111">
        <v>25</v>
      </c>
      <c r="AN1111">
        <v>41.039999999999992</v>
      </c>
      <c r="AO1111" t="s">
        <v>6329</v>
      </c>
      <c r="AP1111" t="s">
        <v>6296</v>
      </c>
      <c r="AQ1111" t="s">
        <v>6330</v>
      </c>
      <c r="AR1111" t="s">
        <v>825</v>
      </c>
      <c r="AS1111">
        <v>1.5</v>
      </c>
      <c r="AT1111" t="s">
        <v>451</v>
      </c>
      <c r="AY1111" t="s">
        <v>6331</v>
      </c>
    </row>
    <row r="1112" spans="1:51" x14ac:dyDescent="0.25">
      <c r="A1112" t="s">
        <v>12271</v>
      </c>
      <c r="B1112" t="s">
        <v>11160</v>
      </c>
      <c r="C1112" t="s">
        <v>6335</v>
      </c>
      <c r="D1112" t="s">
        <v>6336</v>
      </c>
      <c r="F1112" t="s">
        <v>6337</v>
      </c>
      <c r="G1112" t="s">
        <v>6338</v>
      </c>
      <c r="H1112" t="s">
        <v>6339</v>
      </c>
      <c r="I1112" t="s">
        <v>294</v>
      </c>
      <c r="J1112" t="s">
        <v>1570</v>
      </c>
      <c r="K1112" t="s">
        <v>553</v>
      </c>
      <c r="L1112">
        <v>70</v>
      </c>
      <c r="M1112">
        <v>7</v>
      </c>
      <c r="N1112" t="s">
        <v>6340</v>
      </c>
      <c r="O1112">
        <v>15</v>
      </c>
      <c r="P1112">
        <v>28</v>
      </c>
      <c r="Q1112" t="s">
        <v>4233</v>
      </c>
      <c r="R1112">
        <v>3833</v>
      </c>
      <c r="S1112" t="s">
        <v>2927</v>
      </c>
      <c r="T1112">
        <v>21658</v>
      </c>
      <c r="U1112" t="s">
        <v>437</v>
      </c>
      <c r="V1112">
        <v>22890</v>
      </c>
      <c r="W1112" t="s">
        <v>437</v>
      </c>
      <c r="X1112" t="s">
        <v>439</v>
      </c>
      <c r="Y1112" t="s">
        <v>143</v>
      </c>
      <c r="Z1112" t="s">
        <v>440</v>
      </c>
      <c r="AA1112" t="s">
        <v>441</v>
      </c>
      <c r="AB1112">
        <v>19.5</v>
      </c>
      <c r="AC1112" t="s">
        <v>294</v>
      </c>
      <c r="AD1112" t="s">
        <v>470</v>
      </c>
      <c r="AE1112">
        <v>362.23599999999999</v>
      </c>
      <c r="AF1112" t="s">
        <v>10</v>
      </c>
      <c r="AG1112" t="s">
        <v>143</v>
      </c>
      <c r="AH1112" t="s">
        <v>153</v>
      </c>
      <c r="AI1112">
        <v>0.3</v>
      </c>
      <c r="AJ1112" t="s">
        <v>577</v>
      </c>
      <c r="AK1112">
        <v>12</v>
      </c>
      <c r="AL1112">
        <v>11.85</v>
      </c>
      <c r="AM1112">
        <v>20</v>
      </c>
      <c r="AN1112">
        <v>228.71</v>
      </c>
      <c r="AO1112" t="s">
        <v>3164</v>
      </c>
      <c r="AP1112" t="s">
        <v>6296</v>
      </c>
      <c r="AQ1112" t="s">
        <v>544</v>
      </c>
      <c r="AR1112" t="s">
        <v>6341</v>
      </c>
      <c r="AS1112">
        <v>1.5</v>
      </c>
      <c r="AT1112" t="s">
        <v>539</v>
      </c>
      <c r="AY1112" t="s">
        <v>6342</v>
      </c>
    </row>
    <row r="1113" spans="1:51" x14ac:dyDescent="0.25">
      <c r="A1113" t="s">
        <v>12272</v>
      </c>
      <c r="B1113" t="s">
        <v>11160</v>
      </c>
      <c r="C1113" t="s">
        <v>6337</v>
      </c>
      <c r="D1113" t="s">
        <v>6338</v>
      </c>
      <c r="F1113" t="s">
        <v>6335</v>
      </c>
      <c r="G1113" t="s">
        <v>6336</v>
      </c>
      <c r="H1113" t="s">
        <v>6343</v>
      </c>
      <c r="I1113" t="s">
        <v>294</v>
      </c>
      <c r="J1113" t="s">
        <v>1570</v>
      </c>
      <c r="K1113" t="s">
        <v>553</v>
      </c>
      <c r="L1113">
        <v>70</v>
      </c>
      <c r="M1113">
        <v>7</v>
      </c>
      <c r="N1113" t="s">
        <v>6344</v>
      </c>
      <c r="O1113">
        <v>15</v>
      </c>
      <c r="P1113">
        <v>28</v>
      </c>
      <c r="Q1113" t="s">
        <v>6345</v>
      </c>
      <c r="R1113">
        <v>3830</v>
      </c>
      <c r="S1113" t="s">
        <v>2927</v>
      </c>
      <c r="T1113">
        <v>22890</v>
      </c>
      <c r="U1113" t="s">
        <v>437</v>
      </c>
      <c r="V1113">
        <v>21658</v>
      </c>
      <c r="W1113" t="s">
        <v>437</v>
      </c>
      <c r="X1113" t="s">
        <v>439</v>
      </c>
      <c r="Y1113" t="s">
        <v>143</v>
      </c>
      <c r="Z1113" t="s">
        <v>440</v>
      </c>
      <c r="AA1113" t="s">
        <v>441</v>
      </c>
      <c r="AB1113">
        <v>19.399999999999999</v>
      </c>
      <c r="AC1113" t="s">
        <v>294</v>
      </c>
      <c r="AD1113" t="s">
        <v>470</v>
      </c>
      <c r="AE1113">
        <v>362.23599999999999</v>
      </c>
      <c r="AF1113" t="s">
        <v>10</v>
      </c>
      <c r="AG1113" t="s">
        <v>143</v>
      </c>
      <c r="AH1113" t="s">
        <v>153</v>
      </c>
      <c r="AI1113">
        <v>0.3</v>
      </c>
      <c r="AJ1113" t="s">
        <v>577</v>
      </c>
      <c r="AK1113">
        <v>30</v>
      </c>
      <c r="AL1113">
        <v>0</v>
      </c>
      <c r="AM1113">
        <v>21</v>
      </c>
      <c r="AN1113">
        <v>48.710000000000008</v>
      </c>
      <c r="AO1113" t="s">
        <v>3164</v>
      </c>
      <c r="AP1113" t="s">
        <v>6296</v>
      </c>
      <c r="AQ1113" t="s">
        <v>731</v>
      </c>
      <c r="AR1113" t="s">
        <v>567</v>
      </c>
      <c r="AS1113">
        <v>1.5</v>
      </c>
      <c r="AT1113" t="s">
        <v>879</v>
      </c>
      <c r="AY1113" t="s">
        <v>6342</v>
      </c>
    </row>
    <row r="1114" spans="1:51" x14ac:dyDescent="0.25">
      <c r="A1114" t="s">
        <v>12273</v>
      </c>
      <c r="B1114" t="s">
        <v>11160</v>
      </c>
      <c r="C1114" t="s">
        <v>6346</v>
      </c>
      <c r="D1114" t="s">
        <v>6347</v>
      </c>
      <c r="F1114" t="s">
        <v>3956</v>
      </c>
      <c r="G1114" t="s">
        <v>3957</v>
      </c>
      <c r="H1114" t="s">
        <v>6348</v>
      </c>
      <c r="I1114" t="s">
        <v>6349</v>
      </c>
      <c r="J1114" t="s">
        <v>6349</v>
      </c>
      <c r="K1114" t="s">
        <v>3960</v>
      </c>
      <c r="L1114">
        <v>77</v>
      </c>
      <c r="M1114">
        <v>56</v>
      </c>
      <c r="N1114" t="s">
        <v>6350</v>
      </c>
      <c r="O1114">
        <v>6</v>
      </c>
      <c r="P1114">
        <v>10</v>
      </c>
      <c r="Q1114" t="s">
        <v>6351</v>
      </c>
      <c r="R1114">
        <v>2583</v>
      </c>
      <c r="S1114" t="s">
        <v>2893</v>
      </c>
      <c r="T1114">
        <v>11115</v>
      </c>
      <c r="U1114" t="s">
        <v>437</v>
      </c>
      <c r="V1114">
        <v>11645</v>
      </c>
      <c r="W1114" t="s">
        <v>437</v>
      </c>
      <c r="X1114" t="s">
        <v>439</v>
      </c>
      <c r="Y1114" t="s">
        <v>143</v>
      </c>
      <c r="Z1114" t="s">
        <v>440</v>
      </c>
      <c r="AA1114" t="s">
        <v>515</v>
      </c>
      <c r="AB1114">
        <v>21</v>
      </c>
      <c r="AC1114" t="s">
        <v>442</v>
      </c>
      <c r="AD1114" t="s">
        <v>516</v>
      </c>
      <c r="AE1114">
        <v>500.55</v>
      </c>
      <c r="AF1114" t="s">
        <v>10</v>
      </c>
      <c r="AG1114" t="s">
        <v>143</v>
      </c>
      <c r="AH1114" t="s">
        <v>149</v>
      </c>
      <c r="AI1114">
        <v>1.2</v>
      </c>
      <c r="AJ1114" t="s">
        <v>480</v>
      </c>
      <c r="AK1114">
        <v>30</v>
      </c>
      <c r="AL1114">
        <v>0</v>
      </c>
      <c r="AM1114">
        <v>20</v>
      </c>
      <c r="AN1114">
        <v>123.69</v>
      </c>
      <c r="AO1114" t="s">
        <v>6352</v>
      </c>
      <c r="AP1114" t="s">
        <v>6296</v>
      </c>
      <c r="AQ1114" t="s">
        <v>3438</v>
      </c>
      <c r="AR1114" t="s">
        <v>449</v>
      </c>
      <c r="AS1114">
        <v>1.5</v>
      </c>
      <c r="AT1114" t="s">
        <v>696</v>
      </c>
      <c r="AY1114" t="s">
        <v>6353</v>
      </c>
    </row>
    <row r="1115" spans="1:51" x14ac:dyDescent="0.25">
      <c r="A1115" t="s">
        <v>12274</v>
      </c>
      <c r="B1115" t="s">
        <v>11160</v>
      </c>
      <c r="C1115" t="s">
        <v>3956</v>
      </c>
      <c r="D1115" t="s">
        <v>3957</v>
      </c>
      <c r="F1115" t="s">
        <v>6346</v>
      </c>
      <c r="G1115" t="s">
        <v>6347</v>
      </c>
      <c r="H1115" t="s">
        <v>3963</v>
      </c>
      <c r="I1115" t="s">
        <v>3959</v>
      </c>
      <c r="J1115" t="s">
        <v>3959</v>
      </c>
      <c r="K1115" t="s">
        <v>3960</v>
      </c>
      <c r="L1115">
        <v>77</v>
      </c>
      <c r="M1115">
        <v>52</v>
      </c>
      <c r="N1115" t="s">
        <v>3964</v>
      </c>
      <c r="O1115">
        <v>6</v>
      </c>
      <c r="P1115">
        <v>13</v>
      </c>
      <c r="Q1115" t="s">
        <v>3965</v>
      </c>
      <c r="R1115">
        <v>2440</v>
      </c>
      <c r="S1115" t="s">
        <v>2893</v>
      </c>
      <c r="T1115">
        <v>11645</v>
      </c>
      <c r="U1115" t="s">
        <v>437</v>
      </c>
      <c r="V1115">
        <v>11115</v>
      </c>
      <c r="W1115" t="s">
        <v>437</v>
      </c>
      <c r="X1115" t="s">
        <v>439</v>
      </c>
      <c r="Y1115" t="s">
        <v>143</v>
      </c>
      <c r="Z1115" t="s">
        <v>440</v>
      </c>
      <c r="AA1115" t="s">
        <v>515</v>
      </c>
      <c r="AB1115">
        <v>21</v>
      </c>
      <c r="AC1115" t="s">
        <v>442</v>
      </c>
      <c r="AD1115" t="s">
        <v>516</v>
      </c>
      <c r="AE1115">
        <v>500.55</v>
      </c>
      <c r="AF1115" t="s">
        <v>10</v>
      </c>
      <c r="AG1115" t="s">
        <v>143</v>
      </c>
      <c r="AH1115" t="s">
        <v>149</v>
      </c>
      <c r="AI1115">
        <v>1.2</v>
      </c>
      <c r="AJ1115" t="s">
        <v>480</v>
      </c>
      <c r="AK1115">
        <v>36</v>
      </c>
      <c r="AL1115">
        <v>0</v>
      </c>
      <c r="AM1115">
        <v>22</v>
      </c>
      <c r="AN1115">
        <v>303.69</v>
      </c>
      <c r="AO1115" t="s">
        <v>6352</v>
      </c>
      <c r="AP1115" t="s">
        <v>6296</v>
      </c>
      <c r="AQ1115" t="s">
        <v>3438</v>
      </c>
      <c r="AR1115" t="s">
        <v>538</v>
      </c>
      <c r="AS1115">
        <v>1.5</v>
      </c>
      <c r="AT1115" t="s">
        <v>451</v>
      </c>
      <c r="AY1115" t="s">
        <v>6353</v>
      </c>
    </row>
    <row r="1116" spans="1:51" x14ac:dyDescent="0.25">
      <c r="A1116" t="s">
        <v>12275</v>
      </c>
      <c r="B1116" t="s">
        <v>11160</v>
      </c>
      <c r="C1116" t="s">
        <v>6354</v>
      </c>
      <c r="D1116" t="s">
        <v>6355</v>
      </c>
      <c r="F1116" t="s">
        <v>6356</v>
      </c>
      <c r="G1116" t="s">
        <v>6357</v>
      </c>
      <c r="H1116" t="s">
        <v>6358</v>
      </c>
      <c r="I1116" t="s">
        <v>5073</v>
      </c>
      <c r="J1116" t="s">
        <v>1016</v>
      </c>
      <c r="K1116" t="s">
        <v>1016</v>
      </c>
      <c r="L1116">
        <v>76</v>
      </c>
      <c r="M1116">
        <v>22</v>
      </c>
      <c r="N1116" t="s">
        <v>6359</v>
      </c>
      <c r="O1116">
        <v>6</v>
      </c>
      <c r="P1116">
        <v>28</v>
      </c>
      <c r="Q1116" t="s">
        <v>6360</v>
      </c>
      <c r="R1116">
        <v>282</v>
      </c>
      <c r="S1116" t="s">
        <v>1586</v>
      </c>
      <c r="T1116">
        <v>14963</v>
      </c>
      <c r="U1116" t="s">
        <v>437</v>
      </c>
      <c r="V1116">
        <v>14473</v>
      </c>
      <c r="W1116" t="s">
        <v>437</v>
      </c>
      <c r="X1116" t="s">
        <v>439</v>
      </c>
      <c r="Y1116" t="s">
        <v>143</v>
      </c>
      <c r="Z1116" t="s">
        <v>440</v>
      </c>
      <c r="AA1116" t="s">
        <v>915</v>
      </c>
      <c r="AB1116">
        <v>20.9</v>
      </c>
      <c r="AC1116" t="s">
        <v>442</v>
      </c>
      <c r="AD1116" t="s">
        <v>470</v>
      </c>
      <c r="AE1116">
        <v>362.23599999999999</v>
      </c>
      <c r="AF1116" t="s">
        <v>10</v>
      </c>
      <c r="AG1116" t="s">
        <v>143</v>
      </c>
      <c r="AH1116" t="s">
        <v>145</v>
      </c>
      <c r="AI1116">
        <v>0.6</v>
      </c>
      <c r="AJ1116" t="s">
        <v>916</v>
      </c>
      <c r="AK1116">
        <v>30</v>
      </c>
      <c r="AL1116">
        <v>0</v>
      </c>
      <c r="AM1116">
        <v>20</v>
      </c>
      <c r="AN1116">
        <v>289.60000000000002</v>
      </c>
      <c r="AO1116" t="s">
        <v>3732</v>
      </c>
      <c r="AP1116" t="s">
        <v>6296</v>
      </c>
      <c r="AQ1116" t="s">
        <v>579</v>
      </c>
      <c r="AR1116" t="s">
        <v>449</v>
      </c>
      <c r="AS1116">
        <v>1.5</v>
      </c>
      <c r="AT1116" t="s">
        <v>696</v>
      </c>
      <c r="AY1116" t="s">
        <v>6361</v>
      </c>
    </row>
    <row r="1117" spans="1:51" x14ac:dyDescent="0.25">
      <c r="A1117" t="s">
        <v>12276</v>
      </c>
      <c r="B1117" t="s">
        <v>11160</v>
      </c>
      <c r="C1117" t="s">
        <v>6356</v>
      </c>
      <c r="D1117" t="s">
        <v>6357</v>
      </c>
      <c r="F1117" t="s">
        <v>6354</v>
      </c>
      <c r="G1117" t="s">
        <v>6355</v>
      </c>
      <c r="H1117" t="s">
        <v>6362</v>
      </c>
      <c r="I1117" t="s">
        <v>5073</v>
      </c>
      <c r="J1117" t="s">
        <v>1016</v>
      </c>
      <c r="K1117" t="s">
        <v>1016</v>
      </c>
      <c r="L1117">
        <v>76</v>
      </c>
      <c r="M1117">
        <v>24</v>
      </c>
      <c r="N1117" t="s">
        <v>6363</v>
      </c>
      <c r="O1117">
        <v>6</v>
      </c>
      <c r="P1117">
        <v>28</v>
      </c>
      <c r="Q1117" t="s">
        <v>6364</v>
      </c>
      <c r="R1117">
        <v>271</v>
      </c>
      <c r="S1117" t="s">
        <v>1586</v>
      </c>
      <c r="T1117">
        <v>14473</v>
      </c>
      <c r="U1117" t="s">
        <v>437</v>
      </c>
      <c r="V1117">
        <v>14963</v>
      </c>
      <c r="W1117" t="s">
        <v>437</v>
      </c>
      <c r="X1117" t="s">
        <v>439</v>
      </c>
      <c r="Y1117" t="s">
        <v>143</v>
      </c>
      <c r="Z1117" t="s">
        <v>440</v>
      </c>
      <c r="AA1117" t="s">
        <v>915</v>
      </c>
      <c r="AB1117">
        <v>20.9</v>
      </c>
      <c r="AC1117" t="s">
        <v>442</v>
      </c>
      <c r="AD1117" t="s">
        <v>470</v>
      </c>
      <c r="AE1117">
        <v>362.23599999999999</v>
      </c>
      <c r="AF1117" t="s">
        <v>10</v>
      </c>
      <c r="AG1117" t="s">
        <v>143</v>
      </c>
      <c r="AH1117" t="s">
        <v>145</v>
      </c>
      <c r="AI1117">
        <v>0.6</v>
      </c>
      <c r="AJ1117" t="s">
        <v>916</v>
      </c>
      <c r="AK1117">
        <v>48</v>
      </c>
      <c r="AL1117">
        <v>0</v>
      </c>
      <c r="AM1117">
        <v>20</v>
      </c>
      <c r="AN1117">
        <v>109.60000000000002</v>
      </c>
      <c r="AO1117" t="s">
        <v>3732</v>
      </c>
      <c r="AP1117" t="s">
        <v>6296</v>
      </c>
      <c r="AQ1117" t="s">
        <v>579</v>
      </c>
      <c r="AR1117" t="s">
        <v>449</v>
      </c>
      <c r="AS1117">
        <v>1.5</v>
      </c>
      <c r="AT1117" t="s">
        <v>451</v>
      </c>
      <c r="AY1117" t="s">
        <v>6361</v>
      </c>
    </row>
    <row r="1118" spans="1:51" x14ac:dyDescent="0.25">
      <c r="A1118" t="s">
        <v>12277</v>
      </c>
      <c r="B1118" t="s">
        <v>11160</v>
      </c>
      <c r="C1118" t="s">
        <v>6365</v>
      </c>
      <c r="D1118" t="s">
        <v>6366</v>
      </c>
      <c r="F1118" t="s">
        <v>3347</v>
      </c>
      <c r="G1118" t="s">
        <v>3348</v>
      </c>
      <c r="H1118" t="s">
        <v>6367</v>
      </c>
      <c r="I1118" t="s">
        <v>6368</v>
      </c>
      <c r="J1118" t="s">
        <v>901</v>
      </c>
      <c r="K1118" t="s">
        <v>290</v>
      </c>
      <c r="L1118">
        <v>71</v>
      </c>
      <c r="M1118">
        <v>40</v>
      </c>
      <c r="N1118" t="s">
        <v>6369</v>
      </c>
      <c r="O1118">
        <v>13</v>
      </c>
      <c r="P1118">
        <v>40</v>
      </c>
      <c r="Q1118" t="s">
        <v>6370</v>
      </c>
      <c r="R1118">
        <v>3108</v>
      </c>
      <c r="S1118" t="s">
        <v>3591</v>
      </c>
      <c r="T1118">
        <v>21406</v>
      </c>
      <c r="U1118" t="s">
        <v>437</v>
      </c>
      <c r="V1118">
        <v>22638</v>
      </c>
      <c r="W1118" t="s">
        <v>437</v>
      </c>
      <c r="X1118" t="s">
        <v>439</v>
      </c>
      <c r="Y1118" t="s">
        <v>143</v>
      </c>
      <c r="Z1118" t="s">
        <v>440</v>
      </c>
      <c r="AA1118" t="s">
        <v>441</v>
      </c>
      <c r="AB1118">
        <v>19.5</v>
      </c>
      <c r="AC1118" t="s">
        <v>442</v>
      </c>
      <c r="AD1118" t="s">
        <v>470</v>
      </c>
      <c r="AE1118">
        <v>362.23599999999999</v>
      </c>
      <c r="AF1118" t="s">
        <v>10</v>
      </c>
      <c r="AG1118" t="s">
        <v>143</v>
      </c>
      <c r="AH1118" t="s">
        <v>153</v>
      </c>
      <c r="AI1118">
        <v>0.3</v>
      </c>
      <c r="AJ1118" t="s">
        <v>577</v>
      </c>
      <c r="AK1118">
        <v>30.5</v>
      </c>
      <c r="AL1118">
        <v>0</v>
      </c>
      <c r="AM1118">
        <v>20</v>
      </c>
      <c r="AN1118">
        <v>102</v>
      </c>
      <c r="AO1118" t="s">
        <v>1803</v>
      </c>
      <c r="AP1118" t="s">
        <v>6296</v>
      </c>
      <c r="AQ1118" t="s">
        <v>544</v>
      </c>
      <c r="AR1118" t="s">
        <v>449</v>
      </c>
      <c r="AS1118">
        <v>1.5</v>
      </c>
      <c r="AT1118" t="s">
        <v>879</v>
      </c>
      <c r="AY1118" t="s">
        <v>6371</v>
      </c>
    </row>
    <row r="1119" spans="1:51" x14ac:dyDescent="0.25">
      <c r="A1119" t="s">
        <v>12278</v>
      </c>
      <c r="B1119" t="s">
        <v>11160</v>
      </c>
      <c r="C1119" t="s">
        <v>3347</v>
      </c>
      <c r="D1119" t="s">
        <v>3348</v>
      </c>
      <c r="F1119" t="s">
        <v>6365</v>
      </c>
      <c r="G1119" t="s">
        <v>6366</v>
      </c>
      <c r="H1119" t="s">
        <v>3349</v>
      </c>
      <c r="I1119" t="s">
        <v>3350</v>
      </c>
      <c r="J1119" t="s">
        <v>901</v>
      </c>
      <c r="K1119" t="s">
        <v>290</v>
      </c>
      <c r="L1119">
        <v>71</v>
      </c>
      <c r="M1119">
        <v>38</v>
      </c>
      <c r="N1119" t="s">
        <v>3351</v>
      </c>
      <c r="O1119">
        <v>13</v>
      </c>
      <c r="P1119">
        <v>40</v>
      </c>
      <c r="Q1119" t="s">
        <v>3352</v>
      </c>
      <c r="R1119">
        <v>3517</v>
      </c>
      <c r="S1119" t="s">
        <v>3591</v>
      </c>
      <c r="T1119">
        <v>22638</v>
      </c>
      <c r="U1119" t="s">
        <v>437</v>
      </c>
      <c r="V1119">
        <v>21406</v>
      </c>
      <c r="W1119" t="s">
        <v>437</v>
      </c>
      <c r="X1119" t="s">
        <v>439</v>
      </c>
      <c r="Y1119" t="s">
        <v>143</v>
      </c>
      <c r="Z1119" t="s">
        <v>440</v>
      </c>
      <c r="AA1119" t="s">
        <v>441</v>
      </c>
      <c r="AB1119">
        <v>19.399999999999999</v>
      </c>
      <c r="AC1119" t="s">
        <v>442</v>
      </c>
      <c r="AD1119" t="s">
        <v>470</v>
      </c>
      <c r="AE1119">
        <v>362.23599999999999</v>
      </c>
      <c r="AF1119" t="s">
        <v>10</v>
      </c>
      <c r="AG1119" t="s">
        <v>143</v>
      </c>
      <c r="AH1119" t="s">
        <v>151</v>
      </c>
      <c r="AI1119">
        <v>0.6</v>
      </c>
      <c r="AJ1119" t="s">
        <v>535</v>
      </c>
      <c r="AK1119">
        <v>72</v>
      </c>
      <c r="AL1119">
        <v>0</v>
      </c>
      <c r="AM1119">
        <v>25</v>
      </c>
      <c r="AN1119">
        <v>282</v>
      </c>
      <c r="AO1119" t="s">
        <v>1803</v>
      </c>
      <c r="AP1119" t="s">
        <v>6296</v>
      </c>
      <c r="AQ1119" t="s">
        <v>1440</v>
      </c>
      <c r="AR1119" t="s">
        <v>825</v>
      </c>
      <c r="AS1119">
        <v>1.5</v>
      </c>
      <c r="AT1119" t="s">
        <v>451</v>
      </c>
      <c r="AY1119" t="s">
        <v>6371</v>
      </c>
    </row>
    <row r="1120" spans="1:51" x14ac:dyDescent="0.25">
      <c r="A1120" t="s">
        <v>12279</v>
      </c>
      <c r="B1120" t="s">
        <v>11160</v>
      </c>
      <c r="C1120" t="s">
        <v>2641</v>
      </c>
      <c r="D1120" t="s">
        <v>2642</v>
      </c>
      <c r="F1120" t="s">
        <v>3517</v>
      </c>
      <c r="G1120" t="s">
        <v>3518</v>
      </c>
      <c r="H1120" t="s">
        <v>2648</v>
      </c>
      <c r="I1120" t="s">
        <v>727</v>
      </c>
      <c r="J1120" t="s">
        <v>727</v>
      </c>
      <c r="K1120" t="s">
        <v>727</v>
      </c>
      <c r="L1120">
        <v>75</v>
      </c>
      <c r="M1120">
        <v>56</v>
      </c>
      <c r="N1120" t="s">
        <v>2649</v>
      </c>
      <c r="O1120">
        <v>11</v>
      </c>
      <c r="P1120">
        <v>11</v>
      </c>
      <c r="Q1120" t="s">
        <v>2650</v>
      </c>
      <c r="R1120">
        <v>4506</v>
      </c>
      <c r="S1120" t="s">
        <v>556</v>
      </c>
      <c r="T1120">
        <v>7338</v>
      </c>
      <c r="U1120" t="s">
        <v>437</v>
      </c>
      <c r="V1120">
        <v>7177</v>
      </c>
      <c r="W1120" t="s">
        <v>437</v>
      </c>
      <c r="X1120" t="s">
        <v>439</v>
      </c>
      <c r="Y1120" t="s">
        <v>143</v>
      </c>
      <c r="Z1120" t="s">
        <v>440</v>
      </c>
      <c r="AA1120" t="s">
        <v>469</v>
      </c>
      <c r="AB1120">
        <v>18</v>
      </c>
      <c r="AC1120" t="s">
        <v>442</v>
      </c>
      <c r="AD1120" t="s">
        <v>443</v>
      </c>
      <c r="AE1120">
        <v>415.512</v>
      </c>
      <c r="AF1120" t="s">
        <v>10</v>
      </c>
      <c r="AG1120" t="s">
        <v>143</v>
      </c>
      <c r="AH1120" t="s">
        <v>168</v>
      </c>
      <c r="AI1120">
        <v>3</v>
      </c>
      <c r="AJ1120" t="s">
        <v>474</v>
      </c>
      <c r="AK1120">
        <v>40</v>
      </c>
      <c r="AL1120">
        <v>0</v>
      </c>
      <c r="AM1120">
        <v>20</v>
      </c>
      <c r="AN1120">
        <v>174.14</v>
      </c>
      <c r="AO1120" t="s">
        <v>6372</v>
      </c>
      <c r="AP1120" t="s">
        <v>6296</v>
      </c>
      <c r="AQ1120" t="s">
        <v>1558</v>
      </c>
      <c r="AR1120" t="s">
        <v>449</v>
      </c>
      <c r="AS1120">
        <v>1.5</v>
      </c>
      <c r="AT1120" t="s">
        <v>451</v>
      </c>
      <c r="AY1120" t="s">
        <v>6373</v>
      </c>
    </row>
    <row r="1121" spans="1:51" x14ac:dyDescent="0.25">
      <c r="A1121" t="s">
        <v>12280</v>
      </c>
      <c r="B1121" t="s">
        <v>11160</v>
      </c>
      <c r="C1121" t="s">
        <v>3517</v>
      </c>
      <c r="D1121" t="s">
        <v>3518</v>
      </c>
      <c r="F1121" t="s">
        <v>2641</v>
      </c>
      <c r="G1121" t="s">
        <v>2642</v>
      </c>
      <c r="H1121" t="s">
        <v>3524</v>
      </c>
      <c r="I1121" t="s">
        <v>2388</v>
      </c>
      <c r="J1121" t="s">
        <v>2381</v>
      </c>
      <c r="K1121" t="s">
        <v>727</v>
      </c>
      <c r="L1121">
        <v>75</v>
      </c>
      <c r="M1121">
        <v>53</v>
      </c>
      <c r="N1121" t="s">
        <v>3525</v>
      </c>
      <c r="O1121">
        <v>11</v>
      </c>
      <c r="P1121">
        <v>28</v>
      </c>
      <c r="Q1121" t="s">
        <v>3526</v>
      </c>
      <c r="R1121">
        <v>4548</v>
      </c>
      <c r="S1121" t="s">
        <v>556</v>
      </c>
      <c r="T1121">
        <v>7177</v>
      </c>
      <c r="U1121" t="s">
        <v>437</v>
      </c>
      <c r="V1121">
        <v>7338</v>
      </c>
      <c r="W1121" t="s">
        <v>437</v>
      </c>
      <c r="X1121" t="s">
        <v>439</v>
      </c>
      <c r="Y1121" t="s">
        <v>143</v>
      </c>
      <c r="Z1121" t="s">
        <v>440</v>
      </c>
      <c r="AA1121" t="s">
        <v>469</v>
      </c>
      <c r="AB1121">
        <v>18</v>
      </c>
      <c r="AC1121" t="s">
        <v>442</v>
      </c>
      <c r="AD1121" t="s">
        <v>443</v>
      </c>
      <c r="AE1121">
        <v>415.512</v>
      </c>
      <c r="AF1121" t="s">
        <v>10</v>
      </c>
      <c r="AG1121" t="s">
        <v>143</v>
      </c>
      <c r="AH1121" t="s">
        <v>168</v>
      </c>
      <c r="AI1121">
        <v>3</v>
      </c>
      <c r="AJ1121" t="s">
        <v>474</v>
      </c>
      <c r="AK1121">
        <v>25</v>
      </c>
      <c r="AL1121">
        <v>0</v>
      </c>
      <c r="AM1121">
        <v>25</v>
      </c>
      <c r="AN1121">
        <v>354.14</v>
      </c>
      <c r="AO1121" t="s">
        <v>6372</v>
      </c>
      <c r="AP1121" t="s">
        <v>6296</v>
      </c>
      <c r="AQ1121" t="s">
        <v>1558</v>
      </c>
      <c r="AR1121" t="s">
        <v>825</v>
      </c>
      <c r="AS1121">
        <v>1.5</v>
      </c>
      <c r="AT1121" t="e">
        <v>#N/A</v>
      </c>
      <c r="AY1121" t="s">
        <v>6373</v>
      </c>
    </row>
    <row r="1122" spans="1:51" x14ac:dyDescent="0.25">
      <c r="A1122" t="s">
        <v>12281</v>
      </c>
      <c r="B1122" t="s">
        <v>11160</v>
      </c>
      <c r="C1122" t="s">
        <v>4970</v>
      </c>
      <c r="D1122" t="s">
        <v>4971</v>
      </c>
      <c r="F1122" t="s">
        <v>6374</v>
      </c>
      <c r="G1122" t="s">
        <v>6375</v>
      </c>
      <c r="H1122" t="s">
        <v>4974</v>
      </c>
      <c r="I1122" t="s">
        <v>758</v>
      </c>
      <c r="J1122" t="s">
        <v>432</v>
      </c>
      <c r="K1122" t="s">
        <v>432</v>
      </c>
      <c r="L1122">
        <v>77</v>
      </c>
      <c r="M1122">
        <v>0</v>
      </c>
      <c r="N1122" t="s">
        <v>4975</v>
      </c>
      <c r="O1122">
        <v>12</v>
      </c>
      <c r="P1122">
        <v>10</v>
      </c>
      <c r="Q1122" t="s">
        <v>3728</v>
      </c>
      <c r="R1122">
        <v>34</v>
      </c>
      <c r="S1122" t="s">
        <v>1540</v>
      </c>
      <c r="T1122">
        <v>21980</v>
      </c>
      <c r="U1122" t="s">
        <v>437</v>
      </c>
      <c r="V1122">
        <v>23212</v>
      </c>
      <c r="W1122" t="s">
        <v>437</v>
      </c>
      <c r="X1122" t="s">
        <v>439</v>
      </c>
      <c r="Y1122" t="s">
        <v>143</v>
      </c>
      <c r="Z1122" t="s">
        <v>440</v>
      </c>
      <c r="AA1122" t="s">
        <v>441</v>
      </c>
      <c r="AB1122">
        <v>14.9</v>
      </c>
      <c r="AC1122" t="s">
        <v>442</v>
      </c>
      <c r="AD1122" t="s">
        <v>443</v>
      </c>
      <c r="AE1122">
        <v>904.49</v>
      </c>
      <c r="AF1122" t="s">
        <v>10</v>
      </c>
      <c r="AG1122" t="s">
        <v>143</v>
      </c>
      <c r="AH1122" t="s">
        <v>153</v>
      </c>
      <c r="AI1122">
        <v>0.3</v>
      </c>
      <c r="AJ1122" t="s">
        <v>577</v>
      </c>
      <c r="AK1122">
        <v>24</v>
      </c>
      <c r="AL1122">
        <v>0</v>
      </c>
      <c r="AM1122">
        <v>22</v>
      </c>
      <c r="AN1122">
        <v>114.26</v>
      </c>
      <c r="AO1122" t="s">
        <v>1104</v>
      </c>
      <c r="AP1122" t="s">
        <v>6296</v>
      </c>
      <c r="AQ1122" t="s">
        <v>1715</v>
      </c>
      <c r="AR1122" t="s">
        <v>538</v>
      </c>
      <c r="AS1122">
        <v>1.5</v>
      </c>
      <c r="AT1122" t="e">
        <v>#N/A</v>
      </c>
      <c r="AY1122" t="s">
        <v>6376</v>
      </c>
    </row>
    <row r="1123" spans="1:51" x14ac:dyDescent="0.25">
      <c r="A1123" t="s">
        <v>12282</v>
      </c>
      <c r="B1123" t="s">
        <v>11160</v>
      </c>
      <c r="C1123" t="s">
        <v>6374</v>
      </c>
      <c r="D1123" t="s">
        <v>6375</v>
      </c>
      <c r="F1123" t="s">
        <v>4970</v>
      </c>
      <c r="G1123" t="s">
        <v>4971</v>
      </c>
      <c r="H1123" t="s">
        <v>6377</v>
      </c>
      <c r="I1123" t="s">
        <v>758</v>
      </c>
      <c r="J1123" t="s">
        <v>432</v>
      </c>
      <c r="K1123" t="s">
        <v>432</v>
      </c>
      <c r="L1123">
        <v>77</v>
      </c>
      <c r="M1123">
        <v>0</v>
      </c>
      <c r="N1123" t="s">
        <v>6378</v>
      </c>
      <c r="O1123">
        <v>12</v>
      </c>
      <c r="P1123">
        <v>10</v>
      </c>
      <c r="Q1123" t="s">
        <v>1501</v>
      </c>
      <c r="R1123">
        <v>35</v>
      </c>
      <c r="S1123" t="s">
        <v>1540</v>
      </c>
      <c r="T1123">
        <v>23212</v>
      </c>
      <c r="U1123" t="s">
        <v>437</v>
      </c>
      <c r="V1123">
        <v>21980</v>
      </c>
      <c r="W1123" t="s">
        <v>437</v>
      </c>
      <c r="X1123" t="s">
        <v>439</v>
      </c>
      <c r="Y1123" t="s">
        <v>143</v>
      </c>
      <c r="Z1123" t="s">
        <v>440</v>
      </c>
      <c r="AA1123" t="s">
        <v>441</v>
      </c>
      <c r="AB1123">
        <v>14.9</v>
      </c>
      <c r="AC1123" t="s">
        <v>442</v>
      </c>
      <c r="AD1123" t="s">
        <v>443</v>
      </c>
      <c r="AE1123">
        <v>904.49</v>
      </c>
      <c r="AF1123" t="s">
        <v>10</v>
      </c>
      <c r="AG1123" t="s">
        <v>143</v>
      </c>
      <c r="AH1123" t="s">
        <v>153</v>
      </c>
      <c r="AI1123">
        <v>0.3</v>
      </c>
      <c r="AJ1123" t="s">
        <v>577</v>
      </c>
      <c r="AK1123">
        <v>25</v>
      </c>
      <c r="AL1123">
        <v>0</v>
      </c>
      <c r="AM1123">
        <v>25</v>
      </c>
      <c r="AN1123">
        <v>294.26</v>
      </c>
      <c r="AO1123" t="s">
        <v>1104</v>
      </c>
      <c r="AP1123" t="s">
        <v>6296</v>
      </c>
      <c r="AQ1123" t="s">
        <v>1715</v>
      </c>
      <c r="AR1123" t="s">
        <v>825</v>
      </c>
      <c r="AS1123">
        <v>1.5</v>
      </c>
      <c r="AT1123" t="s">
        <v>451</v>
      </c>
      <c r="AY1123" t="s">
        <v>6376</v>
      </c>
    </row>
    <row r="1124" spans="1:51" x14ac:dyDescent="0.25">
      <c r="A1124" t="s">
        <v>12283</v>
      </c>
      <c r="B1124" t="s">
        <v>11160</v>
      </c>
      <c r="C1124" t="s">
        <v>6379</v>
      </c>
      <c r="D1124" t="s">
        <v>6380</v>
      </c>
      <c r="F1124" t="s">
        <v>6381</v>
      </c>
      <c r="G1124" t="s">
        <v>6382</v>
      </c>
      <c r="H1124" t="s">
        <v>6383</v>
      </c>
      <c r="I1124" t="s">
        <v>3496</v>
      </c>
      <c r="J1124" t="s">
        <v>6326</v>
      </c>
      <c r="K1124" t="s">
        <v>3496</v>
      </c>
      <c r="L1124">
        <v>71</v>
      </c>
      <c r="M1124">
        <v>10</v>
      </c>
      <c r="N1124" t="s">
        <v>6384</v>
      </c>
      <c r="O1124">
        <v>17</v>
      </c>
      <c r="P1124">
        <v>16</v>
      </c>
      <c r="Q1124" t="s">
        <v>6385</v>
      </c>
      <c r="R1124">
        <v>1500</v>
      </c>
      <c r="S1124" t="s">
        <v>933</v>
      </c>
      <c r="T1124">
        <v>7442</v>
      </c>
      <c r="U1124" t="s">
        <v>437</v>
      </c>
      <c r="V1124">
        <v>7596</v>
      </c>
      <c r="W1124" t="s">
        <v>437</v>
      </c>
      <c r="X1124" t="s">
        <v>439</v>
      </c>
      <c r="Y1124" t="s">
        <v>143</v>
      </c>
      <c r="Z1124" t="s">
        <v>440</v>
      </c>
      <c r="AA1124" t="s">
        <v>492</v>
      </c>
      <c r="AB1124">
        <v>22.9</v>
      </c>
      <c r="AC1124" t="s">
        <v>442</v>
      </c>
      <c r="AD1124" t="s">
        <v>470</v>
      </c>
      <c r="AE1124">
        <v>362.23599999999999</v>
      </c>
      <c r="AF1124" t="s">
        <v>10</v>
      </c>
      <c r="AG1124" t="s">
        <v>143</v>
      </c>
      <c r="AH1124" t="s">
        <v>168</v>
      </c>
      <c r="AI1124">
        <v>3</v>
      </c>
      <c r="AJ1124" t="s">
        <v>474</v>
      </c>
      <c r="AK1124">
        <v>50</v>
      </c>
      <c r="AL1124">
        <v>0</v>
      </c>
      <c r="AM1124">
        <v>20</v>
      </c>
      <c r="AN1124">
        <v>153.53</v>
      </c>
      <c r="AO1124" t="s">
        <v>3938</v>
      </c>
      <c r="AP1124" t="s">
        <v>6296</v>
      </c>
      <c r="AQ1124" t="s">
        <v>6386</v>
      </c>
      <c r="AR1124" t="s">
        <v>449</v>
      </c>
      <c r="AS1124">
        <v>1.5</v>
      </c>
      <c r="AT1124" t="s">
        <v>451</v>
      </c>
      <c r="AY1124" t="s">
        <v>6387</v>
      </c>
    </row>
    <row r="1125" spans="1:51" x14ac:dyDescent="0.25">
      <c r="A1125" t="s">
        <v>12284</v>
      </c>
      <c r="B1125" t="s">
        <v>11160</v>
      </c>
      <c r="C1125" t="s">
        <v>6381</v>
      </c>
      <c r="D1125" t="s">
        <v>6382</v>
      </c>
      <c r="F1125" t="s">
        <v>6379</v>
      </c>
      <c r="G1125" t="s">
        <v>6380</v>
      </c>
      <c r="H1125" t="s">
        <v>6388</v>
      </c>
      <c r="I1125" t="s">
        <v>3496</v>
      </c>
      <c r="J1125" t="s">
        <v>6326</v>
      </c>
      <c r="K1125" t="s">
        <v>3496</v>
      </c>
      <c r="L1125">
        <v>71</v>
      </c>
      <c r="M1125">
        <v>3</v>
      </c>
      <c r="N1125" t="s">
        <v>947</v>
      </c>
      <c r="O1125">
        <v>17</v>
      </c>
      <c r="P1125">
        <v>29</v>
      </c>
      <c r="Q1125" t="s">
        <v>808</v>
      </c>
      <c r="R1125">
        <v>1189</v>
      </c>
      <c r="S1125" t="s">
        <v>933</v>
      </c>
      <c r="T1125">
        <v>7596</v>
      </c>
      <c r="U1125" t="s">
        <v>437</v>
      </c>
      <c r="V1125">
        <v>7442</v>
      </c>
      <c r="W1125" t="s">
        <v>437</v>
      </c>
      <c r="X1125" t="s">
        <v>439</v>
      </c>
      <c r="Y1125" t="s">
        <v>143</v>
      </c>
      <c r="Z1125" t="s">
        <v>440</v>
      </c>
      <c r="AA1125" t="s">
        <v>492</v>
      </c>
      <c r="AB1125">
        <v>23</v>
      </c>
      <c r="AC1125" t="s">
        <v>442</v>
      </c>
      <c r="AD1125" t="s">
        <v>470</v>
      </c>
      <c r="AE1125">
        <v>362.23599999999999</v>
      </c>
      <c r="AF1125" t="s">
        <v>10</v>
      </c>
      <c r="AG1125" t="s">
        <v>143</v>
      </c>
      <c r="AH1125" t="s">
        <v>168</v>
      </c>
      <c r="AI1125">
        <v>3</v>
      </c>
      <c r="AJ1125" t="s">
        <v>474</v>
      </c>
      <c r="AK1125">
        <v>42</v>
      </c>
      <c r="AL1125">
        <v>0</v>
      </c>
      <c r="AM1125">
        <v>20</v>
      </c>
      <c r="AN1125">
        <v>333.53</v>
      </c>
      <c r="AO1125" t="s">
        <v>3938</v>
      </c>
      <c r="AP1125" t="s">
        <v>6296</v>
      </c>
      <c r="AQ1125" t="s">
        <v>6389</v>
      </c>
      <c r="AR1125" t="s">
        <v>449</v>
      </c>
      <c r="AS1125">
        <v>1.5</v>
      </c>
      <c r="AT1125" t="s">
        <v>451</v>
      </c>
      <c r="AY1125" t="s">
        <v>6387</v>
      </c>
    </row>
    <row r="1126" spans="1:51" x14ac:dyDescent="0.25">
      <c r="A1126" t="s">
        <v>12285</v>
      </c>
      <c r="B1126" t="s">
        <v>11160</v>
      </c>
      <c r="C1126" t="s">
        <v>6390</v>
      </c>
      <c r="D1126" t="s">
        <v>6391</v>
      </c>
      <c r="F1126" t="s">
        <v>6392</v>
      </c>
      <c r="G1126" t="s">
        <v>6393</v>
      </c>
      <c r="H1126" t="s">
        <v>6394</v>
      </c>
      <c r="I1126" t="s">
        <v>308</v>
      </c>
      <c r="J1126" t="s">
        <v>308</v>
      </c>
      <c r="K1126" t="s">
        <v>488</v>
      </c>
      <c r="L1126">
        <v>79</v>
      </c>
      <c r="M1126">
        <v>2</v>
      </c>
      <c r="N1126" t="s">
        <v>6395</v>
      </c>
      <c r="O1126">
        <v>8</v>
      </c>
      <c r="P1126">
        <v>5</v>
      </c>
      <c r="Q1126" t="s">
        <v>1590</v>
      </c>
      <c r="R1126">
        <v>45</v>
      </c>
      <c r="S1126" t="s">
        <v>1146</v>
      </c>
      <c r="T1126">
        <v>22876</v>
      </c>
      <c r="U1126" t="s">
        <v>437</v>
      </c>
      <c r="V1126">
        <v>21644</v>
      </c>
      <c r="W1126" t="s">
        <v>437</v>
      </c>
      <c r="X1126" t="s">
        <v>439</v>
      </c>
      <c r="Y1126" t="s">
        <v>143</v>
      </c>
      <c r="Z1126" t="s">
        <v>440</v>
      </c>
      <c r="AA1126" t="s">
        <v>441</v>
      </c>
      <c r="AB1126">
        <v>13.9</v>
      </c>
      <c r="AC1126" t="s">
        <v>442</v>
      </c>
      <c r="AD1126" t="s">
        <v>443</v>
      </c>
      <c r="AE1126">
        <v>362.23599999999999</v>
      </c>
      <c r="AF1126" t="s">
        <v>10</v>
      </c>
      <c r="AG1126" t="s">
        <v>143</v>
      </c>
      <c r="AH1126" t="s">
        <v>153</v>
      </c>
      <c r="AI1126">
        <v>0.3</v>
      </c>
      <c r="AJ1126" t="s">
        <v>577</v>
      </c>
      <c r="AK1126">
        <v>6</v>
      </c>
      <c r="AL1126">
        <v>17.350000000000001</v>
      </c>
      <c r="AM1126">
        <v>20</v>
      </c>
      <c r="AN1126">
        <v>164.15</v>
      </c>
      <c r="AO1126" t="s">
        <v>4471</v>
      </c>
      <c r="AP1126" t="s">
        <v>6296</v>
      </c>
      <c r="AQ1126" t="s">
        <v>1763</v>
      </c>
      <c r="AR1126" t="s">
        <v>6396</v>
      </c>
      <c r="AS1126">
        <v>1.5</v>
      </c>
      <c r="AT1126" t="s">
        <v>879</v>
      </c>
      <c r="AX1126">
        <v>1</v>
      </c>
      <c r="AY1126" t="s">
        <v>6397</v>
      </c>
    </row>
    <row r="1127" spans="1:51" x14ac:dyDescent="0.25">
      <c r="A1127" t="s">
        <v>12286</v>
      </c>
      <c r="B1127" t="s">
        <v>11160</v>
      </c>
      <c r="C1127" t="s">
        <v>6392</v>
      </c>
      <c r="D1127" t="s">
        <v>6393</v>
      </c>
      <c r="F1127" t="s">
        <v>6390</v>
      </c>
      <c r="G1127" t="s">
        <v>6391</v>
      </c>
      <c r="H1127" t="s">
        <v>6398</v>
      </c>
      <c r="I1127" t="s">
        <v>308</v>
      </c>
      <c r="J1127" t="s">
        <v>308</v>
      </c>
      <c r="K1127" t="s">
        <v>488</v>
      </c>
      <c r="L1127">
        <v>79</v>
      </c>
      <c r="M1127">
        <v>2</v>
      </c>
      <c r="N1127" t="s">
        <v>6399</v>
      </c>
      <c r="O1127">
        <v>8</v>
      </c>
      <c r="P1127">
        <v>6</v>
      </c>
      <c r="Q1127" t="s">
        <v>6400</v>
      </c>
      <c r="R1127">
        <v>29</v>
      </c>
      <c r="S1127" t="s">
        <v>1146</v>
      </c>
      <c r="T1127">
        <v>21644</v>
      </c>
      <c r="U1127" t="s">
        <v>437</v>
      </c>
      <c r="V1127">
        <v>22876</v>
      </c>
      <c r="W1127" t="s">
        <v>437</v>
      </c>
      <c r="X1127" t="s">
        <v>439</v>
      </c>
      <c r="Y1127" t="s">
        <v>143</v>
      </c>
      <c r="Z1127" t="s">
        <v>440</v>
      </c>
      <c r="AA1127" t="s">
        <v>441</v>
      </c>
      <c r="AB1127">
        <v>13.9</v>
      </c>
      <c r="AC1127" t="s">
        <v>442</v>
      </c>
      <c r="AD1127" t="s">
        <v>443</v>
      </c>
      <c r="AE1127">
        <v>362.23599999999999</v>
      </c>
      <c r="AF1127" t="s">
        <v>10</v>
      </c>
      <c r="AG1127" t="s">
        <v>143</v>
      </c>
      <c r="AH1127" t="s">
        <v>153</v>
      </c>
      <c r="AI1127">
        <v>0.3</v>
      </c>
      <c r="AJ1127" t="s">
        <v>577</v>
      </c>
      <c r="AK1127">
        <v>35</v>
      </c>
      <c r="AL1127">
        <v>0</v>
      </c>
      <c r="AM1127">
        <v>27</v>
      </c>
      <c r="AN1127">
        <v>344.15</v>
      </c>
      <c r="AO1127" t="s">
        <v>4471</v>
      </c>
      <c r="AP1127" t="s">
        <v>6296</v>
      </c>
      <c r="AQ1127" t="s">
        <v>1763</v>
      </c>
      <c r="AR1127" t="s">
        <v>1031</v>
      </c>
      <c r="AS1127">
        <v>1.5</v>
      </c>
      <c r="AT1127" t="s">
        <v>451</v>
      </c>
      <c r="AX1127">
        <v>1</v>
      </c>
      <c r="AY1127" t="s">
        <v>6397</v>
      </c>
    </row>
    <row r="1128" spans="1:51" x14ac:dyDescent="0.25">
      <c r="A1128" t="s">
        <v>12287</v>
      </c>
      <c r="B1128" t="s">
        <v>11160</v>
      </c>
      <c r="C1128" t="s">
        <v>6401</v>
      </c>
      <c r="D1128" t="s">
        <v>6402</v>
      </c>
      <c r="F1128" t="s">
        <v>6403</v>
      </c>
      <c r="G1128" t="s">
        <v>6404</v>
      </c>
      <c r="H1128" t="s">
        <v>6405</v>
      </c>
      <c r="I1128" t="s">
        <v>726</v>
      </c>
      <c r="J1128" t="s">
        <v>235</v>
      </c>
      <c r="K1128" t="s">
        <v>727</v>
      </c>
      <c r="L1128">
        <v>75</v>
      </c>
      <c r="M1128">
        <v>12</v>
      </c>
      <c r="N1128" t="s">
        <v>4031</v>
      </c>
      <c r="O1128">
        <v>12</v>
      </c>
      <c r="P1128">
        <v>3</v>
      </c>
      <c r="Q1128" t="s">
        <v>6406</v>
      </c>
      <c r="R1128">
        <v>3275</v>
      </c>
      <c r="S1128" t="s">
        <v>693</v>
      </c>
      <c r="T1128">
        <v>23282</v>
      </c>
      <c r="U1128" t="s">
        <v>437</v>
      </c>
      <c r="V1128">
        <v>22050</v>
      </c>
      <c r="W1128" t="s">
        <v>437</v>
      </c>
      <c r="X1128" t="s">
        <v>439</v>
      </c>
      <c r="Y1128" t="s">
        <v>143</v>
      </c>
      <c r="Z1128" t="s">
        <v>440</v>
      </c>
      <c r="AA1128" t="s">
        <v>441</v>
      </c>
      <c r="AB1128">
        <v>15</v>
      </c>
      <c r="AC1128" t="s">
        <v>442</v>
      </c>
      <c r="AD1128" t="s">
        <v>470</v>
      </c>
      <c r="AE1128">
        <v>362.23599999999999</v>
      </c>
      <c r="AF1128" t="s">
        <v>10</v>
      </c>
      <c r="AG1128" t="s">
        <v>143</v>
      </c>
      <c r="AH1128" t="s">
        <v>153</v>
      </c>
      <c r="AI1128">
        <v>0.3</v>
      </c>
      <c r="AJ1128" t="s">
        <v>577</v>
      </c>
      <c r="AK1128">
        <v>9</v>
      </c>
      <c r="AL1128">
        <v>14.9</v>
      </c>
      <c r="AM1128">
        <v>20</v>
      </c>
      <c r="AN1128">
        <v>327.69</v>
      </c>
      <c r="AO1128" t="s">
        <v>3399</v>
      </c>
      <c r="AP1128" t="s">
        <v>6296</v>
      </c>
      <c r="AQ1128" t="s">
        <v>752</v>
      </c>
      <c r="AR1128" t="s">
        <v>6022</v>
      </c>
      <c r="AS1128">
        <v>1.5</v>
      </c>
      <c r="AT1128" t="s">
        <v>451</v>
      </c>
      <c r="AY1128" t="s">
        <v>6407</v>
      </c>
    </row>
    <row r="1129" spans="1:51" x14ac:dyDescent="0.25">
      <c r="A1129" t="s">
        <v>12288</v>
      </c>
      <c r="B1129" t="s">
        <v>11160</v>
      </c>
      <c r="C1129" t="s">
        <v>6403</v>
      </c>
      <c r="D1129" t="s">
        <v>6404</v>
      </c>
      <c r="F1129" t="s">
        <v>6401</v>
      </c>
      <c r="G1129" t="s">
        <v>6402</v>
      </c>
      <c r="H1129" t="s">
        <v>6408</v>
      </c>
      <c r="I1129" t="s">
        <v>726</v>
      </c>
      <c r="J1129" t="s">
        <v>235</v>
      </c>
      <c r="K1129" t="s">
        <v>727</v>
      </c>
      <c r="L1129">
        <v>75</v>
      </c>
      <c r="M1129">
        <v>12</v>
      </c>
      <c r="N1129" t="s">
        <v>6409</v>
      </c>
      <c r="O1129">
        <v>12</v>
      </c>
      <c r="P1129">
        <v>3</v>
      </c>
      <c r="Q1129" t="s">
        <v>6263</v>
      </c>
      <c r="R1129">
        <v>3281</v>
      </c>
      <c r="S1129" t="s">
        <v>693</v>
      </c>
      <c r="T1129">
        <v>22050</v>
      </c>
      <c r="U1129" t="s">
        <v>437</v>
      </c>
      <c r="V1129">
        <v>23282</v>
      </c>
      <c r="W1129" t="s">
        <v>437</v>
      </c>
      <c r="X1129" t="s">
        <v>439</v>
      </c>
      <c r="Y1129" t="s">
        <v>143</v>
      </c>
      <c r="Z1129" t="s">
        <v>440</v>
      </c>
      <c r="AA1129" t="s">
        <v>441</v>
      </c>
      <c r="AB1129">
        <v>15</v>
      </c>
      <c r="AC1129" t="s">
        <v>442</v>
      </c>
      <c r="AD1129" t="s">
        <v>470</v>
      </c>
      <c r="AE1129">
        <v>362.23599999999999</v>
      </c>
      <c r="AF1129" t="s">
        <v>10</v>
      </c>
      <c r="AG1129" t="s">
        <v>143</v>
      </c>
      <c r="AH1129" t="s">
        <v>153</v>
      </c>
      <c r="AI1129">
        <v>0.3</v>
      </c>
      <c r="AJ1129" t="s">
        <v>577</v>
      </c>
      <c r="AK1129">
        <v>12</v>
      </c>
      <c r="AL1129">
        <v>8.5</v>
      </c>
      <c r="AM1129">
        <v>19</v>
      </c>
      <c r="AN1129">
        <v>147.69</v>
      </c>
      <c r="AO1129" t="s">
        <v>3399</v>
      </c>
      <c r="AP1129" t="s">
        <v>6296</v>
      </c>
      <c r="AQ1129" t="s">
        <v>752</v>
      </c>
      <c r="AR1129" t="s">
        <v>6410</v>
      </c>
      <c r="AS1129">
        <v>1.5</v>
      </c>
      <c r="AT1129" t="s">
        <v>451</v>
      </c>
      <c r="AY1129" t="s">
        <v>6407</v>
      </c>
    </row>
    <row r="1130" spans="1:51" x14ac:dyDescent="0.25">
      <c r="A1130" t="s">
        <v>12289</v>
      </c>
      <c r="B1130" t="s">
        <v>11160</v>
      </c>
      <c r="C1130" t="s">
        <v>6411</v>
      </c>
      <c r="D1130" t="s">
        <v>6412</v>
      </c>
      <c r="F1130" t="s">
        <v>6413</v>
      </c>
      <c r="G1130" t="s">
        <v>6414</v>
      </c>
      <c r="H1130" t="s">
        <v>6415</v>
      </c>
      <c r="I1130" t="s">
        <v>1015</v>
      </c>
      <c r="J1130" t="s">
        <v>1016</v>
      </c>
      <c r="K1130" t="s">
        <v>1016</v>
      </c>
      <c r="L1130">
        <v>76</v>
      </c>
      <c r="M1130">
        <v>20</v>
      </c>
      <c r="N1130" t="s">
        <v>6416</v>
      </c>
      <c r="O1130">
        <v>6</v>
      </c>
      <c r="P1130">
        <v>29</v>
      </c>
      <c r="Q1130" t="s">
        <v>6417</v>
      </c>
      <c r="R1130">
        <v>409</v>
      </c>
      <c r="S1130" t="s">
        <v>615</v>
      </c>
      <c r="T1130">
        <v>23142</v>
      </c>
      <c r="U1130" t="s">
        <v>437</v>
      </c>
      <c r="V1130">
        <v>21910</v>
      </c>
      <c r="W1130" t="s">
        <v>437</v>
      </c>
      <c r="X1130" t="s">
        <v>439</v>
      </c>
      <c r="Y1130" t="s">
        <v>143</v>
      </c>
      <c r="Z1130" t="s">
        <v>440</v>
      </c>
      <c r="AA1130" t="s">
        <v>441</v>
      </c>
      <c r="AB1130">
        <v>19.399999999999999</v>
      </c>
      <c r="AC1130" t="s">
        <v>442</v>
      </c>
      <c r="AD1130" t="s">
        <v>470</v>
      </c>
      <c r="AE1130">
        <v>362.23599999999999</v>
      </c>
      <c r="AF1130" t="s">
        <v>10</v>
      </c>
      <c r="AG1130" t="s">
        <v>143</v>
      </c>
      <c r="AH1130" t="s">
        <v>153</v>
      </c>
      <c r="AI1130">
        <v>0.3</v>
      </c>
      <c r="AJ1130" t="s">
        <v>577</v>
      </c>
      <c r="AK1130">
        <v>21</v>
      </c>
      <c r="AL1130">
        <v>0</v>
      </c>
      <c r="AM1130">
        <v>20</v>
      </c>
      <c r="AN1130">
        <v>297.39</v>
      </c>
      <c r="AO1130" t="s">
        <v>5711</v>
      </c>
      <c r="AP1130" t="s">
        <v>6296</v>
      </c>
      <c r="AQ1130" t="s">
        <v>731</v>
      </c>
      <c r="AR1130" t="s">
        <v>449</v>
      </c>
      <c r="AS1130">
        <v>1.5</v>
      </c>
      <c r="AT1130" t="s">
        <v>451</v>
      </c>
      <c r="AY1130" t="s">
        <v>6418</v>
      </c>
    </row>
    <row r="1131" spans="1:51" x14ac:dyDescent="0.25">
      <c r="A1131" t="s">
        <v>12290</v>
      </c>
      <c r="B1131" t="s">
        <v>11160</v>
      </c>
      <c r="C1131" t="s">
        <v>6413</v>
      </c>
      <c r="D1131" t="s">
        <v>6414</v>
      </c>
      <c r="F1131" t="s">
        <v>6411</v>
      </c>
      <c r="G1131" t="s">
        <v>6412</v>
      </c>
      <c r="H1131" t="s">
        <v>6419</v>
      </c>
      <c r="I1131" t="s">
        <v>257</v>
      </c>
      <c r="J1131" t="s">
        <v>1016</v>
      </c>
      <c r="K1131" t="s">
        <v>1016</v>
      </c>
      <c r="L1131">
        <v>76</v>
      </c>
      <c r="M1131">
        <v>21</v>
      </c>
      <c r="N1131" t="s">
        <v>4765</v>
      </c>
      <c r="O1131">
        <v>6</v>
      </c>
      <c r="P1131">
        <v>28</v>
      </c>
      <c r="Q1131" t="s">
        <v>6420</v>
      </c>
      <c r="R1131">
        <v>386</v>
      </c>
      <c r="S1131" t="s">
        <v>615</v>
      </c>
      <c r="T1131">
        <v>21910</v>
      </c>
      <c r="U1131" t="s">
        <v>437</v>
      </c>
      <c r="V1131">
        <v>23142</v>
      </c>
      <c r="W1131" t="s">
        <v>437</v>
      </c>
      <c r="X1131" t="s">
        <v>439</v>
      </c>
      <c r="Y1131" t="s">
        <v>143</v>
      </c>
      <c r="Z1131" t="s">
        <v>440</v>
      </c>
      <c r="AA1131" t="s">
        <v>441</v>
      </c>
      <c r="AB1131">
        <v>19.399999999999999</v>
      </c>
      <c r="AC1131" t="s">
        <v>442</v>
      </c>
      <c r="AD1131" t="s">
        <v>470</v>
      </c>
      <c r="AE1131">
        <v>362.23599999999999</v>
      </c>
      <c r="AF1131" t="s">
        <v>10</v>
      </c>
      <c r="AG1131" t="s">
        <v>143</v>
      </c>
      <c r="AH1131" t="s">
        <v>153</v>
      </c>
      <c r="AI1131">
        <v>0.3</v>
      </c>
      <c r="AJ1131" t="s">
        <v>577</v>
      </c>
      <c r="AK1131">
        <v>42</v>
      </c>
      <c r="AL1131">
        <v>0</v>
      </c>
      <c r="AM1131">
        <v>23</v>
      </c>
      <c r="AN1131">
        <v>117.38999999999999</v>
      </c>
      <c r="AO1131" t="s">
        <v>5711</v>
      </c>
      <c r="AP1131" t="s">
        <v>6296</v>
      </c>
      <c r="AQ1131" t="s">
        <v>731</v>
      </c>
      <c r="AR1131" t="s">
        <v>671</v>
      </c>
      <c r="AS1131">
        <v>1.5</v>
      </c>
      <c r="AT1131" t="s">
        <v>879</v>
      </c>
      <c r="AY1131" t="s">
        <v>6418</v>
      </c>
    </row>
    <row r="1132" spans="1:51" x14ac:dyDescent="0.25">
      <c r="A1132" t="s">
        <v>12291</v>
      </c>
      <c r="B1132" t="s">
        <v>11160</v>
      </c>
      <c r="C1132" t="s">
        <v>6421</v>
      </c>
      <c r="D1132" t="s">
        <v>6422</v>
      </c>
      <c r="F1132" t="s">
        <v>4033</v>
      </c>
      <c r="G1132" t="s">
        <v>4034</v>
      </c>
      <c r="H1132" t="s">
        <v>6423</v>
      </c>
      <c r="I1132" t="s">
        <v>553</v>
      </c>
      <c r="J1132" t="s">
        <v>553</v>
      </c>
      <c r="K1132" t="s">
        <v>553</v>
      </c>
      <c r="L1132">
        <v>70</v>
      </c>
      <c r="M1132">
        <v>1</v>
      </c>
      <c r="N1132" t="s">
        <v>6424</v>
      </c>
      <c r="O1132">
        <v>15</v>
      </c>
      <c r="P1132">
        <v>49</v>
      </c>
      <c r="Q1132" t="s">
        <v>6425</v>
      </c>
      <c r="R1132">
        <v>3857</v>
      </c>
      <c r="S1132" t="s">
        <v>435</v>
      </c>
      <c r="T1132">
        <v>21588</v>
      </c>
      <c r="U1132" t="s">
        <v>437</v>
      </c>
      <c r="V1132">
        <v>22820</v>
      </c>
      <c r="W1132" t="s">
        <v>437</v>
      </c>
      <c r="X1132" t="s">
        <v>439</v>
      </c>
      <c r="Y1132" t="s">
        <v>143</v>
      </c>
      <c r="Z1132" t="s">
        <v>440</v>
      </c>
      <c r="AA1132" t="s">
        <v>441</v>
      </c>
      <c r="AB1132">
        <v>16.899999999999999</v>
      </c>
      <c r="AC1132" t="s">
        <v>442</v>
      </c>
      <c r="AD1132" t="s">
        <v>443</v>
      </c>
      <c r="AE1132">
        <v>217</v>
      </c>
      <c r="AF1132" t="s">
        <v>10</v>
      </c>
      <c r="AG1132" t="s">
        <v>143</v>
      </c>
      <c r="AH1132" t="s">
        <v>153</v>
      </c>
      <c r="AI1132">
        <v>0.3</v>
      </c>
      <c r="AJ1132" t="s">
        <v>577</v>
      </c>
      <c r="AK1132">
        <v>18</v>
      </c>
      <c r="AL1132">
        <v>7.8</v>
      </c>
      <c r="AM1132">
        <v>20</v>
      </c>
      <c r="AN1132">
        <v>158.21</v>
      </c>
      <c r="AO1132" t="s">
        <v>6001</v>
      </c>
      <c r="AP1132" t="s">
        <v>6296</v>
      </c>
      <c r="AQ1132" t="s">
        <v>1491</v>
      </c>
      <c r="AR1132" t="s">
        <v>6426</v>
      </c>
      <c r="AS1132">
        <v>1.5</v>
      </c>
      <c r="AT1132" t="s">
        <v>879</v>
      </c>
      <c r="AY1132" t="s">
        <v>6427</v>
      </c>
    </row>
    <row r="1133" spans="1:51" x14ac:dyDescent="0.25">
      <c r="A1133" t="s">
        <v>12292</v>
      </c>
      <c r="B1133" t="s">
        <v>11160</v>
      </c>
      <c r="C1133" t="s">
        <v>4033</v>
      </c>
      <c r="D1133" t="s">
        <v>4034</v>
      </c>
      <c r="F1133" t="s">
        <v>6421</v>
      </c>
      <c r="G1133" t="s">
        <v>6422</v>
      </c>
      <c r="H1133" t="s">
        <v>4035</v>
      </c>
      <c r="I1133" t="s">
        <v>553</v>
      </c>
      <c r="J1133" t="s">
        <v>553</v>
      </c>
      <c r="K1133" t="s">
        <v>553</v>
      </c>
      <c r="L1133">
        <v>70</v>
      </c>
      <c r="M1133">
        <v>1</v>
      </c>
      <c r="N1133" t="s">
        <v>4036</v>
      </c>
      <c r="O1133">
        <v>15</v>
      </c>
      <c r="P1133">
        <v>50</v>
      </c>
      <c r="Q1133" t="s">
        <v>4037</v>
      </c>
      <c r="R1133">
        <v>3821</v>
      </c>
      <c r="S1133" t="s">
        <v>435</v>
      </c>
      <c r="T1133">
        <v>22820</v>
      </c>
      <c r="U1133" t="s">
        <v>437</v>
      </c>
      <c r="V1133">
        <v>21588</v>
      </c>
      <c r="W1133" t="s">
        <v>437</v>
      </c>
      <c r="X1133" t="s">
        <v>439</v>
      </c>
      <c r="Y1133" t="s">
        <v>143</v>
      </c>
      <c r="Z1133" t="s">
        <v>440</v>
      </c>
      <c r="AA1133" t="s">
        <v>441</v>
      </c>
      <c r="AB1133">
        <v>17</v>
      </c>
      <c r="AC1133" t="s">
        <v>442</v>
      </c>
      <c r="AD1133" t="s">
        <v>443</v>
      </c>
      <c r="AE1133">
        <v>217</v>
      </c>
      <c r="AF1133" t="s">
        <v>10</v>
      </c>
      <c r="AG1133" t="s">
        <v>143</v>
      </c>
      <c r="AH1133" t="s">
        <v>153</v>
      </c>
      <c r="AI1133">
        <v>0.3</v>
      </c>
      <c r="AJ1133" t="s">
        <v>577</v>
      </c>
      <c r="AK1133">
        <v>6</v>
      </c>
      <c r="AL1133">
        <v>17.2</v>
      </c>
      <c r="AM1133">
        <v>18</v>
      </c>
      <c r="AN1133">
        <v>338.21000000000004</v>
      </c>
      <c r="AO1133" t="s">
        <v>6001</v>
      </c>
      <c r="AP1133" t="s">
        <v>6296</v>
      </c>
      <c r="AQ1133" t="s">
        <v>1137</v>
      </c>
      <c r="AR1133" t="s">
        <v>3891</v>
      </c>
      <c r="AS1133">
        <v>1.5</v>
      </c>
      <c r="AT1133" t="s">
        <v>879</v>
      </c>
      <c r="AY1133" t="s">
        <v>6427</v>
      </c>
    </row>
    <row r="1134" spans="1:51" x14ac:dyDescent="0.25">
      <c r="A1134" t="s">
        <v>12293</v>
      </c>
      <c r="B1134" t="s">
        <v>11160</v>
      </c>
      <c r="C1134" t="s">
        <v>6428</v>
      </c>
      <c r="D1134" t="s">
        <v>6429</v>
      </c>
      <c r="F1134" t="s">
        <v>5455</v>
      </c>
      <c r="G1134" t="s">
        <v>5456</v>
      </c>
      <c r="H1134" t="s">
        <v>6430</v>
      </c>
      <c r="I1134" t="s">
        <v>317</v>
      </c>
      <c r="J1134" t="s">
        <v>317</v>
      </c>
      <c r="K1134" t="s">
        <v>317</v>
      </c>
      <c r="L1134">
        <v>80</v>
      </c>
      <c r="M1134">
        <v>39</v>
      </c>
      <c r="N1134" t="s">
        <v>6431</v>
      </c>
      <c r="O1134">
        <v>5</v>
      </c>
      <c r="P1134">
        <v>11</v>
      </c>
      <c r="Q1134" t="s">
        <v>1525</v>
      </c>
      <c r="R1134">
        <v>35</v>
      </c>
      <c r="S1134" t="s">
        <v>711</v>
      </c>
      <c r="T1134" t="s">
        <v>6432</v>
      </c>
      <c r="U1134" t="s">
        <v>437</v>
      </c>
      <c r="V1134" t="s">
        <v>6433</v>
      </c>
      <c r="W1134" t="s">
        <v>437</v>
      </c>
      <c r="X1134" t="s">
        <v>439</v>
      </c>
      <c r="Y1134" t="s">
        <v>143</v>
      </c>
      <c r="Z1134" t="s">
        <v>440</v>
      </c>
      <c r="AA1134" t="s">
        <v>441</v>
      </c>
      <c r="AB1134">
        <v>17</v>
      </c>
      <c r="AC1134" t="s">
        <v>442</v>
      </c>
      <c r="AD1134" t="s">
        <v>443</v>
      </c>
      <c r="AE1134">
        <v>664</v>
      </c>
      <c r="AF1134" t="s">
        <v>10</v>
      </c>
      <c r="AG1134" t="s">
        <v>143</v>
      </c>
      <c r="AH1134" t="s">
        <v>153</v>
      </c>
      <c r="AI1134">
        <v>0.3</v>
      </c>
      <c r="AJ1134" t="s">
        <v>577</v>
      </c>
      <c r="AK1134">
        <v>30</v>
      </c>
      <c r="AL1134">
        <v>0</v>
      </c>
      <c r="AM1134">
        <v>20</v>
      </c>
      <c r="AN1134">
        <v>309.54000000000002</v>
      </c>
      <c r="AO1134" t="s">
        <v>729</v>
      </c>
      <c r="AP1134" t="s">
        <v>6296</v>
      </c>
      <c r="AQ1134" t="s">
        <v>1137</v>
      </c>
      <c r="AR1134" t="s">
        <v>449</v>
      </c>
      <c r="AS1134">
        <v>1.5</v>
      </c>
      <c r="AT1134" t="s">
        <v>720</v>
      </c>
      <c r="AY1134" t="s">
        <v>6434</v>
      </c>
    </row>
    <row r="1135" spans="1:51" x14ac:dyDescent="0.25">
      <c r="A1135" t="s">
        <v>12294</v>
      </c>
      <c r="B1135" t="s">
        <v>11160</v>
      </c>
      <c r="C1135" t="s">
        <v>5455</v>
      </c>
      <c r="D1135" t="s">
        <v>5456</v>
      </c>
      <c r="F1135" t="s">
        <v>6428</v>
      </c>
      <c r="G1135" t="s">
        <v>6429</v>
      </c>
      <c r="H1135" t="s">
        <v>5461</v>
      </c>
      <c r="I1135" t="s">
        <v>317</v>
      </c>
      <c r="J1135" t="s">
        <v>317</v>
      </c>
      <c r="K1135" t="s">
        <v>317</v>
      </c>
      <c r="L1135">
        <v>80</v>
      </c>
      <c r="M1135">
        <v>40</v>
      </c>
      <c r="N1135" t="s">
        <v>5462</v>
      </c>
      <c r="O1135">
        <v>5</v>
      </c>
      <c r="P1135">
        <v>11</v>
      </c>
      <c r="Q1135" t="s">
        <v>5463</v>
      </c>
      <c r="R1135">
        <v>37</v>
      </c>
      <c r="S1135" t="s">
        <v>711</v>
      </c>
      <c r="T1135" t="s">
        <v>6433</v>
      </c>
      <c r="U1135" t="s">
        <v>437</v>
      </c>
      <c r="V1135" t="s">
        <v>6432</v>
      </c>
      <c r="W1135" t="s">
        <v>437</v>
      </c>
      <c r="X1135" t="s">
        <v>439</v>
      </c>
      <c r="Y1135" t="s">
        <v>143</v>
      </c>
      <c r="Z1135" t="s">
        <v>440</v>
      </c>
      <c r="AA1135" t="s">
        <v>441</v>
      </c>
      <c r="AB1135">
        <v>16.899999999999999</v>
      </c>
      <c r="AC1135" t="s">
        <v>442</v>
      </c>
      <c r="AD1135" t="s">
        <v>443</v>
      </c>
      <c r="AE1135">
        <v>664</v>
      </c>
      <c r="AF1135" t="s">
        <v>10</v>
      </c>
      <c r="AG1135" t="s">
        <v>143</v>
      </c>
      <c r="AH1135" t="s">
        <v>153</v>
      </c>
      <c r="AI1135">
        <v>0.3</v>
      </c>
      <c r="AJ1135" t="s">
        <v>577</v>
      </c>
      <c r="AK1135">
        <v>15</v>
      </c>
      <c r="AL1135">
        <v>6.1</v>
      </c>
      <c r="AM1135">
        <v>16</v>
      </c>
      <c r="AN1135">
        <v>129.54000000000002</v>
      </c>
      <c r="AO1135" t="s">
        <v>729</v>
      </c>
      <c r="AP1135" t="s">
        <v>6296</v>
      </c>
      <c r="AQ1135" t="s">
        <v>1491</v>
      </c>
      <c r="AR1135" t="s">
        <v>6435</v>
      </c>
      <c r="AS1135">
        <v>1.5</v>
      </c>
      <c r="AT1135" t="s">
        <v>451</v>
      </c>
      <c r="AY1135" t="s">
        <v>6434</v>
      </c>
    </row>
    <row r="1136" spans="1:51" x14ac:dyDescent="0.25">
      <c r="A1136" t="s">
        <v>12295</v>
      </c>
      <c r="B1136" t="s">
        <v>11160</v>
      </c>
      <c r="C1136" t="s">
        <v>6436</v>
      </c>
      <c r="D1136" t="s">
        <v>6437</v>
      </c>
      <c r="F1136" t="s">
        <v>2467</v>
      </c>
      <c r="G1136" t="s">
        <v>2468</v>
      </c>
      <c r="H1136" t="s">
        <v>6438</v>
      </c>
      <c r="I1136" t="s">
        <v>308</v>
      </c>
      <c r="J1136" t="s">
        <v>308</v>
      </c>
      <c r="K1136" t="s">
        <v>488</v>
      </c>
      <c r="L1136">
        <v>79</v>
      </c>
      <c r="M1136">
        <v>1</v>
      </c>
      <c r="N1136" t="s">
        <v>3187</v>
      </c>
      <c r="O1136">
        <v>8</v>
      </c>
      <c r="P1136">
        <v>7</v>
      </c>
      <c r="Q1136" t="s">
        <v>6439</v>
      </c>
      <c r="R1136">
        <v>23</v>
      </c>
      <c r="S1136" t="s">
        <v>2927</v>
      </c>
      <c r="T1136">
        <v>22890</v>
      </c>
      <c r="U1136" t="s">
        <v>437</v>
      </c>
      <c r="V1136">
        <v>21658</v>
      </c>
      <c r="W1136" t="s">
        <v>437</v>
      </c>
      <c r="X1136" t="s">
        <v>439</v>
      </c>
      <c r="Y1136" t="s">
        <v>143</v>
      </c>
      <c r="Z1136" t="s">
        <v>440</v>
      </c>
      <c r="AA1136" t="s">
        <v>441</v>
      </c>
      <c r="AB1136">
        <v>22</v>
      </c>
      <c r="AC1136" t="s">
        <v>308</v>
      </c>
      <c r="AD1136" t="s">
        <v>470</v>
      </c>
      <c r="AE1136">
        <v>319.83800000000002</v>
      </c>
      <c r="AF1136" t="s">
        <v>10</v>
      </c>
      <c r="AG1136" t="s">
        <v>143</v>
      </c>
      <c r="AH1136" t="s">
        <v>153</v>
      </c>
      <c r="AI1136">
        <v>0.3</v>
      </c>
      <c r="AJ1136" t="s">
        <v>577</v>
      </c>
      <c r="AK1136">
        <v>24</v>
      </c>
      <c r="AL1136">
        <v>0</v>
      </c>
      <c r="AM1136">
        <v>20</v>
      </c>
      <c r="AN1136">
        <v>140.05000000000001</v>
      </c>
      <c r="AO1136" t="s">
        <v>1908</v>
      </c>
      <c r="AP1136" t="s">
        <v>6296</v>
      </c>
      <c r="AQ1136" t="s">
        <v>579</v>
      </c>
      <c r="AR1136" t="s">
        <v>449</v>
      </c>
      <c r="AS1136">
        <v>1.5</v>
      </c>
      <c r="AT1136" t="s">
        <v>720</v>
      </c>
      <c r="AY1136" t="s">
        <v>6440</v>
      </c>
    </row>
    <row r="1137" spans="1:51" x14ac:dyDescent="0.25">
      <c r="A1137" t="s">
        <v>12296</v>
      </c>
      <c r="B1137" t="s">
        <v>11160</v>
      </c>
      <c r="C1137" t="s">
        <v>2467</v>
      </c>
      <c r="D1137" t="s">
        <v>2468</v>
      </c>
      <c r="F1137" t="s">
        <v>6436</v>
      </c>
      <c r="G1137" t="s">
        <v>6437</v>
      </c>
      <c r="H1137" t="s">
        <v>2476</v>
      </c>
      <c r="I1137" t="s">
        <v>308</v>
      </c>
      <c r="J1137" t="s">
        <v>308</v>
      </c>
      <c r="K1137" t="s">
        <v>488</v>
      </c>
      <c r="L1137">
        <v>79</v>
      </c>
      <c r="M1137">
        <v>0</v>
      </c>
      <c r="N1137" t="s">
        <v>2477</v>
      </c>
      <c r="O1137">
        <v>8</v>
      </c>
      <c r="P1137">
        <v>8</v>
      </c>
      <c r="Q1137" t="s">
        <v>2478</v>
      </c>
      <c r="R1137">
        <v>17</v>
      </c>
      <c r="S1137" t="s">
        <v>2927</v>
      </c>
      <c r="T1137">
        <v>21658</v>
      </c>
      <c r="U1137" t="s">
        <v>437</v>
      </c>
      <c r="V1137">
        <v>22890</v>
      </c>
      <c r="W1137" t="s">
        <v>437</v>
      </c>
      <c r="X1137" t="s">
        <v>439</v>
      </c>
      <c r="Y1137" t="s">
        <v>143</v>
      </c>
      <c r="Z1137" t="s">
        <v>440</v>
      </c>
      <c r="AA1137" t="s">
        <v>441</v>
      </c>
      <c r="AB1137">
        <v>21.9</v>
      </c>
      <c r="AC1137" t="s">
        <v>442</v>
      </c>
      <c r="AD1137" t="s">
        <v>470</v>
      </c>
      <c r="AE1137">
        <v>319.83800000000002</v>
      </c>
      <c r="AF1137" t="s">
        <v>10</v>
      </c>
      <c r="AG1137" t="s">
        <v>143</v>
      </c>
      <c r="AH1137" t="s">
        <v>153</v>
      </c>
      <c r="AI1137">
        <v>0.3</v>
      </c>
      <c r="AJ1137" t="s">
        <v>577</v>
      </c>
      <c r="AK1137">
        <v>40</v>
      </c>
      <c r="AL1137">
        <v>0</v>
      </c>
      <c r="AM1137">
        <v>25</v>
      </c>
      <c r="AN1137">
        <v>320.05</v>
      </c>
      <c r="AO1137" t="s">
        <v>1908</v>
      </c>
      <c r="AP1137" t="s">
        <v>6296</v>
      </c>
      <c r="AQ1137" t="s">
        <v>584</v>
      </c>
      <c r="AR1137" t="s">
        <v>825</v>
      </c>
      <c r="AS1137">
        <v>1.5</v>
      </c>
      <c r="AT1137" t="s">
        <v>451</v>
      </c>
      <c r="AY1137" t="s">
        <v>6440</v>
      </c>
    </row>
    <row r="1138" spans="1:51" x14ac:dyDescent="0.25">
      <c r="A1138" t="s">
        <v>12297</v>
      </c>
      <c r="B1138" t="s">
        <v>11160</v>
      </c>
      <c r="C1138" t="s">
        <v>6441</v>
      </c>
      <c r="D1138" t="s">
        <v>6442</v>
      </c>
      <c r="F1138" t="s">
        <v>6443</v>
      </c>
      <c r="G1138" t="s">
        <v>6444</v>
      </c>
      <c r="H1138" t="s">
        <v>6445</v>
      </c>
      <c r="I1138" t="s">
        <v>308</v>
      </c>
      <c r="J1138" t="s">
        <v>308</v>
      </c>
      <c r="K1138" t="s">
        <v>488</v>
      </c>
      <c r="L1138">
        <v>79</v>
      </c>
      <c r="M1138">
        <v>1</v>
      </c>
      <c r="N1138" t="s">
        <v>6446</v>
      </c>
      <c r="O1138">
        <v>8</v>
      </c>
      <c r="P1138">
        <v>6</v>
      </c>
      <c r="Q1138" t="s">
        <v>578</v>
      </c>
      <c r="R1138">
        <v>45</v>
      </c>
      <c r="S1138" t="s">
        <v>1696</v>
      </c>
      <c r="T1138">
        <v>22148</v>
      </c>
      <c r="U1138" t="s">
        <v>437</v>
      </c>
      <c r="V1138">
        <v>23380</v>
      </c>
      <c r="W1138" t="s">
        <v>437</v>
      </c>
      <c r="X1138" t="s">
        <v>439</v>
      </c>
      <c r="Y1138" t="s">
        <v>143</v>
      </c>
      <c r="Z1138" t="s">
        <v>440</v>
      </c>
      <c r="AA1138" t="s">
        <v>441</v>
      </c>
      <c r="AB1138">
        <v>14.9</v>
      </c>
      <c r="AC1138" t="s">
        <v>442</v>
      </c>
      <c r="AD1138" t="s">
        <v>443</v>
      </c>
      <c r="AE1138">
        <v>728</v>
      </c>
      <c r="AF1138" t="s">
        <v>10</v>
      </c>
      <c r="AG1138" t="s">
        <v>143</v>
      </c>
      <c r="AH1138" t="s">
        <v>153</v>
      </c>
      <c r="AI1138">
        <v>0.3</v>
      </c>
      <c r="AJ1138" t="s">
        <v>577</v>
      </c>
      <c r="AK1138">
        <v>9</v>
      </c>
      <c r="AL1138">
        <v>13.5</v>
      </c>
      <c r="AM1138">
        <v>20</v>
      </c>
      <c r="AN1138">
        <v>128.29</v>
      </c>
      <c r="AO1138" t="s">
        <v>3129</v>
      </c>
      <c r="AP1138" t="s">
        <v>6296</v>
      </c>
      <c r="AQ1138" t="s">
        <v>1715</v>
      </c>
      <c r="AR1138" t="s">
        <v>5501</v>
      </c>
      <c r="AS1138">
        <v>1.5</v>
      </c>
      <c r="AT1138" t="s">
        <v>720</v>
      </c>
      <c r="AY1138" t="s">
        <v>6447</v>
      </c>
    </row>
    <row r="1139" spans="1:51" x14ac:dyDescent="0.25">
      <c r="A1139" t="s">
        <v>12298</v>
      </c>
      <c r="B1139" t="s">
        <v>11160</v>
      </c>
      <c r="C1139" t="s">
        <v>6443</v>
      </c>
      <c r="D1139" t="s">
        <v>6444</v>
      </c>
      <c r="F1139" t="s">
        <v>6441</v>
      </c>
      <c r="G1139" t="s">
        <v>6442</v>
      </c>
      <c r="H1139" t="s">
        <v>6448</v>
      </c>
      <c r="I1139" t="s">
        <v>308</v>
      </c>
      <c r="J1139" t="s">
        <v>308</v>
      </c>
      <c r="K1139" t="s">
        <v>488</v>
      </c>
      <c r="L1139">
        <v>79</v>
      </c>
      <c r="M1139">
        <v>1</v>
      </c>
      <c r="N1139" t="s">
        <v>6449</v>
      </c>
      <c r="O1139">
        <v>8</v>
      </c>
      <c r="P1139">
        <v>6</v>
      </c>
      <c r="Q1139" t="s">
        <v>6450</v>
      </c>
      <c r="R1139">
        <v>45</v>
      </c>
      <c r="S1139" t="s">
        <v>1696</v>
      </c>
      <c r="T1139">
        <v>23380</v>
      </c>
      <c r="U1139" t="s">
        <v>437</v>
      </c>
      <c r="V1139">
        <v>22148</v>
      </c>
      <c r="W1139" t="s">
        <v>437</v>
      </c>
      <c r="X1139" t="s">
        <v>439</v>
      </c>
      <c r="Y1139" t="s">
        <v>143</v>
      </c>
      <c r="Z1139" t="s">
        <v>440</v>
      </c>
      <c r="AA1139" t="s">
        <v>441</v>
      </c>
      <c r="AB1139">
        <v>14.9</v>
      </c>
      <c r="AC1139" t="s">
        <v>308</v>
      </c>
      <c r="AD1139" t="s">
        <v>443</v>
      </c>
      <c r="AE1139">
        <v>728</v>
      </c>
      <c r="AF1139" t="s">
        <v>159</v>
      </c>
      <c r="AG1139" t="s">
        <v>143</v>
      </c>
      <c r="AH1139" t="s">
        <v>157</v>
      </c>
      <c r="AI1139">
        <v>0.3</v>
      </c>
      <c r="AJ1139" t="s">
        <v>456</v>
      </c>
      <c r="AK1139">
        <v>6</v>
      </c>
      <c r="AL1139">
        <v>14</v>
      </c>
      <c r="AM1139">
        <v>18</v>
      </c>
      <c r="AN1139">
        <v>308.28999999999996</v>
      </c>
      <c r="AO1139" t="s">
        <v>3129</v>
      </c>
      <c r="AP1139" t="s">
        <v>6296</v>
      </c>
      <c r="AQ1139" t="s">
        <v>1763</v>
      </c>
      <c r="AR1139" t="s">
        <v>458</v>
      </c>
      <c r="AS1139">
        <v>1.5</v>
      </c>
      <c r="AT1139" t="s">
        <v>720</v>
      </c>
      <c r="AY1139" t="s">
        <v>6447</v>
      </c>
    </row>
    <row r="1140" spans="1:51" x14ac:dyDescent="0.25">
      <c r="A1140" t="s">
        <v>12299</v>
      </c>
      <c r="B1140" t="s">
        <v>11160</v>
      </c>
      <c r="C1140" t="s">
        <v>6451</v>
      </c>
      <c r="D1140" t="s">
        <v>6452</v>
      </c>
      <c r="F1140" t="s">
        <v>5730</v>
      </c>
      <c r="G1140" t="s">
        <v>5731</v>
      </c>
      <c r="H1140" t="s">
        <v>6453</v>
      </c>
      <c r="I1140" t="s">
        <v>431</v>
      </c>
      <c r="J1140" t="s">
        <v>432</v>
      </c>
      <c r="K1140" t="s">
        <v>432</v>
      </c>
      <c r="L1140">
        <v>77</v>
      </c>
      <c r="M1140">
        <v>1</v>
      </c>
      <c r="N1140" t="s">
        <v>3417</v>
      </c>
      <c r="O1140">
        <v>12</v>
      </c>
      <c r="P1140">
        <v>5</v>
      </c>
      <c r="Q1140" t="s">
        <v>3345</v>
      </c>
      <c r="R1140">
        <v>133</v>
      </c>
      <c r="S1140" t="s">
        <v>1041</v>
      </c>
      <c r="T1140">
        <v>21238</v>
      </c>
      <c r="U1140" t="s">
        <v>437</v>
      </c>
      <c r="V1140">
        <v>22470</v>
      </c>
      <c r="W1140" t="s">
        <v>437</v>
      </c>
      <c r="X1140" t="s">
        <v>439</v>
      </c>
      <c r="Y1140" t="s">
        <v>143</v>
      </c>
      <c r="Z1140" t="s">
        <v>440</v>
      </c>
      <c r="AA1140" t="s">
        <v>441</v>
      </c>
      <c r="AB1140">
        <v>5.9</v>
      </c>
      <c r="AC1140" t="s">
        <v>442</v>
      </c>
      <c r="AD1140" t="s">
        <v>470</v>
      </c>
      <c r="AE1140">
        <v>362.23599999999999</v>
      </c>
      <c r="AF1140" t="s">
        <v>10</v>
      </c>
      <c r="AG1140" t="s">
        <v>143</v>
      </c>
      <c r="AH1140" t="s">
        <v>153</v>
      </c>
      <c r="AI1140">
        <v>0.3</v>
      </c>
      <c r="AJ1140" t="s">
        <v>577</v>
      </c>
      <c r="AK1140">
        <v>18</v>
      </c>
      <c r="AL1140">
        <v>0</v>
      </c>
      <c r="AM1140">
        <v>17.5</v>
      </c>
      <c r="AN1140">
        <v>15.95</v>
      </c>
      <c r="AO1140" t="s">
        <v>6454</v>
      </c>
      <c r="AP1140" t="s">
        <v>6296</v>
      </c>
      <c r="AQ1140" t="s">
        <v>6227</v>
      </c>
      <c r="AR1140" t="s">
        <v>3753</v>
      </c>
      <c r="AS1140">
        <v>1.5</v>
      </c>
      <c r="AT1140" t="s">
        <v>451</v>
      </c>
      <c r="AX1140">
        <v>1</v>
      </c>
      <c r="AY1140" t="s">
        <v>6455</v>
      </c>
    </row>
    <row r="1141" spans="1:51" x14ac:dyDescent="0.25">
      <c r="A1141" t="s">
        <v>12300</v>
      </c>
      <c r="B1141" t="s">
        <v>11160</v>
      </c>
      <c r="C1141" t="s">
        <v>5730</v>
      </c>
      <c r="D1141" t="s">
        <v>5731</v>
      </c>
      <c r="F1141" t="s">
        <v>6451</v>
      </c>
      <c r="G1141" t="s">
        <v>6452</v>
      </c>
      <c r="H1141" t="s">
        <v>5732</v>
      </c>
      <c r="I1141" t="s">
        <v>431</v>
      </c>
      <c r="J1141" t="s">
        <v>432</v>
      </c>
      <c r="K1141" t="s">
        <v>432</v>
      </c>
      <c r="L1141">
        <v>77</v>
      </c>
      <c r="M1141">
        <v>1</v>
      </c>
      <c r="N1141" t="s">
        <v>5733</v>
      </c>
      <c r="O1141">
        <v>12</v>
      </c>
      <c r="P1141">
        <v>5</v>
      </c>
      <c r="Q1141" t="s">
        <v>5734</v>
      </c>
      <c r="R1141">
        <v>132</v>
      </c>
      <c r="S1141" t="s">
        <v>1041</v>
      </c>
      <c r="T1141">
        <v>22470</v>
      </c>
      <c r="U1141" t="s">
        <v>437</v>
      </c>
      <c r="V1141">
        <v>21238</v>
      </c>
      <c r="W1141" t="s">
        <v>437</v>
      </c>
      <c r="X1141" t="s">
        <v>439</v>
      </c>
      <c r="Y1141" t="s">
        <v>143</v>
      </c>
      <c r="Z1141" t="s">
        <v>440</v>
      </c>
      <c r="AA1141" t="s">
        <v>441</v>
      </c>
      <c r="AB1141">
        <v>6</v>
      </c>
      <c r="AC1141" t="s">
        <v>442</v>
      </c>
      <c r="AD1141" t="s">
        <v>470</v>
      </c>
      <c r="AE1141">
        <v>362.23599999999999</v>
      </c>
      <c r="AF1141" t="s">
        <v>10</v>
      </c>
      <c r="AG1141" t="s">
        <v>143</v>
      </c>
      <c r="AH1141" t="s">
        <v>153</v>
      </c>
      <c r="AI1141">
        <v>0.3</v>
      </c>
      <c r="AJ1141" t="s">
        <v>577</v>
      </c>
      <c r="AK1141">
        <v>8</v>
      </c>
      <c r="AL1141">
        <v>17.55</v>
      </c>
      <c r="AM1141">
        <v>25</v>
      </c>
      <c r="AN1141">
        <v>195.95</v>
      </c>
      <c r="AO1141" t="s">
        <v>6454</v>
      </c>
      <c r="AP1141" t="s">
        <v>6296</v>
      </c>
      <c r="AQ1141" t="s">
        <v>1547</v>
      </c>
      <c r="AR1141" t="s">
        <v>6456</v>
      </c>
      <c r="AS1141">
        <v>1.5</v>
      </c>
      <c r="AT1141" t="s">
        <v>451</v>
      </c>
      <c r="AX1141">
        <v>1</v>
      </c>
      <c r="AY1141" t="s">
        <v>6455</v>
      </c>
    </row>
    <row r="1142" spans="1:51" x14ac:dyDescent="0.25">
      <c r="A1142" t="s">
        <v>12301</v>
      </c>
      <c r="B1142" t="s">
        <v>11160</v>
      </c>
      <c r="C1142" t="s">
        <v>3529</v>
      </c>
      <c r="D1142" t="s">
        <v>3530</v>
      </c>
      <c r="F1142" t="s">
        <v>1464</v>
      </c>
      <c r="G1142" t="s">
        <v>1465</v>
      </c>
      <c r="H1142" t="s">
        <v>3539</v>
      </c>
      <c r="I1142" t="s">
        <v>3540</v>
      </c>
      <c r="J1142" t="s">
        <v>1468</v>
      </c>
      <c r="K1142" t="s">
        <v>284</v>
      </c>
      <c r="L1142">
        <v>72</v>
      </c>
      <c r="M1142">
        <v>11</v>
      </c>
      <c r="N1142" t="s">
        <v>3541</v>
      </c>
      <c r="O1142">
        <v>15</v>
      </c>
      <c r="P1142">
        <v>2</v>
      </c>
      <c r="Q1142" t="s">
        <v>3542</v>
      </c>
      <c r="R1142">
        <v>5102</v>
      </c>
      <c r="S1142" t="s">
        <v>1165</v>
      </c>
      <c r="T1142">
        <v>7867.59</v>
      </c>
      <c r="U1142" t="s">
        <v>437</v>
      </c>
      <c r="V1142">
        <v>8173.15</v>
      </c>
      <c r="W1142" t="s">
        <v>437</v>
      </c>
      <c r="X1142" t="s">
        <v>439</v>
      </c>
      <c r="Y1142" t="s">
        <v>143</v>
      </c>
      <c r="Z1142" t="s">
        <v>440</v>
      </c>
      <c r="AA1142" t="s">
        <v>1022</v>
      </c>
      <c r="AB1142">
        <v>27.1</v>
      </c>
      <c r="AC1142" t="s">
        <v>442</v>
      </c>
      <c r="AD1142" t="s">
        <v>1023</v>
      </c>
      <c r="AE1142">
        <v>299.27600000000001</v>
      </c>
      <c r="AF1142" t="s">
        <v>10</v>
      </c>
      <c r="AG1142" t="s">
        <v>143</v>
      </c>
      <c r="AH1142" t="s">
        <v>168</v>
      </c>
      <c r="AI1142">
        <v>3</v>
      </c>
      <c r="AJ1142" t="s">
        <v>474</v>
      </c>
      <c r="AK1142">
        <v>20</v>
      </c>
      <c r="AL1142">
        <v>0</v>
      </c>
      <c r="AM1142">
        <v>20</v>
      </c>
      <c r="AN1142">
        <v>209.01</v>
      </c>
      <c r="AO1142" t="s">
        <v>6457</v>
      </c>
      <c r="AP1142" t="s">
        <v>6296</v>
      </c>
      <c r="AQ1142" t="s">
        <v>6458</v>
      </c>
      <c r="AR1142" t="s">
        <v>449</v>
      </c>
      <c r="AS1142">
        <v>1.5</v>
      </c>
      <c r="AT1142" t="e">
        <v>#N/A</v>
      </c>
      <c r="AY1142" t="s">
        <v>6459</v>
      </c>
    </row>
    <row r="1143" spans="1:51" x14ac:dyDescent="0.25">
      <c r="A1143" t="s">
        <v>12302</v>
      </c>
      <c r="B1143" t="s">
        <v>11160</v>
      </c>
      <c r="C1143" t="s">
        <v>1464</v>
      </c>
      <c r="D1143" t="s">
        <v>1465</v>
      </c>
      <c r="F1143" t="s">
        <v>3529</v>
      </c>
      <c r="G1143" t="s">
        <v>3530</v>
      </c>
      <c r="H1143" t="s">
        <v>1475</v>
      </c>
      <c r="I1143" t="s">
        <v>1476</v>
      </c>
      <c r="J1143" t="s">
        <v>1468</v>
      </c>
      <c r="K1143" t="s">
        <v>284</v>
      </c>
      <c r="L1143">
        <v>72</v>
      </c>
      <c r="M1143">
        <v>28</v>
      </c>
      <c r="N1143" t="s">
        <v>1477</v>
      </c>
      <c r="O1143">
        <v>15</v>
      </c>
      <c r="P1143">
        <v>31</v>
      </c>
      <c r="Q1143" t="s">
        <v>1478</v>
      </c>
      <c r="R1143">
        <v>5255</v>
      </c>
      <c r="S1143" t="s">
        <v>1165</v>
      </c>
      <c r="T1143">
        <v>8173.15</v>
      </c>
      <c r="U1143" t="s">
        <v>437</v>
      </c>
      <c r="V1143">
        <v>7867.59</v>
      </c>
      <c r="W1143" t="s">
        <v>437</v>
      </c>
      <c r="X1143" t="s">
        <v>439</v>
      </c>
      <c r="Y1143" t="s">
        <v>143</v>
      </c>
      <c r="Z1143" t="s">
        <v>440</v>
      </c>
      <c r="AA1143" t="s">
        <v>1022</v>
      </c>
      <c r="AB1143">
        <v>27</v>
      </c>
      <c r="AC1143" t="s">
        <v>442</v>
      </c>
      <c r="AD1143" t="s">
        <v>1023</v>
      </c>
      <c r="AE1143">
        <v>299.27600000000001</v>
      </c>
      <c r="AF1143" t="s">
        <v>10</v>
      </c>
      <c r="AG1143" t="s">
        <v>143</v>
      </c>
      <c r="AH1143" t="s">
        <v>168</v>
      </c>
      <c r="AI1143">
        <v>3</v>
      </c>
      <c r="AJ1143" t="s">
        <v>474</v>
      </c>
      <c r="AK1143">
        <v>40</v>
      </c>
      <c r="AL1143">
        <v>0</v>
      </c>
      <c r="AM1143">
        <v>28</v>
      </c>
      <c r="AN1143">
        <v>29.009999999999991</v>
      </c>
      <c r="AO1143" t="s">
        <v>6457</v>
      </c>
      <c r="AP1143" t="s">
        <v>6296</v>
      </c>
      <c r="AQ1143" t="s">
        <v>6460</v>
      </c>
      <c r="AR1143" t="s">
        <v>1480</v>
      </c>
      <c r="AS1143">
        <v>1.5</v>
      </c>
      <c r="AT1143" t="e">
        <v>#N/A</v>
      </c>
      <c r="AY1143" t="s">
        <v>6459</v>
      </c>
    </row>
    <row r="1144" spans="1:51" x14ac:dyDescent="0.25">
      <c r="A1144" t="s">
        <v>12303</v>
      </c>
      <c r="B1144" t="s">
        <v>11160</v>
      </c>
      <c r="C1144" t="s">
        <v>6461</v>
      </c>
      <c r="D1144" t="s">
        <v>6462</v>
      </c>
      <c r="F1144" t="s">
        <v>1755</v>
      </c>
      <c r="G1144" t="s">
        <v>1756</v>
      </c>
      <c r="H1144" t="s">
        <v>6463</v>
      </c>
      <c r="I1144" t="s">
        <v>1116</v>
      </c>
      <c r="J1144" t="s">
        <v>432</v>
      </c>
      <c r="K1144" t="s">
        <v>432</v>
      </c>
      <c r="L1144">
        <v>76</v>
      </c>
      <c r="M1144">
        <v>58</v>
      </c>
      <c r="N1144" t="s">
        <v>1673</v>
      </c>
      <c r="O1144">
        <v>12</v>
      </c>
      <c r="P1144">
        <v>5</v>
      </c>
      <c r="Q1144" t="s">
        <v>6464</v>
      </c>
      <c r="R1144">
        <v>185</v>
      </c>
      <c r="S1144" t="s">
        <v>663</v>
      </c>
      <c r="T1144">
        <v>23492</v>
      </c>
      <c r="U1144" t="s">
        <v>437</v>
      </c>
      <c r="V1144">
        <v>22260</v>
      </c>
      <c r="W1144" t="s">
        <v>437</v>
      </c>
      <c r="X1144" t="s">
        <v>439</v>
      </c>
      <c r="Y1144" t="s">
        <v>143</v>
      </c>
      <c r="Z1144" t="s">
        <v>440</v>
      </c>
      <c r="AA1144" t="s">
        <v>441</v>
      </c>
      <c r="AB1144">
        <v>11.9</v>
      </c>
      <c r="AC1144" t="s">
        <v>442</v>
      </c>
      <c r="AD1144" t="s">
        <v>443</v>
      </c>
      <c r="AE1144">
        <v>904.49</v>
      </c>
      <c r="AF1144" t="s">
        <v>10</v>
      </c>
      <c r="AG1144" t="s">
        <v>143</v>
      </c>
      <c r="AH1144" t="s">
        <v>153</v>
      </c>
      <c r="AI1144">
        <v>0.3</v>
      </c>
      <c r="AJ1144" t="s">
        <v>577</v>
      </c>
      <c r="AK1144">
        <v>28</v>
      </c>
      <c r="AL1144">
        <v>0</v>
      </c>
      <c r="AM1144">
        <v>20</v>
      </c>
      <c r="AN1144">
        <v>330.87</v>
      </c>
      <c r="AO1144" t="s">
        <v>6465</v>
      </c>
      <c r="AP1144" t="s">
        <v>6296</v>
      </c>
      <c r="AQ1144" t="s">
        <v>1685</v>
      </c>
      <c r="AR1144" t="s">
        <v>449</v>
      </c>
      <c r="AS1144">
        <v>1.5</v>
      </c>
      <c r="AT1144" t="s">
        <v>451</v>
      </c>
      <c r="AY1144" t="s">
        <v>6466</v>
      </c>
    </row>
    <row r="1145" spans="1:51" x14ac:dyDescent="0.25">
      <c r="A1145" t="s">
        <v>12304</v>
      </c>
      <c r="B1145" t="s">
        <v>11160</v>
      </c>
      <c r="C1145" t="s">
        <v>1755</v>
      </c>
      <c r="D1145" t="s">
        <v>1756</v>
      </c>
      <c r="F1145" t="s">
        <v>6461</v>
      </c>
      <c r="G1145" t="s">
        <v>6462</v>
      </c>
      <c r="H1145" t="s">
        <v>1761</v>
      </c>
      <c r="I1145" t="s">
        <v>1124</v>
      </c>
      <c r="J1145" t="s">
        <v>432</v>
      </c>
      <c r="K1145" t="s">
        <v>432</v>
      </c>
      <c r="L1145">
        <v>76</v>
      </c>
      <c r="M1145">
        <v>59</v>
      </c>
      <c r="N1145" t="s">
        <v>1132</v>
      </c>
      <c r="O1145">
        <v>12</v>
      </c>
      <c r="P1145">
        <v>4</v>
      </c>
      <c r="Q1145" t="s">
        <v>1762</v>
      </c>
      <c r="R1145">
        <v>192</v>
      </c>
      <c r="S1145" t="s">
        <v>663</v>
      </c>
      <c r="T1145">
        <v>22260</v>
      </c>
      <c r="U1145" t="s">
        <v>437</v>
      </c>
      <c r="V1145">
        <v>23492</v>
      </c>
      <c r="W1145" t="s">
        <v>437</v>
      </c>
      <c r="X1145" t="s">
        <v>439</v>
      </c>
      <c r="Y1145" t="s">
        <v>143</v>
      </c>
      <c r="Z1145" t="s">
        <v>440</v>
      </c>
      <c r="AA1145" t="s">
        <v>441</v>
      </c>
      <c r="AB1145">
        <v>11.9</v>
      </c>
      <c r="AC1145" t="s">
        <v>442</v>
      </c>
      <c r="AD1145" t="s">
        <v>443</v>
      </c>
      <c r="AE1145">
        <v>904.49</v>
      </c>
      <c r="AF1145" t="s">
        <v>10</v>
      </c>
      <c r="AG1145" t="s">
        <v>143</v>
      </c>
      <c r="AH1145" t="s">
        <v>153</v>
      </c>
      <c r="AI1145">
        <v>0.3</v>
      </c>
      <c r="AJ1145" t="s">
        <v>577</v>
      </c>
      <c r="AK1145">
        <v>4</v>
      </c>
      <c r="AL1145">
        <v>23.93</v>
      </c>
      <c r="AM1145">
        <v>25</v>
      </c>
      <c r="AN1145">
        <v>150.87</v>
      </c>
      <c r="AO1145" t="s">
        <v>6465</v>
      </c>
      <c r="AP1145" t="s">
        <v>6296</v>
      </c>
      <c r="AQ1145" t="s">
        <v>1685</v>
      </c>
      <c r="AR1145" t="s">
        <v>1764</v>
      </c>
      <c r="AS1145">
        <v>1.5</v>
      </c>
      <c r="AT1145" t="s">
        <v>451</v>
      </c>
      <c r="AY1145" t="s">
        <v>6466</v>
      </c>
    </row>
    <row r="1146" spans="1:51" x14ac:dyDescent="0.25">
      <c r="A1146" t="s">
        <v>12305</v>
      </c>
      <c r="B1146" t="s">
        <v>11160</v>
      </c>
      <c r="C1146" t="s">
        <v>6467</v>
      </c>
      <c r="D1146" t="s">
        <v>6468</v>
      </c>
      <c r="F1146" t="s">
        <v>2508</v>
      </c>
      <c r="G1146" t="s">
        <v>2509</v>
      </c>
      <c r="H1146" t="s">
        <v>6469</v>
      </c>
      <c r="I1146" t="s">
        <v>2935</v>
      </c>
      <c r="J1146" t="s">
        <v>284</v>
      </c>
      <c r="K1146" t="s">
        <v>284</v>
      </c>
      <c r="L1146">
        <v>71</v>
      </c>
      <c r="M1146">
        <v>49</v>
      </c>
      <c r="N1146" t="s">
        <v>6470</v>
      </c>
      <c r="O1146">
        <v>16</v>
      </c>
      <c r="P1146">
        <v>54</v>
      </c>
      <c r="Q1146" t="s">
        <v>6471</v>
      </c>
      <c r="R1146">
        <v>1254</v>
      </c>
      <c r="S1146" t="s">
        <v>6472</v>
      </c>
      <c r="T1146" t="s">
        <v>6473</v>
      </c>
      <c r="U1146" t="s">
        <v>437</v>
      </c>
      <c r="V1146" t="s">
        <v>6474</v>
      </c>
      <c r="W1146" t="s">
        <v>437</v>
      </c>
      <c r="X1146" t="s">
        <v>439</v>
      </c>
      <c r="Y1146" t="s">
        <v>143</v>
      </c>
      <c r="Z1146" t="s">
        <v>440</v>
      </c>
      <c r="AA1146" t="s">
        <v>469</v>
      </c>
      <c r="AB1146">
        <v>29.5</v>
      </c>
      <c r="AC1146" t="s">
        <v>442</v>
      </c>
      <c r="AD1146" t="s">
        <v>470</v>
      </c>
      <c r="AE1146">
        <v>172</v>
      </c>
      <c r="AF1146" t="s">
        <v>10</v>
      </c>
      <c r="AG1146" t="s">
        <v>143</v>
      </c>
      <c r="AH1146" t="s">
        <v>168</v>
      </c>
      <c r="AI1146">
        <v>3</v>
      </c>
      <c r="AJ1146" t="s">
        <v>474</v>
      </c>
      <c r="AK1146">
        <v>50</v>
      </c>
      <c r="AL1146">
        <v>0</v>
      </c>
      <c r="AM1146">
        <v>30</v>
      </c>
      <c r="AN1146">
        <v>330.23</v>
      </c>
      <c r="AO1146" t="s">
        <v>6475</v>
      </c>
      <c r="AP1146" t="s">
        <v>6296</v>
      </c>
      <c r="AQ1146" t="s">
        <v>6476</v>
      </c>
      <c r="AR1146" t="s">
        <v>1461</v>
      </c>
      <c r="AS1146">
        <v>1.5</v>
      </c>
      <c r="AT1146" t="s">
        <v>451</v>
      </c>
      <c r="AY1146" t="s">
        <v>6477</v>
      </c>
    </row>
    <row r="1147" spans="1:51" x14ac:dyDescent="0.25">
      <c r="A1147" t="s">
        <v>12306</v>
      </c>
      <c r="B1147" t="s">
        <v>11160</v>
      </c>
      <c r="C1147" t="s">
        <v>2508</v>
      </c>
      <c r="D1147" t="s">
        <v>2509</v>
      </c>
      <c r="F1147" t="s">
        <v>6467</v>
      </c>
      <c r="G1147" t="s">
        <v>6468</v>
      </c>
      <c r="H1147" t="s">
        <v>2518</v>
      </c>
      <c r="I1147" t="s">
        <v>2519</v>
      </c>
      <c r="J1147" t="s">
        <v>2512</v>
      </c>
      <c r="K1147" t="s">
        <v>284</v>
      </c>
      <c r="L1147">
        <v>72</v>
      </c>
      <c r="M1147">
        <v>9</v>
      </c>
      <c r="N1147" t="s">
        <v>2520</v>
      </c>
      <c r="O1147">
        <v>16</v>
      </c>
      <c r="P1147">
        <v>21</v>
      </c>
      <c r="Q1147" t="s">
        <v>1241</v>
      </c>
      <c r="R1147">
        <v>1437</v>
      </c>
      <c r="S1147" t="s">
        <v>6472</v>
      </c>
      <c r="T1147" t="s">
        <v>6474</v>
      </c>
      <c r="U1147" t="s">
        <v>437</v>
      </c>
      <c r="V1147" t="s">
        <v>6473</v>
      </c>
      <c r="W1147" t="s">
        <v>437</v>
      </c>
      <c r="X1147" t="s">
        <v>439</v>
      </c>
      <c r="Y1147" t="s">
        <v>143</v>
      </c>
      <c r="Z1147" t="s">
        <v>440</v>
      </c>
      <c r="AA1147" t="s">
        <v>469</v>
      </c>
      <c r="AB1147">
        <v>29.5</v>
      </c>
      <c r="AC1147" t="s">
        <v>442</v>
      </c>
      <c r="AD1147" t="s">
        <v>470</v>
      </c>
      <c r="AE1147">
        <v>172</v>
      </c>
      <c r="AF1147" t="s">
        <v>10</v>
      </c>
      <c r="AG1147" t="s">
        <v>143</v>
      </c>
      <c r="AH1147" t="s">
        <v>168</v>
      </c>
      <c r="AI1147">
        <v>3</v>
      </c>
      <c r="AJ1147" t="s">
        <v>474</v>
      </c>
      <c r="AK1147">
        <v>70</v>
      </c>
      <c r="AL1147">
        <v>0</v>
      </c>
      <c r="AM1147">
        <v>56</v>
      </c>
      <c r="AN1147">
        <v>150.23000000000002</v>
      </c>
      <c r="AO1147" t="s">
        <v>6475</v>
      </c>
      <c r="AP1147" t="s">
        <v>6296</v>
      </c>
      <c r="AQ1147" t="s">
        <v>6476</v>
      </c>
      <c r="AR1147" t="s">
        <v>2536</v>
      </c>
      <c r="AS1147">
        <v>1.5</v>
      </c>
      <c r="AT1147" t="s">
        <v>451</v>
      </c>
      <c r="AY1147" t="s">
        <v>6477</v>
      </c>
    </row>
    <row r="1148" spans="1:51" x14ac:dyDescent="0.25">
      <c r="A1148" t="s">
        <v>12307</v>
      </c>
      <c r="B1148" t="s">
        <v>11160</v>
      </c>
      <c r="C1148" t="s">
        <v>6478</v>
      </c>
      <c r="D1148" t="s">
        <v>6479</v>
      </c>
      <c r="F1148" t="s">
        <v>1863</v>
      </c>
      <c r="G1148" t="s">
        <v>1864</v>
      </c>
      <c r="H1148" t="s">
        <v>6480</v>
      </c>
      <c r="I1148" t="s">
        <v>749</v>
      </c>
      <c r="J1148" t="s">
        <v>432</v>
      </c>
      <c r="K1148" t="s">
        <v>432</v>
      </c>
      <c r="L1148">
        <v>77</v>
      </c>
      <c r="M1148">
        <v>3</v>
      </c>
      <c r="N1148" t="s">
        <v>6481</v>
      </c>
      <c r="O1148">
        <v>12</v>
      </c>
      <c r="P1148">
        <v>1</v>
      </c>
      <c r="Q1148" t="s">
        <v>6482</v>
      </c>
      <c r="R1148">
        <v>100</v>
      </c>
      <c r="S1148" t="s">
        <v>1642</v>
      </c>
      <c r="T1148" t="s">
        <v>6483</v>
      </c>
      <c r="U1148" t="s">
        <v>437</v>
      </c>
      <c r="V1148" t="s">
        <v>6484</v>
      </c>
      <c r="W1148" t="s">
        <v>437</v>
      </c>
      <c r="X1148" t="s">
        <v>439</v>
      </c>
      <c r="Y1148" t="s">
        <v>143</v>
      </c>
      <c r="Z1148" t="s">
        <v>440</v>
      </c>
      <c r="AA1148" t="s">
        <v>441</v>
      </c>
      <c r="AB1148">
        <v>16.5</v>
      </c>
      <c r="AC1148" t="s">
        <v>442</v>
      </c>
      <c r="AD1148" t="s">
        <v>443</v>
      </c>
      <c r="AE1148">
        <v>639.80200000000002</v>
      </c>
      <c r="AF1148" t="s">
        <v>10</v>
      </c>
      <c r="AG1148" t="s">
        <v>143</v>
      </c>
      <c r="AH1148" t="s">
        <v>153</v>
      </c>
      <c r="AI1148">
        <v>0.3</v>
      </c>
      <c r="AJ1148" t="s">
        <v>577</v>
      </c>
      <c r="AK1148">
        <v>9</v>
      </c>
      <c r="AL1148">
        <v>13.51</v>
      </c>
      <c r="AM1148">
        <v>21</v>
      </c>
      <c r="AN1148">
        <v>264.56</v>
      </c>
      <c r="AO1148" t="s">
        <v>1764</v>
      </c>
      <c r="AP1148" t="s">
        <v>6296</v>
      </c>
      <c r="AQ1148" t="s">
        <v>695</v>
      </c>
      <c r="AR1148" t="s">
        <v>3509</v>
      </c>
      <c r="AS1148">
        <v>1.5</v>
      </c>
      <c r="AT1148" t="s">
        <v>451</v>
      </c>
      <c r="AY1148" t="s">
        <v>6485</v>
      </c>
    </row>
    <row r="1149" spans="1:51" x14ac:dyDescent="0.25">
      <c r="A1149" t="s">
        <v>12308</v>
      </c>
      <c r="B1149" t="s">
        <v>11160</v>
      </c>
      <c r="C1149" t="s">
        <v>1863</v>
      </c>
      <c r="D1149" t="s">
        <v>1864</v>
      </c>
      <c r="F1149" t="s">
        <v>6478</v>
      </c>
      <c r="G1149" t="s">
        <v>6479</v>
      </c>
      <c r="H1149" t="s">
        <v>1871</v>
      </c>
      <c r="I1149" t="s">
        <v>749</v>
      </c>
      <c r="J1149" t="s">
        <v>432</v>
      </c>
      <c r="K1149" t="s">
        <v>432</v>
      </c>
      <c r="L1149">
        <v>77</v>
      </c>
      <c r="M1149">
        <v>4</v>
      </c>
      <c r="N1149" t="s">
        <v>1872</v>
      </c>
      <c r="O1149">
        <v>12</v>
      </c>
      <c r="P1149">
        <v>1</v>
      </c>
      <c r="Q1149" t="s">
        <v>1873</v>
      </c>
      <c r="R1149">
        <v>210</v>
      </c>
      <c r="S1149" t="s">
        <v>1642</v>
      </c>
      <c r="T1149" t="s">
        <v>6484</v>
      </c>
      <c r="U1149" t="s">
        <v>437</v>
      </c>
      <c r="V1149" t="s">
        <v>6483</v>
      </c>
      <c r="W1149" t="s">
        <v>437</v>
      </c>
      <c r="X1149" t="s">
        <v>439</v>
      </c>
      <c r="Y1149" t="s">
        <v>143</v>
      </c>
      <c r="Z1149" t="s">
        <v>440</v>
      </c>
      <c r="AA1149" t="s">
        <v>441</v>
      </c>
      <c r="AB1149">
        <v>16.5</v>
      </c>
      <c r="AC1149" t="s">
        <v>442</v>
      </c>
      <c r="AD1149" t="s">
        <v>443</v>
      </c>
      <c r="AE1149">
        <v>639.80200000000002</v>
      </c>
      <c r="AF1149" t="s">
        <v>10</v>
      </c>
      <c r="AG1149" t="s">
        <v>143</v>
      </c>
      <c r="AH1149" t="s">
        <v>153</v>
      </c>
      <c r="AI1149">
        <v>0.3</v>
      </c>
      <c r="AJ1149" t="s">
        <v>577</v>
      </c>
      <c r="AK1149">
        <v>40</v>
      </c>
      <c r="AL1149">
        <v>0</v>
      </c>
      <c r="AM1149">
        <v>17</v>
      </c>
      <c r="AN1149">
        <v>84.56</v>
      </c>
      <c r="AO1149" t="s">
        <v>1764</v>
      </c>
      <c r="AP1149" t="s">
        <v>6296</v>
      </c>
      <c r="AQ1149" t="s">
        <v>695</v>
      </c>
      <c r="AR1149" t="s">
        <v>3079</v>
      </c>
      <c r="AS1149">
        <v>1.5</v>
      </c>
      <c r="AT1149" t="e">
        <v>#N/A</v>
      </c>
      <c r="AY1149" t="s">
        <v>6485</v>
      </c>
    </row>
    <row r="1150" spans="1:51" x14ac:dyDescent="0.25">
      <c r="A1150" t="s">
        <v>12309</v>
      </c>
      <c r="B1150" t="s">
        <v>11160</v>
      </c>
      <c r="C1150" t="s">
        <v>6486</v>
      </c>
      <c r="D1150" t="s">
        <v>6487</v>
      </c>
      <c r="F1150" t="s">
        <v>2295</v>
      </c>
      <c r="G1150" t="s">
        <v>2296</v>
      </c>
      <c r="H1150" t="s">
        <v>6488</v>
      </c>
      <c r="I1150" t="s">
        <v>553</v>
      </c>
      <c r="J1150" t="s">
        <v>553</v>
      </c>
      <c r="K1150" t="s">
        <v>553</v>
      </c>
      <c r="L1150">
        <v>70</v>
      </c>
      <c r="M1150">
        <v>1</v>
      </c>
      <c r="N1150" t="s">
        <v>6489</v>
      </c>
      <c r="O1150">
        <v>15</v>
      </c>
      <c r="P1150">
        <v>49</v>
      </c>
      <c r="Q1150" t="s">
        <v>6490</v>
      </c>
      <c r="R1150">
        <v>3824</v>
      </c>
      <c r="S1150" t="s">
        <v>5421</v>
      </c>
      <c r="T1150">
        <v>23338</v>
      </c>
      <c r="U1150" t="s">
        <v>437</v>
      </c>
      <c r="V1150">
        <v>22106</v>
      </c>
      <c r="W1150" t="s">
        <v>437</v>
      </c>
      <c r="X1150" t="s">
        <v>439</v>
      </c>
      <c r="Y1150" t="s">
        <v>143</v>
      </c>
      <c r="Z1150" t="s">
        <v>440</v>
      </c>
      <c r="AA1150" t="s">
        <v>441</v>
      </c>
      <c r="AB1150">
        <v>15.9</v>
      </c>
      <c r="AC1150" t="s">
        <v>442</v>
      </c>
      <c r="AD1150" t="s">
        <v>470</v>
      </c>
      <c r="AE1150">
        <v>362.23599999999999</v>
      </c>
      <c r="AF1150" t="s">
        <v>10</v>
      </c>
      <c r="AG1150" t="s">
        <v>143</v>
      </c>
      <c r="AH1150" t="s">
        <v>153</v>
      </c>
      <c r="AI1150">
        <v>0.3</v>
      </c>
      <c r="AJ1150" t="s">
        <v>577</v>
      </c>
      <c r="AK1150">
        <v>9</v>
      </c>
      <c r="AL1150">
        <v>7.8</v>
      </c>
      <c r="AM1150">
        <v>15</v>
      </c>
      <c r="AN1150">
        <v>11.42</v>
      </c>
      <c r="AO1150" t="s">
        <v>4703</v>
      </c>
      <c r="AP1150" t="s">
        <v>6296</v>
      </c>
      <c r="AQ1150" t="s">
        <v>745</v>
      </c>
      <c r="AR1150" t="s">
        <v>5971</v>
      </c>
      <c r="AS1150">
        <v>1.5</v>
      </c>
      <c r="AT1150" t="s">
        <v>879</v>
      </c>
      <c r="AY1150" t="s">
        <v>6491</v>
      </c>
    </row>
    <row r="1151" spans="1:51" x14ac:dyDescent="0.25">
      <c r="A1151" t="s">
        <v>12310</v>
      </c>
      <c r="B1151" t="s">
        <v>11160</v>
      </c>
      <c r="C1151" t="s">
        <v>2295</v>
      </c>
      <c r="D1151" t="s">
        <v>2296</v>
      </c>
      <c r="F1151" t="s">
        <v>6486</v>
      </c>
      <c r="G1151" t="s">
        <v>6487</v>
      </c>
      <c r="H1151" t="s">
        <v>2304</v>
      </c>
      <c r="I1151" t="s">
        <v>553</v>
      </c>
      <c r="J1151" t="s">
        <v>553</v>
      </c>
      <c r="K1151" t="s">
        <v>553</v>
      </c>
      <c r="L1151">
        <v>70</v>
      </c>
      <c r="M1151">
        <v>1</v>
      </c>
      <c r="N1151" t="s">
        <v>1714</v>
      </c>
      <c r="O1151">
        <v>15</v>
      </c>
      <c r="P1151">
        <v>48</v>
      </c>
      <c r="Q1151" t="s">
        <v>2305</v>
      </c>
      <c r="R1151">
        <v>4087</v>
      </c>
      <c r="S1151" t="s">
        <v>5421</v>
      </c>
      <c r="T1151">
        <v>22106</v>
      </c>
      <c r="U1151" t="s">
        <v>437</v>
      </c>
      <c r="V1151">
        <v>23338</v>
      </c>
      <c r="W1151" t="s">
        <v>437</v>
      </c>
      <c r="X1151" t="s">
        <v>439</v>
      </c>
      <c r="Y1151" t="s">
        <v>143</v>
      </c>
      <c r="Z1151" t="s">
        <v>440</v>
      </c>
      <c r="AA1151" t="s">
        <v>441</v>
      </c>
      <c r="AB1151">
        <v>16</v>
      </c>
      <c r="AC1151" t="s">
        <v>442</v>
      </c>
      <c r="AD1151" t="s">
        <v>470</v>
      </c>
      <c r="AE1151">
        <v>362.23599999999999</v>
      </c>
      <c r="AF1151" t="s">
        <v>10</v>
      </c>
      <c r="AG1151" t="s">
        <v>143</v>
      </c>
      <c r="AH1151" t="s">
        <v>153</v>
      </c>
      <c r="AI1151">
        <v>0.3</v>
      </c>
      <c r="AJ1151" t="s">
        <v>577</v>
      </c>
      <c r="AK1151">
        <v>70</v>
      </c>
      <c r="AL1151">
        <v>0</v>
      </c>
      <c r="AM1151">
        <v>40</v>
      </c>
      <c r="AN1151">
        <v>191.42</v>
      </c>
      <c r="AO1151" t="s">
        <v>4703</v>
      </c>
      <c r="AP1151" t="s">
        <v>6296</v>
      </c>
      <c r="AQ1151" t="s">
        <v>2169</v>
      </c>
      <c r="AR1151" t="s">
        <v>480</v>
      </c>
      <c r="AS1151">
        <v>1.5</v>
      </c>
      <c r="AT1151" t="s">
        <v>451</v>
      </c>
      <c r="AY1151" t="s">
        <v>6491</v>
      </c>
    </row>
    <row r="1152" spans="1:51" x14ac:dyDescent="0.25">
      <c r="A1152" t="s">
        <v>12311</v>
      </c>
      <c r="B1152" t="s">
        <v>11160</v>
      </c>
      <c r="C1152" t="s">
        <v>6492</v>
      </c>
      <c r="D1152" t="s">
        <v>6493</v>
      </c>
      <c r="F1152" t="s">
        <v>2295</v>
      </c>
      <c r="G1152" t="s">
        <v>2296</v>
      </c>
      <c r="H1152" t="s">
        <v>6494</v>
      </c>
      <c r="I1152" t="s">
        <v>553</v>
      </c>
      <c r="J1152" t="s">
        <v>553</v>
      </c>
      <c r="K1152" t="s">
        <v>553</v>
      </c>
      <c r="L1152">
        <v>70</v>
      </c>
      <c r="M1152">
        <v>2</v>
      </c>
      <c r="N1152" t="s">
        <v>6495</v>
      </c>
      <c r="O1152">
        <v>15</v>
      </c>
      <c r="P1152">
        <v>49</v>
      </c>
      <c r="Q1152" t="s">
        <v>2753</v>
      </c>
      <c r="R1152">
        <v>3931</v>
      </c>
      <c r="S1152" t="s">
        <v>1772</v>
      </c>
      <c r="T1152">
        <v>23506</v>
      </c>
      <c r="U1152" t="s">
        <v>437</v>
      </c>
      <c r="V1152">
        <v>22274</v>
      </c>
      <c r="W1152" t="s">
        <v>437</v>
      </c>
      <c r="X1152" t="s">
        <v>439</v>
      </c>
      <c r="Y1152" t="s">
        <v>143</v>
      </c>
      <c r="Z1152" t="s">
        <v>440</v>
      </c>
      <c r="AA1152" t="s">
        <v>441</v>
      </c>
      <c r="AB1152">
        <v>14.9</v>
      </c>
      <c r="AC1152" t="s">
        <v>442</v>
      </c>
      <c r="AD1152" t="s">
        <v>470</v>
      </c>
      <c r="AE1152">
        <v>362.23599999999999</v>
      </c>
      <c r="AF1152" t="s">
        <v>10</v>
      </c>
      <c r="AG1152" t="s">
        <v>143</v>
      </c>
      <c r="AH1152" t="s">
        <v>153</v>
      </c>
      <c r="AI1152">
        <v>0.3</v>
      </c>
      <c r="AJ1152" t="s">
        <v>577</v>
      </c>
      <c r="AK1152">
        <v>18</v>
      </c>
      <c r="AL1152">
        <v>10.4</v>
      </c>
      <c r="AM1152">
        <v>20</v>
      </c>
      <c r="AN1152">
        <v>50.7</v>
      </c>
      <c r="AO1152" t="s">
        <v>6496</v>
      </c>
      <c r="AP1152" t="s">
        <v>6296</v>
      </c>
      <c r="AQ1152" t="s">
        <v>1715</v>
      </c>
      <c r="AR1152" t="s">
        <v>6497</v>
      </c>
      <c r="AS1152">
        <v>1.5</v>
      </c>
      <c r="AT1152" t="s">
        <v>879</v>
      </c>
      <c r="AY1152" t="s">
        <v>6498</v>
      </c>
    </row>
    <row r="1153" spans="1:51" x14ac:dyDescent="0.25">
      <c r="A1153" t="s">
        <v>12312</v>
      </c>
      <c r="B1153" t="s">
        <v>11160</v>
      </c>
      <c r="C1153" t="s">
        <v>2295</v>
      </c>
      <c r="D1153" t="s">
        <v>2296</v>
      </c>
      <c r="F1153" t="s">
        <v>6492</v>
      </c>
      <c r="G1153" t="s">
        <v>6493</v>
      </c>
      <c r="H1153" t="s">
        <v>2304</v>
      </c>
      <c r="I1153" t="s">
        <v>553</v>
      </c>
      <c r="J1153" t="s">
        <v>553</v>
      </c>
      <c r="K1153" t="s">
        <v>553</v>
      </c>
      <c r="L1153">
        <v>70</v>
      </c>
      <c r="M1153">
        <v>1</v>
      </c>
      <c r="N1153" t="s">
        <v>1714</v>
      </c>
      <c r="O1153">
        <v>15</v>
      </c>
      <c r="P1153">
        <v>48</v>
      </c>
      <c r="Q1153" t="s">
        <v>2305</v>
      </c>
      <c r="R1153">
        <v>4087</v>
      </c>
      <c r="S1153" t="s">
        <v>1772</v>
      </c>
      <c r="T1153">
        <v>22274</v>
      </c>
      <c r="U1153" t="s">
        <v>437</v>
      </c>
      <c r="V1153">
        <v>23506</v>
      </c>
      <c r="W1153" t="s">
        <v>437</v>
      </c>
      <c r="X1153" t="s">
        <v>439</v>
      </c>
      <c r="Y1153" t="s">
        <v>143</v>
      </c>
      <c r="Z1153" t="s">
        <v>440</v>
      </c>
      <c r="AA1153" t="s">
        <v>441</v>
      </c>
      <c r="AB1153">
        <v>15</v>
      </c>
      <c r="AC1153" t="s">
        <v>442</v>
      </c>
      <c r="AD1153" t="s">
        <v>470</v>
      </c>
      <c r="AE1153">
        <v>362.23599999999999</v>
      </c>
      <c r="AF1153" t="s">
        <v>10</v>
      </c>
      <c r="AG1153" t="s">
        <v>143</v>
      </c>
      <c r="AH1153" t="s">
        <v>153</v>
      </c>
      <c r="AI1153">
        <v>0.3</v>
      </c>
      <c r="AJ1153" t="s">
        <v>577</v>
      </c>
      <c r="AK1153">
        <v>70</v>
      </c>
      <c r="AL1153">
        <v>0</v>
      </c>
      <c r="AM1153">
        <v>45</v>
      </c>
      <c r="AN1153">
        <v>230.7</v>
      </c>
      <c r="AO1153" t="s">
        <v>6496</v>
      </c>
      <c r="AP1153" t="s">
        <v>6296</v>
      </c>
      <c r="AQ1153" t="s">
        <v>752</v>
      </c>
      <c r="AR1153" t="s">
        <v>474</v>
      </c>
      <c r="AS1153">
        <v>1.5</v>
      </c>
      <c r="AT1153" t="s">
        <v>451</v>
      </c>
      <c r="AY1153" t="s">
        <v>6498</v>
      </c>
    </row>
    <row r="1154" spans="1:51" x14ac:dyDescent="0.25">
      <c r="A1154" t="s">
        <v>12313</v>
      </c>
      <c r="B1154" t="s">
        <v>11160</v>
      </c>
      <c r="C1154" t="s">
        <v>6499</v>
      </c>
      <c r="D1154" t="s">
        <v>6500</v>
      </c>
      <c r="F1154" t="s">
        <v>838</v>
      </c>
      <c r="G1154" t="s">
        <v>839</v>
      </c>
      <c r="H1154" t="s">
        <v>6501</v>
      </c>
      <c r="I1154" t="s">
        <v>432</v>
      </c>
      <c r="J1154" t="s">
        <v>432</v>
      </c>
      <c r="K1154" t="s">
        <v>432</v>
      </c>
      <c r="L1154">
        <v>77</v>
      </c>
      <c r="M1154">
        <v>2</v>
      </c>
      <c r="N1154" t="s">
        <v>6502</v>
      </c>
      <c r="O1154">
        <v>12</v>
      </c>
      <c r="P1154">
        <v>2</v>
      </c>
      <c r="Q1154" t="s">
        <v>6503</v>
      </c>
      <c r="R1154">
        <v>134</v>
      </c>
      <c r="S1154" t="s">
        <v>1642</v>
      </c>
      <c r="T1154">
        <v>21364</v>
      </c>
      <c r="U1154" t="s">
        <v>437</v>
      </c>
      <c r="V1154">
        <v>22596</v>
      </c>
      <c r="W1154" t="s">
        <v>437</v>
      </c>
      <c r="X1154" t="s">
        <v>439</v>
      </c>
      <c r="Y1154" t="s">
        <v>143</v>
      </c>
      <c r="Z1154" t="s">
        <v>440</v>
      </c>
      <c r="AA1154" t="s">
        <v>441</v>
      </c>
      <c r="AB1154">
        <v>18</v>
      </c>
      <c r="AC1154" t="s">
        <v>442</v>
      </c>
      <c r="AD1154" t="s">
        <v>443</v>
      </c>
      <c r="AE1154">
        <v>726.91800000000001</v>
      </c>
      <c r="AF1154" t="s">
        <v>10</v>
      </c>
      <c r="AG1154" t="s">
        <v>143</v>
      </c>
      <c r="AH1154" t="s">
        <v>153</v>
      </c>
      <c r="AI1154">
        <v>0.3</v>
      </c>
      <c r="AJ1154" t="s">
        <v>577</v>
      </c>
      <c r="AK1154">
        <v>3.2</v>
      </c>
      <c r="AL1154">
        <v>17.899999999999999</v>
      </c>
      <c r="AM1154">
        <v>20</v>
      </c>
      <c r="AN1154">
        <v>140.72999999999999</v>
      </c>
      <c r="AO1154" t="s">
        <v>5957</v>
      </c>
      <c r="AP1154" t="s">
        <v>6296</v>
      </c>
      <c r="AQ1154" t="s">
        <v>1186</v>
      </c>
      <c r="AR1154" t="s">
        <v>6504</v>
      </c>
      <c r="AS1154">
        <v>1.5</v>
      </c>
      <c r="AT1154" t="s">
        <v>451</v>
      </c>
      <c r="AY1154" t="s">
        <v>6505</v>
      </c>
    </row>
    <row r="1155" spans="1:51" x14ac:dyDescent="0.25">
      <c r="A1155" t="s">
        <v>12314</v>
      </c>
      <c r="B1155" t="s">
        <v>11160</v>
      </c>
      <c r="C1155" t="s">
        <v>838</v>
      </c>
      <c r="D1155" t="s">
        <v>839</v>
      </c>
      <c r="F1155" t="s">
        <v>6499</v>
      </c>
      <c r="G1155" t="s">
        <v>6500</v>
      </c>
      <c r="H1155" t="s">
        <v>847</v>
      </c>
      <c r="I1155" t="s">
        <v>432</v>
      </c>
      <c r="J1155" t="s">
        <v>432</v>
      </c>
      <c r="K1155" t="s">
        <v>432</v>
      </c>
      <c r="L1155">
        <v>77</v>
      </c>
      <c r="M1155">
        <v>2</v>
      </c>
      <c r="N1155" t="s">
        <v>848</v>
      </c>
      <c r="O1155">
        <v>12</v>
      </c>
      <c r="P1155">
        <v>2</v>
      </c>
      <c r="Q1155" t="s">
        <v>849</v>
      </c>
      <c r="R1155">
        <v>151</v>
      </c>
      <c r="S1155" t="s">
        <v>1642</v>
      </c>
      <c r="T1155">
        <v>22596</v>
      </c>
      <c r="U1155" t="s">
        <v>437</v>
      </c>
      <c r="V1155">
        <v>21364</v>
      </c>
      <c r="W1155" t="s">
        <v>437</v>
      </c>
      <c r="X1155" t="s">
        <v>439</v>
      </c>
      <c r="Y1155" t="s">
        <v>143</v>
      </c>
      <c r="Z1155" t="s">
        <v>440</v>
      </c>
      <c r="AA1155" t="s">
        <v>441</v>
      </c>
      <c r="AB1155">
        <v>17.899999999999999</v>
      </c>
      <c r="AC1155" t="s">
        <v>442</v>
      </c>
      <c r="AD1155" t="s">
        <v>443</v>
      </c>
      <c r="AE1155">
        <v>726.91800000000001</v>
      </c>
      <c r="AF1155" t="s">
        <v>10</v>
      </c>
      <c r="AG1155" t="s">
        <v>143</v>
      </c>
      <c r="AH1155" t="s">
        <v>153</v>
      </c>
      <c r="AI1155">
        <v>0.3</v>
      </c>
      <c r="AJ1155" t="s">
        <v>577</v>
      </c>
      <c r="AK1155">
        <v>10</v>
      </c>
      <c r="AL1155">
        <v>69</v>
      </c>
      <c r="AM1155">
        <v>75</v>
      </c>
      <c r="AN1155">
        <v>320.73</v>
      </c>
      <c r="AO1155" t="s">
        <v>5957</v>
      </c>
      <c r="AP1155" t="s">
        <v>6296</v>
      </c>
      <c r="AQ1155" t="s">
        <v>763</v>
      </c>
      <c r="AR1155" t="s">
        <v>851</v>
      </c>
      <c r="AS1155">
        <v>1.5</v>
      </c>
      <c r="AT1155" t="e">
        <v>#N/A</v>
      </c>
      <c r="AY1155" t="s">
        <v>6505</v>
      </c>
    </row>
    <row r="1156" spans="1:51" x14ac:dyDescent="0.25">
      <c r="A1156" t="s">
        <v>12315</v>
      </c>
      <c r="B1156" t="s">
        <v>11160</v>
      </c>
      <c r="C1156" t="s">
        <v>6506</v>
      </c>
      <c r="D1156" t="s">
        <v>6507</v>
      </c>
      <c r="F1156" t="s">
        <v>3725</v>
      </c>
      <c r="G1156" t="s">
        <v>3726</v>
      </c>
      <c r="H1156" t="s">
        <v>6508</v>
      </c>
      <c r="I1156" t="s">
        <v>708</v>
      </c>
      <c r="J1156" t="s">
        <v>432</v>
      </c>
      <c r="K1156" t="s">
        <v>432</v>
      </c>
      <c r="L1156">
        <v>77</v>
      </c>
      <c r="M1156">
        <v>3</v>
      </c>
      <c r="N1156" t="s">
        <v>6509</v>
      </c>
      <c r="O1156">
        <v>11</v>
      </c>
      <c r="P1156">
        <v>55</v>
      </c>
      <c r="Q1156" t="s">
        <v>6510</v>
      </c>
      <c r="R1156">
        <v>128</v>
      </c>
      <c r="S1156" t="s">
        <v>677</v>
      </c>
      <c r="T1156">
        <v>22652</v>
      </c>
      <c r="U1156" t="s">
        <v>437</v>
      </c>
      <c r="V1156">
        <v>21420</v>
      </c>
      <c r="W1156" t="s">
        <v>437</v>
      </c>
      <c r="X1156" t="s">
        <v>439</v>
      </c>
      <c r="Y1156" t="s">
        <v>143</v>
      </c>
      <c r="Z1156" t="s">
        <v>440</v>
      </c>
      <c r="AA1156" t="s">
        <v>441</v>
      </c>
      <c r="AB1156">
        <v>17.899999999999999</v>
      </c>
      <c r="AC1156" t="s">
        <v>442</v>
      </c>
      <c r="AD1156" t="s">
        <v>443</v>
      </c>
      <c r="AE1156">
        <v>904.49</v>
      </c>
      <c r="AF1156" t="s">
        <v>10</v>
      </c>
      <c r="AG1156" t="s">
        <v>143</v>
      </c>
      <c r="AH1156" t="s">
        <v>153</v>
      </c>
      <c r="AI1156">
        <v>0.3</v>
      </c>
      <c r="AJ1156" t="s">
        <v>577</v>
      </c>
      <c r="AK1156">
        <v>6</v>
      </c>
      <c r="AL1156">
        <v>14</v>
      </c>
      <c r="AM1156">
        <v>19</v>
      </c>
      <c r="AN1156">
        <v>242.56</v>
      </c>
      <c r="AO1156" t="s">
        <v>4105</v>
      </c>
      <c r="AP1156" t="s">
        <v>6296</v>
      </c>
      <c r="AQ1156" t="s">
        <v>763</v>
      </c>
      <c r="AR1156" t="s">
        <v>1150</v>
      </c>
      <c r="AS1156">
        <v>1.5</v>
      </c>
      <c r="AT1156" t="s">
        <v>451</v>
      </c>
      <c r="AY1156" t="s">
        <v>6511</v>
      </c>
    </row>
    <row r="1157" spans="1:51" x14ac:dyDescent="0.25">
      <c r="A1157" t="s">
        <v>12316</v>
      </c>
      <c r="B1157" t="s">
        <v>11160</v>
      </c>
      <c r="C1157" t="s">
        <v>3725</v>
      </c>
      <c r="D1157" t="s">
        <v>3726</v>
      </c>
      <c r="F1157" t="s">
        <v>6506</v>
      </c>
      <c r="G1157" t="s">
        <v>6507</v>
      </c>
      <c r="H1157" t="s">
        <v>3734</v>
      </c>
      <c r="I1157" t="s">
        <v>708</v>
      </c>
      <c r="J1157" t="s">
        <v>432</v>
      </c>
      <c r="K1157" t="s">
        <v>432</v>
      </c>
      <c r="L1157">
        <v>77</v>
      </c>
      <c r="M1157">
        <v>4</v>
      </c>
      <c r="N1157" t="s">
        <v>3735</v>
      </c>
      <c r="O1157">
        <v>11</v>
      </c>
      <c r="P1157">
        <v>55</v>
      </c>
      <c r="Q1157" t="s">
        <v>3736</v>
      </c>
      <c r="R1157">
        <v>109</v>
      </c>
      <c r="S1157" t="s">
        <v>677</v>
      </c>
      <c r="T1157">
        <v>21420</v>
      </c>
      <c r="U1157" t="s">
        <v>437</v>
      </c>
      <c r="V1157">
        <v>22652</v>
      </c>
      <c r="W1157" t="s">
        <v>437</v>
      </c>
      <c r="X1157" t="s">
        <v>439</v>
      </c>
      <c r="Y1157" t="s">
        <v>143</v>
      </c>
      <c r="Z1157" t="s">
        <v>440</v>
      </c>
      <c r="AA1157" t="s">
        <v>441</v>
      </c>
      <c r="AB1157">
        <v>17.899999999999999</v>
      </c>
      <c r="AC1157" t="s">
        <v>442</v>
      </c>
      <c r="AD1157" t="s">
        <v>443</v>
      </c>
      <c r="AE1157">
        <v>904.49</v>
      </c>
      <c r="AF1157" t="s">
        <v>10</v>
      </c>
      <c r="AG1157" t="s">
        <v>143</v>
      </c>
      <c r="AH1157" t="s">
        <v>153</v>
      </c>
      <c r="AI1157">
        <v>0.3</v>
      </c>
      <c r="AJ1157" t="s">
        <v>577</v>
      </c>
      <c r="AK1157">
        <v>30</v>
      </c>
      <c r="AL1157">
        <v>0</v>
      </c>
      <c r="AM1157">
        <v>18</v>
      </c>
      <c r="AN1157">
        <v>62.56</v>
      </c>
      <c r="AO1157" t="s">
        <v>4105</v>
      </c>
      <c r="AP1157" t="s">
        <v>6296</v>
      </c>
      <c r="AQ1157" t="s">
        <v>763</v>
      </c>
      <c r="AR1157" t="s">
        <v>1308</v>
      </c>
      <c r="AS1157">
        <v>1.5</v>
      </c>
      <c r="AT1157" t="s">
        <v>451</v>
      </c>
      <c r="AY1157" t="s">
        <v>6511</v>
      </c>
    </row>
    <row r="1158" spans="1:51" x14ac:dyDescent="0.25">
      <c r="A1158" t="s">
        <v>12317</v>
      </c>
      <c r="B1158" t="s">
        <v>11160</v>
      </c>
      <c r="C1158" t="s">
        <v>6512</v>
      </c>
      <c r="D1158" t="s">
        <v>6513</v>
      </c>
      <c r="F1158" t="s">
        <v>3433</v>
      </c>
      <c r="G1158" t="s">
        <v>3434</v>
      </c>
      <c r="H1158" t="s">
        <v>6514</v>
      </c>
      <c r="I1158" t="s">
        <v>1116</v>
      </c>
      <c r="J1158" t="s">
        <v>432</v>
      </c>
      <c r="K1158" t="s">
        <v>432</v>
      </c>
      <c r="L1158">
        <v>76</v>
      </c>
      <c r="M1158">
        <v>59</v>
      </c>
      <c r="N1158" t="s">
        <v>6515</v>
      </c>
      <c r="O1158">
        <v>12</v>
      </c>
      <c r="P1158">
        <v>7</v>
      </c>
      <c r="Q1158" t="s">
        <v>6516</v>
      </c>
      <c r="R1158">
        <v>130</v>
      </c>
      <c r="S1158" t="s">
        <v>2530</v>
      </c>
      <c r="T1158">
        <v>14669</v>
      </c>
      <c r="U1158" t="s">
        <v>437</v>
      </c>
      <c r="V1158">
        <v>15159</v>
      </c>
      <c r="W1158" t="s">
        <v>437</v>
      </c>
      <c r="X1158" t="s">
        <v>439</v>
      </c>
      <c r="Y1158" t="s">
        <v>143</v>
      </c>
      <c r="Z1158" t="s">
        <v>440</v>
      </c>
      <c r="AA1158" t="s">
        <v>915</v>
      </c>
      <c r="AB1158">
        <v>20.9</v>
      </c>
      <c r="AC1158" t="s">
        <v>442</v>
      </c>
      <c r="AD1158" t="s">
        <v>470</v>
      </c>
      <c r="AE1158">
        <v>365.01400000000001</v>
      </c>
      <c r="AF1158" t="s">
        <v>10</v>
      </c>
      <c r="AG1158" t="s">
        <v>143</v>
      </c>
      <c r="AH1158" t="s">
        <v>145</v>
      </c>
      <c r="AI1158">
        <v>0.6</v>
      </c>
      <c r="AJ1158" t="s">
        <v>916</v>
      </c>
      <c r="AK1158">
        <v>27</v>
      </c>
      <c r="AL1158">
        <v>0</v>
      </c>
      <c r="AM1158">
        <v>20</v>
      </c>
      <c r="AN1158">
        <v>209.11</v>
      </c>
      <c r="AO1158" t="s">
        <v>6517</v>
      </c>
      <c r="AP1158" t="s">
        <v>6296</v>
      </c>
      <c r="AQ1158" t="s">
        <v>579</v>
      </c>
      <c r="AR1158" t="s">
        <v>449</v>
      </c>
      <c r="AS1158">
        <v>1.5</v>
      </c>
      <c r="AT1158" t="s">
        <v>720</v>
      </c>
      <c r="AY1158" t="s">
        <v>6518</v>
      </c>
    </row>
    <row r="1159" spans="1:51" x14ac:dyDescent="0.25">
      <c r="A1159" t="s">
        <v>12318</v>
      </c>
      <c r="B1159" t="s">
        <v>11160</v>
      </c>
      <c r="C1159" t="s">
        <v>3433</v>
      </c>
      <c r="D1159" t="s">
        <v>3434</v>
      </c>
      <c r="F1159" t="s">
        <v>6512</v>
      </c>
      <c r="G1159" t="s">
        <v>6513</v>
      </c>
      <c r="H1159" t="s">
        <v>3440</v>
      </c>
      <c r="I1159" t="s">
        <v>758</v>
      </c>
      <c r="J1159" t="s">
        <v>432</v>
      </c>
      <c r="K1159" t="s">
        <v>432</v>
      </c>
      <c r="L1159">
        <v>77</v>
      </c>
      <c r="M1159">
        <v>1</v>
      </c>
      <c r="N1159" t="s">
        <v>3441</v>
      </c>
      <c r="O1159">
        <v>12</v>
      </c>
      <c r="P1159">
        <v>10</v>
      </c>
      <c r="Q1159" t="s">
        <v>3442</v>
      </c>
      <c r="R1159">
        <v>258</v>
      </c>
      <c r="S1159" t="s">
        <v>2530</v>
      </c>
      <c r="T1159">
        <v>15159</v>
      </c>
      <c r="U1159" t="s">
        <v>437</v>
      </c>
      <c r="V1159">
        <v>14669</v>
      </c>
      <c r="W1159" t="s">
        <v>437</v>
      </c>
      <c r="X1159" t="s">
        <v>439</v>
      </c>
      <c r="Y1159" t="s">
        <v>143</v>
      </c>
      <c r="Z1159" t="s">
        <v>440</v>
      </c>
      <c r="AA1159" t="s">
        <v>915</v>
      </c>
      <c r="AB1159">
        <v>20.9</v>
      </c>
      <c r="AC1159" t="s">
        <v>442</v>
      </c>
      <c r="AD1159" t="s">
        <v>470</v>
      </c>
      <c r="AE1159">
        <v>365.01400000000001</v>
      </c>
      <c r="AF1159" t="s">
        <v>10</v>
      </c>
      <c r="AG1159" t="s">
        <v>143</v>
      </c>
      <c r="AH1159" t="s">
        <v>145</v>
      </c>
      <c r="AI1159">
        <v>0.6</v>
      </c>
      <c r="AJ1159" t="s">
        <v>916</v>
      </c>
      <c r="AK1159">
        <v>60</v>
      </c>
      <c r="AL1159">
        <v>0</v>
      </c>
      <c r="AM1159">
        <v>30</v>
      </c>
      <c r="AN1159">
        <v>29.110000000000014</v>
      </c>
      <c r="AO1159" t="s">
        <v>6517</v>
      </c>
      <c r="AP1159" t="s">
        <v>6296</v>
      </c>
      <c r="AQ1159" t="s">
        <v>579</v>
      </c>
      <c r="AR1159" t="s">
        <v>1461</v>
      </c>
      <c r="AS1159">
        <v>1.5</v>
      </c>
      <c r="AT1159" t="e">
        <v>#N/A</v>
      </c>
      <c r="AY1159" t="s">
        <v>6518</v>
      </c>
    </row>
    <row r="1160" spans="1:51" x14ac:dyDescent="0.25">
      <c r="A1160" t="s">
        <v>12319</v>
      </c>
      <c r="B1160" t="s">
        <v>11160</v>
      </c>
      <c r="C1160" t="s">
        <v>6519</v>
      </c>
      <c r="D1160" t="s">
        <v>6520</v>
      </c>
      <c r="F1160" t="s">
        <v>740</v>
      </c>
      <c r="G1160" t="s">
        <v>741</v>
      </c>
      <c r="H1160" t="s">
        <v>6521</v>
      </c>
      <c r="I1160" t="s">
        <v>716</v>
      </c>
      <c r="J1160" t="s">
        <v>432</v>
      </c>
      <c r="K1160" t="s">
        <v>432</v>
      </c>
      <c r="L1160">
        <v>77</v>
      </c>
      <c r="M1160">
        <v>4</v>
      </c>
      <c r="N1160" t="s">
        <v>6522</v>
      </c>
      <c r="O1160">
        <v>11</v>
      </c>
      <c r="P1160">
        <v>58</v>
      </c>
      <c r="Q1160" t="s">
        <v>6523</v>
      </c>
      <c r="R1160">
        <v>70</v>
      </c>
      <c r="S1160" t="s">
        <v>711</v>
      </c>
      <c r="T1160">
        <v>21532</v>
      </c>
      <c r="U1160" t="s">
        <v>437</v>
      </c>
      <c r="V1160">
        <v>22764</v>
      </c>
      <c r="W1160" t="s">
        <v>437</v>
      </c>
      <c r="X1160" t="s">
        <v>439</v>
      </c>
      <c r="Y1160" t="s">
        <v>143</v>
      </c>
      <c r="Z1160" t="s">
        <v>440</v>
      </c>
      <c r="AA1160" t="s">
        <v>441</v>
      </c>
      <c r="AB1160">
        <v>15.9</v>
      </c>
      <c r="AC1160" t="s">
        <v>442</v>
      </c>
      <c r="AD1160" t="s">
        <v>443</v>
      </c>
      <c r="AE1160">
        <v>904.49</v>
      </c>
      <c r="AF1160" t="s">
        <v>10</v>
      </c>
      <c r="AG1160" t="s">
        <v>143</v>
      </c>
      <c r="AH1160" t="s">
        <v>153</v>
      </c>
      <c r="AI1160">
        <v>0.3</v>
      </c>
      <c r="AJ1160" t="s">
        <v>577</v>
      </c>
      <c r="AK1160">
        <v>4.5</v>
      </c>
      <c r="AL1160">
        <v>17.399999999999999</v>
      </c>
      <c r="AM1160">
        <v>20</v>
      </c>
      <c r="AN1160">
        <v>244.3</v>
      </c>
      <c r="AO1160" t="s">
        <v>6524</v>
      </c>
      <c r="AP1160" t="s">
        <v>6296</v>
      </c>
      <c r="AQ1160" t="s">
        <v>745</v>
      </c>
      <c r="AR1160" t="s">
        <v>4923</v>
      </c>
      <c r="AS1160">
        <v>1.5</v>
      </c>
      <c r="AT1160" t="s">
        <v>451</v>
      </c>
      <c r="AY1160" t="s">
        <v>6525</v>
      </c>
    </row>
    <row r="1161" spans="1:51" x14ac:dyDescent="0.25">
      <c r="A1161" t="s">
        <v>12320</v>
      </c>
      <c r="B1161" t="s">
        <v>11160</v>
      </c>
      <c r="C1161" t="s">
        <v>740</v>
      </c>
      <c r="D1161" t="s">
        <v>741</v>
      </c>
      <c r="F1161" t="s">
        <v>6519</v>
      </c>
      <c r="G1161" t="s">
        <v>6520</v>
      </c>
      <c r="H1161" t="s">
        <v>748</v>
      </c>
      <c r="I1161" t="s">
        <v>749</v>
      </c>
      <c r="J1161" t="s">
        <v>432</v>
      </c>
      <c r="K1161" t="s">
        <v>432</v>
      </c>
      <c r="L1161">
        <v>77</v>
      </c>
      <c r="M1161">
        <v>5</v>
      </c>
      <c r="N1161" t="s">
        <v>750</v>
      </c>
      <c r="O1161">
        <v>11</v>
      </c>
      <c r="P1161">
        <v>58</v>
      </c>
      <c r="Q1161" t="s">
        <v>751</v>
      </c>
      <c r="R1161">
        <v>51</v>
      </c>
      <c r="S1161" t="s">
        <v>711</v>
      </c>
      <c r="T1161">
        <v>22764</v>
      </c>
      <c r="U1161" t="s">
        <v>437</v>
      </c>
      <c r="V1161">
        <v>21532</v>
      </c>
      <c r="W1161" t="s">
        <v>437</v>
      </c>
      <c r="X1161" t="s">
        <v>439</v>
      </c>
      <c r="Y1161" t="s">
        <v>143</v>
      </c>
      <c r="Z1161" t="s">
        <v>440</v>
      </c>
      <c r="AA1161" t="s">
        <v>441</v>
      </c>
      <c r="AB1161">
        <v>16</v>
      </c>
      <c r="AC1161" t="s">
        <v>442</v>
      </c>
      <c r="AD1161" t="s">
        <v>443</v>
      </c>
      <c r="AE1161">
        <v>904.49</v>
      </c>
      <c r="AF1161" t="s">
        <v>159</v>
      </c>
      <c r="AG1161" t="s">
        <v>143</v>
      </c>
      <c r="AH1161" t="s">
        <v>157</v>
      </c>
      <c r="AI1161">
        <v>0.3</v>
      </c>
      <c r="AJ1161" t="s">
        <v>456</v>
      </c>
      <c r="AK1161">
        <v>15</v>
      </c>
      <c r="AL1161">
        <v>12</v>
      </c>
      <c r="AM1161">
        <v>24</v>
      </c>
      <c r="AN1161">
        <v>64.300000000000011</v>
      </c>
      <c r="AO1161" t="s">
        <v>6524</v>
      </c>
      <c r="AP1161" t="s">
        <v>6296</v>
      </c>
      <c r="AQ1161" t="s">
        <v>752</v>
      </c>
      <c r="AR1161" t="s">
        <v>632</v>
      </c>
      <c r="AS1161">
        <v>1.5</v>
      </c>
      <c r="AT1161" t="s">
        <v>451</v>
      </c>
      <c r="AY1161" t="s">
        <v>6525</v>
      </c>
    </row>
    <row r="1162" spans="1:51" x14ac:dyDescent="0.25">
      <c r="A1162" t="s">
        <v>12321</v>
      </c>
      <c r="B1162" t="s">
        <v>11160</v>
      </c>
      <c r="C1162" t="s">
        <v>6526</v>
      </c>
      <c r="D1162" t="s">
        <v>6527</v>
      </c>
      <c r="F1162" t="s">
        <v>755</v>
      </c>
      <c r="G1162" t="s">
        <v>756</v>
      </c>
      <c r="H1162" t="s">
        <v>6528</v>
      </c>
      <c r="I1162" t="s">
        <v>758</v>
      </c>
      <c r="J1162" t="s">
        <v>432</v>
      </c>
      <c r="K1162" t="s">
        <v>432</v>
      </c>
      <c r="L1162">
        <v>77</v>
      </c>
      <c r="M1162">
        <v>0</v>
      </c>
      <c r="N1162" t="s">
        <v>6529</v>
      </c>
      <c r="O1162">
        <v>12</v>
      </c>
      <c r="P1162">
        <v>12</v>
      </c>
      <c r="Q1162" t="s">
        <v>6530</v>
      </c>
      <c r="R1162">
        <v>6</v>
      </c>
      <c r="S1162" t="s">
        <v>3721</v>
      </c>
      <c r="T1162">
        <v>23268</v>
      </c>
      <c r="U1162" t="s">
        <v>437</v>
      </c>
      <c r="V1162">
        <v>22036</v>
      </c>
      <c r="W1162" t="s">
        <v>437</v>
      </c>
      <c r="X1162" t="s">
        <v>439</v>
      </c>
      <c r="Y1162" t="s">
        <v>143</v>
      </c>
      <c r="Z1162" t="s">
        <v>440</v>
      </c>
      <c r="AA1162" t="s">
        <v>441</v>
      </c>
      <c r="AB1162">
        <v>15.9</v>
      </c>
      <c r="AC1162" t="s">
        <v>442</v>
      </c>
      <c r="AD1162" t="s">
        <v>443</v>
      </c>
      <c r="AE1162">
        <v>362.23599999999999</v>
      </c>
      <c r="AF1162" t="s">
        <v>10</v>
      </c>
      <c r="AG1162" t="s">
        <v>143</v>
      </c>
      <c r="AH1162" t="s">
        <v>153</v>
      </c>
      <c r="AI1162">
        <v>0.3</v>
      </c>
      <c r="AJ1162" t="s">
        <v>577</v>
      </c>
      <c r="AK1162">
        <v>25</v>
      </c>
      <c r="AL1162">
        <v>20</v>
      </c>
      <c r="AM1162">
        <v>20</v>
      </c>
      <c r="AN1162">
        <v>38.729999999999997</v>
      </c>
      <c r="AO1162" t="s">
        <v>1134</v>
      </c>
      <c r="AP1162" t="s">
        <v>6296</v>
      </c>
      <c r="AQ1162" t="s">
        <v>745</v>
      </c>
      <c r="AR1162" t="s">
        <v>2187</v>
      </c>
      <c r="AS1162">
        <v>1.5</v>
      </c>
      <c r="AT1162" t="s">
        <v>451</v>
      </c>
      <c r="AY1162" t="s">
        <v>6531</v>
      </c>
    </row>
    <row r="1163" spans="1:51" x14ac:dyDescent="0.25">
      <c r="A1163" t="s">
        <v>12322</v>
      </c>
      <c r="B1163" t="s">
        <v>11160</v>
      </c>
      <c r="C1163" t="s">
        <v>755</v>
      </c>
      <c r="D1163" t="s">
        <v>756</v>
      </c>
      <c r="F1163" t="s">
        <v>6526</v>
      </c>
      <c r="G1163" t="s">
        <v>6527</v>
      </c>
      <c r="H1163" t="s">
        <v>765</v>
      </c>
      <c r="I1163" t="s">
        <v>758</v>
      </c>
      <c r="J1163" t="s">
        <v>432</v>
      </c>
      <c r="K1163" t="s">
        <v>432</v>
      </c>
      <c r="L1163">
        <v>77</v>
      </c>
      <c r="M1163">
        <v>0</v>
      </c>
      <c r="N1163" t="s">
        <v>766</v>
      </c>
      <c r="O1163">
        <v>12</v>
      </c>
      <c r="P1163">
        <v>11</v>
      </c>
      <c r="Q1163" t="s">
        <v>767</v>
      </c>
      <c r="R1163">
        <v>67</v>
      </c>
      <c r="S1163" t="s">
        <v>3721</v>
      </c>
      <c r="T1163">
        <v>22036</v>
      </c>
      <c r="U1163" t="s">
        <v>437</v>
      </c>
      <c r="V1163">
        <v>23268</v>
      </c>
      <c r="W1163" t="s">
        <v>437</v>
      </c>
      <c r="X1163" t="s">
        <v>439</v>
      </c>
      <c r="Y1163" t="s">
        <v>143</v>
      </c>
      <c r="Z1163" t="s">
        <v>440</v>
      </c>
      <c r="AA1163" t="s">
        <v>441</v>
      </c>
      <c r="AB1163">
        <v>15.9</v>
      </c>
      <c r="AC1163" t="s">
        <v>442</v>
      </c>
      <c r="AD1163" t="s">
        <v>443</v>
      </c>
      <c r="AE1163">
        <v>362.23599999999999</v>
      </c>
      <c r="AF1163" t="s">
        <v>10</v>
      </c>
      <c r="AG1163" t="s">
        <v>118</v>
      </c>
      <c r="AH1163" t="s">
        <v>124</v>
      </c>
      <c r="AI1163">
        <v>0.6</v>
      </c>
      <c r="AJ1163" t="s">
        <v>780</v>
      </c>
      <c r="AK1163">
        <v>28</v>
      </c>
      <c r="AL1163">
        <v>0</v>
      </c>
      <c r="AM1163">
        <v>16</v>
      </c>
      <c r="AN1163">
        <v>218.73</v>
      </c>
      <c r="AO1163" t="s">
        <v>1134</v>
      </c>
      <c r="AP1163" t="s">
        <v>6296</v>
      </c>
      <c r="AQ1163" t="s">
        <v>4752</v>
      </c>
      <c r="AR1163" t="s">
        <v>2851</v>
      </c>
      <c r="AS1163">
        <v>1.5</v>
      </c>
      <c r="AT1163" t="s">
        <v>451</v>
      </c>
      <c r="AY1163" t="s">
        <v>6531</v>
      </c>
    </row>
    <row r="1164" spans="1:51" x14ac:dyDescent="0.25">
      <c r="A1164" t="s">
        <v>12323</v>
      </c>
      <c r="B1164" t="s">
        <v>11160</v>
      </c>
      <c r="C1164" t="s">
        <v>6532</v>
      </c>
      <c r="D1164" t="s">
        <v>6533</v>
      </c>
      <c r="F1164" t="s">
        <v>5819</v>
      </c>
      <c r="G1164" t="s">
        <v>5820</v>
      </c>
      <c r="H1164" t="s">
        <v>6534</v>
      </c>
      <c r="I1164" t="s">
        <v>749</v>
      </c>
      <c r="J1164" t="s">
        <v>432</v>
      </c>
      <c r="K1164" t="s">
        <v>432</v>
      </c>
      <c r="L1164">
        <v>77</v>
      </c>
      <c r="M1164">
        <v>3</v>
      </c>
      <c r="N1164" t="s">
        <v>5259</v>
      </c>
      <c r="O1164">
        <v>12</v>
      </c>
      <c r="P1164">
        <v>0</v>
      </c>
      <c r="Q1164" t="s">
        <v>6535</v>
      </c>
      <c r="R1164">
        <v>95</v>
      </c>
      <c r="S1164" t="s">
        <v>3591</v>
      </c>
      <c r="T1164">
        <v>21406</v>
      </c>
      <c r="U1164" t="s">
        <v>437</v>
      </c>
      <c r="V1164">
        <v>22638</v>
      </c>
      <c r="W1164" t="s">
        <v>437</v>
      </c>
      <c r="X1164" t="s">
        <v>439</v>
      </c>
      <c r="Y1164" t="s">
        <v>143</v>
      </c>
      <c r="Z1164" t="s">
        <v>440</v>
      </c>
      <c r="AA1164" t="s">
        <v>441</v>
      </c>
      <c r="AB1164">
        <v>19.2</v>
      </c>
      <c r="AC1164" t="s">
        <v>442</v>
      </c>
      <c r="AD1164" t="s">
        <v>470</v>
      </c>
      <c r="AE1164">
        <v>362.23599999999999</v>
      </c>
      <c r="AF1164" t="s">
        <v>10</v>
      </c>
      <c r="AG1164" t="s">
        <v>143</v>
      </c>
      <c r="AH1164" t="s">
        <v>153</v>
      </c>
      <c r="AI1164">
        <v>0.3</v>
      </c>
      <c r="AJ1164" t="s">
        <v>577</v>
      </c>
      <c r="AK1164">
        <v>17.399999999999999</v>
      </c>
      <c r="AL1164">
        <v>12</v>
      </c>
      <c r="AM1164">
        <v>20</v>
      </c>
      <c r="AN1164">
        <v>159.88</v>
      </c>
      <c r="AO1164" t="s">
        <v>4891</v>
      </c>
      <c r="AP1164" t="s">
        <v>6296</v>
      </c>
      <c r="AQ1164" t="s">
        <v>1168</v>
      </c>
      <c r="AR1164" t="s">
        <v>621</v>
      </c>
      <c r="AS1164">
        <v>1.5</v>
      </c>
      <c r="AT1164" t="s">
        <v>451</v>
      </c>
      <c r="AY1164" t="s">
        <v>6536</v>
      </c>
    </row>
    <row r="1165" spans="1:51" x14ac:dyDescent="0.25">
      <c r="A1165" t="s">
        <v>12324</v>
      </c>
      <c r="B1165" t="s">
        <v>11160</v>
      </c>
      <c r="C1165" t="s">
        <v>5819</v>
      </c>
      <c r="D1165" t="s">
        <v>5820</v>
      </c>
      <c r="F1165" t="s">
        <v>6532</v>
      </c>
      <c r="G1165" t="s">
        <v>6533</v>
      </c>
      <c r="H1165" t="s">
        <v>5825</v>
      </c>
      <c r="I1165" t="s">
        <v>749</v>
      </c>
      <c r="J1165" t="s">
        <v>432</v>
      </c>
      <c r="K1165" t="s">
        <v>432</v>
      </c>
      <c r="L1165">
        <v>77</v>
      </c>
      <c r="M1165">
        <v>3</v>
      </c>
      <c r="N1165" t="s">
        <v>5826</v>
      </c>
      <c r="O1165">
        <v>12</v>
      </c>
      <c r="P1165">
        <v>1</v>
      </c>
      <c r="Q1165" t="s">
        <v>2134</v>
      </c>
      <c r="R1165">
        <v>112</v>
      </c>
      <c r="S1165" t="s">
        <v>3591</v>
      </c>
      <c r="T1165">
        <v>22638</v>
      </c>
      <c r="U1165" t="s">
        <v>437</v>
      </c>
      <c r="V1165">
        <v>21406</v>
      </c>
      <c r="W1165" t="s">
        <v>437</v>
      </c>
      <c r="X1165" t="s">
        <v>439</v>
      </c>
      <c r="Y1165" t="s">
        <v>143</v>
      </c>
      <c r="Z1165" t="s">
        <v>440</v>
      </c>
      <c r="AA1165" t="s">
        <v>441</v>
      </c>
      <c r="AB1165">
        <v>19.600000000000001</v>
      </c>
      <c r="AC1165" t="s">
        <v>442</v>
      </c>
      <c r="AD1165" t="s">
        <v>470</v>
      </c>
      <c r="AE1165">
        <v>362.23599999999999</v>
      </c>
      <c r="AF1165" t="s">
        <v>10</v>
      </c>
      <c r="AG1165" t="s">
        <v>143</v>
      </c>
      <c r="AH1165" t="s">
        <v>153</v>
      </c>
      <c r="AI1165">
        <v>0.3</v>
      </c>
      <c r="AJ1165" t="s">
        <v>577</v>
      </c>
      <c r="AK1165">
        <v>21</v>
      </c>
      <c r="AL1165">
        <v>12</v>
      </c>
      <c r="AM1165">
        <v>22</v>
      </c>
      <c r="AN1165">
        <v>339.88</v>
      </c>
      <c r="AO1165" t="s">
        <v>4891</v>
      </c>
      <c r="AP1165" t="s">
        <v>6296</v>
      </c>
      <c r="AQ1165" t="s">
        <v>537</v>
      </c>
      <c r="AR1165" t="s">
        <v>702</v>
      </c>
      <c r="AS1165">
        <v>1.5</v>
      </c>
      <c r="AT1165" t="s">
        <v>451</v>
      </c>
      <c r="AY1165" t="s">
        <v>6536</v>
      </c>
    </row>
    <row r="1166" spans="1:51" x14ac:dyDescent="0.25">
      <c r="A1166" t="s">
        <v>12325</v>
      </c>
      <c r="B1166" t="s">
        <v>11160</v>
      </c>
      <c r="C1166" t="s">
        <v>6537</v>
      </c>
      <c r="D1166" t="s">
        <v>6538</v>
      </c>
      <c r="F1166" t="s">
        <v>6026</v>
      </c>
      <c r="G1166" t="s">
        <v>6027</v>
      </c>
      <c r="H1166" t="s">
        <v>6539</v>
      </c>
      <c r="I1166" t="s">
        <v>2503</v>
      </c>
      <c r="J1166" t="s">
        <v>432</v>
      </c>
      <c r="K1166" t="s">
        <v>432</v>
      </c>
      <c r="L1166">
        <v>77</v>
      </c>
      <c r="M1166">
        <v>3</v>
      </c>
      <c r="N1166" t="s">
        <v>3510</v>
      </c>
      <c r="O1166">
        <v>12</v>
      </c>
      <c r="P1166">
        <v>3</v>
      </c>
      <c r="Q1166" t="s">
        <v>2427</v>
      </c>
      <c r="R1166">
        <v>117</v>
      </c>
      <c r="S1166" t="s">
        <v>629</v>
      </c>
      <c r="T1166">
        <v>21602</v>
      </c>
      <c r="U1166" t="s">
        <v>437</v>
      </c>
      <c r="V1166">
        <v>22834</v>
      </c>
      <c r="W1166" t="s">
        <v>437</v>
      </c>
      <c r="X1166" t="s">
        <v>439</v>
      </c>
      <c r="Y1166" t="s">
        <v>143</v>
      </c>
      <c r="Z1166" t="s">
        <v>440</v>
      </c>
      <c r="AA1166" t="s">
        <v>441</v>
      </c>
      <c r="AB1166">
        <v>19.5</v>
      </c>
      <c r="AC1166" t="s">
        <v>272</v>
      </c>
      <c r="AD1166" t="s">
        <v>470</v>
      </c>
      <c r="AE1166">
        <v>362.23599999999999</v>
      </c>
      <c r="AF1166" t="s">
        <v>10</v>
      </c>
      <c r="AG1166" t="s">
        <v>143</v>
      </c>
      <c r="AH1166" t="s">
        <v>153</v>
      </c>
      <c r="AI1166">
        <v>0.3</v>
      </c>
      <c r="AJ1166" t="s">
        <v>577</v>
      </c>
      <c r="AK1166">
        <v>9</v>
      </c>
      <c r="AL1166">
        <v>15</v>
      </c>
      <c r="AM1166">
        <v>20</v>
      </c>
      <c r="AN1166">
        <v>119.55</v>
      </c>
      <c r="AO1166" t="s">
        <v>6113</v>
      </c>
      <c r="AP1166" t="s">
        <v>6296</v>
      </c>
      <c r="AQ1166" t="s">
        <v>544</v>
      </c>
      <c r="AR1166" t="s">
        <v>1150</v>
      </c>
      <c r="AS1166">
        <v>1.5</v>
      </c>
      <c r="AT1166" t="s">
        <v>451</v>
      </c>
      <c r="AY1166" t="s">
        <v>6540</v>
      </c>
    </row>
    <row r="1167" spans="1:51" x14ac:dyDescent="0.25">
      <c r="A1167" t="s">
        <v>12326</v>
      </c>
      <c r="B1167" t="s">
        <v>11160</v>
      </c>
      <c r="C1167" t="s">
        <v>6026</v>
      </c>
      <c r="D1167" t="s">
        <v>6027</v>
      </c>
      <c r="F1167" t="s">
        <v>6537</v>
      </c>
      <c r="G1167" t="s">
        <v>6538</v>
      </c>
      <c r="H1167" t="s">
        <v>6031</v>
      </c>
      <c r="I1167" t="s">
        <v>2503</v>
      </c>
      <c r="J1167" t="s">
        <v>432</v>
      </c>
      <c r="K1167" t="s">
        <v>432</v>
      </c>
      <c r="L1167">
        <v>77</v>
      </c>
      <c r="M1167">
        <v>2</v>
      </c>
      <c r="N1167" t="s">
        <v>6032</v>
      </c>
      <c r="O1167">
        <v>12</v>
      </c>
      <c r="P1167">
        <v>3</v>
      </c>
      <c r="Q1167" t="s">
        <v>931</v>
      </c>
      <c r="R1167">
        <v>127</v>
      </c>
      <c r="S1167" t="s">
        <v>629</v>
      </c>
      <c r="T1167">
        <v>22834</v>
      </c>
      <c r="U1167" t="s">
        <v>437</v>
      </c>
      <c r="V1167">
        <v>21602</v>
      </c>
      <c r="W1167" t="s">
        <v>437</v>
      </c>
      <c r="X1167" t="s">
        <v>439</v>
      </c>
      <c r="Y1167" t="s">
        <v>143</v>
      </c>
      <c r="Z1167" t="s">
        <v>440</v>
      </c>
      <c r="AA1167" t="s">
        <v>441</v>
      </c>
      <c r="AB1167">
        <v>19.399999999999999</v>
      </c>
      <c r="AC1167" t="s">
        <v>272</v>
      </c>
      <c r="AD1167" t="s">
        <v>470</v>
      </c>
      <c r="AE1167">
        <v>362.23599999999999</v>
      </c>
      <c r="AF1167" t="s">
        <v>10</v>
      </c>
      <c r="AG1167" t="s">
        <v>143</v>
      </c>
      <c r="AH1167" t="s">
        <v>153</v>
      </c>
      <c r="AI1167">
        <v>0.3</v>
      </c>
      <c r="AJ1167" t="s">
        <v>577</v>
      </c>
      <c r="AK1167">
        <v>25</v>
      </c>
      <c r="AL1167">
        <v>0</v>
      </c>
      <c r="AM1167">
        <v>23</v>
      </c>
      <c r="AN1167">
        <v>299.55</v>
      </c>
      <c r="AO1167" t="s">
        <v>6113</v>
      </c>
      <c r="AP1167" t="s">
        <v>6296</v>
      </c>
      <c r="AQ1167" t="s">
        <v>731</v>
      </c>
      <c r="AR1167" t="s">
        <v>671</v>
      </c>
      <c r="AS1167">
        <v>1.5</v>
      </c>
      <c r="AT1167" t="s">
        <v>451</v>
      </c>
      <c r="AY1167" t="s">
        <v>6540</v>
      </c>
    </row>
    <row r="1168" spans="1:51" x14ac:dyDescent="0.25">
      <c r="A1168" t="s">
        <v>12327</v>
      </c>
      <c r="B1168" t="s">
        <v>11160</v>
      </c>
      <c r="C1168" t="s">
        <v>6541</v>
      </c>
      <c r="D1168" t="s">
        <v>6542</v>
      </c>
      <c r="F1168" t="s">
        <v>6543</v>
      </c>
      <c r="G1168" t="s">
        <v>6544</v>
      </c>
      <c r="H1168" t="s">
        <v>6545</v>
      </c>
      <c r="I1168" t="s">
        <v>1038</v>
      </c>
      <c r="J1168" t="s">
        <v>1039</v>
      </c>
      <c r="K1168" t="s">
        <v>1038</v>
      </c>
      <c r="L1168">
        <v>77</v>
      </c>
      <c r="M1168">
        <v>6</v>
      </c>
      <c r="N1168" t="s">
        <v>6546</v>
      </c>
      <c r="O1168">
        <v>12</v>
      </c>
      <c r="P1168">
        <v>0</v>
      </c>
      <c r="Q1168" t="s">
        <v>6547</v>
      </c>
      <c r="R1168">
        <v>218</v>
      </c>
      <c r="S1168" t="s">
        <v>1743</v>
      </c>
      <c r="T1168">
        <v>23086</v>
      </c>
      <c r="U1168" t="s">
        <v>437</v>
      </c>
      <c r="V1168">
        <v>21854</v>
      </c>
      <c r="W1168" t="s">
        <v>437</v>
      </c>
      <c r="X1168" t="s">
        <v>439</v>
      </c>
      <c r="Y1168" t="s">
        <v>143</v>
      </c>
      <c r="Z1168" t="s">
        <v>440</v>
      </c>
      <c r="AA1168" t="s">
        <v>441</v>
      </c>
      <c r="AB1168">
        <v>21.9</v>
      </c>
      <c r="AC1168" t="s">
        <v>442</v>
      </c>
      <c r="AD1168" t="s">
        <v>470</v>
      </c>
      <c r="AE1168">
        <v>319.83800000000002</v>
      </c>
      <c r="AF1168" t="s">
        <v>10</v>
      </c>
      <c r="AG1168" t="s">
        <v>143</v>
      </c>
      <c r="AH1168" t="s">
        <v>153</v>
      </c>
      <c r="AI1168">
        <v>0.3</v>
      </c>
      <c r="AJ1168" t="s">
        <v>577</v>
      </c>
      <c r="AK1168">
        <v>24</v>
      </c>
      <c r="AL1168">
        <v>0</v>
      </c>
      <c r="AM1168">
        <v>20</v>
      </c>
      <c r="AN1168">
        <v>60.65</v>
      </c>
      <c r="AO1168" t="s">
        <v>2438</v>
      </c>
      <c r="AP1168" t="s">
        <v>6296</v>
      </c>
      <c r="AQ1168" t="s">
        <v>584</v>
      </c>
      <c r="AR1168" t="s">
        <v>449</v>
      </c>
      <c r="AS1168">
        <v>1.5</v>
      </c>
      <c r="AT1168" t="s">
        <v>720</v>
      </c>
      <c r="AY1168" t="s">
        <v>6548</v>
      </c>
    </row>
    <row r="1169" spans="1:51" x14ac:dyDescent="0.25">
      <c r="A1169" t="s">
        <v>12328</v>
      </c>
      <c r="B1169" t="s">
        <v>11160</v>
      </c>
      <c r="C1169" t="s">
        <v>6543</v>
      </c>
      <c r="D1169" t="s">
        <v>6544</v>
      </c>
      <c r="F1169" t="s">
        <v>6541</v>
      </c>
      <c r="G1169" t="s">
        <v>6542</v>
      </c>
      <c r="H1169" t="s">
        <v>6549</v>
      </c>
      <c r="I1169" t="s">
        <v>1038</v>
      </c>
      <c r="J1169" t="s">
        <v>1039</v>
      </c>
      <c r="K1169" t="s">
        <v>1038</v>
      </c>
      <c r="L1169">
        <v>77</v>
      </c>
      <c r="M1169">
        <v>5</v>
      </c>
      <c r="N1169" t="s">
        <v>6550</v>
      </c>
      <c r="O1169">
        <v>12</v>
      </c>
      <c r="P1169">
        <v>0</v>
      </c>
      <c r="Q1169" t="s">
        <v>6551</v>
      </c>
      <c r="R1169">
        <v>38</v>
      </c>
      <c r="S1169" t="s">
        <v>1743</v>
      </c>
      <c r="T1169">
        <v>21854</v>
      </c>
      <c r="U1169" t="s">
        <v>437</v>
      </c>
      <c r="V1169">
        <v>23086</v>
      </c>
      <c r="W1169" t="s">
        <v>437</v>
      </c>
      <c r="X1169" t="s">
        <v>439</v>
      </c>
      <c r="Y1169" t="s">
        <v>143</v>
      </c>
      <c r="Z1169" t="s">
        <v>440</v>
      </c>
      <c r="AA1169" t="s">
        <v>441</v>
      </c>
      <c r="AB1169">
        <v>22</v>
      </c>
      <c r="AC1169" t="s">
        <v>442</v>
      </c>
      <c r="AD1169" t="s">
        <v>470</v>
      </c>
      <c r="AE1169">
        <v>319.83800000000002</v>
      </c>
      <c r="AF1169" t="s">
        <v>10</v>
      </c>
      <c r="AG1169" t="s">
        <v>143</v>
      </c>
      <c r="AH1169" t="s">
        <v>153</v>
      </c>
      <c r="AI1169">
        <v>0.3</v>
      </c>
      <c r="AJ1169" t="s">
        <v>577</v>
      </c>
      <c r="AK1169">
        <v>11</v>
      </c>
      <c r="AL1169">
        <v>14.6</v>
      </c>
      <c r="AM1169">
        <v>21</v>
      </c>
      <c r="AN1169">
        <v>240.65</v>
      </c>
      <c r="AO1169" t="s">
        <v>2438</v>
      </c>
      <c r="AP1169" t="s">
        <v>6296</v>
      </c>
      <c r="AQ1169" t="s">
        <v>579</v>
      </c>
      <c r="AR1169" t="s">
        <v>3429</v>
      </c>
      <c r="AS1169">
        <v>1.5</v>
      </c>
      <c r="AT1169" t="s">
        <v>451</v>
      </c>
      <c r="AY1169" t="s">
        <v>6548</v>
      </c>
    </row>
    <row r="1170" spans="1:51" x14ac:dyDescent="0.25">
      <c r="A1170" t="s">
        <v>12329</v>
      </c>
      <c r="B1170" t="s">
        <v>11160</v>
      </c>
      <c r="C1170" t="s">
        <v>6552</v>
      </c>
      <c r="D1170" t="s">
        <v>6553</v>
      </c>
      <c r="F1170" t="s">
        <v>6554</v>
      </c>
      <c r="G1170" t="s">
        <v>6555</v>
      </c>
      <c r="H1170" t="s">
        <v>6556</v>
      </c>
      <c r="I1170" t="s">
        <v>432</v>
      </c>
      <c r="J1170" t="s">
        <v>432</v>
      </c>
      <c r="K1170" t="s">
        <v>432</v>
      </c>
      <c r="L1170">
        <v>77</v>
      </c>
      <c r="M1170">
        <v>1</v>
      </c>
      <c r="N1170" t="s">
        <v>5619</v>
      </c>
      <c r="O1170">
        <v>12</v>
      </c>
      <c r="P1170">
        <v>3</v>
      </c>
      <c r="Q1170" t="s">
        <v>6557</v>
      </c>
      <c r="R1170">
        <v>168</v>
      </c>
      <c r="S1170" t="s">
        <v>2711</v>
      </c>
      <c r="T1170">
        <v>22708</v>
      </c>
      <c r="U1170" t="s">
        <v>437</v>
      </c>
      <c r="V1170">
        <v>21476</v>
      </c>
      <c r="W1170" t="s">
        <v>437</v>
      </c>
      <c r="X1170" t="s">
        <v>439</v>
      </c>
      <c r="Y1170" t="s">
        <v>143</v>
      </c>
      <c r="Z1170" t="s">
        <v>440</v>
      </c>
      <c r="AA1170" t="s">
        <v>441</v>
      </c>
      <c r="AB1170">
        <v>14.9</v>
      </c>
      <c r="AC1170" t="s">
        <v>442</v>
      </c>
      <c r="AD1170" t="s">
        <v>443</v>
      </c>
      <c r="AE1170">
        <v>904.49</v>
      </c>
      <c r="AF1170" t="s">
        <v>10</v>
      </c>
      <c r="AG1170" t="s">
        <v>143</v>
      </c>
      <c r="AH1170" t="s">
        <v>153</v>
      </c>
      <c r="AI1170">
        <v>0.3</v>
      </c>
      <c r="AJ1170" t="s">
        <v>577</v>
      </c>
      <c r="AK1170">
        <v>12</v>
      </c>
      <c r="AL1170">
        <v>12.3</v>
      </c>
      <c r="AM1170">
        <v>20</v>
      </c>
      <c r="AN1170">
        <v>210.45</v>
      </c>
      <c r="AO1170" t="s">
        <v>6177</v>
      </c>
      <c r="AP1170" t="s">
        <v>6296</v>
      </c>
      <c r="AQ1170" t="s">
        <v>1715</v>
      </c>
      <c r="AR1170" t="s">
        <v>6558</v>
      </c>
      <c r="AS1170">
        <v>1.5</v>
      </c>
      <c r="AT1170" t="s">
        <v>451</v>
      </c>
      <c r="AY1170" t="s">
        <v>6559</v>
      </c>
    </row>
    <row r="1171" spans="1:51" x14ac:dyDescent="0.25">
      <c r="A1171" t="s">
        <v>12330</v>
      </c>
      <c r="B1171" t="s">
        <v>11160</v>
      </c>
      <c r="C1171" t="s">
        <v>6554</v>
      </c>
      <c r="D1171" t="s">
        <v>6555</v>
      </c>
      <c r="F1171" t="s">
        <v>6552</v>
      </c>
      <c r="G1171" t="s">
        <v>6553</v>
      </c>
      <c r="H1171" t="s">
        <v>6560</v>
      </c>
      <c r="I1171" t="s">
        <v>1061</v>
      </c>
      <c r="J1171" t="s">
        <v>432</v>
      </c>
      <c r="K1171" t="s">
        <v>432</v>
      </c>
      <c r="L1171">
        <v>77</v>
      </c>
      <c r="M1171">
        <v>1</v>
      </c>
      <c r="N1171" t="s">
        <v>5823</v>
      </c>
      <c r="O1171">
        <v>12</v>
      </c>
      <c r="P1171">
        <v>3</v>
      </c>
      <c r="Q1171" t="s">
        <v>6561</v>
      </c>
      <c r="R1171">
        <v>159</v>
      </c>
      <c r="S1171" t="s">
        <v>2711</v>
      </c>
      <c r="T1171">
        <v>21476</v>
      </c>
      <c r="U1171" t="s">
        <v>437</v>
      </c>
      <c r="V1171">
        <v>22708</v>
      </c>
      <c r="W1171" t="s">
        <v>437</v>
      </c>
      <c r="X1171" t="s">
        <v>439</v>
      </c>
      <c r="Y1171" t="s">
        <v>143</v>
      </c>
      <c r="Z1171" t="s">
        <v>440</v>
      </c>
      <c r="AA1171" t="s">
        <v>441</v>
      </c>
      <c r="AB1171">
        <v>14.9</v>
      </c>
      <c r="AC1171" t="s">
        <v>442</v>
      </c>
      <c r="AD1171" t="s">
        <v>443</v>
      </c>
      <c r="AE1171">
        <v>904.49</v>
      </c>
      <c r="AF1171" t="s">
        <v>10</v>
      </c>
      <c r="AG1171" t="s">
        <v>143</v>
      </c>
      <c r="AH1171" t="s">
        <v>153</v>
      </c>
      <c r="AI1171">
        <v>0.3</v>
      </c>
      <c r="AJ1171" t="s">
        <v>577</v>
      </c>
      <c r="AK1171">
        <v>6</v>
      </c>
      <c r="AL1171">
        <v>21</v>
      </c>
      <c r="AM1171">
        <v>27</v>
      </c>
      <c r="AN1171">
        <v>30.449999999999989</v>
      </c>
      <c r="AO1171" t="s">
        <v>6177</v>
      </c>
      <c r="AP1171" t="s">
        <v>6296</v>
      </c>
      <c r="AQ1171" t="s">
        <v>1715</v>
      </c>
      <c r="AR1171" t="s">
        <v>851</v>
      </c>
      <c r="AS1171">
        <v>1.5</v>
      </c>
      <c r="AT1171" t="s">
        <v>451</v>
      </c>
      <c r="AY1171" t="s">
        <v>6559</v>
      </c>
    </row>
    <row r="1172" spans="1:51" x14ac:dyDescent="0.25">
      <c r="A1172" t="s">
        <v>12331</v>
      </c>
      <c r="B1172" t="s">
        <v>11160</v>
      </c>
      <c r="C1172" t="s">
        <v>6562</v>
      </c>
      <c r="D1172" t="s">
        <v>6563</v>
      </c>
      <c r="F1172" t="s">
        <v>755</v>
      </c>
      <c r="G1172" t="s">
        <v>756</v>
      </c>
      <c r="H1172" t="s">
        <v>6564</v>
      </c>
      <c r="I1172" t="s">
        <v>758</v>
      </c>
      <c r="J1172" t="s">
        <v>432</v>
      </c>
      <c r="K1172" t="s">
        <v>432</v>
      </c>
      <c r="L1172">
        <v>77</v>
      </c>
      <c r="M1172">
        <v>0</v>
      </c>
      <c r="N1172" t="s">
        <v>2167</v>
      </c>
      <c r="O1172">
        <v>12</v>
      </c>
      <c r="P1172">
        <v>10</v>
      </c>
      <c r="Q1172" t="s">
        <v>6565</v>
      </c>
      <c r="R1172">
        <v>45</v>
      </c>
      <c r="S1172" t="s">
        <v>1642</v>
      </c>
      <c r="T1172">
        <v>22596</v>
      </c>
      <c r="U1172" t="s">
        <v>437</v>
      </c>
      <c r="V1172">
        <v>21364</v>
      </c>
      <c r="W1172" t="s">
        <v>437</v>
      </c>
      <c r="X1172" t="s">
        <v>439</v>
      </c>
      <c r="Y1172" t="s">
        <v>143</v>
      </c>
      <c r="Z1172" t="s">
        <v>440</v>
      </c>
      <c r="AA1172" t="s">
        <v>441</v>
      </c>
      <c r="AB1172">
        <v>16.8</v>
      </c>
      <c r="AC1172" t="s">
        <v>442</v>
      </c>
      <c r="AD1172" t="s">
        <v>443</v>
      </c>
      <c r="AE1172">
        <v>904.49</v>
      </c>
      <c r="AF1172" t="s">
        <v>10</v>
      </c>
      <c r="AG1172" t="s">
        <v>143</v>
      </c>
      <c r="AH1172" t="s">
        <v>153</v>
      </c>
      <c r="AI1172">
        <v>0.3</v>
      </c>
      <c r="AJ1172" t="s">
        <v>577</v>
      </c>
      <c r="AK1172">
        <v>28</v>
      </c>
      <c r="AL1172">
        <v>0</v>
      </c>
      <c r="AM1172">
        <v>20</v>
      </c>
      <c r="AN1172">
        <v>145.6</v>
      </c>
      <c r="AO1172" t="s">
        <v>1908</v>
      </c>
      <c r="AP1172" t="s">
        <v>6296</v>
      </c>
      <c r="AQ1172" t="s">
        <v>1504</v>
      </c>
      <c r="AR1172" t="s">
        <v>449</v>
      </c>
      <c r="AS1172">
        <v>1.5</v>
      </c>
      <c r="AT1172" t="s">
        <v>451</v>
      </c>
      <c r="AY1172" t="s">
        <v>6566</v>
      </c>
    </row>
    <row r="1173" spans="1:51" x14ac:dyDescent="0.25">
      <c r="A1173" t="s">
        <v>12332</v>
      </c>
      <c r="B1173" t="s">
        <v>11160</v>
      </c>
      <c r="C1173" t="s">
        <v>755</v>
      </c>
      <c r="D1173" t="s">
        <v>756</v>
      </c>
      <c r="F1173" t="s">
        <v>6562</v>
      </c>
      <c r="G1173" t="s">
        <v>6563</v>
      </c>
      <c r="H1173" t="s">
        <v>765</v>
      </c>
      <c r="I1173" t="s">
        <v>758</v>
      </c>
      <c r="J1173" t="s">
        <v>432</v>
      </c>
      <c r="K1173" t="s">
        <v>432</v>
      </c>
      <c r="L1173">
        <v>77</v>
      </c>
      <c r="M1173">
        <v>0</v>
      </c>
      <c r="N1173" t="s">
        <v>766</v>
      </c>
      <c r="O1173">
        <v>12</v>
      </c>
      <c r="P1173">
        <v>11</v>
      </c>
      <c r="Q1173" t="s">
        <v>767</v>
      </c>
      <c r="R1173">
        <v>67</v>
      </c>
      <c r="S1173" t="s">
        <v>1642</v>
      </c>
      <c r="T1173">
        <v>21364</v>
      </c>
      <c r="U1173" t="s">
        <v>437</v>
      </c>
      <c r="V1173">
        <v>22596</v>
      </c>
      <c r="W1173" t="s">
        <v>437</v>
      </c>
      <c r="X1173" t="s">
        <v>439</v>
      </c>
      <c r="Y1173" t="s">
        <v>143</v>
      </c>
      <c r="Z1173" t="s">
        <v>440</v>
      </c>
      <c r="AA1173" t="s">
        <v>441</v>
      </c>
      <c r="AB1173">
        <v>16.8</v>
      </c>
      <c r="AC1173" t="s">
        <v>442</v>
      </c>
      <c r="AD1173" t="s">
        <v>443</v>
      </c>
      <c r="AE1173">
        <v>904.49</v>
      </c>
      <c r="AF1173" t="s">
        <v>10</v>
      </c>
      <c r="AG1173" t="s">
        <v>118</v>
      </c>
      <c r="AH1173" t="s">
        <v>117</v>
      </c>
      <c r="AI1173">
        <v>0.3</v>
      </c>
      <c r="AJ1173" t="s">
        <v>456</v>
      </c>
      <c r="AK1173">
        <v>28</v>
      </c>
      <c r="AL1173">
        <v>0</v>
      </c>
      <c r="AM1173">
        <v>22</v>
      </c>
      <c r="AN1173">
        <v>325.60000000000002</v>
      </c>
      <c r="AO1173" t="s">
        <v>1908</v>
      </c>
      <c r="AP1173" t="s">
        <v>6296</v>
      </c>
      <c r="AQ1173" t="s">
        <v>1278</v>
      </c>
      <c r="AR1173" t="s">
        <v>538</v>
      </c>
      <c r="AS1173">
        <v>1.5</v>
      </c>
      <c r="AT1173" t="s">
        <v>451</v>
      </c>
      <c r="AY1173" t="s">
        <v>6566</v>
      </c>
    </row>
    <row r="1174" spans="1:51" x14ac:dyDescent="0.25">
      <c r="A1174" t="s">
        <v>12333</v>
      </c>
      <c r="B1174" t="s">
        <v>11160</v>
      </c>
      <c r="C1174" t="s">
        <v>6567</v>
      </c>
      <c r="D1174" t="s">
        <v>6568</v>
      </c>
      <c r="F1174" t="s">
        <v>1448</v>
      </c>
      <c r="G1174" t="s">
        <v>1449</v>
      </c>
      <c r="H1174" t="s">
        <v>6569</v>
      </c>
      <c r="I1174" t="s">
        <v>6570</v>
      </c>
      <c r="J1174" t="s">
        <v>232</v>
      </c>
      <c r="K1174" t="s">
        <v>232</v>
      </c>
      <c r="L1174">
        <v>78</v>
      </c>
      <c r="M1174">
        <v>30</v>
      </c>
      <c r="N1174" t="s">
        <v>6571</v>
      </c>
      <c r="O1174">
        <v>7</v>
      </c>
      <c r="P1174">
        <v>16</v>
      </c>
      <c r="Q1174" t="s">
        <v>6572</v>
      </c>
      <c r="R1174">
        <v>3118</v>
      </c>
      <c r="S1174" t="s">
        <v>556</v>
      </c>
      <c r="T1174">
        <v>7184</v>
      </c>
      <c r="U1174" t="s">
        <v>437</v>
      </c>
      <c r="V1174">
        <v>7345</v>
      </c>
      <c r="W1174" t="s">
        <v>437</v>
      </c>
      <c r="X1174" t="s">
        <v>439</v>
      </c>
      <c r="Y1174" t="s">
        <v>143</v>
      </c>
      <c r="Z1174" t="s">
        <v>440</v>
      </c>
      <c r="AA1174" t="s">
        <v>469</v>
      </c>
      <c r="AB1174">
        <v>22.6</v>
      </c>
      <c r="AC1174" t="s">
        <v>442</v>
      </c>
      <c r="AD1174" t="s">
        <v>443</v>
      </c>
      <c r="AE1174">
        <v>168</v>
      </c>
      <c r="AF1174" t="s">
        <v>10</v>
      </c>
      <c r="AG1174" t="s">
        <v>143</v>
      </c>
      <c r="AH1174" t="s">
        <v>168</v>
      </c>
      <c r="AI1174">
        <v>3</v>
      </c>
      <c r="AJ1174" t="s">
        <v>474</v>
      </c>
      <c r="AK1174">
        <v>60</v>
      </c>
      <c r="AL1174">
        <v>0</v>
      </c>
      <c r="AM1174">
        <v>20</v>
      </c>
      <c r="AN1174">
        <v>113.92</v>
      </c>
      <c r="AO1174" t="s">
        <v>3146</v>
      </c>
      <c r="AP1174" t="s">
        <v>6296</v>
      </c>
      <c r="AQ1174" t="s">
        <v>6573</v>
      </c>
      <c r="AR1174" t="s">
        <v>449</v>
      </c>
      <c r="AS1174">
        <v>1.5</v>
      </c>
      <c r="AT1174" t="s">
        <v>451</v>
      </c>
      <c r="AY1174" t="s">
        <v>6574</v>
      </c>
    </row>
    <row r="1175" spans="1:51" x14ac:dyDescent="0.25">
      <c r="A1175" t="s">
        <v>12334</v>
      </c>
      <c r="B1175" t="s">
        <v>11160</v>
      </c>
      <c r="C1175" t="s">
        <v>1448</v>
      </c>
      <c r="D1175" t="s">
        <v>1449</v>
      </c>
      <c r="F1175" t="s">
        <v>6567</v>
      </c>
      <c r="G1175" t="s">
        <v>6568</v>
      </c>
      <c r="H1175" t="s">
        <v>1457</v>
      </c>
      <c r="I1175" t="s">
        <v>1458</v>
      </c>
      <c r="J1175" t="s">
        <v>232</v>
      </c>
      <c r="K1175" t="s">
        <v>232</v>
      </c>
      <c r="L1175">
        <v>78</v>
      </c>
      <c r="M1175">
        <v>20</v>
      </c>
      <c r="N1175" t="s">
        <v>1459</v>
      </c>
      <c r="O1175">
        <v>7</v>
      </c>
      <c r="P1175">
        <v>20</v>
      </c>
      <c r="Q1175" t="s">
        <v>1460</v>
      </c>
      <c r="R1175">
        <v>4071</v>
      </c>
      <c r="S1175" t="s">
        <v>556</v>
      </c>
      <c r="T1175">
        <v>7345</v>
      </c>
      <c r="U1175" t="s">
        <v>437</v>
      </c>
      <c r="V1175">
        <v>7184</v>
      </c>
      <c r="W1175" t="s">
        <v>437</v>
      </c>
      <c r="X1175" t="s">
        <v>439</v>
      </c>
      <c r="Y1175" t="s">
        <v>143</v>
      </c>
      <c r="Z1175" t="s">
        <v>440</v>
      </c>
      <c r="AA1175" t="s">
        <v>469</v>
      </c>
      <c r="AB1175">
        <v>22.5</v>
      </c>
      <c r="AC1175" t="s">
        <v>442</v>
      </c>
      <c r="AD1175" t="s">
        <v>443</v>
      </c>
      <c r="AE1175">
        <v>168</v>
      </c>
      <c r="AF1175" t="s">
        <v>10</v>
      </c>
      <c r="AG1175" t="s">
        <v>143</v>
      </c>
      <c r="AH1175" t="s">
        <v>168</v>
      </c>
      <c r="AI1175">
        <v>3</v>
      </c>
      <c r="AJ1175" t="s">
        <v>474</v>
      </c>
      <c r="AK1175">
        <v>35</v>
      </c>
      <c r="AL1175">
        <v>0</v>
      </c>
      <c r="AM1175">
        <v>30</v>
      </c>
      <c r="AN1175">
        <v>293.92</v>
      </c>
      <c r="AO1175" t="s">
        <v>3146</v>
      </c>
      <c r="AP1175" t="s">
        <v>6296</v>
      </c>
      <c r="AQ1175" t="s">
        <v>1173</v>
      </c>
      <c r="AR1175" t="s">
        <v>1461</v>
      </c>
      <c r="AS1175">
        <v>1.5</v>
      </c>
      <c r="AT1175" t="s">
        <v>451</v>
      </c>
      <c r="AY1175" t="s">
        <v>6574</v>
      </c>
    </row>
    <row r="1176" spans="1:51" x14ac:dyDescent="0.25">
      <c r="A1176" t="s">
        <v>12335</v>
      </c>
      <c r="B1176" t="s">
        <v>11160</v>
      </c>
      <c r="C1176" t="s">
        <v>6575</v>
      </c>
      <c r="D1176" t="s">
        <v>6576</v>
      </c>
      <c r="F1176" t="s">
        <v>5397</v>
      </c>
      <c r="G1176" t="s">
        <v>5398</v>
      </c>
      <c r="H1176" t="s">
        <v>6577</v>
      </c>
      <c r="I1176" t="s">
        <v>841</v>
      </c>
      <c r="J1176" t="s">
        <v>432</v>
      </c>
      <c r="K1176" t="s">
        <v>432</v>
      </c>
      <c r="L1176">
        <v>77</v>
      </c>
      <c r="M1176">
        <v>1</v>
      </c>
      <c r="N1176" t="s">
        <v>6578</v>
      </c>
      <c r="O1176">
        <v>12</v>
      </c>
      <c r="P1176">
        <v>1</v>
      </c>
      <c r="Q1176" t="s">
        <v>6579</v>
      </c>
      <c r="R1176">
        <v>166</v>
      </c>
      <c r="S1176" t="s">
        <v>2246</v>
      </c>
      <c r="T1176">
        <v>23534</v>
      </c>
      <c r="U1176" t="s">
        <v>437</v>
      </c>
      <c r="V1176">
        <v>22302</v>
      </c>
      <c r="W1176" t="s">
        <v>437</v>
      </c>
      <c r="X1176" t="s">
        <v>439</v>
      </c>
      <c r="Y1176" t="s">
        <v>143</v>
      </c>
      <c r="Z1176" t="s">
        <v>440</v>
      </c>
      <c r="AA1176" t="s">
        <v>441</v>
      </c>
      <c r="AB1176">
        <v>14.9</v>
      </c>
      <c r="AC1176" t="s">
        <v>261</v>
      </c>
      <c r="AD1176" t="s">
        <v>470</v>
      </c>
      <c r="AE1176">
        <v>362.23599999999999</v>
      </c>
      <c r="AF1176" t="s">
        <v>10</v>
      </c>
      <c r="AG1176" t="s">
        <v>143</v>
      </c>
      <c r="AH1176" t="s">
        <v>153</v>
      </c>
      <c r="AI1176">
        <v>0.3</v>
      </c>
      <c r="AJ1176" t="s">
        <v>577</v>
      </c>
      <c r="AK1176">
        <v>4</v>
      </c>
      <c r="AL1176">
        <v>14.95</v>
      </c>
      <c r="AM1176">
        <v>18</v>
      </c>
      <c r="AN1176">
        <v>255.6</v>
      </c>
      <c r="AO1176" t="s">
        <v>6580</v>
      </c>
      <c r="AP1176" t="s">
        <v>6296</v>
      </c>
      <c r="AQ1176" t="s">
        <v>1715</v>
      </c>
      <c r="AR1176" t="s">
        <v>845</v>
      </c>
      <c r="AS1176">
        <v>1.5</v>
      </c>
      <c r="AT1176" t="s">
        <v>451</v>
      </c>
      <c r="AY1176" t="s">
        <v>6581</v>
      </c>
    </row>
    <row r="1177" spans="1:51" x14ac:dyDescent="0.25">
      <c r="A1177" t="s">
        <v>12336</v>
      </c>
      <c r="B1177" t="s">
        <v>11160</v>
      </c>
      <c r="C1177" t="s">
        <v>5397</v>
      </c>
      <c r="D1177" t="s">
        <v>5398</v>
      </c>
      <c r="F1177" t="s">
        <v>6575</v>
      </c>
      <c r="G1177" t="s">
        <v>6576</v>
      </c>
      <c r="H1177" t="s">
        <v>5404</v>
      </c>
      <c r="I1177" t="s">
        <v>749</v>
      </c>
      <c r="J1177" t="s">
        <v>432</v>
      </c>
      <c r="K1177" t="s">
        <v>432</v>
      </c>
      <c r="L1177">
        <v>77</v>
      </c>
      <c r="M1177">
        <v>2</v>
      </c>
      <c r="N1177" t="s">
        <v>5405</v>
      </c>
      <c r="O1177">
        <v>12</v>
      </c>
      <c r="P1177">
        <v>2</v>
      </c>
      <c r="Q1177" t="s">
        <v>3992</v>
      </c>
      <c r="R1177">
        <v>128</v>
      </c>
      <c r="S1177" t="s">
        <v>2246</v>
      </c>
      <c r="T1177">
        <v>22302</v>
      </c>
      <c r="U1177" t="s">
        <v>437</v>
      </c>
      <c r="V1177">
        <v>23534</v>
      </c>
      <c r="W1177" t="s">
        <v>437</v>
      </c>
      <c r="X1177" t="s">
        <v>439</v>
      </c>
      <c r="Y1177" t="s">
        <v>143</v>
      </c>
      <c r="Z1177" t="s">
        <v>440</v>
      </c>
      <c r="AA1177" t="s">
        <v>441</v>
      </c>
      <c r="AB1177">
        <v>14.9</v>
      </c>
      <c r="AC1177" t="s">
        <v>442</v>
      </c>
      <c r="AD1177" t="s">
        <v>470</v>
      </c>
      <c r="AE1177">
        <v>362.23599999999999</v>
      </c>
      <c r="AF1177" t="s">
        <v>10</v>
      </c>
      <c r="AG1177" t="s">
        <v>143</v>
      </c>
      <c r="AH1177" t="s">
        <v>153</v>
      </c>
      <c r="AI1177">
        <v>0.3</v>
      </c>
      <c r="AJ1177" t="s">
        <v>577</v>
      </c>
      <c r="AK1177">
        <v>15</v>
      </c>
      <c r="AL1177">
        <v>19</v>
      </c>
      <c r="AM1177">
        <v>24</v>
      </c>
      <c r="AN1177">
        <v>75.599999999999994</v>
      </c>
      <c r="AO1177" t="s">
        <v>6580</v>
      </c>
      <c r="AP1177" t="s">
        <v>6296</v>
      </c>
      <c r="AQ1177" t="s">
        <v>1715</v>
      </c>
      <c r="AR1177" t="s">
        <v>1150</v>
      </c>
      <c r="AS1177">
        <v>1.5</v>
      </c>
      <c r="AT1177" t="s">
        <v>451</v>
      </c>
      <c r="AY1177" t="s">
        <v>6581</v>
      </c>
    </row>
    <row r="1178" spans="1:51" x14ac:dyDescent="0.25">
      <c r="A1178" t="s">
        <v>12337</v>
      </c>
      <c r="B1178" t="s">
        <v>11160</v>
      </c>
      <c r="C1178" t="s">
        <v>6582</v>
      </c>
      <c r="D1178" t="s">
        <v>6583</v>
      </c>
      <c r="F1178" t="s">
        <v>1408</v>
      </c>
      <c r="G1178" t="s">
        <v>1409</v>
      </c>
      <c r="H1178" t="s">
        <v>6584</v>
      </c>
      <c r="I1178" t="s">
        <v>690</v>
      </c>
      <c r="J1178" t="s">
        <v>432</v>
      </c>
      <c r="K1178" t="s">
        <v>432</v>
      </c>
      <c r="L1178">
        <v>76</v>
      </c>
      <c r="M1178">
        <v>50</v>
      </c>
      <c r="N1178" t="s">
        <v>1391</v>
      </c>
      <c r="O1178">
        <v>12</v>
      </c>
      <c r="P1178">
        <v>0</v>
      </c>
      <c r="Q1178" t="s">
        <v>6585</v>
      </c>
      <c r="R1178">
        <v>492</v>
      </c>
      <c r="S1178" t="s">
        <v>6586</v>
      </c>
      <c r="T1178">
        <v>19095</v>
      </c>
      <c r="U1178" t="s">
        <v>437</v>
      </c>
      <c r="V1178">
        <v>18085</v>
      </c>
      <c r="W1178" t="s">
        <v>437</v>
      </c>
      <c r="X1178" t="s">
        <v>439</v>
      </c>
      <c r="Y1178" t="s">
        <v>143</v>
      </c>
      <c r="Z1178" t="s">
        <v>440</v>
      </c>
      <c r="AA1178" t="s">
        <v>1102</v>
      </c>
      <c r="AB1178">
        <v>8.9</v>
      </c>
      <c r="AC1178" t="s">
        <v>442</v>
      </c>
      <c r="AD1178" t="s">
        <v>1103</v>
      </c>
      <c r="AE1178">
        <v>364</v>
      </c>
      <c r="AF1178" t="s">
        <v>10</v>
      </c>
      <c r="AG1178" t="s">
        <v>143</v>
      </c>
      <c r="AH1178" t="s">
        <v>142</v>
      </c>
      <c r="AI1178">
        <v>0.6</v>
      </c>
      <c r="AJ1178" t="s">
        <v>987</v>
      </c>
      <c r="AK1178">
        <v>10.5</v>
      </c>
      <c r="AL1178">
        <v>12.05</v>
      </c>
      <c r="AM1178">
        <v>20</v>
      </c>
      <c r="AN1178">
        <v>61.79</v>
      </c>
      <c r="AO1178" t="s">
        <v>1503</v>
      </c>
      <c r="AP1178" t="s">
        <v>6296</v>
      </c>
      <c r="AQ1178" t="s">
        <v>1685</v>
      </c>
      <c r="AR1178" t="s">
        <v>6587</v>
      </c>
      <c r="AS1178">
        <v>1.5</v>
      </c>
      <c r="AT1178" t="s">
        <v>451</v>
      </c>
      <c r="AY1178" t="s">
        <v>6588</v>
      </c>
    </row>
    <row r="1179" spans="1:51" x14ac:dyDescent="0.25">
      <c r="A1179" t="s">
        <v>12338</v>
      </c>
      <c r="B1179" t="s">
        <v>11160</v>
      </c>
      <c r="C1179" t="s">
        <v>1408</v>
      </c>
      <c r="D1179" t="s">
        <v>1409</v>
      </c>
      <c r="F1179" t="s">
        <v>6582</v>
      </c>
      <c r="G1179" t="s">
        <v>6583</v>
      </c>
      <c r="H1179" t="s">
        <v>1412</v>
      </c>
      <c r="I1179" t="s">
        <v>690</v>
      </c>
      <c r="J1179" t="s">
        <v>432</v>
      </c>
      <c r="K1179" t="s">
        <v>432</v>
      </c>
      <c r="L1179">
        <v>76</v>
      </c>
      <c r="M1179">
        <v>50</v>
      </c>
      <c r="N1179" t="s">
        <v>1413</v>
      </c>
      <c r="O1179">
        <v>12</v>
      </c>
      <c r="P1179">
        <v>0</v>
      </c>
      <c r="Q1179" t="s">
        <v>1414</v>
      </c>
      <c r="R1179">
        <v>506</v>
      </c>
      <c r="S1179" t="s">
        <v>6586</v>
      </c>
      <c r="T1179">
        <v>18085</v>
      </c>
      <c r="U1179" t="s">
        <v>437</v>
      </c>
      <c r="V1179">
        <v>19095</v>
      </c>
      <c r="W1179" t="s">
        <v>437</v>
      </c>
      <c r="X1179" t="s">
        <v>439</v>
      </c>
      <c r="Y1179" t="s">
        <v>143</v>
      </c>
      <c r="Z1179" t="s">
        <v>440</v>
      </c>
      <c r="AA1179" t="s">
        <v>1102</v>
      </c>
      <c r="AB1179">
        <v>8.9</v>
      </c>
      <c r="AC1179" t="s">
        <v>442</v>
      </c>
      <c r="AD1179" t="s">
        <v>1103</v>
      </c>
      <c r="AE1179">
        <v>364</v>
      </c>
      <c r="AF1179" t="s">
        <v>10</v>
      </c>
      <c r="AG1179" t="s">
        <v>143</v>
      </c>
      <c r="AH1179" t="s">
        <v>142</v>
      </c>
      <c r="AI1179">
        <v>0.6</v>
      </c>
      <c r="AJ1179" t="s">
        <v>987</v>
      </c>
      <c r="AK1179">
        <v>50</v>
      </c>
      <c r="AL1179">
        <v>0</v>
      </c>
      <c r="AM1179">
        <v>30</v>
      </c>
      <c r="AN1179">
        <v>241.79</v>
      </c>
      <c r="AO1179" t="s">
        <v>1503</v>
      </c>
      <c r="AP1179" t="s">
        <v>6296</v>
      </c>
      <c r="AQ1179" t="s">
        <v>1685</v>
      </c>
      <c r="AR1179" t="s">
        <v>1461</v>
      </c>
      <c r="AS1179">
        <v>1.5</v>
      </c>
      <c r="AT1179" t="s">
        <v>451</v>
      </c>
      <c r="AY1179" t="s">
        <v>6588</v>
      </c>
    </row>
    <row r="1180" spans="1:51" x14ac:dyDescent="0.25">
      <c r="A1180" t="s">
        <v>12339</v>
      </c>
      <c r="B1180" t="s">
        <v>11160</v>
      </c>
      <c r="C1180" t="s">
        <v>6589</v>
      </c>
      <c r="D1180" t="s">
        <v>6590</v>
      </c>
      <c r="F1180" t="s">
        <v>5642</v>
      </c>
      <c r="G1180" t="s">
        <v>5643</v>
      </c>
      <c r="H1180" t="s">
        <v>6591</v>
      </c>
      <c r="I1180" t="s">
        <v>1116</v>
      </c>
      <c r="J1180" t="s">
        <v>432</v>
      </c>
      <c r="K1180" t="s">
        <v>432</v>
      </c>
      <c r="L1180">
        <v>76</v>
      </c>
      <c r="M1180">
        <v>59</v>
      </c>
      <c r="N1180" t="s">
        <v>6592</v>
      </c>
      <c r="O1180">
        <v>12</v>
      </c>
      <c r="P1180">
        <v>7</v>
      </c>
      <c r="Q1180" t="s">
        <v>5096</v>
      </c>
      <c r="R1180">
        <v>134</v>
      </c>
      <c r="S1180" t="s">
        <v>1085</v>
      </c>
      <c r="T1180">
        <v>23100</v>
      </c>
      <c r="U1180" t="s">
        <v>437</v>
      </c>
      <c r="V1180">
        <v>21868</v>
      </c>
      <c r="W1180" t="s">
        <v>437</v>
      </c>
      <c r="X1180" t="s">
        <v>439</v>
      </c>
      <c r="Y1180" t="s">
        <v>143</v>
      </c>
      <c r="Z1180" t="s">
        <v>440</v>
      </c>
      <c r="AA1180" t="s">
        <v>441</v>
      </c>
      <c r="AB1180">
        <v>16.899999999999999</v>
      </c>
      <c r="AC1180" t="s">
        <v>442</v>
      </c>
      <c r="AD1180" t="s">
        <v>443</v>
      </c>
      <c r="AE1180">
        <v>726.91800000000001</v>
      </c>
      <c r="AF1180" t="s">
        <v>10</v>
      </c>
      <c r="AG1180" t="s">
        <v>143</v>
      </c>
      <c r="AH1180" t="s">
        <v>153</v>
      </c>
      <c r="AI1180">
        <v>0.3</v>
      </c>
      <c r="AJ1180" t="s">
        <v>577</v>
      </c>
      <c r="AK1180">
        <v>24</v>
      </c>
      <c r="AL1180">
        <v>0</v>
      </c>
      <c r="AM1180">
        <v>20</v>
      </c>
      <c r="AN1180">
        <v>160.62</v>
      </c>
      <c r="AO1180" t="s">
        <v>6239</v>
      </c>
      <c r="AP1180" t="s">
        <v>6296</v>
      </c>
      <c r="AQ1180" t="s">
        <v>1491</v>
      </c>
      <c r="AR1180" t="s">
        <v>449</v>
      </c>
      <c r="AS1180">
        <v>1.5</v>
      </c>
      <c r="AT1180" t="s">
        <v>720</v>
      </c>
      <c r="AY1180" t="s">
        <v>6593</v>
      </c>
    </row>
    <row r="1181" spans="1:51" x14ac:dyDescent="0.25">
      <c r="A1181" t="s">
        <v>12340</v>
      </c>
      <c r="B1181" t="s">
        <v>11160</v>
      </c>
      <c r="C1181" t="s">
        <v>5642</v>
      </c>
      <c r="D1181" t="s">
        <v>5643</v>
      </c>
      <c r="F1181" t="s">
        <v>6589</v>
      </c>
      <c r="G1181" t="s">
        <v>6590</v>
      </c>
      <c r="H1181" t="s">
        <v>5649</v>
      </c>
      <c r="I1181" t="s">
        <v>1116</v>
      </c>
      <c r="J1181" t="s">
        <v>432</v>
      </c>
      <c r="K1181" t="s">
        <v>432</v>
      </c>
      <c r="L1181">
        <v>76</v>
      </c>
      <c r="M1181">
        <v>58</v>
      </c>
      <c r="N1181" t="s">
        <v>5650</v>
      </c>
      <c r="O1181">
        <v>12</v>
      </c>
      <c r="P1181">
        <v>8</v>
      </c>
      <c r="Q1181" t="s">
        <v>694</v>
      </c>
      <c r="R1181">
        <v>113</v>
      </c>
      <c r="S1181" t="s">
        <v>1085</v>
      </c>
      <c r="T1181">
        <v>21868</v>
      </c>
      <c r="U1181" t="s">
        <v>437</v>
      </c>
      <c r="V1181">
        <v>23100</v>
      </c>
      <c r="W1181" t="s">
        <v>437</v>
      </c>
      <c r="X1181" t="s">
        <v>439</v>
      </c>
      <c r="Y1181" t="s">
        <v>143</v>
      </c>
      <c r="Z1181" t="s">
        <v>440</v>
      </c>
      <c r="AA1181" t="s">
        <v>441</v>
      </c>
      <c r="AB1181">
        <v>16.899999999999999</v>
      </c>
      <c r="AC1181" t="s">
        <v>442</v>
      </c>
      <c r="AD1181" t="s">
        <v>443</v>
      </c>
      <c r="AE1181">
        <v>726.91800000000001</v>
      </c>
      <c r="AF1181" t="s">
        <v>10</v>
      </c>
      <c r="AG1181" t="s">
        <v>143</v>
      </c>
      <c r="AH1181" t="s">
        <v>153</v>
      </c>
      <c r="AI1181">
        <v>0.3</v>
      </c>
      <c r="AJ1181" t="s">
        <v>577</v>
      </c>
      <c r="AK1181">
        <v>18</v>
      </c>
      <c r="AL1181">
        <v>9.1</v>
      </c>
      <c r="AM1181">
        <v>21</v>
      </c>
      <c r="AN1181">
        <v>340.62</v>
      </c>
      <c r="AO1181" t="s">
        <v>6239</v>
      </c>
      <c r="AP1181" t="s">
        <v>6296</v>
      </c>
      <c r="AQ1181" t="s">
        <v>1491</v>
      </c>
      <c r="AR1181" t="s">
        <v>4054</v>
      </c>
      <c r="AS1181">
        <v>1.5</v>
      </c>
      <c r="AT1181" t="s">
        <v>451</v>
      </c>
      <c r="AY1181" t="s">
        <v>6593</v>
      </c>
    </row>
    <row r="1182" spans="1:51" x14ac:dyDescent="0.25">
      <c r="A1182" t="s">
        <v>12341</v>
      </c>
      <c r="B1182" t="s">
        <v>11160</v>
      </c>
      <c r="C1182" t="s">
        <v>5464</v>
      </c>
      <c r="D1182" t="s">
        <v>5465</v>
      </c>
      <c r="F1182" t="s">
        <v>6594</v>
      </c>
      <c r="G1182" t="s">
        <v>6595</v>
      </c>
      <c r="H1182" t="s">
        <v>5468</v>
      </c>
      <c r="I1182" t="s">
        <v>1124</v>
      </c>
      <c r="J1182" t="s">
        <v>432</v>
      </c>
      <c r="K1182" t="s">
        <v>432</v>
      </c>
      <c r="L1182">
        <v>77</v>
      </c>
      <c r="M1182">
        <v>0</v>
      </c>
      <c r="N1182" t="s">
        <v>5469</v>
      </c>
      <c r="O1182">
        <v>12</v>
      </c>
      <c r="P1182">
        <v>5</v>
      </c>
      <c r="Q1182" t="s">
        <v>5470</v>
      </c>
      <c r="R1182">
        <v>157</v>
      </c>
      <c r="S1182" t="s">
        <v>1642</v>
      </c>
      <c r="T1182">
        <v>21364</v>
      </c>
      <c r="U1182" t="s">
        <v>437</v>
      </c>
      <c r="V1182">
        <v>22596</v>
      </c>
      <c r="W1182" t="s">
        <v>437</v>
      </c>
      <c r="X1182" t="s">
        <v>439</v>
      </c>
      <c r="Y1182" t="s">
        <v>143</v>
      </c>
      <c r="Z1182" t="s">
        <v>440</v>
      </c>
      <c r="AA1182" t="s">
        <v>441</v>
      </c>
      <c r="AB1182">
        <v>19.399999999999999</v>
      </c>
      <c r="AC1182" t="s">
        <v>442</v>
      </c>
      <c r="AD1182" t="s">
        <v>443</v>
      </c>
      <c r="AE1182">
        <v>904.49</v>
      </c>
      <c r="AF1182" t="s">
        <v>10</v>
      </c>
      <c r="AG1182" t="s">
        <v>143</v>
      </c>
      <c r="AH1182" t="s">
        <v>153</v>
      </c>
      <c r="AI1182">
        <v>0.3</v>
      </c>
      <c r="AJ1182" t="s">
        <v>577</v>
      </c>
      <c r="AK1182">
        <v>11</v>
      </c>
      <c r="AL1182">
        <v>14</v>
      </c>
      <c r="AM1182">
        <v>20</v>
      </c>
      <c r="AN1182">
        <v>10.69</v>
      </c>
      <c r="AO1182" t="s">
        <v>1149</v>
      </c>
      <c r="AP1182" t="s">
        <v>6296</v>
      </c>
      <c r="AQ1182" t="s">
        <v>731</v>
      </c>
      <c r="AR1182" t="s">
        <v>851</v>
      </c>
      <c r="AS1182">
        <v>1.5</v>
      </c>
      <c r="AT1182" t="s">
        <v>451</v>
      </c>
      <c r="AY1182" t="s">
        <v>6596</v>
      </c>
    </row>
    <row r="1183" spans="1:51" x14ac:dyDescent="0.25">
      <c r="A1183" t="s">
        <v>12342</v>
      </c>
      <c r="B1183" t="s">
        <v>11160</v>
      </c>
      <c r="C1183" t="s">
        <v>6594</v>
      </c>
      <c r="D1183" t="s">
        <v>6595</v>
      </c>
      <c r="F1183" t="s">
        <v>5464</v>
      </c>
      <c r="G1183" t="s">
        <v>5465</v>
      </c>
      <c r="H1183" t="s">
        <v>6597</v>
      </c>
      <c r="I1183" t="s">
        <v>4457</v>
      </c>
      <c r="J1183" t="s">
        <v>432</v>
      </c>
      <c r="K1183" t="s">
        <v>432</v>
      </c>
      <c r="L1183">
        <v>77</v>
      </c>
      <c r="M1183">
        <v>0</v>
      </c>
      <c r="N1183" t="s">
        <v>3175</v>
      </c>
      <c r="O1183">
        <v>12</v>
      </c>
      <c r="P1183">
        <v>4</v>
      </c>
      <c r="Q1183" t="s">
        <v>6598</v>
      </c>
      <c r="R1183">
        <v>176</v>
      </c>
      <c r="S1183" t="s">
        <v>1642</v>
      </c>
      <c r="T1183">
        <v>22596</v>
      </c>
      <c r="U1183" t="s">
        <v>437</v>
      </c>
      <c r="V1183">
        <v>21364</v>
      </c>
      <c r="W1183" t="s">
        <v>437</v>
      </c>
      <c r="X1183" t="s">
        <v>439</v>
      </c>
      <c r="Y1183" t="s">
        <v>143</v>
      </c>
      <c r="Z1183" t="s">
        <v>440</v>
      </c>
      <c r="AA1183" t="s">
        <v>441</v>
      </c>
      <c r="AB1183">
        <v>19.399999999999999</v>
      </c>
      <c r="AC1183" t="s">
        <v>442</v>
      </c>
      <c r="AD1183" t="s">
        <v>443</v>
      </c>
      <c r="AE1183">
        <v>904.49</v>
      </c>
      <c r="AF1183" t="s">
        <v>10</v>
      </c>
      <c r="AG1183" t="s">
        <v>143</v>
      </c>
      <c r="AH1183" t="s">
        <v>151</v>
      </c>
      <c r="AI1183">
        <v>0.6</v>
      </c>
      <c r="AJ1183" t="s">
        <v>535</v>
      </c>
      <c r="AK1183">
        <v>18</v>
      </c>
      <c r="AL1183">
        <v>14</v>
      </c>
      <c r="AM1183">
        <v>26</v>
      </c>
      <c r="AN1183">
        <v>190.69</v>
      </c>
      <c r="AO1183" t="s">
        <v>1149</v>
      </c>
      <c r="AP1183" t="s">
        <v>6296</v>
      </c>
      <c r="AQ1183" t="s">
        <v>1440</v>
      </c>
      <c r="AR1183" t="s">
        <v>632</v>
      </c>
      <c r="AS1183">
        <v>1.5</v>
      </c>
      <c r="AT1183" t="s">
        <v>451</v>
      </c>
      <c r="AY1183" t="s">
        <v>6596</v>
      </c>
    </row>
    <row r="1184" spans="1:51" x14ac:dyDescent="0.25">
      <c r="A1184" t="s">
        <v>12343</v>
      </c>
      <c r="B1184" t="s">
        <v>11407</v>
      </c>
      <c r="C1184" t="s">
        <v>1800</v>
      </c>
      <c r="D1184" t="s">
        <v>1801</v>
      </c>
      <c r="F1184" t="s">
        <v>5963</v>
      </c>
      <c r="G1184" t="s">
        <v>5964</v>
      </c>
      <c r="H1184" t="s">
        <v>1807</v>
      </c>
      <c r="I1184" t="s">
        <v>716</v>
      </c>
      <c r="J1184" t="s">
        <v>432</v>
      </c>
      <c r="K1184" t="s">
        <v>432</v>
      </c>
      <c r="L1184">
        <v>77</v>
      </c>
      <c r="M1184">
        <v>4</v>
      </c>
      <c r="N1184" t="s">
        <v>1808</v>
      </c>
      <c r="O1184">
        <v>11</v>
      </c>
      <c r="P1184">
        <v>59</v>
      </c>
      <c r="Q1184" t="s">
        <v>1809</v>
      </c>
      <c r="R1184">
        <v>52</v>
      </c>
      <c r="S1184" t="s">
        <v>3274</v>
      </c>
      <c r="T1184">
        <v>19370</v>
      </c>
      <c r="U1184" t="s">
        <v>437</v>
      </c>
      <c r="V1184">
        <v>18360</v>
      </c>
      <c r="W1184" t="s">
        <v>437</v>
      </c>
      <c r="X1184" t="s">
        <v>439</v>
      </c>
      <c r="Y1184" t="s">
        <v>143</v>
      </c>
      <c r="Z1184" t="s">
        <v>440</v>
      </c>
      <c r="AA1184" t="s">
        <v>1102</v>
      </c>
      <c r="AB1184">
        <v>18.899999999999999</v>
      </c>
      <c r="AC1184" t="s">
        <v>442</v>
      </c>
      <c r="AD1184" t="s">
        <v>1103</v>
      </c>
      <c r="AE1184">
        <v>809.07799999999997</v>
      </c>
      <c r="AF1184" t="s">
        <v>10</v>
      </c>
      <c r="AG1184" t="s">
        <v>143</v>
      </c>
      <c r="AH1184" t="s">
        <v>142</v>
      </c>
      <c r="AI1184">
        <v>0.6</v>
      </c>
      <c r="AJ1184" t="s">
        <v>987</v>
      </c>
      <c r="AK1184">
        <v>24</v>
      </c>
      <c r="AL1184">
        <v>8</v>
      </c>
      <c r="AM1184">
        <v>20</v>
      </c>
      <c r="AN1184">
        <v>265.63</v>
      </c>
      <c r="AO1184" t="s">
        <v>4967</v>
      </c>
      <c r="AP1184" t="s">
        <v>6296</v>
      </c>
      <c r="AQ1184" t="s">
        <v>584</v>
      </c>
      <c r="AR1184" t="s">
        <v>632</v>
      </c>
      <c r="AS1184">
        <v>1.5</v>
      </c>
      <c r="AT1184" t="s">
        <v>451</v>
      </c>
      <c r="AY1184" t="s">
        <v>6599</v>
      </c>
    </row>
    <row r="1185" spans="1:51" x14ac:dyDescent="0.25">
      <c r="A1185" t="s">
        <v>12344</v>
      </c>
      <c r="B1185" t="s">
        <v>11407</v>
      </c>
      <c r="C1185" t="s">
        <v>5963</v>
      </c>
      <c r="D1185" t="s">
        <v>5964</v>
      </c>
      <c r="F1185" t="s">
        <v>1800</v>
      </c>
      <c r="G1185" t="s">
        <v>1801</v>
      </c>
      <c r="H1185" t="s">
        <v>5968</v>
      </c>
      <c r="I1185" t="s">
        <v>1038</v>
      </c>
      <c r="J1185" t="s">
        <v>1039</v>
      </c>
      <c r="K1185" t="s">
        <v>1038</v>
      </c>
      <c r="L1185">
        <v>77</v>
      </c>
      <c r="M1185">
        <v>6</v>
      </c>
      <c r="N1185" t="s">
        <v>5969</v>
      </c>
      <c r="O1185">
        <v>11</v>
      </c>
      <c r="P1185">
        <v>59</v>
      </c>
      <c r="Q1185" t="s">
        <v>5970</v>
      </c>
      <c r="R1185">
        <v>22</v>
      </c>
      <c r="S1185" t="s">
        <v>3274</v>
      </c>
      <c r="T1185">
        <v>18360</v>
      </c>
      <c r="U1185" t="s">
        <v>437</v>
      </c>
      <c r="V1185">
        <v>19370</v>
      </c>
      <c r="W1185" t="s">
        <v>437</v>
      </c>
      <c r="X1185" t="s">
        <v>439</v>
      </c>
      <c r="Y1185" t="s">
        <v>143</v>
      </c>
      <c r="Z1185" t="s">
        <v>440</v>
      </c>
      <c r="AA1185" t="s">
        <v>1102</v>
      </c>
      <c r="AB1185">
        <v>19</v>
      </c>
      <c r="AC1185" t="s">
        <v>442</v>
      </c>
      <c r="AD1185" t="s">
        <v>1103</v>
      </c>
      <c r="AE1185">
        <v>809.07799999999997</v>
      </c>
      <c r="AF1185" t="s">
        <v>10</v>
      </c>
      <c r="AG1185" t="s">
        <v>143</v>
      </c>
      <c r="AH1185" t="s">
        <v>142</v>
      </c>
      <c r="AI1185">
        <v>0.6</v>
      </c>
      <c r="AJ1185" t="s">
        <v>987</v>
      </c>
      <c r="AK1185">
        <v>10</v>
      </c>
      <c r="AL1185">
        <v>14.8</v>
      </c>
      <c r="AM1185">
        <v>15</v>
      </c>
      <c r="AN1185">
        <v>85.63</v>
      </c>
      <c r="AO1185" t="s">
        <v>4967</v>
      </c>
      <c r="AP1185" t="s">
        <v>6296</v>
      </c>
      <c r="AQ1185" t="s">
        <v>579</v>
      </c>
      <c r="AR1185" t="s">
        <v>6600</v>
      </c>
      <c r="AS1185">
        <v>1.5</v>
      </c>
      <c r="AT1185" t="e">
        <v>#N/A</v>
      </c>
      <c r="AY1185" t="s">
        <v>6599</v>
      </c>
    </row>
    <row r="1186" spans="1:51" x14ac:dyDescent="0.25">
      <c r="A1186" t="s">
        <v>12345</v>
      </c>
      <c r="B1186" t="s">
        <v>11160</v>
      </c>
      <c r="C1186" t="s">
        <v>1535</v>
      </c>
      <c r="D1186" t="s">
        <v>1536</v>
      </c>
      <c r="F1186" t="s">
        <v>2241</v>
      </c>
      <c r="G1186" t="s">
        <v>2242</v>
      </c>
      <c r="H1186" t="s">
        <v>1544</v>
      </c>
      <c r="I1186" t="s">
        <v>431</v>
      </c>
      <c r="J1186" t="s">
        <v>432</v>
      </c>
      <c r="K1186" t="s">
        <v>432</v>
      </c>
      <c r="L1186">
        <v>77</v>
      </c>
      <c r="M1186">
        <v>1</v>
      </c>
      <c r="N1186" t="s">
        <v>1545</v>
      </c>
      <c r="O1186">
        <v>12</v>
      </c>
      <c r="P1186">
        <v>5</v>
      </c>
      <c r="Q1186" t="s">
        <v>1546</v>
      </c>
      <c r="R1186">
        <v>118</v>
      </c>
      <c r="S1186" t="s">
        <v>1696</v>
      </c>
      <c r="T1186">
        <v>23380</v>
      </c>
      <c r="U1186" t="s">
        <v>437</v>
      </c>
      <c r="V1186">
        <v>22148</v>
      </c>
      <c r="W1186" t="s">
        <v>437</v>
      </c>
      <c r="X1186" t="s">
        <v>439</v>
      </c>
      <c r="Y1186" t="s">
        <v>143</v>
      </c>
      <c r="Z1186" t="s">
        <v>440</v>
      </c>
      <c r="AA1186" t="s">
        <v>441</v>
      </c>
      <c r="AB1186">
        <v>8.9</v>
      </c>
      <c r="AC1186" t="s">
        <v>442</v>
      </c>
      <c r="AD1186" t="s">
        <v>443</v>
      </c>
      <c r="AE1186">
        <v>904.49</v>
      </c>
      <c r="AF1186" t="s">
        <v>10</v>
      </c>
      <c r="AG1186" t="s">
        <v>143</v>
      </c>
      <c r="AH1186" t="s">
        <v>153</v>
      </c>
      <c r="AI1186">
        <v>0.3</v>
      </c>
      <c r="AJ1186" t="s">
        <v>577</v>
      </c>
      <c r="AK1186">
        <v>6</v>
      </c>
      <c r="AL1186">
        <v>20.8</v>
      </c>
      <c r="AM1186">
        <v>25</v>
      </c>
      <c r="AN1186">
        <v>231.99</v>
      </c>
      <c r="AO1186" t="s">
        <v>744</v>
      </c>
      <c r="AP1186" t="s">
        <v>6296</v>
      </c>
      <c r="AQ1186" t="s">
        <v>2103</v>
      </c>
      <c r="AR1186" t="s">
        <v>1548</v>
      </c>
      <c r="AS1186">
        <v>1.5</v>
      </c>
      <c r="AT1186" t="s">
        <v>451</v>
      </c>
      <c r="AY1186" t="s">
        <v>6601</v>
      </c>
    </row>
    <row r="1187" spans="1:51" x14ac:dyDescent="0.25">
      <c r="A1187" t="s">
        <v>12346</v>
      </c>
      <c r="B1187" t="s">
        <v>11160</v>
      </c>
      <c r="C1187" t="s">
        <v>2241</v>
      </c>
      <c r="D1187" t="s">
        <v>2242</v>
      </c>
      <c r="F1187" t="s">
        <v>1535</v>
      </c>
      <c r="G1187" t="s">
        <v>1536</v>
      </c>
      <c r="H1187" t="s">
        <v>2250</v>
      </c>
      <c r="I1187" t="s">
        <v>431</v>
      </c>
      <c r="J1187" t="s">
        <v>432</v>
      </c>
      <c r="K1187" t="s">
        <v>432</v>
      </c>
      <c r="L1187">
        <v>77</v>
      </c>
      <c r="M1187">
        <v>2</v>
      </c>
      <c r="N1187" t="s">
        <v>2251</v>
      </c>
      <c r="O1187">
        <v>12</v>
      </c>
      <c r="P1187">
        <v>5</v>
      </c>
      <c r="Q1187" t="s">
        <v>2252</v>
      </c>
      <c r="R1187">
        <v>114</v>
      </c>
      <c r="S1187" t="s">
        <v>1696</v>
      </c>
      <c r="T1187">
        <v>22148</v>
      </c>
      <c r="U1187" t="s">
        <v>437</v>
      </c>
      <c r="V1187">
        <v>23380</v>
      </c>
      <c r="W1187" t="s">
        <v>437</v>
      </c>
      <c r="X1187" t="s">
        <v>439</v>
      </c>
      <c r="Y1187" t="s">
        <v>143</v>
      </c>
      <c r="Z1187" t="s">
        <v>440</v>
      </c>
      <c r="AA1187" t="s">
        <v>441</v>
      </c>
      <c r="AB1187">
        <v>9</v>
      </c>
      <c r="AC1187" t="s">
        <v>442</v>
      </c>
      <c r="AD1187" t="s">
        <v>443</v>
      </c>
      <c r="AE1187">
        <v>904.49</v>
      </c>
      <c r="AF1187" t="s">
        <v>10</v>
      </c>
      <c r="AG1187" t="s">
        <v>143</v>
      </c>
      <c r="AH1187" t="s">
        <v>153</v>
      </c>
      <c r="AI1187">
        <v>0.3</v>
      </c>
      <c r="AJ1187" t="s">
        <v>577</v>
      </c>
      <c r="AK1187">
        <v>15</v>
      </c>
      <c r="AL1187">
        <v>54</v>
      </c>
      <c r="AM1187">
        <v>61</v>
      </c>
      <c r="AN1187">
        <v>51.990000000000009</v>
      </c>
      <c r="AO1187" t="s">
        <v>744</v>
      </c>
      <c r="AP1187" t="s">
        <v>6296</v>
      </c>
      <c r="AQ1187" t="s">
        <v>2106</v>
      </c>
      <c r="AR1187" t="s">
        <v>2253</v>
      </c>
      <c r="AS1187">
        <v>1.5</v>
      </c>
      <c r="AT1187" t="e">
        <v>#N/A</v>
      </c>
      <c r="AY1187" t="s">
        <v>6601</v>
      </c>
    </row>
    <row r="1188" spans="1:51" x14ac:dyDescent="0.25">
      <c r="A1188" t="s">
        <v>12347</v>
      </c>
      <c r="B1188" t="s">
        <v>11160</v>
      </c>
      <c r="C1188" t="s">
        <v>4834</v>
      </c>
      <c r="D1188" t="s">
        <v>4835</v>
      </c>
      <c r="F1188" t="s">
        <v>609</v>
      </c>
      <c r="G1188" t="s">
        <v>610</v>
      </c>
      <c r="H1188" t="s">
        <v>4840</v>
      </c>
      <c r="I1188" t="s">
        <v>690</v>
      </c>
      <c r="J1188" t="s">
        <v>432</v>
      </c>
      <c r="K1188" t="s">
        <v>432</v>
      </c>
      <c r="L1188">
        <v>76</v>
      </c>
      <c r="M1188">
        <v>57</v>
      </c>
      <c r="N1188" t="s">
        <v>4841</v>
      </c>
      <c r="O1188">
        <v>12</v>
      </c>
      <c r="P1188">
        <v>3</v>
      </c>
      <c r="Q1188" t="s">
        <v>4842</v>
      </c>
      <c r="R1188">
        <v>260</v>
      </c>
      <c r="S1188" t="s">
        <v>2500</v>
      </c>
      <c r="T1188">
        <v>22540</v>
      </c>
      <c r="U1188" t="s">
        <v>437</v>
      </c>
      <c r="V1188">
        <v>21308</v>
      </c>
      <c r="W1188" t="s">
        <v>437</v>
      </c>
      <c r="X1188" t="s">
        <v>439</v>
      </c>
      <c r="Y1188" t="s">
        <v>143</v>
      </c>
      <c r="Z1188" t="s">
        <v>440</v>
      </c>
      <c r="AA1188" t="s">
        <v>441</v>
      </c>
      <c r="AB1188">
        <v>19.5</v>
      </c>
      <c r="AC1188" t="s">
        <v>442</v>
      </c>
      <c r="AD1188" t="s">
        <v>443</v>
      </c>
      <c r="AE1188">
        <v>726.91800000000001</v>
      </c>
      <c r="AF1188" t="s">
        <v>10</v>
      </c>
      <c r="AG1188" t="s">
        <v>143</v>
      </c>
      <c r="AH1188" t="s">
        <v>153</v>
      </c>
      <c r="AI1188">
        <v>0.3</v>
      </c>
      <c r="AJ1188" t="s">
        <v>577</v>
      </c>
      <c r="AK1188">
        <v>20</v>
      </c>
      <c r="AL1188">
        <v>12</v>
      </c>
      <c r="AM1188">
        <v>20</v>
      </c>
      <c r="AN1188">
        <v>45.13</v>
      </c>
      <c r="AO1188" t="s">
        <v>6602</v>
      </c>
      <c r="AP1188" t="s">
        <v>6296</v>
      </c>
      <c r="AQ1188" t="s">
        <v>544</v>
      </c>
      <c r="AR1188" t="s">
        <v>621</v>
      </c>
      <c r="AS1188">
        <v>1.5</v>
      </c>
      <c r="AT1188" t="s">
        <v>451</v>
      </c>
      <c r="AY1188" t="s">
        <v>6603</v>
      </c>
    </row>
    <row r="1189" spans="1:51" x14ac:dyDescent="0.25">
      <c r="A1189" t="s">
        <v>12348</v>
      </c>
      <c r="B1189" t="s">
        <v>11160</v>
      </c>
      <c r="C1189" t="s">
        <v>609</v>
      </c>
      <c r="D1189" t="s">
        <v>610</v>
      </c>
      <c r="F1189" t="s">
        <v>4834</v>
      </c>
      <c r="G1189" t="s">
        <v>4835</v>
      </c>
      <c r="H1189" t="s">
        <v>618</v>
      </c>
      <c r="I1189" t="s">
        <v>612</v>
      </c>
      <c r="J1189" t="s">
        <v>432</v>
      </c>
      <c r="K1189" t="s">
        <v>432</v>
      </c>
      <c r="L1189">
        <v>76</v>
      </c>
      <c r="M1189">
        <v>56</v>
      </c>
      <c r="N1189" t="s">
        <v>619</v>
      </c>
      <c r="O1189">
        <v>12</v>
      </c>
      <c r="P1189">
        <v>2</v>
      </c>
      <c r="Q1189" t="s">
        <v>620</v>
      </c>
      <c r="R1189">
        <v>293</v>
      </c>
      <c r="S1189" t="s">
        <v>2500</v>
      </c>
      <c r="T1189">
        <v>21308</v>
      </c>
      <c r="U1189" t="s">
        <v>437</v>
      </c>
      <c r="V1189">
        <v>22540</v>
      </c>
      <c r="W1189" t="s">
        <v>437</v>
      </c>
      <c r="X1189" t="s">
        <v>439</v>
      </c>
      <c r="Y1189" t="s">
        <v>143</v>
      </c>
      <c r="Z1189" t="s">
        <v>440</v>
      </c>
      <c r="AA1189" t="s">
        <v>441</v>
      </c>
      <c r="AB1189">
        <v>19.5</v>
      </c>
      <c r="AC1189" t="s">
        <v>442</v>
      </c>
      <c r="AD1189" t="s">
        <v>443</v>
      </c>
      <c r="AE1189">
        <v>726.91800000000001</v>
      </c>
      <c r="AF1189" t="s">
        <v>10</v>
      </c>
      <c r="AG1189" t="s">
        <v>143</v>
      </c>
      <c r="AH1189" t="s">
        <v>153</v>
      </c>
      <c r="AI1189">
        <v>0.3</v>
      </c>
      <c r="AJ1189" t="s">
        <v>577</v>
      </c>
      <c r="AK1189">
        <v>15</v>
      </c>
      <c r="AL1189">
        <v>0</v>
      </c>
      <c r="AM1189">
        <v>15</v>
      </c>
      <c r="AN1189">
        <v>225.13</v>
      </c>
      <c r="AO1189" t="s">
        <v>6602</v>
      </c>
      <c r="AP1189" t="s">
        <v>6296</v>
      </c>
      <c r="AQ1189" t="s">
        <v>544</v>
      </c>
      <c r="AR1189" t="s">
        <v>560</v>
      </c>
      <c r="AS1189">
        <v>1.5</v>
      </c>
      <c r="AT1189" t="s">
        <v>451</v>
      </c>
      <c r="AY1189" t="s">
        <v>6603</v>
      </c>
    </row>
    <row r="1190" spans="1:51" x14ac:dyDescent="0.25">
      <c r="A1190" t="s">
        <v>12349</v>
      </c>
      <c r="B1190" t="s">
        <v>11160</v>
      </c>
      <c r="C1190" t="s">
        <v>6604</v>
      </c>
      <c r="D1190" t="s">
        <v>6605</v>
      </c>
      <c r="F1190" t="s">
        <v>6606</v>
      </c>
      <c r="G1190" t="s">
        <v>6607</v>
      </c>
      <c r="H1190" t="s">
        <v>6608</v>
      </c>
      <c r="I1190" t="s">
        <v>690</v>
      </c>
      <c r="J1190" t="s">
        <v>432</v>
      </c>
      <c r="K1190" t="s">
        <v>432</v>
      </c>
      <c r="L1190">
        <v>76</v>
      </c>
      <c r="M1190">
        <v>58</v>
      </c>
      <c r="N1190" t="s">
        <v>6609</v>
      </c>
      <c r="O1190">
        <v>12</v>
      </c>
      <c r="P1190">
        <v>4</v>
      </c>
      <c r="Q1190" t="s">
        <v>6610</v>
      </c>
      <c r="R1190">
        <v>214</v>
      </c>
      <c r="S1190" t="s">
        <v>1146</v>
      </c>
      <c r="T1190">
        <v>21644</v>
      </c>
      <c r="U1190" t="s">
        <v>437</v>
      </c>
      <c r="V1190">
        <v>22876</v>
      </c>
      <c r="W1190" t="s">
        <v>437</v>
      </c>
      <c r="X1190" t="s">
        <v>439</v>
      </c>
      <c r="Y1190" t="s">
        <v>143</v>
      </c>
      <c r="Z1190" t="s">
        <v>440</v>
      </c>
      <c r="AA1190" t="s">
        <v>441</v>
      </c>
      <c r="AB1190">
        <v>17.899999999999999</v>
      </c>
      <c r="AC1190" t="s">
        <v>442</v>
      </c>
      <c r="AD1190" t="s">
        <v>443</v>
      </c>
      <c r="AE1190">
        <v>861.94399999999996</v>
      </c>
      <c r="AF1190" t="s">
        <v>10</v>
      </c>
      <c r="AG1190" t="s">
        <v>143</v>
      </c>
      <c r="AH1190" t="s">
        <v>153</v>
      </c>
      <c r="AI1190">
        <v>0.3</v>
      </c>
      <c r="AJ1190" t="s">
        <v>577</v>
      </c>
      <c r="AK1190">
        <v>12</v>
      </c>
      <c r="AL1190">
        <v>12.45</v>
      </c>
      <c r="AM1190">
        <v>20</v>
      </c>
      <c r="AN1190">
        <v>31.21</v>
      </c>
      <c r="AO1190" t="s">
        <v>3252</v>
      </c>
      <c r="AP1190" t="s">
        <v>6296</v>
      </c>
      <c r="AQ1190" t="s">
        <v>763</v>
      </c>
      <c r="AR1190" t="s">
        <v>6611</v>
      </c>
      <c r="AS1190">
        <v>1.5</v>
      </c>
      <c r="AT1190" t="s">
        <v>451</v>
      </c>
      <c r="AY1190" t="s">
        <v>6612</v>
      </c>
    </row>
    <row r="1191" spans="1:51" x14ac:dyDescent="0.25">
      <c r="A1191" t="s">
        <v>12350</v>
      </c>
      <c r="B1191" t="s">
        <v>11160</v>
      </c>
      <c r="C1191" t="s">
        <v>6606</v>
      </c>
      <c r="D1191" t="s">
        <v>6607</v>
      </c>
      <c r="F1191" t="s">
        <v>6604</v>
      </c>
      <c r="G1191" t="s">
        <v>6605</v>
      </c>
      <c r="H1191" t="s">
        <v>6613</v>
      </c>
      <c r="I1191" t="s">
        <v>690</v>
      </c>
      <c r="J1191" t="s">
        <v>432</v>
      </c>
      <c r="K1191" t="s">
        <v>432</v>
      </c>
      <c r="L1191">
        <v>76</v>
      </c>
      <c r="M1191">
        <v>58</v>
      </c>
      <c r="N1191" t="s">
        <v>6614</v>
      </c>
      <c r="O1191">
        <v>12</v>
      </c>
      <c r="P1191">
        <v>3</v>
      </c>
      <c r="Q1191" t="s">
        <v>1888</v>
      </c>
      <c r="R1191">
        <v>231</v>
      </c>
      <c r="S1191" t="s">
        <v>1146</v>
      </c>
      <c r="T1191">
        <v>22876</v>
      </c>
      <c r="U1191" t="s">
        <v>437</v>
      </c>
      <c r="V1191">
        <v>21644</v>
      </c>
      <c r="W1191" t="s">
        <v>437</v>
      </c>
      <c r="X1191" t="s">
        <v>439</v>
      </c>
      <c r="Y1191" t="s">
        <v>143</v>
      </c>
      <c r="Z1191" t="s">
        <v>440</v>
      </c>
      <c r="AA1191" t="s">
        <v>441</v>
      </c>
      <c r="AB1191">
        <v>17.899999999999999</v>
      </c>
      <c r="AC1191" t="s">
        <v>442</v>
      </c>
      <c r="AD1191" t="s">
        <v>443</v>
      </c>
      <c r="AE1191">
        <v>861.94399999999996</v>
      </c>
      <c r="AF1191" t="s">
        <v>10</v>
      </c>
      <c r="AG1191" t="s">
        <v>143</v>
      </c>
      <c r="AH1191" t="s">
        <v>153</v>
      </c>
      <c r="AI1191">
        <v>0.3</v>
      </c>
      <c r="AJ1191" t="s">
        <v>577</v>
      </c>
      <c r="AK1191">
        <v>31</v>
      </c>
      <c r="AL1191">
        <v>0</v>
      </c>
      <c r="AM1191">
        <v>18</v>
      </c>
      <c r="AN1191">
        <v>211.21</v>
      </c>
      <c r="AO1191" t="s">
        <v>3252</v>
      </c>
      <c r="AP1191" t="s">
        <v>6296</v>
      </c>
      <c r="AQ1191" t="s">
        <v>763</v>
      </c>
      <c r="AR1191" t="s">
        <v>1308</v>
      </c>
      <c r="AS1191">
        <v>1.5</v>
      </c>
      <c r="AT1191" t="s">
        <v>451</v>
      </c>
      <c r="AY1191" t="s">
        <v>6612</v>
      </c>
    </row>
    <row r="1192" spans="1:51" x14ac:dyDescent="0.25">
      <c r="A1192" t="s">
        <v>12351</v>
      </c>
      <c r="B1192" t="s">
        <v>11160</v>
      </c>
      <c r="C1192" t="s">
        <v>3335</v>
      </c>
      <c r="D1192" t="s">
        <v>3336</v>
      </c>
      <c r="F1192" t="s">
        <v>6615</v>
      </c>
      <c r="G1192" t="s">
        <v>6616</v>
      </c>
      <c r="H1192" t="s">
        <v>3342</v>
      </c>
      <c r="I1192" t="s">
        <v>3343</v>
      </c>
      <c r="J1192" t="s">
        <v>511</v>
      </c>
      <c r="K1192" t="s">
        <v>511</v>
      </c>
      <c r="L1192">
        <v>79</v>
      </c>
      <c r="M1192">
        <v>41</v>
      </c>
      <c r="N1192" t="s">
        <v>3344</v>
      </c>
      <c r="O1192">
        <v>6</v>
      </c>
      <c r="P1192">
        <v>7</v>
      </c>
      <c r="Q1192" t="s">
        <v>3345</v>
      </c>
      <c r="R1192">
        <v>154</v>
      </c>
      <c r="S1192" t="s">
        <v>6617</v>
      </c>
      <c r="T1192">
        <v>6740</v>
      </c>
      <c r="U1192" t="s">
        <v>437</v>
      </c>
      <c r="V1192">
        <v>7080</v>
      </c>
      <c r="W1192" t="s">
        <v>437</v>
      </c>
      <c r="X1192" t="s">
        <v>439</v>
      </c>
      <c r="Y1192" t="s">
        <v>143</v>
      </c>
      <c r="Z1192" t="s">
        <v>440</v>
      </c>
      <c r="AA1192" t="s">
        <v>6618</v>
      </c>
      <c r="AB1192">
        <v>28.4</v>
      </c>
      <c r="AC1192" t="s">
        <v>442</v>
      </c>
      <c r="AD1192" t="s">
        <v>516</v>
      </c>
      <c r="AE1192">
        <v>728</v>
      </c>
      <c r="AF1192" t="s">
        <v>10</v>
      </c>
      <c r="AG1192" t="s">
        <v>8</v>
      </c>
      <c r="AH1192" t="s">
        <v>6619</v>
      </c>
      <c r="AI1192">
        <v>3</v>
      </c>
      <c r="AJ1192" t="s">
        <v>6620</v>
      </c>
      <c r="AK1192">
        <v>40</v>
      </c>
      <c r="AL1192">
        <v>0</v>
      </c>
      <c r="AM1192">
        <v>36</v>
      </c>
      <c r="AN1192">
        <v>206.12</v>
      </c>
      <c r="AO1192" t="s">
        <v>1998</v>
      </c>
      <c r="AP1192" t="s">
        <v>6296</v>
      </c>
      <c r="AQ1192" t="s">
        <v>6460</v>
      </c>
      <c r="AR1192" t="s">
        <v>1424</v>
      </c>
      <c r="AS1192">
        <v>1.5</v>
      </c>
      <c r="AT1192" t="s">
        <v>451</v>
      </c>
      <c r="AX1192">
        <v>1</v>
      </c>
      <c r="AY1192" t="s">
        <v>6621</v>
      </c>
    </row>
    <row r="1193" spans="1:51" x14ac:dyDescent="0.25">
      <c r="A1193" t="s">
        <v>12352</v>
      </c>
      <c r="B1193" t="s">
        <v>11160</v>
      </c>
      <c r="C1193" t="s">
        <v>6615</v>
      </c>
      <c r="D1193" t="s">
        <v>6616</v>
      </c>
      <c r="F1193" t="s">
        <v>3335</v>
      </c>
      <c r="G1193" t="s">
        <v>3336</v>
      </c>
      <c r="H1193" t="s">
        <v>6622</v>
      </c>
      <c r="I1193" t="s">
        <v>6623</v>
      </c>
      <c r="J1193" t="s">
        <v>511</v>
      </c>
      <c r="K1193" t="s">
        <v>511</v>
      </c>
      <c r="L1193">
        <v>79</v>
      </c>
      <c r="M1193">
        <v>48</v>
      </c>
      <c r="N1193" t="s">
        <v>6624</v>
      </c>
      <c r="O1193">
        <v>6</v>
      </c>
      <c r="P1193">
        <v>22</v>
      </c>
      <c r="Q1193" t="s">
        <v>1384</v>
      </c>
      <c r="R1193">
        <v>68</v>
      </c>
      <c r="S1193" t="s">
        <v>6617</v>
      </c>
      <c r="T1193">
        <v>7080</v>
      </c>
      <c r="U1193" t="s">
        <v>437</v>
      </c>
      <c r="V1193">
        <v>6740</v>
      </c>
      <c r="W1193" t="s">
        <v>437</v>
      </c>
      <c r="X1193" t="s">
        <v>439</v>
      </c>
      <c r="Y1193" t="s">
        <v>143</v>
      </c>
      <c r="Z1193" t="s">
        <v>440</v>
      </c>
      <c r="AA1193" t="s">
        <v>6618</v>
      </c>
      <c r="AB1193">
        <v>28.3</v>
      </c>
      <c r="AC1193" t="s">
        <v>442</v>
      </c>
      <c r="AD1193" t="s">
        <v>516</v>
      </c>
      <c r="AE1193">
        <v>728</v>
      </c>
      <c r="AF1193" t="s">
        <v>10</v>
      </c>
      <c r="AG1193" t="s">
        <v>8</v>
      </c>
      <c r="AH1193" t="s">
        <v>6619</v>
      </c>
      <c r="AI1193">
        <v>3</v>
      </c>
      <c r="AJ1193" t="s">
        <v>6620</v>
      </c>
      <c r="AK1193">
        <v>30</v>
      </c>
      <c r="AL1193">
        <v>0</v>
      </c>
      <c r="AM1193">
        <v>18</v>
      </c>
      <c r="AN1193">
        <v>26.120000000000005</v>
      </c>
      <c r="AO1193" t="s">
        <v>1998</v>
      </c>
      <c r="AP1193" t="s">
        <v>6296</v>
      </c>
      <c r="AQ1193" t="s">
        <v>6625</v>
      </c>
      <c r="AR1193" t="s">
        <v>1308</v>
      </c>
      <c r="AS1193">
        <v>1.5</v>
      </c>
      <c r="AT1193" t="s">
        <v>451</v>
      </c>
      <c r="AX1193">
        <v>1</v>
      </c>
      <c r="AY1193" t="s">
        <v>6621</v>
      </c>
    </row>
    <row r="1194" spans="1:51" x14ac:dyDescent="0.25">
      <c r="A1194" t="s">
        <v>12353</v>
      </c>
      <c r="B1194" t="s">
        <v>11160</v>
      </c>
      <c r="C1194" t="s">
        <v>3868</v>
      </c>
      <c r="D1194" t="s">
        <v>3869</v>
      </c>
      <c r="F1194" t="s">
        <v>6626</v>
      </c>
      <c r="G1194" t="s">
        <v>6627</v>
      </c>
      <c r="H1194" t="s">
        <v>3870</v>
      </c>
      <c r="I1194" t="s">
        <v>1726</v>
      </c>
      <c r="J1194" t="s">
        <v>1039</v>
      </c>
      <c r="K1194" t="s">
        <v>1038</v>
      </c>
      <c r="L1194">
        <v>77</v>
      </c>
      <c r="M1194">
        <v>5</v>
      </c>
      <c r="N1194" t="s">
        <v>3871</v>
      </c>
      <c r="O1194">
        <v>11</v>
      </c>
      <c r="P1194">
        <v>53</v>
      </c>
      <c r="Q1194" t="s">
        <v>3872</v>
      </c>
      <c r="R1194">
        <v>510</v>
      </c>
      <c r="S1194" t="s">
        <v>2530</v>
      </c>
      <c r="T1194">
        <v>14669</v>
      </c>
      <c r="U1194" t="s">
        <v>437</v>
      </c>
      <c r="V1194">
        <v>15159</v>
      </c>
      <c r="W1194" t="s">
        <v>437</v>
      </c>
      <c r="X1194" t="s">
        <v>439</v>
      </c>
      <c r="Y1194" t="s">
        <v>143</v>
      </c>
      <c r="Z1194" t="s">
        <v>440</v>
      </c>
      <c r="AA1194" t="s">
        <v>915</v>
      </c>
      <c r="AB1194">
        <v>18.899999999999999</v>
      </c>
      <c r="AC1194" t="s">
        <v>442</v>
      </c>
      <c r="AD1194" t="s">
        <v>470</v>
      </c>
      <c r="AE1194">
        <v>904.49</v>
      </c>
      <c r="AF1194" t="s">
        <v>10</v>
      </c>
      <c r="AG1194" t="s">
        <v>143</v>
      </c>
      <c r="AH1194" t="s">
        <v>145</v>
      </c>
      <c r="AI1194">
        <v>0.6</v>
      </c>
      <c r="AJ1194" t="s">
        <v>916</v>
      </c>
      <c r="AK1194">
        <v>40</v>
      </c>
      <c r="AL1194">
        <v>0</v>
      </c>
      <c r="AM1194">
        <v>20</v>
      </c>
      <c r="AN1194">
        <v>287.98</v>
      </c>
      <c r="AO1194" t="s">
        <v>2531</v>
      </c>
      <c r="AP1194" t="s">
        <v>6296</v>
      </c>
      <c r="AQ1194" t="s">
        <v>1705</v>
      </c>
      <c r="AR1194" t="s">
        <v>449</v>
      </c>
      <c r="AS1194">
        <v>1.5</v>
      </c>
      <c r="AT1194" t="e">
        <v>#N/A</v>
      </c>
      <c r="AY1194" t="s">
        <v>6628</v>
      </c>
    </row>
    <row r="1195" spans="1:51" x14ac:dyDescent="0.25">
      <c r="A1195" t="s">
        <v>12354</v>
      </c>
      <c r="B1195" t="s">
        <v>11160</v>
      </c>
      <c r="C1195" t="s">
        <v>6626</v>
      </c>
      <c r="D1195" t="s">
        <v>6627</v>
      </c>
      <c r="F1195" t="s">
        <v>3868</v>
      </c>
      <c r="G1195" t="s">
        <v>3869</v>
      </c>
      <c r="H1195" t="s">
        <v>6629</v>
      </c>
      <c r="I1195" t="s">
        <v>1726</v>
      </c>
      <c r="J1195" t="s">
        <v>1039</v>
      </c>
      <c r="K1195" t="s">
        <v>1038</v>
      </c>
      <c r="L1195">
        <v>77</v>
      </c>
      <c r="M1195">
        <v>7</v>
      </c>
      <c r="N1195" t="s">
        <v>6630</v>
      </c>
      <c r="O1195">
        <v>11</v>
      </c>
      <c r="P1195">
        <v>52</v>
      </c>
      <c r="Q1195" t="s">
        <v>6631</v>
      </c>
      <c r="R1195">
        <v>7</v>
      </c>
      <c r="S1195" t="s">
        <v>2530</v>
      </c>
      <c r="T1195">
        <v>15159</v>
      </c>
      <c r="U1195" t="s">
        <v>437</v>
      </c>
      <c r="V1195">
        <v>14669</v>
      </c>
      <c r="W1195" t="s">
        <v>437</v>
      </c>
      <c r="X1195" t="s">
        <v>439</v>
      </c>
      <c r="Y1195" t="s">
        <v>143</v>
      </c>
      <c r="Z1195" t="s">
        <v>440</v>
      </c>
      <c r="AA1195" t="s">
        <v>915</v>
      </c>
      <c r="AB1195">
        <v>18.899999999999999</v>
      </c>
      <c r="AC1195" t="s">
        <v>442</v>
      </c>
      <c r="AD1195" t="s">
        <v>470</v>
      </c>
      <c r="AE1195">
        <v>904.49</v>
      </c>
      <c r="AF1195" t="s">
        <v>10</v>
      </c>
      <c r="AG1195" t="s">
        <v>143</v>
      </c>
      <c r="AH1195" t="s">
        <v>145</v>
      </c>
      <c r="AI1195">
        <v>0.6</v>
      </c>
      <c r="AJ1195" t="s">
        <v>916</v>
      </c>
      <c r="AK1195">
        <v>12</v>
      </c>
      <c r="AL1195">
        <v>10</v>
      </c>
      <c r="AM1195">
        <v>20</v>
      </c>
      <c r="AN1195">
        <v>107.98000000000002</v>
      </c>
      <c r="AO1195" t="s">
        <v>2531</v>
      </c>
      <c r="AP1195" t="s">
        <v>6296</v>
      </c>
      <c r="AQ1195" t="s">
        <v>1705</v>
      </c>
      <c r="AR1195" t="s">
        <v>702</v>
      </c>
      <c r="AS1195">
        <v>1.5</v>
      </c>
      <c r="AT1195" t="s">
        <v>451</v>
      </c>
      <c r="AY1195" t="s">
        <v>6628</v>
      </c>
    </row>
    <row r="1196" spans="1:51" x14ac:dyDescent="0.25">
      <c r="A1196" t="s">
        <v>12355</v>
      </c>
      <c r="B1196" t="s">
        <v>11160</v>
      </c>
      <c r="C1196" t="s">
        <v>3868</v>
      </c>
      <c r="D1196" t="s">
        <v>3869</v>
      </c>
      <c r="F1196" t="s">
        <v>1723</v>
      </c>
      <c r="G1196" t="s">
        <v>1724</v>
      </c>
      <c r="H1196" t="s">
        <v>3870</v>
      </c>
      <c r="I1196" t="s">
        <v>1726</v>
      </c>
      <c r="J1196" t="s">
        <v>1039</v>
      </c>
      <c r="K1196" t="s">
        <v>1038</v>
      </c>
      <c r="L1196">
        <v>77</v>
      </c>
      <c r="M1196">
        <v>5</v>
      </c>
      <c r="N1196" t="s">
        <v>3871</v>
      </c>
      <c r="O1196">
        <v>11</v>
      </c>
      <c r="P1196">
        <v>53</v>
      </c>
      <c r="Q1196" t="s">
        <v>3872</v>
      </c>
      <c r="R1196">
        <v>510</v>
      </c>
      <c r="S1196" t="s">
        <v>6632</v>
      </c>
      <c r="T1196">
        <v>19590</v>
      </c>
      <c r="U1196" t="s">
        <v>437</v>
      </c>
      <c r="V1196">
        <v>18580</v>
      </c>
      <c r="W1196" t="s">
        <v>437</v>
      </c>
      <c r="X1196" t="s">
        <v>439</v>
      </c>
      <c r="Y1196" t="s">
        <v>143</v>
      </c>
      <c r="Z1196" t="s">
        <v>440</v>
      </c>
      <c r="AA1196" t="s">
        <v>1102</v>
      </c>
      <c r="AB1196">
        <v>20</v>
      </c>
      <c r="AC1196" t="s">
        <v>442</v>
      </c>
      <c r="AD1196" t="s">
        <v>1103</v>
      </c>
      <c r="AE1196">
        <v>726.91800000000001</v>
      </c>
      <c r="AF1196" t="s">
        <v>10</v>
      </c>
      <c r="AG1196" t="s">
        <v>143</v>
      </c>
      <c r="AH1196" t="s">
        <v>142</v>
      </c>
      <c r="AI1196">
        <v>0.6</v>
      </c>
      <c r="AJ1196" t="s">
        <v>987</v>
      </c>
      <c r="AK1196">
        <v>40</v>
      </c>
      <c r="AL1196">
        <v>0</v>
      </c>
      <c r="AM1196">
        <v>20</v>
      </c>
      <c r="AN1196">
        <v>315.33999999999997</v>
      </c>
      <c r="AO1196" t="s">
        <v>3174</v>
      </c>
      <c r="AP1196" t="s">
        <v>6296</v>
      </c>
      <c r="AQ1196" t="s">
        <v>997</v>
      </c>
      <c r="AR1196" t="s">
        <v>449</v>
      </c>
      <c r="AS1196">
        <v>1.5</v>
      </c>
      <c r="AT1196" t="e">
        <v>#N/A</v>
      </c>
      <c r="AY1196" t="s">
        <v>6633</v>
      </c>
    </row>
    <row r="1197" spans="1:51" x14ac:dyDescent="0.25">
      <c r="A1197" t="s">
        <v>12356</v>
      </c>
      <c r="B1197" t="s">
        <v>11160</v>
      </c>
      <c r="C1197" t="s">
        <v>1723</v>
      </c>
      <c r="D1197" t="s">
        <v>1724</v>
      </c>
      <c r="F1197" t="s">
        <v>3868</v>
      </c>
      <c r="G1197" t="s">
        <v>3869</v>
      </c>
      <c r="H1197" t="s">
        <v>1732</v>
      </c>
      <c r="I1197" t="s">
        <v>1726</v>
      </c>
      <c r="J1197" t="s">
        <v>1039</v>
      </c>
      <c r="K1197" t="s">
        <v>1038</v>
      </c>
      <c r="L1197">
        <v>77</v>
      </c>
      <c r="M1197">
        <v>7</v>
      </c>
      <c r="N1197" t="s">
        <v>1733</v>
      </c>
      <c r="O1197">
        <v>11</v>
      </c>
      <c r="P1197">
        <v>51</v>
      </c>
      <c r="Q1197" t="s">
        <v>1734</v>
      </c>
      <c r="R1197">
        <v>71</v>
      </c>
      <c r="S1197" t="s">
        <v>6632</v>
      </c>
      <c r="T1197">
        <v>18580</v>
      </c>
      <c r="U1197" t="s">
        <v>437</v>
      </c>
      <c r="V1197">
        <v>19590</v>
      </c>
      <c r="W1197" t="s">
        <v>437</v>
      </c>
      <c r="X1197" t="s">
        <v>439</v>
      </c>
      <c r="Y1197" t="s">
        <v>143</v>
      </c>
      <c r="Z1197" t="s">
        <v>440</v>
      </c>
      <c r="AA1197" t="s">
        <v>1102</v>
      </c>
      <c r="AB1197">
        <v>20</v>
      </c>
      <c r="AC1197" t="s">
        <v>442</v>
      </c>
      <c r="AD1197" t="s">
        <v>1103</v>
      </c>
      <c r="AE1197">
        <v>726.91800000000001</v>
      </c>
      <c r="AF1197" t="s">
        <v>10</v>
      </c>
      <c r="AG1197" t="s">
        <v>143</v>
      </c>
      <c r="AH1197" t="s">
        <v>142</v>
      </c>
      <c r="AI1197">
        <v>0.6</v>
      </c>
      <c r="AJ1197" t="s">
        <v>987</v>
      </c>
      <c r="AK1197">
        <v>24</v>
      </c>
      <c r="AL1197">
        <v>0</v>
      </c>
      <c r="AM1197">
        <v>20</v>
      </c>
      <c r="AN1197">
        <v>135.33999999999997</v>
      </c>
      <c r="AO1197" t="s">
        <v>3174</v>
      </c>
      <c r="AP1197" t="s">
        <v>6296</v>
      </c>
      <c r="AQ1197" t="s">
        <v>997</v>
      </c>
      <c r="AR1197" t="s">
        <v>449</v>
      </c>
      <c r="AS1197">
        <v>1.5</v>
      </c>
      <c r="AT1197" t="s">
        <v>497</v>
      </c>
      <c r="AY1197" t="s">
        <v>6633</v>
      </c>
    </row>
    <row r="1198" spans="1:51" x14ac:dyDescent="0.25">
      <c r="A1198" t="s">
        <v>12357</v>
      </c>
      <c r="B1198" t="s">
        <v>11160</v>
      </c>
      <c r="C1198" t="s">
        <v>6634</v>
      </c>
      <c r="D1198" t="s">
        <v>6635</v>
      </c>
      <c r="F1198" t="s">
        <v>2190</v>
      </c>
      <c r="G1198" t="s">
        <v>2191</v>
      </c>
      <c r="H1198" t="s">
        <v>6636</v>
      </c>
      <c r="I1198" t="s">
        <v>3822</v>
      </c>
      <c r="J1198" t="s">
        <v>290</v>
      </c>
      <c r="K1198" t="s">
        <v>290</v>
      </c>
      <c r="L1198">
        <v>71</v>
      </c>
      <c r="M1198">
        <v>57</v>
      </c>
      <c r="N1198" t="s">
        <v>6637</v>
      </c>
      <c r="O1198">
        <v>13</v>
      </c>
      <c r="P1198">
        <v>31</v>
      </c>
      <c r="Q1198" t="s">
        <v>6638</v>
      </c>
      <c r="R1198">
        <v>3338</v>
      </c>
      <c r="S1198" t="s">
        <v>6639</v>
      </c>
      <c r="T1198" t="s">
        <v>6640</v>
      </c>
      <c r="U1198" t="s">
        <v>437</v>
      </c>
      <c r="V1198" t="s">
        <v>6641</v>
      </c>
      <c r="W1198" t="s">
        <v>437</v>
      </c>
      <c r="X1198" t="s">
        <v>439</v>
      </c>
      <c r="Y1198" t="s">
        <v>143</v>
      </c>
      <c r="Z1198" t="s">
        <v>440</v>
      </c>
      <c r="AA1198" t="s">
        <v>1102</v>
      </c>
      <c r="AB1198">
        <v>18</v>
      </c>
      <c r="AC1198" t="s">
        <v>290</v>
      </c>
      <c r="AD1198" t="s">
        <v>1103</v>
      </c>
      <c r="AE1198">
        <v>644.05999999999995</v>
      </c>
      <c r="AF1198" t="s">
        <v>10</v>
      </c>
      <c r="AG1198" t="s">
        <v>143</v>
      </c>
      <c r="AH1198" t="s">
        <v>142</v>
      </c>
      <c r="AI1198">
        <v>0.6</v>
      </c>
      <c r="AJ1198" t="s">
        <v>987</v>
      </c>
      <c r="AK1198">
        <v>52</v>
      </c>
      <c r="AL1198">
        <v>0</v>
      </c>
      <c r="AM1198">
        <v>20</v>
      </c>
      <c r="AN1198">
        <v>278.69</v>
      </c>
      <c r="AO1198" t="s">
        <v>3401</v>
      </c>
      <c r="AP1198" t="s">
        <v>6296</v>
      </c>
      <c r="AQ1198" t="s">
        <v>4752</v>
      </c>
      <c r="AR1198" t="s">
        <v>449</v>
      </c>
      <c r="AS1198">
        <v>1.5</v>
      </c>
      <c r="AT1198" t="s">
        <v>451</v>
      </c>
      <c r="AY1198" t="s">
        <v>6642</v>
      </c>
    </row>
    <row r="1199" spans="1:51" x14ac:dyDescent="0.25">
      <c r="A1199" t="s">
        <v>12358</v>
      </c>
      <c r="B1199" t="s">
        <v>11160</v>
      </c>
      <c r="C1199" t="s">
        <v>2190</v>
      </c>
      <c r="D1199" t="s">
        <v>2191</v>
      </c>
      <c r="F1199" t="s">
        <v>6634</v>
      </c>
      <c r="G1199" t="s">
        <v>6635</v>
      </c>
      <c r="H1199" t="s">
        <v>2199</v>
      </c>
      <c r="I1199" t="s">
        <v>2200</v>
      </c>
      <c r="J1199" t="s">
        <v>290</v>
      </c>
      <c r="K1199" t="s">
        <v>290</v>
      </c>
      <c r="L1199">
        <v>71</v>
      </c>
      <c r="M1199">
        <v>58</v>
      </c>
      <c r="N1199" t="s">
        <v>2201</v>
      </c>
      <c r="O1199">
        <v>13</v>
      </c>
      <c r="P1199">
        <v>31</v>
      </c>
      <c r="Q1199" t="s">
        <v>2202</v>
      </c>
      <c r="R1199">
        <v>3401</v>
      </c>
      <c r="S1199" t="s">
        <v>6639</v>
      </c>
      <c r="T1199" t="s">
        <v>6641</v>
      </c>
      <c r="U1199" t="s">
        <v>437</v>
      </c>
      <c r="V1199" t="s">
        <v>6640</v>
      </c>
      <c r="W1199" t="s">
        <v>437</v>
      </c>
      <c r="X1199" t="s">
        <v>439</v>
      </c>
      <c r="Y1199" t="s">
        <v>143</v>
      </c>
      <c r="Z1199" t="s">
        <v>440</v>
      </c>
      <c r="AA1199" t="s">
        <v>1102</v>
      </c>
      <c r="AB1199">
        <v>18</v>
      </c>
      <c r="AC1199" t="s">
        <v>442</v>
      </c>
      <c r="AD1199" t="s">
        <v>1103</v>
      </c>
      <c r="AE1199">
        <v>644.05999999999995</v>
      </c>
      <c r="AF1199" t="s">
        <v>10</v>
      </c>
      <c r="AG1199" t="s">
        <v>143</v>
      </c>
      <c r="AH1199" t="s">
        <v>142</v>
      </c>
      <c r="AI1199">
        <v>0.6</v>
      </c>
      <c r="AJ1199" t="s">
        <v>987</v>
      </c>
      <c r="AK1199">
        <v>21</v>
      </c>
      <c r="AL1199">
        <v>18.95</v>
      </c>
      <c r="AM1199">
        <v>28.5</v>
      </c>
      <c r="AN1199">
        <v>98.69</v>
      </c>
      <c r="AO1199" t="s">
        <v>3401</v>
      </c>
      <c r="AP1199" t="s">
        <v>6296</v>
      </c>
      <c r="AQ1199" t="s">
        <v>4752</v>
      </c>
      <c r="AR1199" t="s">
        <v>6245</v>
      </c>
      <c r="AS1199">
        <v>1.5</v>
      </c>
      <c r="AT1199" t="s">
        <v>451</v>
      </c>
      <c r="AY1199" t="s">
        <v>6642</v>
      </c>
    </row>
    <row r="1200" spans="1:51" x14ac:dyDescent="0.25">
      <c r="A1200" t="s">
        <v>12359</v>
      </c>
      <c r="B1200" t="s">
        <v>11160</v>
      </c>
      <c r="C1200" t="s">
        <v>6643</v>
      </c>
      <c r="D1200" t="s">
        <v>6644</v>
      </c>
      <c r="F1200" t="s">
        <v>6645</v>
      </c>
      <c r="G1200" t="s">
        <v>6646</v>
      </c>
      <c r="H1200" t="s">
        <v>6647</v>
      </c>
      <c r="I1200" t="s">
        <v>6648</v>
      </c>
      <c r="J1200" t="s">
        <v>2982</v>
      </c>
      <c r="K1200" t="s">
        <v>727</v>
      </c>
      <c r="L1200">
        <v>75</v>
      </c>
      <c r="M1200">
        <v>39</v>
      </c>
      <c r="N1200" t="s">
        <v>6237</v>
      </c>
      <c r="O1200">
        <v>11</v>
      </c>
      <c r="P1200">
        <v>15</v>
      </c>
      <c r="Q1200" t="s">
        <v>6649</v>
      </c>
      <c r="R1200">
        <v>2772</v>
      </c>
      <c r="S1200" t="s">
        <v>828</v>
      </c>
      <c r="T1200">
        <v>11605</v>
      </c>
      <c r="U1200" t="s">
        <v>437</v>
      </c>
      <c r="V1200">
        <v>11075</v>
      </c>
      <c r="W1200" t="s">
        <v>437</v>
      </c>
      <c r="X1200" t="s">
        <v>439</v>
      </c>
      <c r="Y1200" t="s">
        <v>143</v>
      </c>
      <c r="Z1200" t="s">
        <v>440</v>
      </c>
      <c r="AA1200" t="s">
        <v>515</v>
      </c>
      <c r="AB1200">
        <v>21.9</v>
      </c>
      <c r="AC1200" t="s">
        <v>442</v>
      </c>
      <c r="AD1200" t="s">
        <v>516</v>
      </c>
      <c r="AE1200">
        <v>502</v>
      </c>
      <c r="AF1200" t="s">
        <v>10</v>
      </c>
      <c r="AG1200" t="s">
        <v>143</v>
      </c>
      <c r="AH1200" t="s">
        <v>147</v>
      </c>
      <c r="AI1200">
        <v>0.6</v>
      </c>
      <c r="AJ1200" t="s">
        <v>4353</v>
      </c>
      <c r="AK1200">
        <v>25</v>
      </c>
      <c r="AL1200">
        <v>0</v>
      </c>
      <c r="AM1200">
        <v>20</v>
      </c>
      <c r="AN1200">
        <v>111.26</v>
      </c>
      <c r="AO1200" t="s">
        <v>6650</v>
      </c>
      <c r="AP1200" t="s">
        <v>6296</v>
      </c>
      <c r="AQ1200" t="s">
        <v>6651</v>
      </c>
      <c r="AR1200" t="s">
        <v>449</v>
      </c>
      <c r="AS1200">
        <v>1.5</v>
      </c>
      <c r="AT1200" t="e">
        <v>#N/A</v>
      </c>
      <c r="AY1200" t="s">
        <v>6652</v>
      </c>
    </row>
    <row r="1201" spans="1:51" x14ac:dyDescent="0.25">
      <c r="A1201" t="s">
        <v>12360</v>
      </c>
      <c r="B1201" t="s">
        <v>11160</v>
      </c>
      <c r="C1201" t="s">
        <v>6645</v>
      </c>
      <c r="D1201" t="s">
        <v>6646</v>
      </c>
      <c r="F1201" t="s">
        <v>6643</v>
      </c>
      <c r="G1201" t="s">
        <v>6644</v>
      </c>
      <c r="H1201" t="s">
        <v>6653</v>
      </c>
      <c r="I1201" t="s">
        <v>6648</v>
      </c>
      <c r="J1201" t="s">
        <v>2982</v>
      </c>
      <c r="K1201" t="s">
        <v>727</v>
      </c>
      <c r="L1201">
        <v>75</v>
      </c>
      <c r="M1201">
        <v>35</v>
      </c>
      <c r="N1201" t="s">
        <v>1083</v>
      </c>
      <c r="O1201">
        <v>11</v>
      </c>
      <c r="P1201">
        <v>17</v>
      </c>
      <c r="Q1201" t="s">
        <v>555</v>
      </c>
      <c r="R1201">
        <v>4120</v>
      </c>
      <c r="S1201" t="s">
        <v>828</v>
      </c>
      <c r="T1201">
        <v>11075</v>
      </c>
      <c r="U1201" t="s">
        <v>437</v>
      </c>
      <c r="V1201">
        <v>11605</v>
      </c>
      <c r="W1201" t="s">
        <v>437</v>
      </c>
      <c r="X1201" t="s">
        <v>439</v>
      </c>
      <c r="Y1201" t="s">
        <v>143</v>
      </c>
      <c r="Z1201" t="s">
        <v>440</v>
      </c>
      <c r="AA1201" t="s">
        <v>515</v>
      </c>
      <c r="AB1201">
        <v>22</v>
      </c>
      <c r="AC1201" t="s">
        <v>442</v>
      </c>
      <c r="AD1201" t="s">
        <v>516</v>
      </c>
      <c r="AE1201">
        <v>502</v>
      </c>
      <c r="AF1201" t="s">
        <v>10</v>
      </c>
      <c r="AG1201" t="s">
        <v>143</v>
      </c>
      <c r="AH1201" t="s">
        <v>147</v>
      </c>
      <c r="AI1201">
        <v>0.6</v>
      </c>
      <c r="AJ1201" t="s">
        <v>4353</v>
      </c>
      <c r="AK1201">
        <v>51</v>
      </c>
      <c r="AL1201">
        <v>0</v>
      </c>
      <c r="AM1201">
        <v>35</v>
      </c>
      <c r="AN1201">
        <v>291.26</v>
      </c>
      <c r="AO1201" t="s">
        <v>6650</v>
      </c>
      <c r="AP1201" t="s">
        <v>6296</v>
      </c>
      <c r="AQ1201" t="s">
        <v>4337</v>
      </c>
      <c r="AR1201" t="s">
        <v>1563</v>
      </c>
      <c r="AS1201">
        <v>1.5</v>
      </c>
      <c r="AT1201" t="s">
        <v>451</v>
      </c>
      <c r="AY1201" t="s">
        <v>6652</v>
      </c>
    </row>
    <row r="1202" spans="1:51" x14ac:dyDescent="0.25">
      <c r="A1202" t="s">
        <v>12361</v>
      </c>
      <c r="B1202" t="s">
        <v>11160</v>
      </c>
      <c r="C1202" t="s">
        <v>6654</v>
      </c>
      <c r="D1202" t="s">
        <v>6655</v>
      </c>
      <c r="F1202" t="s">
        <v>6656</v>
      </c>
      <c r="G1202" t="s">
        <v>6657</v>
      </c>
      <c r="H1202" t="s">
        <v>6658</v>
      </c>
      <c r="I1202" t="s">
        <v>6659</v>
      </c>
      <c r="J1202" t="s">
        <v>6660</v>
      </c>
      <c r="K1202" t="s">
        <v>290</v>
      </c>
      <c r="L1202">
        <v>72</v>
      </c>
      <c r="M1202">
        <v>6</v>
      </c>
      <c r="N1202" t="s">
        <v>1053</v>
      </c>
      <c r="O1202">
        <v>13</v>
      </c>
      <c r="P1202">
        <v>21</v>
      </c>
      <c r="Q1202" t="s">
        <v>735</v>
      </c>
      <c r="R1202">
        <v>3868</v>
      </c>
      <c r="S1202" t="s">
        <v>1386</v>
      </c>
      <c r="T1202" t="s">
        <v>3682</v>
      </c>
      <c r="U1202" t="s">
        <v>437</v>
      </c>
      <c r="V1202" t="s">
        <v>3681</v>
      </c>
      <c r="W1202" t="s">
        <v>437</v>
      </c>
      <c r="X1202" t="s">
        <v>439</v>
      </c>
      <c r="Y1202" t="s">
        <v>143</v>
      </c>
      <c r="Z1202" t="s">
        <v>440</v>
      </c>
      <c r="AA1202" t="s">
        <v>515</v>
      </c>
      <c r="AB1202">
        <v>22.1</v>
      </c>
      <c r="AC1202" t="s">
        <v>442</v>
      </c>
      <c r="AD1202" t="s">
        <v>516</v>
      </c>
      <c r="AE1202">
        <v>513.12800000000004</v>
      </c>
      <c r="AF1202" t="s">
        <v>10</v>
      </c>
      <c r="AG1202" t="s">
        <v>143</v>
      </c>
      <c r="AH1202" t="s">
        <v>147</v>
      </c>
      <c r="AI1202">
        <v>0.6</v>
      </c>
      <c r="AJ1202" t="s">
        <v>4353</v>
      </c>
      <c r="AK1202">
        <v>50</v>
      </c>
      <c r="AL1202">
        <v>0</v>
      </c>
      <c r="AM1202">
        <v>20</v>
      </c>
      <c r="AN1202">
        <v>146.72999999999999</v>
      </c>
      <c r="AO1202" t="s">
        <v>5733</v>
      </c>
      <c r="AP1202" t="s">
        <v>6661</v>
      </c>
      <c r="AQ1202" t="s">
        <v>4343</v>
      </c>
      <c r="AR1202" t="s">
        <v>449</v>
      </c>
      <c r="AS1202" t="s">
        <v>450</v>
      </c>
      <c r="AT1202" t="s">
        <v>451</v>
      </c>
      <c r="AY1202" t="s">
        <v>6662</v>
      </c>
    </row>
    <row r="1203" spans="1:51" x14ac:dyDescent="0.25">
      <c r="A1203" t="s">
        <v>12362</v>
      </c>
      <c r="B1203" t="s">
        <v>11160</v>
      </c>
      <c r="C1203" t="s">
        <v>6656</v>
      </c>
      <c r="D1203" t="s">
        <v>6657</v>
      </c>
      <c r="F1203" t="s">
        <v>6654</v>
      </c>
      <c r="G1203" t="s">
        <v>6655</v>
      </c>
      <c r="H1203" t="s">
        <v>6663</v>
      </c>
      <c r="I1203" t="s">
        <v>6664</v>
      </c>
      <c r="J1203" t="s">
        <v>290</v>
      </c>
      <c r="K1203" t="s">
        <v>290</v>
      </c>
      <c r="L1203">
        <v>72</v>
      </c>
      <c r="M1203">
        <v>1</v>
      </c>
      <c r="N1203" t="s">
        <v>6665</v>
      </c>
      <c r="O1203">
        <v>13</v>
      </c>
      <c r="P1203">
        <v>29</v>
      </c>
      <c r="Q1203" t="s">
        <v>6666</v>
      </c>
      <c r="R1203">
        <v>3854</v>
      </c>
      <c r="S1203" t="s">
        <v>1386</v>
      </c>
      <c r="T1203">
        <v>11685</v>
      </c>
      <c r="U1203" t="s">
        <v>437</v>
      </c>
      <c r="V1203" t="s">
        <v>3682</v>
      </c>
      <c r="W1203" t="s">
        <v>437</v>
      </c>
      <c r="X1203" t="s">
        <v>439</v>
      </c>
      <c r="Y1203" t="s">
        <v>143</v>
      </c>
      <c r="Z1203" t="s">
        <v>440</v>
      </c>
      <c r="AA1203" t="s">
        <v>515</v>
      </c>
      <c r="AB1203">
        <v>22</v>
      </c>
      <c r="AC1203" t="s">
        <v>442</v>
      </c>
      <c r="AD1203" t="s">
        <v>516</v>
      </c>
      <c r="AE1203">
        <v>513.12800000000004</v>
      </c>
      <c r="AF1203" t="s">
        <v>10</v>
      </c>
      <c r="AG1203" t="s">
        <v>143</v>
      </c>
      <c r="AH1203" t="s">
        <v>149</v>
      </c>
      <c r="AI1203">
        <v>1.2</v>
      </c>
      <c r="AJ1203" t="s">
        <v>480</v>
      </c>
      <c r="AK1203">
        <v>50</v>
      </c>
      <c r="AL1203">
        <v>0</v>
      </c>
      <c r="AM1203">
        <v>41.1</v>
      </c>
      <c r="AN1203">
        <v>326.73</v>
      </c>
      <c r="AO1203" t="s">
        <v>5733</v>
      </c>
      <c r="AP1203" t="s">
        <v>6661</v>
      </c>
      <c r="AQ1203" t="s">
        <v>904</v>
      </c>
      <c r="AR1203" t="s">
        <v>6667</v>
      </c>
      <c r="AS1203">
        <v>1.5</v>
      </c>
      <c r="AT1203" t="s">
        <v>451</v>
      </c>
      <c r="AY1203" t="s">
        <v>6662</v>
      </c>
    </row>
    <row r="1204" spans="1:51" x14ac:dyDescent="0.25">
      <c r="A1204" t="s">
        <v>12363</v>
      </c>
      <c r="B1204" t="s">
        <v>11160</v>
      </c>
      <c r="C1204" t="s">
        <v>6668</v>
      </c>
      <c r="D1204" t="s">
        <v>6669</v>
      </c>
      <c r="F1204" t="s">
        <v>6670</v>
      </c>
      <c r="G1204" t="s">
        <v>6671</v>
      </c>
      <c r="H1204" t="s">
        <v>6672</v>
      </c>
      <c r="I1204" t="s">
        <v>1098</v>
      </c>
      <c r="J1204" t="s">
        <v>432</v>
      </c>
      <c r="K1204" t="s">
        <v>432</v>
      </c>
      <c r="L1204">
        <v>77</v>
      </c>
      <c r="M1204">
        <v>1</v>
      </c>
      <c r="N1204" t="s">
        <v>6673</v>
      </c>
      <c r="O1204">
        <v>12</v>
      </c>
      <c r="P1204">
        <v>6</v>
      </c>
      <c r="Q1204" t="s">
        <v>6674</v>
      </c>
      <c r="R1204">
        <v>94</v>
      </c>
      <c r="S1204" t="s">
        <v>1792</v>
      </c>
      <c r="T1204">
        <v>22778</v>
      </c>
      <c r="U1204" t="s">
        <v>437</v>
      </c>
      <c r="V1204">
        <v>21546</v>
      </c>
      <c r="W1204" t="s">
        <v>437</v>
      </c>
      <c r="X1204" t="s">
        <v>439</v>
      </c>
      <c r="Y1204" t="s">
        <v>143</v>
      </c>
      <c r="Z1204" t="s">
        <v>440</v>
      </c>
      <c r="AA1204" t="s">
        <v>441</v>
      </c>
      <c r="AB1204">
        <v>13</v>
      </c>
      <c r="AC1204" t="s">
        <v>442</v>
      </c>
      <c r="AD1204" t="s">
        <v>470</v>
      </c>
      <c r="AE1204">
        <v>362.23599999999999</v>
      </c>
      <c r="AF1204" t="s">
        <v>10</v>
      </c>
      <c r="AG1204" t="s">
        <v>143</v>
      </c>
      <c r="AH1204" t="s">
        <v>153</v>
      </c>
      <c r="AI1204">
        <v>0.3</v>
      </c>
      <c r="AJ1204" t="s">
        <v>577</v>
      </c>
      <c r="AK1204">
        <v>3</v>
      </c>
      <c r="AL1204">
        <v>27</v>
      </c>
      <c r="AM1204">
        <v>30</v>
      </c>
      <c r="AN1204">
        <v>34.590000000000003</v>
      </c>
      <c r="AO1204" t="s">
        <v>3937</v>
      </c>
      <c r="AP1204" t="s">
        <v>6661</v>
      </c>
      <c r="AQ1204" t="s">
        <v>1042</v>
      </c>
      <c r="AR1204" t="s">
        <v>1542</v>
      </c>
      <c r="AS1204">
        <v>1.5</v>
      </c>
      <c r="AT1204" t="s">
        <v>451</v>
      </c>
      <c r="AY1204" t="s">
        <v>6675</v>
      </c>
    </row>
    <row r="1205" spans="1:51" x14ac:dyDescent="0.25">
      <c r="A1205" t="s">
        <v>12364</v>
      </c>
      <c r="B1205" t="s">
        <v>11160</v>
      </c>
      <c r="C1205" t="s">
        <v>6670</v>
      </c>
      <c r="D1205" t="s">
        <v>6671</v>
      </c>
      <c r="F1205" t="s">
        <v>6668</v>
      </c>
      <c r="G1205" t="s">
        <v>6669</v>
      </c>
      <c r="H1205" t="s">
        <v>6676</v>
      </c>
      <c r="I1205" t="s">
        <v>1098</v>
      </c>
      <c r="J1205" t="s">
        <v>432</v>
      </c>
      <c r="K1205" t="s">
        <v>432</v>
      </c>
      <c r="L1205">
        <v>77</v>
      </c>
      <c r="M1205">
        <v>1</v>
      </c>
      <c r="N1205" t="s">
        <v>6677</v>
      </c>
      <c r="O1205">
        <v>12</v>
      </c>
      <c r="P1205">
        <v>6</v>
      </c>
      <c r="Q1205" t="s">
        <v>6678</v>
      </c>
      <c r="R1205">
        <v>107</v>
      </c>
      <c r="S1205" t="s">
        <v>1792</v>
      </c>
      <c r="T1205">
        <v>21546</v>
      </c>
      <c r="U1205" t="s">
        <v>437</v>
      </c>
      <c r="V1205">
        <v>22778</v>
      </c>
      <c r="W1205" t="s">
        <v>437</v>
      </c>
      <c r="X1205" t="s">
        <v>439</v>
      </c>
      <c r="Y1205" t="s">
        <v>143</v>
      </c>
      <c r="Z1205" t="s">
        <v>440</v>
      </c>
      <c r="AA1205" t="s">
        <v>441</v>
      </c>
      <c r="AB1205">
        <v>13</v>
      </c>
      <c r="AC1205" t="s">
        <v>442</v>
      </c>
      <c r="AD1205" t="s">
        <v>470</v>
      </c>
      <c r="AE1205">
        <v>362.23599999999999</v>
      </c>
      <c r="AF1205" t="s">
        <v>10</v>
      </c>
      <c r="AG1205" t="s">
        <v>143</v>
      </c>
      <c r="AH1205" t="s">
        <v>153</v>
      </c>
      <c r="AI1205">
        <v>0.3</v>
      </c>
      <c r="AJ1205" t="s">
        <v>577</v>
      </c>
      <c r="AK1205">
        <v>12</v>
      </c>
      <c r="AL1205">
        <v>14</v>
      </c>
      <c r="AM1205">
        <v>25</v>
      </c>
      <c r="AN1205">
        <v>214.59</v>
      </c>
      <c r="AO1205" t="s">
        <v>3937</v>
      </c>
      <c r="AP1205" t="s">
        <v>6661</v>
      </c>
      <c r="AQ1205" t="s">
        <v>1042</v>
      </c>
      <c r="AR1205" t="s">
        <v>746</v>
      </c>
      <c r="AS1205">
        <v>1.5</v>
      </c>
      <c r="AT1205" t="s">
        <v>451</v>
      </c>
      <c r="AY1205" t="s">
        <v>6675</v>
      </c>
    </row>
    <row r="1206" spans="1:51" x14ac:dyDescent="0.25">
      <c r="A1206" t="s">
        <v>12365</v>
      </c>
      <c r="B1206" t="s">
        <v>11160</v>
      </c>
      <c r="C1206" t="s">
        <v>6679</v>
      </c>
      <c r="D1206" t="s">
        <v>6680</v>
      </c>
      <c r="F1206" t="s">
        <v>3074</v>
      </c>
      <c r="G1206" t="s">
        <v>3075</v>
      </c>
      <c r="H1206" t="s">
        <v>6681</v>
      </c>
      <c r="I1206" t="s">
        <v>660</v>
      </c>
      <c r="J1206" t="s">
        <v>432</v>
      </c>
      <c r="K1206" t="s">
        <v>432</v>
      </c>
      <c r="L1206">
        <v>76</v>
      </c>
      <c r="M1206">
        <v>56</v>
      </c>
      <c r="N1206" t="s">
        <v>6682</v>
      </c>
      <c r="O1206">
        <v>12</v>
      </c>
      <c r="P1206">
        <v>12</v>
      </c>
      <c r="Q1206" t="s">
        <v>6683</v>
      </c>
      <c r="R1206">
        <v>192</v>
      </c>
      <c r="S1206" t="s">
        <v>1400</v>
      </c>
      <c r="T1206">
        <v>22694</v>
      </c>
      <c r="U1206" t="s">
        <v>437</v>
      </c>
      <c r="V1206">
        <v>21462</v>
      </c>
      <c r="W1206" t="s">
        <v>437</v>
      </c>
      <c r="X1206" t="s">
        <v>439</v>
      </c>
      <c r="Y1206" t="s">
        <v>143</v>
      </c>
      <c r="Z1206" t="s">
        <v>440</v>
      </c>
      <c r="AA1206" t="s">
        <v>441</v>
      </c>
      <c r="AB1206">
        <v>9.9</v>
      </c>
      <c r="AC1206" t="s">
        <v>442</v>
      </c>
      <c r="AD1206" t="s">
        <v>470</v>
      </c>
      <c r="AE1206">
        <v>362.23599999999999</v>
      </c>
      <c r="AF1206" t="s">
        <v>10</v>
      </c>
      <c r="AG1206" t="s">
        <v>143</v>
      </c>
      <c r="AH1206" t="s">
        <v>153</v>
      </c>
      <c r="AI1206">
        <v>0.3</v>
      </c>
      <c r="AJ1206" t="s">
        <v>577</v>
      </c>
      <c r="AK1206">
        <v>4.7</v>
      </c>
      <c r="AL1206">
        <v>11.35</v>
      </c>
      <c r="AM1206">
        <v>15</v>
      </c>
      <c r="AN1206">
        <v>262.43</v>
      </c>
      <c r="AO1206" t="s">
        <v>3476</v>
      </c>
      <c r="AP1206" t="s">
        <v>6661</v>
      </c>
      <c r="AQ1206" t="s">
        <v>1120</v>
      </c>
      <c r="AR1206" t="s">
        <v>1401</v>
      </c>
      <c r="AS1206">
        <v>1.5</v>
      </c>
      <c r="AT1206" t="e">
        <v>#N/A</v>
      </c>
      <c r="AY1206" t="s">
        <v>6684</v>
      </c>
    </row>
    <row r="1207" spans="1:51" x14ac:dyDescent="0.25">
      <c r="A1207" t="s">
        <v>12366</v>
      </c>
      <c r="B1207" t="s">
        <v>11160</v>
      </c>
      <c r="C1207" t="s">
        <v>3074</v>
      </c>
      <c r="D1207" t="s">
        <v>3075</v>
      </c>
      <c r="F1207" t="s">
        <v>6679</v>
      </c>
      <c r="G1207" t="s">
        <v>6680</v>
      </c>
      <c r="H1207" t="s">
        <v>3081</v>
      </c>
      <c r="I1207" t="s">
        <v>660</v>
      </c>
      <c r="J1207" t="s">
        <v>432</v>
      </c>
      <c r="K1207" t="s">
        <v>432</v>
      </c>
      <c r="L1207">
        <v>76</v>
      </c>
      <c r="M1207">
        <v>56</v>
      </c>
      <c r="N1207" t="s">
        <v>3082</v>
      </c>
      <c r="O1207">
        <v>12</v>
      </c>
      <c r="P1207">
        <v>12</v>
      </c>
      <c r="Q1207" t="s">
        <v>3083</v>
      </c>
      <c r="R1207">
        <v>166</v>
      </c>
      <c r="S1207" t="s">
        <v>1400</v>
      </c>
      <c r="T1207">
        <v>21462</v>
      </c>
      <c r="U1207" t="s">
        <v>437</v>
      </c>
      <c r="V1207">
        <v>22694</v>
      </c>
      <c r="W1207" t="s">
        <v>437</v>
      </c>
      <c r="X1207" t="s">
        <v>439</v>
      </c>
      <c r="Y1207" t="s">
        <v>143</v>
      </c>
      <c r="Z1207" t="s">
        <v>440</v>
      </c>
      <c r="AA1207" t="s">
        <v>441</v>
      </c>
      <c r="AB1207">
        <v>10</v>
      </c>
      <c r="AC1207" t="s">
        <v>442</v>
      </c>
      <c r="AD1207" t="s">
        <v>470</v>
      </c>
      <c r="AE1207">
        <v>362.23599999999999</v>
      </c>
      <c r="AF1207" t="s">
        <v>10</v>
      </c>
      <c r="AG1207" t="s">
        <v>143</v>
      </c>
      <c r="AH1207" t="s">
        <v>153</v>
      </c>
      <c r="AI1207">
        <v>0.3</v>
      </c>
      <c r="AJ1207" t="s">
        <v>577</v>
      </c>
      <c r="AK1207">
        <v>23</v>
      </c>
      <c r="AL1207">
        <v>10</v>
      </c>
      <c r="AM1207">
        <v>22</v>
      </c>
      <c r="AN1207">
        <v>82.43</v>
      </c>
      <c r="AO1207" t="s">
        <v>3476</v>
      </c>
      <c r="AP1207" t="s">
        <v>6661</v>
      </c>
      <c r="AQ1207" t="s">
        <v>1057</v>
      </c>
      <c r="AR1207" t="s">
        <v>632</v>
      </c>
      <c r="AS1207">
        <v>1.5</v>
      </c>
      <c r="AT1207" t="s">
        <v>451</v>
      </c>
      <c r="AY1207" t="s">
        <v>6684</v>
      </c>
    </row>
    <row r="1208" spans="1:51" x14ac:dyDescent="0.25">
      <c r="A1208" t="s">
        <v>12367</v>
      </c>
      <c r="B1208" t="s">
        <v>11160</v>
      </c>
      <c r="C1208" t="s">
        <v>6685</v>
      </c>
      <c r="D1208" t="s">
        <v>6686</v>
      </c>
      <c r="F1208" t="s">
        <v>1800</v>
      </c>
      <c r="G1208" t="s">
        <v>1801</v>
      </c>
      <c r="H1208" t="s">
        <v>6687</v>
      </c>
      <c r="I1208" t="s">
        <v>716</v>
      </c>
      <c r="J1208" t="s">
        <v>432</v>
      </c>
      <c r="K1208" t="s">
        <v>432</v>
      </c>
      <c r="L1208">
        <v>77</v>
      </c>
      <c r="M1208">
        <v>4</v>
      </c>
      <c r="N1208" t="s">
        <v>6688</v>
      </c>
      <c r="O1208">
        <v>11</v>
      </c>
      <c r="P1208">
        <v>58</v>
      </c>
      <c r="Q1208" t="s">
        <v>6689</v>
      </c>
      <c r="R1208">
        <v>65</v>
      </c>
      <c r="S1208" t="s">
        <v>711</v>
      </c>
      <c r="T1208">
        <v>22764</v>
      </c>
      <c r="U1208" t="s">
        <v>437</v>
      </c>
      <c r="V1208">
        <v>21532</v>
      </c>
      <c r="W1208" t="s">
        <v>437</v>
      </c>
      <c r="X1208" t="s">
        <v>439</v>
      </c>
      <c r="Y1208" t="s">
        <v>143</v>
      </c>
      <c r="Z1208" t="s">
        <v>440</v>
      </c>
      <c r="AA1208" t="s">
        <v>441</v>
      </c>
      <c r="AB1208">
        <v>14.9</v>
      </c>
      <c r="AC1208" t="s">
        <v>442</v>
      </c>
      <c r="AD1208" t="s">
        <v>443</v>
      </c>
      <c r="AE1208">
        <v>726.91800000000001</v>
      </c>
      <c r="AF1208" t="s">
        <v>10</v>
      </c>
      <c r="AG1208" t="s">
        <v>143</v>
      </c>
      <c r="AH1208" t="s">
        <v>153</v>
      </c>
      <c r="AI1208">
        <v>0.3</v>
      </c>
      <c r="AJ1208" t="s">
        <v>577</v>
      </c>
      <c r="AK1208">
        <v>6</v>
      </c>
      <c r="AL1208">
        <v>14.6</v>
      </c>
      <c r="AM1208">
        <v>19.5</v>
      </c>
      <c r="AN1208">
        <v>199.97</v>
      </c>
      <c r="AO1208" t="s">
        <v>6690</v>
      </c>
      <c r="AP1208" t="s">
        <v>6661</v>
      </c>
      <c r="AQ1208" t="s">
        <v>1715</v>
      </c>
      <c r="AR1208" t="s">
        <v>2773</v>
      </c>
      <c r="AS1208">
        <v>1.5</v>
      </c>
      <c r="AT1208" t="s">
        <v>451</v>
      </c>
      <c r="AY1208" t="s">
        <v>6691</v>
      </c>
    </row>
    <row r="1209" spans="1:51" x14ac:dyDescent="0.25">
      <c r="A1209" t="s">
        <v>12368</v>
      </c>
      <c r="B1209" t="s">
        <v>11160</v>
      </c>
      <c r="C1209" t="s">
        <v>1800</v>
      </c>
      <c r="D1209" t="s">
        <v>1801</v>
      </c>
      <c r="F1209" t="s">
        <v>6685</v>
      </c>
      <c r="G1209" t="s">
        <v>6686</v>
      </c>
      <c r="H1209" t="s">
        <v>1807</v>
      </c>
      <c r="I1209" t="s">
        <v>716</v>
      </c>
      <c r="J1209" t="s">
        <v>432</v>
      </c>
      <c r="K1209" t="s">
        <v>432</v>
      </c>
      <c r="L1209">
        <v>77</v>
      </c>
      <c r="M1209">
        <v>4</v>
      </c>
      <c r="N1209" t="s">
        <v>1808</v>
      </c>
      <c r="O1209">
        <v>11</v>
      </c>
      <c r="P1209">
        <v>59</v>
      </c>
      <c r="Q1209" t="s">
        <v>1809</v>
      </c>
      <c r="R1209">
        <v>52</v>
      </c>
      <c r="S1209" t="s">
        <v>711</v>
      </c>
      <c r="T1209">
        <v>21532</v>
      </c>
      <c r="U1209" t="s">
        <v>437</v>
      </c>
      <c r="V1209">
        <v>22764</v>
      </c>
      <c r="W1209" t="s">
        <v>437</v>
      </c>
      <c r="X1209" t="s">
        <v>439</v>
      </c>
      <c r="Y1209" t="s">
        <v>143</v>
      </c>
      <c r="Z1209" t="s">
        <v>440</v>
      </c>
      <c r="AA1209" t="s">
        <v>441</v>
      </c>
      <c r="AB1209">
        <v>15</v>
      </c>
      <c r="AC1209" t="s">
        <v>442</v>
      </c>
      <c r="AD1209" t="s">
        <v>443</v>
      </c>
      <c r="AE1209">
        <v>726.91800000000001</v>
      </c>
      <c r="AF1209" t="s">
        <v>10</v>
      </c>
      <c r="AG1209" t="s">
        <v>143</v>
      </c>
      <c r="AH1209" t="s">
        <v>151</v>
      </c>
      <c r="AI1209">
        <v>0.6</v>
      </c>
      <c r="AJ1209" t="s">
        <v>535</v>
      </c>
      <c r="AK1209">
        <v>24</v>
      </c>
      <c r="AL1209">
        <v>8</v>
      </c>
      <c r="AM1209">
        <v>22.5</v>
      </c>
      <c r="AN1209">
        <v>19.97</v>
      </c>
      <c r="AO1209" t="s">
        <v>6690</v>
      </c>
      <c r="AP1209" t="s">
        <v>6661</v>
      </c>
      <c r="AQ1209" t="s">
        <v>537</v>
      </c>
      <c r="AR1209" t="s">
        <v>6692</v>
      </c>
      <c r="AS1209">
        <v>1.5</v>
      </c>
      <c r="AT1209" t="s">
        <v>451</v>
      </c>
      <c r="AY1209" t="s">
        <v>6691</v>
      </c>
    </row>
    <row r="1210" spans="1:51" x14ac:dyDescent="0.25">
      <c r="A1210" t="s">
        <v>12369</v>
      </c>
      <c r="B1210" t="s">
        <v>11160</v>
      </c>
      <c r="C1210" t="s">
        <v>6693</v>
      </c>
      <c r="D1210" t="s">
        <v>6694</v>
      </c>
      <c r="F1210" t="s">
        <v>5715</v>
      </c>
      <c r="G1210" t="s">
        <v>5716</v>
      </c>
      <c r="H1210" t="s">
        <v>6695</v>
      </c>
      <c r="I1210" t="s">
        <v>232</v>
      </c>
      <c r="J1210" t="s">
        <v>232</v>
      </c>
      <c r="K1210" t="s">
        <v>232</v>
      </c>
      <c r="L1210">
        <v>78</v>
      </c>
      <c r="M1210">
        <v>31</v>
      </c>
      <c r="N1210" t="s">
        <v>6696</v>
      </c>
      <c r="O1210">
        <v>7</v>
      </c>
      <c r="P1210">
        <v>9</v>
      </c>
      <c r="Q1210" t="s">
        <v>6697</v>
      </c>
      <c r="R1210">
        <v>2736</v>
      </c>
      <c r="S1210" t="s">
        <v>693</v>
      </c>
      <c r="T1210">
        <v>23282</v>
      </c>
      <c r="U1210" t="s">
        <v>437</v>
      </c>
      <c r="V1210">
        <v>22050</v>
      </c>
      <c r="W1210" t="s">
        <v>437</v>
      </c>
      <c r="X1210" t="s">
        <v>439</v>
      </c>
      <c r="Y1210" t="s">
        <v>143</v>
      </c>
      <c r="Z1210" t="s">
        <v>440</v>
      </c>
      <c r="AA1210" t="s">
        <v>441</v>
      </c>
      <c r="AB1210">
        <v>17.899999999999999</v>
      </c>
      <c r="AC1210" t="s">
        <v>442</v>
      </c>
      <c r="AD1210" t="s">
        <v>470</v>
      </c>
      <c r="AE1210">
        <v>362.23599999999999</v>
      </c>
      <c r="AF1210" t="s">
        <v>10</v>
      </c>
      <c r="AG1210" t="s">
        <v>143</v>
      </c>
      <c r="AH1210" t="s">
        <v>153</v>
      </c>
      <c r="AI1210">
        <v>0.3</v>
      </c>
      <c r="AJ1210" t="s">
        <v>577</v>
      </c>
      <c r="AK1210">
        <v>3</v>
      </c>
      <c r="AL1210">
        <v>17.170000000000002</v>
      </c>
      <c r="AM1210">
        <v>19.5</v>
      </c>
      <c r="AN1210">
        <v>201.01</v>
      </c>
      <c r="AO1210" t="s">
        <v>4406</v>
      </c>
      <c r="AP1210" t="s">
        <v>6661</v>
      </c>
      <c r="AQ1210" t="s">
        <v>763</v>
      </c>
      <c r="AR1210" t="s">
        <v>3650</v>
      </c>
      <c r="AS1210">
        <v>1.5</v>
      </c>
      <c r="AT1210" t="s">
        <v>451</v>
      </c>
      <c r="AY1210" t="s">
        <v>6698</v>
      </c>
    </row>
    <row r="1211" spans="1:51" x14ac:dyDescent="0.25">
      <c r="A1211" t="s">
        <v>12370</v>
      </c>
      <c r="B1211" t="s">
        <v>11160</v>
      </c>
      <c r="C1211" t="s">
        <v>5715</v>
      </c>
      <c r="D1211" t="s">
        <v>5716</v>
      </c>
      <c r="F1211" t="s">
        <v>6693</v>
      </c>
      <c r="G1211" t="s">
        <v>6694</v>
      </c>
      <c r="H1211" t="s">
        <v>5722</v>
      </c>
      <c r="I1211" t="s">
        <v>232</v>
      </c>
      <c r="J1211" t="s">
        <v>232</v>
      </c>
      <c r="K1211" t="s">
        <v>232</v>
      </c>
      <c r="L1211">
        <v>78</v>
      </c>
      <c r="M1211">
        <v>31</v>
      </c>
      <c r="N1211" t="s">
        <v>5723</v>
      </c>
      <c r="O1211">
        <v>7</v>
      </c>
      <c r="P1211">
        <v>9</v>
      </c>
      <c r="Q1211" t="s">
        <v>1673</v>
      </c>
      <c r="R1211">
        <v>2806</v>
      </c>
      <c r="S1211" t="s">
        <v>693</v>
      </c>
      <c r="T1211">
        <v>22050</v>
      </c>
      <c r="U1211" t="s">
        <v>437</v>
      </c>
      <c r="V1211">
        <v>23282</v>
      </c>
      <c r="W1211" t="s">
        <v>437</v>
      </c>
      <c r="X1211" t="s">
        <v>439</v>
      </c>
      <c r="Y1211" t="s">
        <v>143</v>
      </c>
      <c r="Z1211" t="s">
        <v>440</v>
      </c>
      <c r="AA1211" t="s">
        <v>441</v>
      </c>
      <c r="AB1211">
        <v>17.899999999999999</v>
      </c>
      <c r="AC1211" t="s">
        <v>442</v>
      </c>
      <c r="AD1211" t="s">
        <v>470</v>
      </c>
      <c r="AE1211">
        <v>362.23599999999999</v>
      </c>
      <c r="AF1211" t="s">
        <v>10</v>
      </c>
      <c r="AG1211" t="s">
        <v>143</v>
      </c>
      <c r="AH1211" t="s">
        <v>151</v>
      </c>
      <c r="AI1211">
        <v>0.6</v>
      </c>
      <c r="AJ1211" t="s">
        <v>535</v>
      </c>
      <c r="AK1211">
        <v>36</v>
      </c>
      <c r="AL1211">
        <v>0</v>
      </c>
      <c r="AM1211">
        <v>18</v>
      </c>
      <c r="AN1211">
        <v>21.009999999999991</v>
      </c>
      <c r="AO1211" t="s">
        <v>4406</v>
      </c>
      <c r="AP1211" t="s">
        <v>6661</v>
      </c>
      <c r="AQ1211" t="s">
        <v>681</v>
      </c>
      <c r="AR1211" t="s">
        <v>1308</v>
      </c>
      <c r="AS1211">
        <v>1.5</v>
      </c>
      <c r="AT1211" t="s">
        <v>451</v>
      </c>
      <c r="AY1211" t="s">
        <v>6698</v>
      </c>
    </row>
    <row r="1212" spans="1:51" x14ac:dyDescent="0.25">
      <c r="A1212" t="s">
        <v>12371</v>
      </c>
      <c r="B1212" t="s">
        <v>11160</v>
      </c>
      <c r="C1212" t="s">
        <v>6699</v>
      </c>
      <c r="D1212" t="s">
        <v>6700</v>
      </c>
      <c r="F1212" t="s">
        <v>6701</v>
      </c>
      <c r="G1212" t="s">
        <v>6702</v>
      </c>
      <c r="H1212" t="s">
        <v>6703</v>
      </c>
      <c r="I1212" t="s">
        <v>3055</v>
      </c>
      <c r="J1212" t="s">
        <v>1268</v>
      </c>
      <c r="K1212" t="s">
        <v>274</v>
      </c>
      <c r="L1212">
        <v>76</v>
      </c>
      <c r="M1212">
        <v>9</v>
      </c>
      <c r="N1212" t="s">
        <v>4451</v>
      </c>
      <c r="O1212">
        <v>13</v>
      </c>
      <c r="P1212">
        <v>24</v>
      </c>
      <c r="Q1212" t="s">
        <v>6704</v>
      </c>
      <c r="R1212">
        <v>88</v>
      </c>
      <c r="S1212" t="s">
        <v>1599</v>
      </c>
      <c r="T1212">
        <v>22498</v>
      </c>
      <c r="U1212" t="s">
        <v>437</v>
      </c>
      <c r="V1212">
        <v>21266</v>
      </c>
      <c r="W1212" t="s">
        <v>437</v>
      </c>
      <c r="X1212" t="s">
        <v>439</v>
      </c>
      <c r="Y1212" t="s">
        <v>143</v>
      </c>
      <c r="Z1212" t="s">
        <v>440</v>
      </c>
      <c r="AA1212" t="s">
        <v>441</v>
      </c>
      <c r="AB1212">
        <v>10.9</v>
      </c>
      <c r="AC1212" t="s">
        <v>442</v>
      </c>
      <c r="AD1212" t="s">
        <v>470</v>
      </c>
      <c r="AE1212">
        <v>362.23599999999999</v>
      </c>
      <c r="AF1212" t="s">
        <v>10</v>
      </c>
      <c r="AG1212" t="s">
        <v>143</v>
      </c>
      <c r="AH1212" t="s">
        <v>153</v>
      </c>
      <c r="AI1212">
        <v>0.3</v>
      </c>
      <c r="AJ1212" t="s">
        <v>577</v>
      </c>
      <c r="AK1212">
        <v>30.4</v>
      </c>
      <c r="AL1212">
        <v>0</v>
      </c>
      <c r="AM1212">
        <v>19.399999999999999</v>
      </c>
      <c r="AN1212">
        <v>117.57</v>
      </c>
      <c r="AO1212" t="s">
        <v>1643</v>
      </c>
      <c r="AP1212" t="s">
        <v>6661</v>
      </c>
      <c r="AQ1212" t="s">
        <v>1072</v>
      </c>
      <c r="AR1212" t="s">
        <v>6705</v>
      </c>
      <c r="AS1212">
        <v>1.5</v>
      </c>
      <c r="AT1212" t="s">
        <v>879</v>
      </c>
      <c r="AY1212" t="s">
        <v>6706</v>
      </c>
    </row>
    <row r="1213" spans="1:51" x14ac:dyDescent="0.25">
      <c r="A1213" t="s">
        <v>12372</v>
      </c>
      <c r="B1213" t="s">
        <v>11160</v>
      </c>
      <c r="C1213" t="s">
        <v>6701</v>
      </c>
      <c r="D1213" t="s">
        <v>6702</v>
      </c>
      <c r="F1213" t="s">
        <v>6699</v>
      </c>
      <c r="G1213" t="s">
        <v>6700</v>
      </c>
      <c r="H1213" t="s">
        <v>6707</v>
      </c>
      <c r="I1213" t="s">
        <v>1275</v>
      </c>
      <c r="J1213" t="s">
        <v>1268</v>
      </c>
      <c r="K1213" t="s">
        <v>274</v>
      </c>
      <c r="L1213">
        <v>76</v>
      </c>
      <c r="M1213">
        <v>8</v>
      </c>
      <c r="N1213" t="s">
        <v>6708</v>
      </c>
      <c r="O1213">
        <v>13</v>
      </c>
      <c r="P1213">
        <v>25</v>
      </c>
      <c r="Q1213" t="s">
        <v>5308</v>
      </c>
      <c r="R1213">
        <v>95</v>
      </c>
      <c r="S1213" t="s">
        <v>1599</v>
      </c>
      <c r="T1213">
        <v>21266</v>
      </c>
      <c r="U1213" t="s">
        <v>437</v>
      </c>
      <c r="V1213">
        <v>22498</v>
      </c>
      <c r="W1213" t="s">
        <v>437</v>
      </c>
      <c r="X1213" t="s">
        <v>439</v>
      </c>
      <c r="Y1213" t="s">
        <v>143</v>
      </c>
      <c r="Z1213" t="s">
        <v>440</v>
      </c>
      <c r="AA1213" t="s">
        <v>441</v>
      </c>
      <c r="AB1213">
        <v>10.9</v>
      </c>
      <c r="AC1213" t="s">
        <v>442</v>
      </c>
      <c r="AD1213" t="s">
        <v>470</v>
      </c>
      <c r="AE1213">
        <v>362.23599999999999</v>
      </c>
      <c r="AF1213" t="s">
        <v>10</v>
      </c>
      <c r="AG1213" t="s">
        <v>143</v>
      </c>
      <c r="AH1213" t="s">
        <v>151</v>
      </c>
      <c r="AI1213">
        <v>0.6</v>
      </c>
      <c r="AJ1213" t="s">
        <v>535</v>
      </c>
      <c r="AK1213">
        <v>30.4</v>
      </c>
      <c r="AL1213">
        <v>0</v>
      </c>
      <c r="AM1213">
        <v>24</v>
      </c>
      <c r="AN1213">
        <v>297.57</v>
      </c>
      <c r="AO1213" t="s">
        <v>1643</v>
      </c>
      <c r="AP1213" t="s">
        <v>6661</v>
      </c>
      <c r="AQ1213" t="s">
        <v>2215</v>
      </c>
      <c r="AR1213" t="s">
        <v>1127</v>
      </c>
      <c r="AS1213">
        <v>1.5</v>
      </c>
      <c r="AT1213" t="s">
        <v>879</v>
      </c>
      <c r="AY1213" t="s">
        <v>6706</v>
      </c>
    </row>
    <row r="1214" spans="1:51" x14ac:dyDescent="0.25">
      <c r="A1214" t="s">
        <v>12373</v>
      </c>
      <c r="B1214" t="s">
        <v>11160</v>
      </c>
      <c r="C1214" t="s">
        <v>6189</v>
      </c>
      <c r="D1214" t="s">
        <v>6190</v>
      </c>
      <c r="F1214" t="s">
        <v>5589</v>
      </c>
      <c r="G1214" t="s">
        <v>5590</v>
      </c>
      <c r="H1214" t="s">
        <v>6195</v>
      </c>
      <c r="I1214" t="s">
        <v>971</v>
      </c>
      <c r="J1214" t="s">
        <v>432</v>
      </c>
      <c r="K1214" t="s">
        <v>432</v>
      </c>
      <c r="L1214">
        <v>77</v>
      </c>
      <c r="M1214">
        <v>3</v>
      </c>
      <c r="N1214" t="s">
        <v>6196</v>
      </c>
      <c r="O1214">
        <v>12</v>
      </c>
      <c r="P1214">
        <v>4</v>
      </c>
      <c r="Q1214" t="s">
        <v>6197</v>
      </c>
      <c r="R1214">
        <v>104</v>
      </c>
      <c r="S1214" t="s">
        <v>677</v>
      </c>
      <c r="T1214">
        <v>22652</v>
      </c>
      <c r="U1214" t="s">
        <v>437</v>
      </c>
      <c r="V1214">
        <v>21420</v>
      </c>
      <c r="W1214" t="s">
        <v>437</v>
      </c>
      <c r="X1214" t="s">
        <v>439</v>
      </c>
      <c r="Y1214" t="s">
        <v>143</v>
      </c>
      <c r="Z1214" t="s">
        <v>440</v>
      </c>
      <c r="AA1214" t="s">
        <v>441</v>
      </c>
      <c r="AB1214">
        <v>8.9</v>
      </c>
      <c r="AC1214" t="s">
        <v>442</v>
      </c>
      <c r="AD1214" t="s">
        <v>443</v>
      </c>
      <c r="AE1214">
        <v>544.64800000000002</v>
      </c>
      <c r="AF1214" t="s">
        <v>10</v>
      </c>
      <c r="AG1214" t="s">
        <v>143</v>
      </c>
      <c r="AH1214" t="s">
        <v>153</v>
      </c>
      <c r="AI1214">
        <v>0.3</v>
      </c>
      <c r="AJ1214" t="s">
        <v>577</v>
      </c>
      <c r="AK1214">
        <v>15</v>
      </c>
      <c r="AL1214">
        <v>12</v>
      </c>
      <c r="AM1214">
        <v>21</v>
      </c>
      <c r="AN1214">
        <v>138.01</v>
      </c>
      <c r="AO1214" t="s">
        <v>3485</v>
      </c>
      <c r="AP1214" t="s">
        <v>6661</v>
      </c>
      <c r="AQ1214" t="s">
        <v>2103</v>
      </c>
      <c r="AR1214" t="s">
        <v>682</v>
      </c>
      <c r="AS1214">
        <v>1.5</v>
      </c>
      <c r="AT1214" t="s">
        <v>451</v>
      </c>
      <c r="AY1214" t="s">
        <v>6709</v>
      </c>
    </row>
    <row r="1215" spans="1:51" x14ac:dyDescent="0.25">
      <c r="A1215" t="s">
        <v>12374</v>
      </c>
      <c r="B1215" t="s">
        <v>11160</v>
      </c>
      <c r="C1215" t="s">
        <v>5589</v>
      </c>
      <c r="D1215" t="s">
        <v>5590</v>
      </c>
      <c r="F1215" t="s">
        <v>6189</v>
      </c>
      <c r="G1215" t="s">
        <v>6190</v>
      </c>
      <c r="H1215" t="s">
        <v>5593</v>
      </c>
      <c r="I1215" t="s">
        <v>2264</v>
      </c>
      <c r="J1215" t="s">
        <v>432</v>
      </c>
      <c r="K1215" t="s">
        <v>432</v>
      </c>
      <c r="L1215">
        <v>77</v>
      </c>
      <c r="M1215">
        <v>3</v>
      </c>
      <c r="N1215" t="s">
        <v>5594</v>
      </c>
      <c r="O1215">
        <v>12</v>
      </c>
      <c r="P1215">
        <v>4</v>
      </c>
      <c r="Q1215" t="s">
        <v>5595</v>
      </c>
      <c r="R1215">
        <v>106</v>
      </c>
      <c r="S1215" t="s">
        <v>677</v>
      </c>
      <c r="T1215">
        <v>21420</v>
      </c>
      <c r="U1215" t="s">
        <v>437</v>
      </c>
      <c r="V1215">
        <v>22652</v>
      </c>
      <c r="W1215" t="s">
        <v>437</v>
      </c>
      <c r="X1215" t="s">
        <v>439</v>
      </c>
      <c r="Y1215" t="s">
        <v>143</v>
      </c>
      <c r="Z1215" t="s">
        <v>440</v>
      </c>
      <c r="AA1215" t="s">
        <v>441</v>
      </c>
      <c r="AB1215">
        <v>8.9</v>
      </c>
      <c r="AC1215" t="s">
        <v>442</v>
      </c>
      <c r="AD1215" t="s">
        <v>443</v>
      </c>
      <c r="AE1215">
        <v>544.64800000000002</v>
      </c>
      <c r="AF1215" t="s">
        <v>159</v>
      </c>
      <c r="AG1215" t="s">
        <v>143</v>
      </c>
      <c r="AH1215" t="s">
        <v>157</v>
      </c>
      <c r="AI1215">
        <v>0.3</v>
      </c>
      <c r="AJ1215" t="s">
        <v>456</v>
      </c>
      <c r="AK1215">
        <v>12</v>
      </c>
      <c r="AL1215">
        <v>16</v>
      </c>
      <c r="AM1215">
        <v>25</v>
      </c>
      <c r="AN1215">
        <v>318.01</v>
      </c>
      <c r="AO1215" t="s">
        <v>3485</v>
      </c>
      <c r="AP1215" t="s">
        <v>6661</v>
      </c>
      <c r="AQ1215" t="s">
        <v>3395</v>
      </c>
      <c r="AR1215" t="s">
        <v>682</v>
      </c>
      <c r="AS1215">
        <v>1.5</v>
      </c>
      <c r="AT1215" t="s">
        <v>451</v>
      </c>
      <c r="AY1215" t="s">
        <v>6709</v>
      </c>
    </row>
    <row r="1216" spans="1:51" x14ac:dyDescent="0.25">
      <c r="A1216" t="s">
        <v>12375</v>
      </c>
      <c r="B1216" t="s">
        <v>11160</v>
      </c>
      <c r="C1216" t="s">
        <v>4009</v>
      </c>
      <c r="D1216" t="s">
        <v>4010</v>
      </c>
      <c r="F1216" t="s">
        <v>4517</v>
      </c>
      <c r="G1216" t="s">
        <v>4518</v>
      </c>
      <c r="H1216" t="s">
        <v>4016</v>
      </c>
      <c r="I1216" t="s">
        <v>553</v>
      </c>
      <c r="J1216" t="s">
        <v>553</v>
      </c>
      <c r="K1216" t="s">
        <v>553</v>
      </c>
      <c r="L1216">
        <v>70</v>
      </c>
      <c r="M1216">
        <v>1</v>
      </c>
      <c r="N1216" t="s">
        <v>4017</v>
      </c>
      <c r="O1216">
        <v>15</v>
      </c>
      <c r="P1216">
        <v>50</v>
      </c>
      <c r="Q1216" t="s">
        <v>4018</v>
      </c>
      <c r="R1216">
        <v>3822</v>
      </c>
      <c r="S1216" t="s">
        <v>761</v>
      </c>
      <c r="T1216">
        <v>22526</v>
      </c>
      <c r="U1216" t="s">
        <v>437</v>
      </c>
      <c r="V1216">
        <v>21294</v>
      </c>
      <c r="W1216" t="s">
        <v>437</v>
      </c>
      <c r="X1216" t="s">
        <v>439</v>
      </c>
      <c r="Y1216" t="s">
        <v>143</v>
      </c>
      <c r="Z1216" t="s">
        <v>440</v>
      </c>
      <c r="AA1216" t="s">
        <v>441</v>
      </c>
      <c r="AB1216">
        <v>19.399999999999999</v>
      </c>
      <c r="AC1216" t="s">
        <v>442</v>
      </c>
      <c r="AD1216" t="s">
        <v>470</v>
      </c>
      <c r="AE1216">
        <v>362.23599999999999</v>
      </c>
      <c r="AF1216" t="s">
        <v>10</v>
      </c>
      <c r="AG1216" t="s">
        <v>143</v>
      </c>
      <c r="AH1216" t="s">
        <v>153</v>
      </c>
      <c r="AI1216">
        <v>0.3</v>
      </c>
      <c r="AJ1216" t="s">
        <v>577</v>
      </c>
      <c r="AK1216">
        <v>6</v>
      </c>
      <c r="AL1216">
        <v>16.88</v>
      </c>
      <c r="AM1216">
        <v>22.6</v>
      </c>
      <c r="AN1216">
        <v>285.70999999999998</v>
      </c>
      <c r="AO1216" t="s">
        <v>4406</v>
      </c>
      <c r="AP1216" t="s">
        <v>6661</v>
      </c>
      <c r="AQ1216" t="s">
        <v>731</v>
      </c>
      <c r="AR1216" t="s">
        <v>6710</v>
      </c>
      <c r="AS1216">
        <v>1.5</v>
      </c>
      <c r="AT1216" t="s">
        <v>879</v>
      </c>
      <c r="AY1216" t="s">
        <v>6711</v>
      </c>
    </row>
    <row r="1217" spans="1:51" x14ac:dyDescent="0.25">
      <c r="A1217" t="s">
        <v>12376</v>
      </c>
      <c r="B1217" t="s">
        <v>11160</v>
      </c>
      <c r="C1217" t="s">
        <v>4517</v>
      </c>
      <c r="D1217" t="s">
        <v>4518</v>
      </c>
      <c r="F1217" t="s">
        <v>4009</v>
      </c>
      <c r="G1217" t="s">
        <v>4010</v>
      </c>
      <c r="H1217" t="s">
        <v>4524</v>
      </c>
      <c r="I1217" t="s">
        <v>553</v>
      </c>
      <c r="J1217" t="s">
        <v>553</v>
      </c>
      <c r="K1217" t="s">
        <v>553</v>
      </c>
      <c r="L1217">
        <v>70</v>
      </c>
      <c r="M1217">
        <v>1</v>
      </c>
      <c r="N1217" t="s">
        <v>4525</v>
      </c>
      <c r="O1217">
        <v>15</v>
      </c>
      <c r="P1217">
        <v>50</v>
      </c>
      <c r="Q1217" t="s">
        <v>4526</v>
      </c>
      <c r="R1217">
        <v>3845</v>
      </c>
      <c r="S1217" t="s">
        <v>761</v>
      </c>
      <c r="T1217">
        <v>21294</v>
      </c>
      <c r="U1217" t="s">
        <v>437</v>
      </c>
      <c r="V1217">
        <v>22526</v>
      </c>
      <c r="W1217" t="s">
        <v>437</v>
      </c>
      <c r="X1217" t="s">
        <v>439</v>
      </c>
      <c r="Y1217" t="s">
        <v>143</v>
      </c>
      <c r="Z1217" t="s">
        <v>440</v>
      </c>
      <c r="AA1217" t="s">
        <v>441</v>
      </c>
      <c r="AB1217">
        <v>19.399999999999999</v>
      </c>
      <c r="AC1217" t="s">
        <v>442</v>
      </c>
      <c r="AD1217" t="s">
        <v>470</v>
      </c>
      <c r="AE1217">
        <v>362.23599999999999</v>
      </c>
      <c r="AF1217" t="s">
        <v>10</v>
      </c>
      <c r="AG1217" t="s">
        <v>143</v>
      </c>
      <c r="AH1217" t="s">
        <v>151</v>
      </c>
      <c r="AI1217">
        <v>0.6</v>
      </c>
      <c r="AJ1217" t="s">
        <v>535</v>
      </c>
      <c r="AK1217">
        <v>9</v>
      </c>
      <c r="AL1217">
        <v>33</v>
      </c>
      <c r="AM1217">
        <v>34</v>
      </c>
      <c r="AN1217">
        <v>105.70999999999998</v>
      </c>
      <c r="AO1217" t="s">
        <v>4406</v>
      </c>
      <c r="AP1217" t="s">
        <v>6661</v>
      </c>
      <c r="AQ1217" t="s">
        <v>1440</v>
      </c>
      <c r="AR1217" t="s">
        <v>2104</v>
      </c>
      <c r="AS1217">
        <v>1.5</v>
      </c>
      <c r="AT1217" t="s">
        <v>451</v>
      </c>
      <c r="AY1217" t="s">
        <v>6711</v>
      </c>
    </row>
    <row r="1218" spans="1:51" x14ac:dyDescent="0.25">
      <c r="A1218" t="s">
        <v>12377</v>
      </c>
      <c r="B1218" t="s">
        <v>11160</v>
      </c>
      <c r="C1218" t="s">
        <v>6712</v>
      </c>
      <c r="D1218" t="s">
        <v>6713</v>
      </c>
      <c r="F1218" t="s">
        <v>5242</v>
      </c>
      <c r="G1218" t="s">
        <v>5243</v>
      </c>
      <c r="H1218" t="s">
        <v>6714</v>
      </c>
      <c r="I1218" t="s">
        <v>6715</v>
      </c>
      <c r="J1218" t="s">
        <v>1316</v>
      </c>
      <c r="K1218" t="s">
        <v>432</v>
      </c>
      <c r="L1218">
        <v>77</v>
      </c>
      <c r="M1218">
        <v>37</v>
      </c>
      <c r="N1218" t="s">
        <v>6716</v>
      </c>
      <c r="O1218">
        <v>11</v>
      </c>
      <c r="P1218">
        <v>5</v>
      </c>
      <c r="Q1218" t="s">
        <v>6717</v>
      </c>
      <c r="R1218">
        <v>29</v>
      </c>
      <c r="S1218" t="s">
        <v>693</v>
      </c>
      <c r="T1218">
        <v>22050</v>
      </c>
      <c r="U1218" t="s">
        <v>437</v>
      </c>
      <c r="V1218">
        <v>23282</v>
      </c>
      <c r="W1218" t="s">
        <v>437</v>
      </c>
      <c r="X1218" t="s">
        <v>439</v>
      </c>
      <c r="Y1218" t="s">
        <v>143</v>
      </c>
      <c r="Z1218" t="s">
        <v>440</v>
      </c>
      <c r="AA1218" t="s">
        <v>441</v>
      </c>
      <c r="AB1218">
        <v>19.5</v>
      </c>
      <c r="AC1218" t="s">
        <v>442</v>
      </c>
      <c r="AD1218" t="s">
        <v>470</v>
      </c>
      <c r="AE1218">
        <v>362.23599999999999</v>
      </c>
      <c r="AF1218" t="s">
        <v>10</v>
      </c>
      <c r="AG1218" t="s">
        <v>143</v>
      </c>
      <c r="AH1218" t="s">
        <v>153</v>
      </c>
      <c r="AI1218">
        <v>0.3</v>
      </c>
      <c r="AJ1218" t="s">
        <v>577</v>
      </c>
      <c r="AK1218">
        <v>5</v>
      </c>
      <c r="AL1218">
        <v>8.6999999999999993</v>
      </c>
      <c r="AM1218">
        <v>13</v>
      </c>
      <c r="AN1218">
        <v>132.96</v>
      </c>
      <c r="AO1218" t="s">
        <v>2771</v>
      </c>
      <c r="AP1218" t="s">
        <v>6661</v>
      </c>
      <c r="AQ1218" t="s">
        <v>544</v>
      </c>
      <c r="AR1218" t="s">
        <v>6718</v>
      </c>
      <c r="AS1218">
        <v>1.5</v>
      </c>
      <c r="AT1218" t="s">
        <v>451</v>
      </c>
      <c r="AY1218" t="s">
        <v>6719</v>
      </c>
    </row>
    <row r="1219" spans="1:51" x14ac:dyDescent="0.25">
      <c r="A1219" t="s">
        <v>12378</v>
      </c>
      <c r="B1219" t="s">
        <v>11160</v>
      </c>
      <c r="C1219" t="s">
        <v>5242</v>
      </c>
      <c r="D1219" t="s">
        <v>5243</v>
      </c>
      <c r="F1219" t="s">
        <v>6712</v>
      </c>
      <c r="G1219" t="s">
        <v>6713</v>
      </c>
      <c r="H1219" t="s">
        <v>5244</v>
      </c>
      <c r="I1219" t="s">
        <v>1315</v>
      </c>
      <c r="J1219" t="s">
        <v>1316</v>
      </c>
      <c r="K1219" t="s">
        <v>432</v>
      </c>
      <c r="L1219">
        <v>77</v>
      </c>
      <c r="M1219">
        <v>36</v>
      </c>
      <c r="N1219" t="s">
        <v>5245</v>
      </c>
      <c r="O1219">
        <v>11</v>
      </c>
      <c r="P1219">
        <v>6</v>
      </c>
      <c r="Q1219" t="s">
        <v>5246</v>
      </c>
      <c r="R1219">
        <v>35</v>
      </c>
      <c r="S1219" t="s">
        <v>693</v>
      </c>
      <c r="T1219">
        <v>23282</v>
      </c>
      <c r="U1219" t="s">
        <v>437</v>
      </c>
      <c r="V1219">
        <v>22050</v>
      </c>
      <c r="W1219" t="s">
        <v>437</v>
      </c>
      <c r="X1219" t="s">
        <v>439</v>
      </c>
      <c r="Y1219" t="s">
        <v>143</v>
      </c>
      <c r="Z1219" t="s">
        <v>440</v>
      </c>
      <c r="AA1219" t="s">
        <v>441</v>
      </c>
      <c r="AB1219">
        <v>19.399999999999999</v>
      </c>
      <c r="AC1219" t="s">
        <v>442</v>
      </c>
      <c r="AD1219" t="s">
        <v>470</v>
      </c>
      <c r="AE1219">
        <v>362.23599999999999</v>
      </c>
      <c r="AF1219" t="s">
        <v>10</v>
      </c>
      <c r="AG1219" t="s">
        <v>143</v>
      </c>
      <c r="AH1219" t="s">
        <v>151</v>
      </c>
      <c r="AI1219">
        <v>0.6</v>
      </c>
      <c r="AJ1219" t="s">
        <v>535</v>
      </c>
      <c r="AK1219">
        <v>10</v>
      </c>
      <c r="AL1219">
        <v>16.600000000000001</v>
      </c>
      <c r="AM1219">
        <v>18</v>
      </c>
      <c r="AN1219">
        <v>312.96000000000004</v>
      </c>
      <c r="AO1219" t="s">
        <v>2771</v>
      </c>
      <c r="AP1219" t="s">
        <v>6661</v>
      </c>
      <c r="AQ1219" t="s">
        <v>1440</v>
      </c>
      <c r="AR1219" t="s">
        <v>1961</v>
      </c>
      <c r="AS1219">
        <v>1.5</v>
      </c>
      <c r="AT1219" t="s">
        <v>451</v>
      </c>
      <c r="AY1219" t="s">
        <v>6719</v>
      </c>
    </row>
    <row r="1220" spans="1:51" x14ac:dyDescent="0.25">
      <c r="A1220" t="s">
        <v>12379</v>
      </c>
      <c r="B1220" t="s">
        <v>11160</v>
      </c>
      <c r="C1220" t="s">
        <v>6720</v>
      </c>
      <c r="D1220" t="s">
        <v>6721</v>
      </c>
      <c r="F1220" t="s">
        <v>1691</v>
      </c>
      <c r="G1220" t="s">
        <v>1692</v>
      </c>
      <c r="H1220" t="s">
        <v>6722</v>
      </c>
      <c r="I1220" t="s">
        <v>1702</v>
      </c>
      <c r="J1220" t="s">
        <v>432</v>
      </c>
      <c r="K1220" t="s">
        <v>432</v>
      </c>
      <c r="L1220">
        <v>76</v>
      </c>
      <c r="M1220">
        <v>58</v>
      </c>
      <c r="N1220" t="s">
        <v>1217</v>
      </c>
      <c r="O1220">
        <v>12</v>
      </c>
      <c r="P1220">
        <v>8</v>
      </c>
      <c r="Q1220" t="s">
        <v>6723</v>
      </c>
      <c r="R1220">
        <v>145</v>
      </c>
      <c r="S1220" t="s">
        <v>2128</v>
      </c>
      <c r="T1220">
        <v>18930</v>
      </c>
      <c r="U1220" t="s">
        <v>437</v>
      </c>
      <c r="V1220">
        <v>17920</v>
      </c>
      <c r="W1220" t="s">
        <v>437</v>
      </c>
      <c r="X1220" t="s">
        <v>439</v>
      </c>
      <c r="Y1220" t="s">
        <v>143</v>
      </c>
      <c r="Z1220" t="s">
        <v>440</v>
      </c>
      <c r="AA1220" t="s">
        <v>1102</v>
      </c>
      <c r="AB1220">
        <v>17.899999999999999</v>
      </c>
      <c r="AC1220" t="s">
        <v>442</v>
      </c>
      <c r="AD1220" t="s">
        <v>1103</v>
      </c>
      <c r="AE1220">
        <v>726.91800000000001</v>
      </c>
      <c r="AF1220" t="s">
        <v>10</v>
      </c>
      <c r="AG1220" t="s">
        <v>143</v>
      </c>
      <c r="AH1220" t="s">
        <v>142</v>
      </c>
      <c r="AI1220">
        <v>0.6</v>
      </c>
      <c r="AJ1220" t="s">
        <v>987</v>
      </c>
      <c r="AK1220">
        <v>8.41</v>
      </c>
      <c r="AL1220">
        <v>9.59</v>
      </c>
      <c r="AM1220">
        <v>18</v>
      </c>
      <c r="AN1220">
        <v>196.48</v>
      </c>
      <c r="AO1220" t="s">
        <v>1183</v>
      </c>
      <c r="AP1220" t="s">
        <v>6661</v>
      </c>
      <c r="AQ1220" t="s">
        <v>4343</v>
      </c>
      <c r="AR1220" t="s">
        <v>6724</v>
      </c>
      <c r="AS1220">
        <v>1.5</v>
      </c>
      <c r="AT1220" t="s">
        <v>696</v>
      </c>
      <c r="AY1220" t="s">
        <v>6725</v>
      </c>
    </row>
    <row r="1221" spans="1:51" x14ac:dyDescent="0.25">
      <c r="A1221" t="s">
        <v>12380</v>
      </c>
      <c r="B1221" t="s">
        <v>11160</v>
      </c>
      <c r="C1221" t="s">
        <v>1691</v>
      </c>
      <c r="D1221" t="s">
        <v>1692</v>
      </c>
      <c r="F1221" t="s">
        <v>6720</v>
      </c>
      <c r="G1221" t="s">
        <v>6721</v>
      </c>
      <c r="H1221" t="s">
        <v>1701</v>
      </c>
      <c r="I1221" t="s">
        <v>1702</v>
      </c>
      <c r="J1221" t="s">
        <v>432</v>
      </c>
      <c r="K1221" t="s">
        <v>432</v>
      </c>
      <c r="L1221">
        <v>76</v>
      </c>
      <c r="M1221">
        <v>58</v>
      </c>
      <c r="N1221" t="s">
        <v>1703</v>
      </c>
      <c r="O1221">
        <v>12</v>
      </c>
      <c r="P1221">
        <v>9</v>
      </c>
      <c r="Q1221" t="s">
        <v>1704</v>
      </c>
      <c r="R1221">
        <v>118</v>
      </c>
      <c r="S1221" t="s">
        <v>2128</v>
      </c>
      <c r="T1221">
        <v>17920</v>
      </c>
      <c r="U1221" t="s">
        <v>437</v>
      </c>
      <c r="V1221">
        <v>18930</v>
      </c>
      <c r="W1221" t="s">
        <v>437</v>
      </c>
      <c r="X1221" t="s">
        <v>439</v>
      </c>
      <c r="Y1221" t="s">
        <v>143</v>
      </c>
      <c r="Z1221" t="s">
        <v>440</v>
      </c>
      <c r="AA1221" t="s">
        <v>1102</v>
      </c>
      <c r="AB1221">
        <v>18</v>
      </c>
      <c r="AC1221" t="s">
        <v>442</v>
      </c>
      <c r="AD1221" t="s">
        <v>1103</v>
      </c>
      <c r="AE1221">
        <v>726.91800000000001</v>
      </c>
      <c r="AF1221" t="s">
        <v>10</v>
      </c>
      <c r="AG1221" t="s">
        <v>143</v>
      </c>
      <c r="AH1221" t="s">
        <v>142</v>
      </c>
      <c r="AI1221">
        <v>0.6</v>
      </c>
      <c r="AJ1221" t="s">
        <v>987</v>
      </c>
      <c r="AK1221">
        <v>38</v>
      </c>
      <c r="AL1221">
        <v>0</v>
      </c>
      <c r="AM1221">
        <v>30</v>
      </c>
      <c r="AN1221">
        <v>16.47999999999999</v>
      </c>
      <c r="AO1221" t="s">
        <v>1183</v>
      </c>
      <c r="AP1221" t="s">
        <v>6661</v>
      </c>
      <c r="AQ1221" t="s">
        <v>4752</v>
      </c>
      <c r="AR1221" t="s">
        <v>1461</v>
      </c>
      <c r="AS1221">
        <v>1.5</v>
      </c>
      <c r="AT1221" t="s">
        <v>451</v>
      </c>
      <c r="AY1221" t="s">
        <v>6725</v>
      </c>
    </row>
    <row r="1222" spans="1:51" x14ac:dyDescent="0.25">
      <c r="A1222" t="s">
        <v>12381</v>
      </c>
      <c r="B1222" t="s">
        <v>11160</v>
      </c>
      <c r="C1222" t="s">
        <v>6726</v>
      </c>
      <c r="D1222" t="s">
        <v>6727</v>
      </c>
      <c r="F1222" t="s">
        <v>6728</v>
      </c>
      <c r="G1222" t="s">
        <v>6729</v>
      </c>
      <c r="H1222" t="s">
        <v>6730</v>
      </c>
      <c r="I1222" t="s">
        <v>6731</v>
      </c>
      <c r="J1222" t="s">
        <v>432</v>
      </c>
      <c r="K1222" t="s">
        <v>432</v>
      </c>
      <c r="L1222">
        <v>77</v>
      </c>
      <c r="M1222">
        <v>2</v>
      </c>
      <c r="N1222" t="s">
        <v>1312</v>
      </c>
      <c r="O1222">
        <v>12</v>
      </c>
      <c r="P1222">
        <v>5</v>
      </c>
      <c r="Q1222" t="s">
        <v>6732</v>
      </c>
      <c r="R1222">
        <v>114</v>
      </c>
      <c r="S1222" t="s">
        <v>5076</v>
      </c>
      <c r="T1222">
        <v>22162</v>
      </c>
      <c r="U1222" t="s">
        <v>437</v>
      </c>
      <c r="V1222">
        <v>23394</v>
      </c>
      <c r="W1222" t="s">
        <v>437</v>
      </c>
      <c r="X1222" t="s">
        <v>439</v>
      </c>
      <c r="Y1222" t="s">
        <v>143</v>
      </c>
      <c r="Z1222" t="s">
        <v>440</v>
      </c>
      <c r="AA1222" t="s">
        <v>441</v>
      </c>
      <c r="AB1222">
        <v>9.4</v>
      </c>
      <c r="AC1222" t="s">
        <v>442</v>
      </c>
      <c r="AD1222" t="s">
        <v>470</v>
      </c>
      <c r="AE1222">
        <v>362.23599999999999</v>
      </c>
      <c r="AF1222" t="s">
        <v>10</v>
      </c>
      <c r="AG1222" t="s">
        <v>143</v>
      </c>
      <c r="AH1222" t="s">
        <v>153</v>
      </c>
      <c r="AI1222">
        <v>0.3</v>
      </c>
      <c r="AJ1222" t="s">
        <v>577</v>
      </c>
      <c r="AK1222">
        <v>3</v>
      </c>
      <c r="AL1222">
        <v>17.149999999999999</v>
      </c>
      <c r="AM1222">
        <v>18</v>
      </c>
      <c r="AN1222">
        <v>264.33</v>
      </c>
      <c r="AO1222" t="s">
        <v>4067</v>
      </c>
      <c r="AP1222" t="s">
        <v>6661</v>
      </c>
      <c r="AQ1222" t="s">
        <v>6733</v>
      </c>
      <c r="AR1222" t="s">
        <v>3667</v>
      </c>
      <c r="AS1222">
        <v>1.5</v>
      </c>
      <c r="AT1222" t="s">
        <v>497</v>
      </c>
      <c r="AY1222" t="s">
        <v>6734</v>
      </c>
    </row>
    <row r="1223" spans="1:51" x14ac:dyDescent="0.25">
      <c r="A1223" t="s">
        <v>12382</v>
      </c>
      <c r="B1223" t="s">
        <v>11160</v>
      </c>
      <c r="C1223" t="s">
        <v>6728</v>
      </c>
      <c r="D1223" t="s">
        <v>6729</v>
      </c>
      <c r="F1223" t="s">
        <v>6726</v>
      </c>
      <c r="G1223" t="s">
        <v>6727</v>
      </c>
      <c r="H1223" t="s">
        <v>6735</v>
      </c>
      <c r="I1223" t="s">
        <v>6731</v>
      </c>
      <c r="J1223" t="s">
        <v>432</v>
      </c>
      <c r="K1223" t="s">
        <v>432</v>
      </c>
      <c r="L1223">
        <v>77</v>
      </c>
      <c r="M1223">
        <v>2</v>
      </c>
      <c r="N1223" t="s">
        <v>6736</v>
      </c>
      <c r="O1223">
        <v>12</v>
      </c>
      <c r="P1223">
        <v>5</v>
      </c>
      <c r="Q1223" t="s">
        <v>6737</v>
      </c>
      <c r="R1223">
        <v>109</v>
      </c>
      <c r="S1223" t="s">
        <v>5076</v>
      </c>
      <c r="T1223">
        <v>23394</v>
      </c>
      <c r="U1223" t="s">
        <v>437</v>
      </c>
      <c r="V1223">
        <v>22162</v>
      </c>
      <c r="W1223" t="s">
        <v>437</v>
      </c>
      <c r="X1223" t="s">
        <v>439</v>
      </c>
      <c r="Y1223" t="s">
        <v>143</v>
      </c>
      <c r="Z1223" t="s">
        <v>440</v>
      </c>
      <c r="AA1223" t="s">
        <v>441</v>
      </c>
      <c r="AB1223">
        <v>9.4</v>
      </c>
      <c r="AC1223" t="s">
        <v>442</v>
      </c>
      <c r="AD1223" t="s">
        <v>470</v>
      </c>
      <c r="AE1223">
        <v>362.23599999999999</v>
      </c>
      <c r="AF1223" t="s">
        <v>10</v>
      </c>
      <c r="AG1223" t="s">
        <v>143</v>
      </c>
      <c r="AH1223" t="s">
        <v>153</v>
      </c>
      <c r="AI1223">
        <v>0.3</v>
      </c>
      <c r="AJ1223" t="s">
        <v>577</v>
      </c>
      <c r="AK1223">
        <v>26</v>
      </c>
      <c r="AL1223">
        <v>4.7</v>
      </c>
      <c r="AM1223">
        <v>24</v>
      </c>
      <c r="AN1223">
        <v>84.329999999999984</v>
      </c>
      <c r="AO1223" t="s">
        <v>4067</v>
      </c>
      <c r="AP1223" t="s">
        <v>6661</v>
      </c>
      <c r="AQ1223" t="s">
        <v>6733</v>
      </c>
      <c r="AR1223" t="s">
        <v>6738</v>
      </c>
      <c r="AS1223">
        <v>1.5</v>
      </c>
      <c r="AT1223" t="s">
        <v>451</v>
      </c>
      <c r="AY1223" t="s">
        <v>6734</v>
      </c>
    </row>
    <row r="1224" spans="1:51" x14ac:dyDescent="0.25">
      <c r="A1224" t="s">
        <v>12383</v>
      </c>
      <c r="B1224" t="s">
        <v>11160</v>
      </c>
      <c r="C1224" t="s">
        <v>6739</v>
      </c>
      <c r="D1224" t="s">
        <v>6740</v>
      </c>
      <c r="F1224" t="s">
        <v>6741</v>
      </c>
      <c r="G1224" t="s">
        <v>6742</v>
      </c>
      <c r="H1224" t="s">
        <v>6743</v>
      </c>
      <c r="I1224" t="s">
        <v>1038</v>
      </c>
      <c r="J1224" t="s">
        <v>1039</v>
      </c>
      <c r="K1224" t="s">
        <v>1038</v>
      </c>
      <c r="L1224">
        <v>77</v>
      </c>
      <c r="M1224">
        <v>7</v>
      </c>
      <c r="N1224" t="s">
        <v>6744</v>
      </c>
      <c r="O1224">
        <v>12</v>
      </c>
      <c r="P1224">
        <v>3</v>
      </c>
      <c r="Q1224" t="s">
        <v>6745</v>
      </c>
      <c r="R1224">
        <v>23</v>
      </c>
      <c r="S1224" t="s">
        <v>711</v>
      </c>
      <c r="T1224">
        <v>22764</v>
      </c>
      <c r="U1224" t="s">
        <v>437</v>
      </c>
      <c r="V1224">
        <v>21532</v>
      </c>
      <c r="W1224" t="s">
        <v>437</v>
      </c>
      <c r="X1224" t="s">
        <v>439</v>
      </c>
      <c r="Y1224" t="s">
        <v>143</v>
      </c>
      <c r="Z1224" t="s">
        <v>440</v>
      </c>
      <c r="AA1224" t="s">
        <v>441</v>
      </c>
      <c r="AB1224">
        <v>14.5</v>
      </c>
      <c r="AC1224" t="s">
        <v>268</v>
      </c>
      <c r="AD1224" t="s">
        <v>443</v>
      </c>
      <c r="AE1224">
        <v>904.49</v>
      </c>
      <c r="AF1224" t="s">
        <v>10</v>
      </c>
      <c r="AG1224" t="s">
        <v>143</v>
      </c>
      <c r="AH1224" t="s">
        <v>153</v>
      </c>
      <c r="AI1224">
        <v>0.3</v>
      </c>
      <c r="AJ1224" t="s">
        <v>577</v>
      </c>
      <c r="AK1224">
        <v>20</v>
      </c>
      <c r="AL1224">
        <v>0</v>
      </c>
      <c r="AM1224">
        <v>19</v>
      </c>
      <c r="AN1224">
        <v>44.14</v>
      </c>
      <c r="AO1224" t="s">
        <v>4196</v>
      </c>
      <c r="AP1224" t="s">
        <v>6661</v>
      </c>
      <c r="AQ1224" t="s">
        <v>1531</v>
      </c>
      <c r="AR1224" t="s">
        <v>2137</v>
      </c>
      <c r="AS1224">
        <v>1.5</v>
      </c>
      <c r="AT1224" t="s">
        <v>879</v>
      </c>
      <c r="AY1224" t="s">
        <v>6746</v>
      </c>
    </row>
    <row r="1225" spans="1:51" x14ac:dyDescent="0.25">
      <c r="A1225" t="s">
        <v>12384</v>
      </c>
      <c r="B1225" t="s">
        <v>11160</v>
      </c>
      <c r="C1225" t="s">
        <v>6741</v>
      </c>
      <c r="D1225" t="s">
        <v>6742</v>
      </c>
      <c r="F1225" t="s">
        <v>6739</v>
      </c>
      <c r="G1225" t="s">
        <v>6740</v>
      </c>
      <c r="H1225" t="s">
        <v>6747</v>
      </c>
      <c r="I1225" t="s">
        <v>1038</v>
      </c>
      <c r="J1225" t="s">
        <v>1039</v>
      </c>
      <c r="K1225" t="s">
        <v>1038</v>
      </c>
      <c r="L1225">
        <v>77</v>
      </c>
      <c r="M1225">
        <v>6</v>
      </c>
      <c r="N1225" t="s">
        <v>6748</v>
      </c>
      <c r="O1225">
        <v>12</v>
      </c>
      <c r="P1225">
        <v>2</v>
      </c>
      <c r="Q1225" t="s">
        <v>4001</v>
      </c>
      <c r="R1225">
        <v>30</v>
      </c>
      <c r="S1225" t="s">
        <v>711</v>
      </c>
      <c r="T1225">
        <v>21532</v>
      </c>
      <c r="U1225" t="s">
        <v>437</v>
      </c>
      <c r="V1225">
        <v>22764</v>
      </c>
      <c r="W1225" t="s">
        <v>437</v>
      </c>
      <c r="X1225" t="s">
        <v>439</v>
      </c>
      <c r="Y1225" t="s">
        <v>143</v>
      </c>
      <c r="Z1225" t="s">
        <v>440</v>
      </c>
      <c r="AA1225" t="s">
        <v>441</v>
      </c>
      <c r="AB1225">
        <v>14.4</v>
      </c>
      <c r="AC1225" t="s">
        <v>442</v>
      </c>
      <c r="AD1225" t="s">
        <v>443</v>
      </c>
      <c r="AE1225">
        <v>904.49</v>
      </c>
      <c r="AF1225" t="s">
        <v>10</v>
      </c>
      <c r="AG1225" t="s">
        <v>143</v>
      </c>
      <c r="AH1225" t="s">
        <v>153</v>
      </c>
      <c r="AI1225">
        <v>0.3</v>
      </c>
      <c r="AJ1225" t="s">
        <v>577</v>
      </c>
      <c r="AK1225">
        <v>27</v>
      </c>
      <c r="AL1225">
        <v>0</v>
      </c>
      <c r="AM1225">
        <v>22</v>
      </c>
      <c r="AN1225">
        <v>224.14</v>
      </c>
      <c r="AO1225" t="s">
        <v>4196</v>
      </c>
      <c r="AP1225" t="s">
        <v>6661</v>
      </c>
      <c r="AQ1225" t="s">
        <v>2289</v>
      </c>
      <c r="AR1225" t="s">
        <v>538</v>
      </c>
      <c r="AS1225">
        <v>1.5</v>
      </c>
      <c r="AT1225" t="s">
        <v>451</v>
      </c>
      <c r="AY1225" t="s">
        <v>6746</v>
      </c>
    </row>
    <row r="1226" spans="1:51" x14ac:dyDescent="0.25">
      <c r="A1226" t="s">
        <v>12385</v>
      </c>
      <c r="B1226" t="s">
        <v>11407</v>
      </c>
      <c r="C1226" t="s">
        <v>2084</v>
      </c>
      <c r="D1226" t="s">
        <v>2085</v>
      </c>
      <c r="F1226" t="s">
        <v>5624</v>
      </c>
      <c r="G1226" t="s">
        <v>5625</v>
      </c>
      <c r="H1226" t="s">
        <v>2093</v>
      </c>
      <c r="I1226" t="s">
        <v>749</v>
      </c>
      <c r="J1226" t="s">
        <v>432</v>
      </c>
      <c r="K1226" t="s">
        <v>432</v>
      </c>
      <c r="L1226">
        <v>77</v>
      </c>
      <c r="M1226">
        <v>5</v>
      </c>
      <c r="N1226" t="s">
        <v>2094</v>
      </c>
      <c r="O1226">
        <v>12</v>
      </c>
      <c r="P1226">
        <v>1</v>
      </c>
      <c r="Q1226" t="s">
        <v>2095</v>
      </c>
      <c r="R1226">
        <v>55</v>
      </c>
      <c r="S1226" t="s">
        <v>2435</v>
      </c>
      <c r="T1226" t="s">
        <v>6749</v>
      </c>
      <c r="U1226" t="s">
        <v>437</v>
      </c>
      <c r="V1226" t="s">
        <v>6750</v>
      </c>
      <c r="W1226" t="s">
        <v>437</v>
      </c>
      <c r="X1226" t="s">
        <v>439</v>
      </c>
      <c r="Y1226" t="s">
        <v>143</v>
      </c>
      <c r="Z1226" t="s">
        <v>440</v>
      </c>
      <c r="AA1226" t="s">
        <v>441</v>
      </c>
      <c r="AB1226">
        <v>19.5</v>
      </c>
      <c r="AC1226" t="s">
        <v>442</v>
      </c>
      <c r="AD1226" t="s">
        <v>470</v>
      </c>
      <c r="AE1226">
        <v>1006.296</v>
      </c>
      <c r="AF1226" t="s">
        <v>10</v>
      </c>
      <c r="AG1226" t="s">
        <v>143</v>
      </c>
      <c r="AH1226" t="s">
        <v>153</v>
      </c>
      <c r="AI1226">
        <v>0.3</v>
      </c>
      <c r="AJ1226" t="s">
        <v>577</v>
      </c>
      <c r="AK1226">
        <v>6</v>
      </c>
      <c r="AL1226">
        <v>13.45</v>
      </c>
      <c r="AM1226">
        <v>18</v>
      </c>
      <c r="AN1226">
        <v>259.16000000000003</v>
      </c>
      <c r="AO1226" t="s">
        <v>2637</v>
      </c>
      <c r="AP1226" t="s">
        <v>6661</v>
      </c>
      <c r="AQ1226" t="s">
        <v>544</v>
      </c>
      <c r="AR1226" t="s">
        <v>2096</v>
      </c>
      <c r="AS1226">
        <v>1.5</v>
      </c>
      <c r="AT1226" t="s">
        <v>451</v>
      </c>
      <c r="AX1226">
        <v>1</v>
      </c>
      <c r="AY1226" t="s">
        <v>6751</v>
      </c>
    </row>
    <row r="1227" spans="1:51" x14ac:dyDescent="0.25">
      <c r="A1227" t="s">
        <v>12386</v>
      </c>
      <c r="B1227" t="s">
        <v>11407</v>
      </c>
      <c r="C1227" t="s">
        <v>5624</v>
      </c>
      <c r="D1227" t="s">
        <v>5625</v>
      </c>
      <c r="F1227" t="s">
        <v>2084</v>
      </c>
      <c r="G1227" t="s">
        <v>2085</v>
      </c>
      <c r="H1227" t="s">
        <v>5630</v>
      </c>
      <c r="I1227" t="s">
        <v>1038</v>
      </c>
      <c r="J1227" t="s">
        <v>1039</v>
      </c>
      <c r="K1227" t="s">
        <v>1038</v>
      </c>
      <c r="L1227">
        <v>77</v>
      </c>
      <c r="M1227">
        <v>6</v>
      </c>
      <c r="N1227" t="s">
        <v>5631</v>
      </c>
      <c r="O1227">
        <v>12</v>
      </c>
      <c r="P1227">
        <v>1</v>
      </c>
      <c r="Q1227" t="s">
        <v>5632</v>
      </c>
      <c r="R1227">
        <v>36</v>
      </c>
      <c r="S1227" t="s">
        <v>2435</v>
      </c>
      <c r="T1227" t="s">
        <v>6750</v>
      </c>
      <c r="U1227" t="s">
        <v>437</v>
      </c>
      <c r="V1227" t="s">
        <v>6749</v>
      </c>
      <c r="W1227" t="s">
        <v>437</v>
      </c>
      <c r="X1227" t="s">
        <v>439</v>
      </c>
      <c r="Y1227" t="s">
        <v>143</v>
      </c>
      <c r="Z1227" t="s">
        <v>440</v>
      </c>
      <c r="AA1227" t="s">
        <v>441</v>
      </c>
      <c r="AB1227">
        <v>19.399999999999999</v>
      </c>
      <c r="AC1227" t="s">
        <v>442</v>
      </c>
      <c r="AD1227" t="s">
        <v>470</v>
      </c>
      <c r="AE1227">
        <v>1006.296</v>
      </c>
      <c r="AF1227" t="s">
        <v>10</v>
      </c>
      <c r="AG1227" t="s">
        <v>143</v>
      </c>
      <c r="AH1227" t="s">
        <v>153</v>
      </c>
      <c r="AI1227">
        <v>0.3</v>
      </c>
      <c r="AJ1227" t="s">
        <v>577</v>
      </c>
      <c r="AK1227">
        <v>21</v>
      </c>
      <c r="AL1227">
        <v>9</v>
      </c>
      <c r="AM1227">
        <v>25</v>
      </c>
      <c r="AN1227">
        <v>79.160000000000025</v>
      </c>
      <c r="AO1227" t="s">
        <v>2637</v>
      </c>
      <c r="AP1227" t="s">
        <v>6661</v>
      </c>
      <c r="AQ1227" t="s">
        <v>731</v>
      </c>
      <c r="AR1227" t="s">
        <v>2851</v>
      </c>
      <c r="AS1227">
        <v>1.5</v>
      </c>
      <c r="AT1227" t="s">
        <v>451</v>
      </c>
      <c r="AX1227">
        <v>1</v>
      </c>
      <c r="AY1227" t="s">
        <v>6751</v>
      </c>
    </row>
    <row r="1228" spans="1:51" x14ac:dyDescent="0.25">
      <c r="A1228" t="s">
        <v>12387</v>
      </c>
      <c r="B1228" t="s">
        <v>11160</v>
      </c>
      <c r="C1228" t="s">
        <v>6752</v>
      </c>
      <c r="D1228" t="s">
        <v>6753</v>
      </c>
      <c r="F1228" t="s">
        <v>6754</v>
      </c>
      <c r="G1228" t="s">
        <v>6755</v>
      </c>
      <c r="H1228" t="s">
        <v>6756</v>
      </c>
      <c r="I1228" t="s">
        <v>1178</v>
      </c>
      <c r="J1228" t="s">
        <v>432</v>
      </c>
      <c r="K1228" t="s">
        <v>432</v>
      </c>
      <c r="L1228">
        <v>77</v>
      </c>
      <c r="M1228">
        <v>1</v>
      </c>
      <c r="N1228" t="s">
        <v>6757</v>
      </c>
      <c r="O1228">
        <v>12</v>
      </c>
      <c r="P1228">
        <v>6</v>
      </c>
      <c r="Q1228" t="s">
        <v>6758</v>
      </c>
      <c r="R1228">
        <v>119</v>
      </c>
      <c r="S1228" t="s">
        <v>1743</v>
      </c>
      <c r="T1228">
        <v>21854</v>
      </c>
      <c r="U1228" t="s">
        <v>437</v>
      </c>
      <c r="V1228">
        <v>23086</v>
      </c>
      <c r="W1228" t="s">
        <v>437</v>
      </c>
      <c r="X1228" t="s">
        <v>439</v>
      </c>
      <c r="Y1228" t="s">
        <v>143</v>
      </c>
      <c r="Z1228" t="s">
        <v>440</v>
      </c>
      <c r="AA1228" t="s">
        <v>441</v>
      </c>
      <c r="AB1228">
        <v>11.8</v>
      </c>
      <c r="AC1228" t="s">
        <v>442</v>
      </c>
      <c r="AD1228" t="s">
        <v>470</v>
      </c>
      <c r="AE1228">
        <v>362.23599999999999</v>
      </c>
      <c r="AF1228" t="s">
        <v>10</v>
      </c>
      <c r="AG1228" t="s">
        <v>143</v>
      </c>
      <c r="AH1228" t="s">
        <v>153</v>
      </c>
      <c r="AI1228">
        <v>0.3</v>
      </c>
      <c r="AJ1228" t="s">
        <v>577</v>
      </c>
      <c r="AK1228">
        <v>7.64</v>
      </c>
      <c r="AL1228">
        <v>17</v>
      </c>
      <c r="AM1228">
        <v>18</v>
      </c>
      <c r="AN1228">
        <v>338.09</v>
      </c>
      <c r="AO1228" t="s">
        <v>3209</v>
      </c>
      <c r="AP1228" t="s">
        <v>6661</v>
      </c>
      <c r="AQ1228" t="s">
        <v>974</v>
      </c>
      <c r="AR1228" t="s">
        <v>2104</v>
      </c>
      <c r="AS1228">
        <v>1.5</v>
      </c>
      <c r="AT1228" t="s">
        <v>451</v>
      </c>
      <c r="AY1228" t="s">
        <v>6759</v>
      </c>
    </row>
    <row r="1229" spans="1:51" x14ac:dyDescent="0.25">
      <c r="A1229" t="s">
        <v>12388</v>
      </c>
      <c r="B1229" t="s">
        <v>11160</v>
      </c>
      <c r="C1229" t="s">
        <v>6754</v>
      </c>
      <c r="D1229" t="s">
        <v>6755</v>
      </c>
      <c r="F1229" t="s">
        <v>6752</v>
      </c>
      <c r="G1229" t="s">
        <v>6753</v>
      </c>
      <c r="H1229" t="s">
        <v>6760</v>
      </c>
      <c r="I1229" t="s">
        <v>431</v>
      </c>
      <c r="J1229" t="s">
        <v>432</v>
      </c>
      <c r="K1229" t="s">
        <v>432</v>
      </c>
      <c r="L1229">
        <v>77</v>
      </c>
      <c r="M1229">
        <v>1</v>
      </c>
      <c r="N1229" t="s">
        <v>6761</v>
      </c>
      <c r="O1229">
        <v>12</v>
      </c>
      <c r="P1229">
        <v>6</v>
      </c>
      <c r="Q1229" t="s">
        <v>6762</v>
      </c>
      <c r="R1229">
        <v>122</v>
      </c>
      <c r="S1229" t="s">
        <v>1743</v>
      </c>
      <c r="T1229">
        <v>23086</v>
      </c>
      <c r="U1229" t="s">
        <v>437</v>
      </c>
      <c r="V1229">
        <v>21854</v>
      </c>
      <c r="W1229" t="s">
        <v>437</v>
      </c>
      <c r="X1229" t="s">
        <v>439</v>
      </c>
      <c r="Y1229" t="s">
        <v>143</v>
      </c>
      <c r="Z1229" t="s">
        <v>440</v>
      </c>
      <c r="AA1229" t="s">
        <v>441</v>
      </c>
      <c r="AB1229">
        <v>11.9</v>
      </c>
      <c r="AC1229" t="s">
        <v>442</v>
      </c>
      <c r="AD1229" t="s">
        <v>470</v>
      </c>
      <c r="AE1229">
        <v>362.23599999999999</v>
      </c>
      <c r="AF1229" t="s">
        <v>10</v>
      </c>
      <c r="AG1229" t="s">
        <v>143</v>
      </c>
      <c r="AH1229" t="s">
        <v>153</v>
      </c>
      <c r="AI1229">
        <v>0.3</v>
      </c>
      <c r="AJ1229" t="s">
        <v>577</v>
      </c>
      <c r="AK1229">
        <v>5</v>
      </c>
      <c r="AL1229">
        <v>30</v>
      </c>
      <c r="AM1229">
        <v>31</v>
      </c>
      <c r="AN1229">
        <v>158.08999999999997</v>
      </c>
      <c r="AO1229" t="s">
        <v>3209</v>
      </c>
      <c r="AP1229" t="s">
        <v>6661</v>
      </c>
      <c r="AQ1229" t="s">
        <v>1685</v>
      </c>
      <c r="AR1229" t="s">
        <v>2104</v>
      </c>
      <c r="AS1229">
        <v>1.5</v>
      </c>
      <c r="AT1229" t="s">
        <v>451</v>
      </c>
      <c r="AY1229" t="s">
        <v>6759</v>
      </c>
    </row>
    <row r="1230" spans="1:51" x14ac:dyDescent="0.25">
      <c r="A1230" t="s">
        <v>12389</v>
      </c>
      <c r="B1230" t="s">
        <v>11160</v>
      </c>
      <c r="C1230" t="s">
        <v>6763</v>
      </c>
      <c r="D1230" t="s">
        <v>6764</v>
      </c>
      <c r="F1230" t="s">
        <v>1941</v>
      </c>
      <c r="G1230" t="s">
        <v>1942</v>
      </c>
      <c r="H1230" t="s">
        <v>6765</v>
      </c>
      <c r="I1230" t="s">
        <v>1098</v>
      </c>
      <c r="J1230" t="s">
        <v>432</v>
      </c>
      <c r="K1230" t="s">
        <v>432</v>
      </c>
      <c r="L1230">
        <v>77</v>
      </c>
      <c r="M1230">
        <v>2</v>
      </c>
      <c r="N1230" t="s">
        <v>1084</v>
      </c>
      <c r="O1230">
        <v>12</v>
      </c>
      <c r="P1230">
        <v>6</v>
      </c>
      <c r="Q1230" t="s">
        <v>1808</v>
      </c>
      <c r="R1230">
        <v>83</v>
      </c>
      <c r="S1230" t="s">
        <v>1133</v>
      </c>
      <c r="T1230">
        <v>23324</v>
      </c>
      <c r="U1230" t="s">
        <v>437</v>
      </c>
      <c r="V1230">
        <v>22092</v>
      </c>
      <c r="W1230" t="s">
        <v>437</v>
      </c>
      <c r="X1230" t="s">
        <v>439</v>
      </c>
      <c r="Y1230" t="s">
        <v>143</v>
      </c>
      <c r="Z1230" t="s">
        <v>440</v>
      </c>
      <c r="AA1230" t="s">
        <v>441</v>
      </c>
      <c r="AB1230">
        <v>4.9000000000000004</v>
      </c>
      <c r="AC1230" t="s">
        <v>442</v>
      </c>
      <c r="AD1230" t="s">
        <v>443</v>
      </c>
      <c r="AE1230">
        <v>906</v>
      </c>
      <c r="AF1230" t="s">
        <v>10</v>
      </c>
      <c r="AG1230" t="s">
        <v>143</v>
      </c>
      <c r="AH1230" t="s">
        <v>153</v>
      </c>
      <c r="AI1230">
        <v>0.3</v>
      </c>
      <c r="AJ1230" t="s">
        <v>577</v>
      </c>
      <c r="AK1230">
        <v>24</v>
      </c>
      <c r="AL1230">
        <v>0</v>
      </c>
      <c r="AM1230">
        <v>21</v>
      </c>
      <c r="AN1230">
        <v>176.95</v>
      </c>
      <c r="AO1230" t="s">
        <v>3428</v>
      </c>
      <c r="AP1230" t="s">
        <v>6661</v>
      </c>
      <c r="AQ1230" t="s">
        <v>3699</v>
      </c>
      <c r="AR1230" t="s">
        <v>567</v>
      </c>
      <c r="AS1230">
        <v>1.5</v>
      </c>
      <c r="AT1230" t="e">
        <v>#N/A</v>
      </c>
      <c r="AY1230" t="s">
        <v>6766</v>
      </c>
    </row>
    <row r="1231" spans="1:51" x14ac:dyDescent="0.25">
      <c r="A1231" t="s">
        <v>12390</v>
      </c>
      <c r="B1231" t="s">
        <v>11160</v>
      </c>
      <c r="C1231" t="s">
        <v>1941</v>
      </c>
      <c r="D1231" t="s">
        <v>1942</v>
      </c>
      <c r="F1231" t="s">
        <v>6763</v>
      </c>
      <c r="G1231" t="s">
        <v>6764</v>
      </c>
      <c r="H1231" t="s">
        <v>1945</v>
      </c>
      <c r="I1231" t="s">
        <v>1098</v>
      </c>
      <c r="J1231" t="s">
        <v>432</v>
      </c>
      <c r="K1231" t="s">
        <v>432</v>
      </c>
      <c r="L1231">
        <v>77</v>
      </c>
      <c r="M1231">
        <v>2</v>
      </c>
      <c r="N1231" t="s">
        <v>1946</v>
      </c>
      <c r="O1231">
        <v>12</v>
      </c>
      <c r="P1231">
        <v>7</v>
      </c>
      <c r="Q1231" t="s">
        <v>1947</v>
      </c>
      <c r="R1231">
        <v>82</v>
      </c>
      <c r="S1231" t="s">
        <v>1133</v>
      </c>
      <c r="T1231">
        <v>22092</v>
      </c>
      <c r="U1231" t="s">
        <v>437</v>
      </c>
      <c r="V1231">
        <v>23324</v>
      </c>
      <c r="W1231" t="s">
        <v>437</v>
      </c>
      <c r="X1231" t="s">
        <v>439</v>
      </c>
      <c r="Y1231" t="s">
        <v>143</v>
      </c>
      <c r="Z1231" t="s">
        <v>440</v>
      </c>
      <c r="AA1231" t="s">
        <v>441</v>
      </c>
      <c r="AB1231">
        <v>5</v>
      </c>
      <c r="AC1231" t="s">
        <v>442</v>
      </c>
      <c r="AD1231" t="s">
        <v>443</v>
      </c>
      <c r="AE1231">
        <v>906</v>
      </c>
      <c r="AF1231" t="s">
        <v>10</v>
      </c>
      <c r="AG1231" t="s">
        <v>143</v>
      </c>
      <c r="AH1231" t="s">
        <v>151</v>
      </c>
      <c r="AI1231">
        <v>0.6</v>
      </c>
      <c r="AJ1231" t="s">
        <v>535</v>
      </c>
      <c r="AK1231">
        <v>6</v>
      </c>
      <c r="AL1231">
        <v>31.95</v>
      </c>
      <c r="AM1231">
        <v>33</v>
      </c>
      <c r="AN1231">
        <v>356.95</v>
      </c>
      <c r="AO1231" t="s">
        <v>3428</v>
      </c>
      <c r="AP1231" t="s">
        <v>6661</v>
      </c>
      <c r="AQ1231" t="s">
        <v>6767</v>
      </c>
      <c r="AR1231" t="s">
        <v>2592</v>
      </c>
      <c r="AS1231">
        <v>1.5</v>
      </c>
      <c r="AT1231" t="s">
        <v>451</v>
      </c>
      <c r="AY1231" t="s">
        <v>6766</v>
      </c>
    </row>
    <row r="1232" spans="1:51" x14ac:dyDescent="0.25">
      <c r="A1232" t="s">
        <v>12391</v>
      </c>
      <c r="B1232" t="s">
        <v>11160</v>
      </c>
      <c r="C1232" t="s">
        <v>5566</v>
      </c>
      <c r="D1232" t="s">
        <v>5567</v>
      </c>
      <c r="F1232" t="s">
        <v>1755</v>
      </c>
      <c r="G1232" t="s">
        <v>1756</v>
      </c>
      <c r="H1232" t="s">
        <v>5572</v>
      </c>
      <c r="I1232" t="s">
        <v>4457</v>
      </c>
      <c r="J1232" t="s">
        <v>432</v>
      </c>
      <c r="K1232" t="s">
        <v>432</v>
      </c>
      <c r="L1232">
        <v>76</v>
      </c>
      <c r="M1232">
        <v>59</v>
      </c>
      <c r="N1232" t="s">
        <v>5573</v>
      </c>
      <c r="O1232">
        <v>12</v>
      </c>
      <c r="P1232">
        <v>4</v>
      </c>
      <c r="Q1232" t="s">
        <v>5574</v>
      </c>
      <c r="R1232">
        <v>194</v>
      </c>
      <c r="S1232" t="s">
        <v>1696</v>
      </c>
      <c r="T1232">
        <v>22148</v>
      </c>
      <c r="U1232" t="s">
        <v>437</v>
      </c>
      <c r="V1232">
        <v>23380</v>
      </c>
      <c r="W1232" t="s">
        <v>437</v>
      </c>
      <c r="X1232" t="s">
        <v>439</v>
      </c>
      <c r="Y1232" t="s">
        <v>143</v>
      </c>
      <c r="Z1232" t="s">
        <v>440</v>
      </c>
      <c r="AA1232" t="s">
        <v>441</v>
      </c>
      <c r="AB1232">
        <v>15.1</v>
      </c>
      <c r="AC1232" t="s">
        <v>442</v>
      </c>
      <c r="AD1232" t="s">
        <v>443</v>
      </c>
      <c r="AE1232">
        <v>904.49</v>
      </c>
      <c r="AF1232" t="s">
        <v>10</v>
      </c>
      <c r="AG1232" t="s">
        <v>143</v>
      </c>
      <c r="AH1232" t="s">
        <v>153</v>
      </c>
      <c r="AI1232">
        <v>0.3</v>
      </c>
      <c r="AJ1232" t="s">
        <v>577</v>
      </c>
      <c r="AK1232">
        <v>17.649999999999999</v>
      </c>
      <c r="AL1232">
        <v>8.6</v>
      </c>
      <c r="AM1232">
        <v>18</v>
      </c>
      <c r="AN1232">
        <v>136.03</v>
      </c>
      <c r="AO1232" t="s">
        <v>4061</v>
      </c>
      <c r="AP1232" t="s">
        <v>6661</v>
      </c>
      <c r="AQ1232" t="s">
        <v>5277</v>
      </c>
      <c r="AR1232" t="s">
        <v>6768</v>
      </c>
      <c r="AS1232">
        <v>1.5</v>
      </c>
      <c r="AT1232" t="s">
        <v>451</v>
      </c>
      <c r="AY1232" t="s">
        <v>6769</v>
      </c>
    </row>
    <row r="1233" spans="1:51" x14ac:dyDescent="0.25">
      <c r="A1233" t="s">
        <v>12392</v>
      </c>
      <c r="B1233" t="s">
        <v>11160</v>
      </c>
      <c r="C1233" t="s">
        <v>1755</v>
      </c>
      <c r="D1233" t="s">
        <v>1756</v>
      </c>
      <c r="F1233" t="s">
        <v>5566</v>
      </c>
      <c r="G1233" t="s">
        <v>5567</v>
      </c>
      <c r="H1233" t="s">
        <v>1761</v>
      </c>
      <c r="I1233" t="s">
        <v>1124</v>
      </c>
      <c r="J1233" t="s">
        <v>432</v>
      </c>
      <c r="K1233" t="s">
        <v>432</v>
      </c>
      <c r="L1233">
        <v>76</v>
      </c>
      <c r="M1233">
        <v>59</v>
      </c>
      <c r="N1233" t="s">
        <v>1132</v>
      </c>
      <c r="O1233">
        <v>12</v>
      </c>
      <c r="P1233">
        <v>4</v>
      </c>
      <c r="Q1233" t="s">
        <v>1762</v>
      </c>
      <c r="R1233">
        <v>192</v>
      </c>
      <c r="S1233" t="s">
        <v>1696</v>
      </c>
      <c r="T1233">
        <v>23380</v>
      </c>
      <c r="U1233" t="s">
        <v>437</v>
      </c>
      <c r="V1233">
        <v>22148</v>
      </c>
      <c r="W1233" t="s">
        <v>437</v>
      </c>
      <c r="X1233" t="s">
        <v>439</v>
      </c>
      <c r="Y1233" t="s">
        <v>143</v>
      </c>
      <c r="Z1233" t="s">
        <v>440</v>
      </c>
      <c r="AA1233" t="s">
        <v>441</v>
      </c>
      <c r="AB1233">
        <v>15</v>
      </c>
      <c r="AC1233" t="s">
        <v>442</v>
      </c>
      <c r="AD1233" t="s">
        <v>443</v>
      </c>
      <c r="AE1233">
        <v>904.49</v>
      </c>
      <c r="AF1233" t="s">
        <v>10</v>
      </c>
      <c r="AG1233" t="s">
        <v>143</v>
      </c>
      <c r="AH1233" t="s">
        <v>153</v>
      </c>
      <c r="AI1233">
        <v>0.3</v>
      </c>
      <c r="AJ1233" t="s">
        <v>577</v>
      </c>
      <c r="AK1233">
        <v>4</v>
      </c>
      <c r="AL1233">
        <v>23.93</v>
      </c>
      <c r="AM1233">
        <v>25</v>
      </c>
      <c r="AN1233">
        <v>316.02999999999997</v>
      </c>
      <c r="AO1233" t="s">
        <v>4061</v>
      </c>
      <c r="AP1233" t="s">
        <v>6661</v>
      </c>
      <c r="AQ1233" t="s">
        <v>752</v>
      </c>
      <c r="AR1233" t="s">
        <v>1764</v>
      </c>
      <c r="AS1233">
        <v>1.5</v>
      </c>
      <c r="AT1233" t="s">
        <v>451</v>
      </c>
      <c r="AY1233" t="s">
        <v>6769</v>
      </c>
    </row>
    <row r="1234" spans="1:51" x14ac:dyDescent="0.25">
      <c r="A1234" t="s">
        <v>12393</v>
      </c>
      <c r="B1234" t="s">
        <v>11160</v>
      </c>
      <c r="C1234" t="s">
        <v>6770</v>
      </c>
      <c r="D1234" t="s">
        <v>6771</v>
      </c>
      <c r="F1234" t="s">
        <v>928</v>
      </c>
      <c r="G1234" t="s">
        <v>929</v>
      </c>
      <c r="H1234" t="s">
        <v>6772</v>
      </c>
      <c r="I1234" t="s">
        <v>699</v>
      </c>
      <c r="J1234" t="s">
        <v>432</v>
      </c>
      <c r="K1234" t="s">
        <v>432</v>
      </c>
      <c r="L1234">
        <v>76</v>
      </c>
      <c r="M1234">
        <v>55</v>
      </c>
      <c r="N1234" t="s">
        <v>6773</v>
      </c>
      <c r="O1234">
        <v>12</v>
      </c>
      <c r="P1234">
        <v>4</v>
      </c>
      <c r="Q1234" t="s">
        <v>6774</v>
      </c>
      <c r="R1234">
        <v>358</v>
      </c>
      <c r="S1234" t="s">
        <v>1101</v>
      </c>
      <c r="T1234">
        <v>17865</v>
      </c>
      <c r="U1234" t="s">
        <v>437</v>
      </c>
      <c r="V1234">
        <v>18875</v>
      </c>
      <c r="W1234" t="s">
        <v>437</v>
      </c>
      <c r="X1234" t="s">
        <v>439</v>
      </c>
      <c r="Y1234" t="s">
        <v>143</v>
      </c>
      <c r="Z1234" t="s">
        <v>440</v>
      </c>
      <c r="AA1234" t="s">
        <v>1102</v>
      </c>
      <c r="AB1234">
        <v>16.899999999999999</v>
      </c>
      <c r="AC1234" t="s">
        <v>442</v>
      </c>
      <c r="AD1234" t="s">
        <v>1103</v>
      </c>
      <c r="AE1234">
        <v>904.49</v>
      </c>
      <c r="AF1234" t="s">
        <v>10</v>
      </c>
      <c r="AG1234" t="s">
        <v>143</v>
      </c>
      <c r="AH1234" t="s">
        <v>142</v>
      </c>
      <c r="AI1234">
        <v>0.6</v>
      </c>
      <c r="AJ1234" t="s">
        <v>987</v>
      </c>
      <c r="AK1234">
        <v>25</v>
      </c>
      <c r="AL1234">
        <v>0</v>
      </c>
      <c r="AM1234">
        <v>18</v>
      </c>
      <c r="AN1234">
        <v>257.11</v>
      </c>
      <c r="AO1234" t="s">
        <v>2170</v>
      </c>
      <c r="AP1234" t="s">
        <v>6661</v>
      </c>
      <c r="AQ1234" t="s">
        <v>2838</v>
      </c>
      <c r="AR1234" t="s">
        <v>1308</v>
      </c>
      <c r="AS1234">
        <v>1.5</v>
      </c>
      <c r="AT1234" t="s">
        <v>451</v>
      </c>
      <c r="AY1234" t="s">
        <v>6775</v>
      </c>
    </row>
    <row r="1235" spans="1:51" x14ac:dyDescent="0.25">
      <c r="A1235" t="s">
        <v>12394</v>
      </c>
      <c r="B1235" t="s">
        <v>11160</v>
      </c>
      <c r="C1235" t="s">
        <v>928</v>
      </c>
      <c r="D1235" t="s">
        <v>929</v>
      </c>
      <c r="F1235" t="s">
        <v>6770</v>
      </c>
      <c r="G1235" t="s">
        <v>6771</v>
      </c>
      <c r="H1235" t="s">
        <v>938</v>
      </c>
      <c r="I1235" t="s">
        <v>699</v>
      </c>
      <c r="J1235" t="s">
        <v>432</v>
      </c>
      <c r="K1235" t="s">
        <v>432</v>
      </c>
      <c r="L1235">
        <v>76</v>
      </c>
      <c r="M1235">
        <v>57</v>
      </c>
      <c r="N1235" t="s">
        <v>939</v>
      </c>
      <c r="O1235">
        <v>12</v>
      </c>
      <c r="P1235">
        <v>5</v>
      </c>
      <c r="Q1235" t="s">
        <v>940</v>
      </c>
      <c r="R1235">
        <v>313</v>
      </c>
      <c r="S1235" t="s">
        <v>1101</v>
      </c>
      <c r="T1235">
        <v>18875</v>
      </c>
      <c r="U1235" t="s">
        <v>437</v>
      </c>
      <c r="V1235">
        <v>17865</v>
      </c>
      <c r="W1235" t="s">
        <v>437</v>
      </c>
      <c r="X1235" t="s">
        <v>439</v>
      </c>
      <c r="Y1235" t="s">
        <v>143</v>
      </c>
      <c r="Z1235" t="s">
        <v>440</v>
      </c>
      <c r="AA1235" t="s">
        <v>1102</v>
      </c>
      <c r="AB1235">
        <v>17</v>
      </c>
      <c r="AC1235" t="s">
        <v>265</v>
      </c>
      <c r="AD1235" t="s">
        <v>1103</v>
      </c>
      <c r="AE1235">
        <v>904.49</v>
      </c>
      <c r="AF1235" t="s">
        <v>10</v>
      </c>
      <c r="AG1235" t="s">
        <v>143</v>
      </c>
      <c r="AH1235" t="s">
        <v>142</v>
      </c>
      <c r="AI1235">
        <v>0.6</v>
      </c>
      <c r="AJ1235" t="s">
        <v>987</v>
      </c>
      <c r="AK1235">
        <v>60</v>
      </c>
      <c r="AL1235">
        <v>0</v>
      </c>
      <c r="AM1235">
        <v>35</v>
      </c>
      <c r="AN1235">
        <v>77.110000000000014</v>
      </c>
      <c r="AO1235" t="s">
        <v>2170</v>
      </c>
      <c r="AP1235" t="s">
        <v>6661</v>
      </c>
      <c r="AQ1235" t="s">
        <v>1705</v>
      </c>
      <c r="AR1235" t="s">
        <v>1563</v>
      </c>
      <c r="AS1235">
        <v>1.5</v>
      </c>
      <c r="AT1235" t="e">
        <v>#N/A</v>
      </c>
      <c r="AY1235" t="s">
        <v>6775</v>
      </c>
    </row>
    <row r="1236" spans="1:51" x14ac:dyDescent="0.25">
      <c r="A1236" t="s">
        <v>12395</v>
      </c>
      <c r="B1236" t="s">
        <v>11160</v>
      </c>
      <c r="C1236" t="s">
        <v>6594</v>
      </c>
      <c r="D1236" t="s">
        <v>6595</v>
      </c>
      <c r="F1236" t="s">
        <v>928</v>
      </c>
      <c r="G1236" t="s">
        <v>929</v>
      </c>
      <c r="H1236" t="s">
        <v>6597</v>
      </c>
      <c r="I1236" t="s">
        <v>4457</v>
      </c>
      <c r="J1236" t="s">
        <v>432</v>
      </c>
      <c r="K1236" t="s">
        <v>432</v>
      </c>
      <c r="L1236">
        <v>77</v>
      </c>
      <c r="M1236">
        <v>0</v>
      </c>
      <c r="N1236" t="s">
        <v>3175</v>
      </c>
      <c r="O1236">
        <v>12</v>
      </c>
      <c r="P1236">
        <v>4</v>
      </c>
      <c r="Q1236" t="s">
        <v>6598</v>
      </c>
      <c r="R1236">
        <v>176</v>
      </c>
      <c r="S1236" t="s">
        <v>1386</v>
      </c>
      <c r="T1236">
        <v>11155</v>
      </c>
      <c r="U1236" t="s">
        <v>437</v>
      </c>
      <c r="V1236">
        <v>11685</v>
      </c>
      <c r="W1236" t="s">
        <v>437</v>
      </c>
      <c r="X1236" t="s">
        <v>439</v>
      </c>
      <c r="Y1236" t="s">
        <v>143</v>
      </c>
      <c r="Z1236" t="s">
        <v>440</v>
      </c>
      <c r="AA1236" t="s">
        <v>515</v>
      </c>
      <c r="AB1236">
        <v>19</v>
      </c>
      <c r="AC1236" t="s">
        <v>442</v>
      </c>
      <c r="AD1236" t="s">
        <v>516</v>
      </c>
      <c r="AE1236">
        <v>736.14599999999996</v>
      </c>
      <c r="AF1236" t="s">
        <v>10</v>
      </c>
      <c r="AG1236" t="s">
        <v>143</v>
      </c>
      <c r="AH1236" t="s">
        <v>149</v>
      </c>
      <c r="AI1236">
        <v>1.2</v>
      </c>
      <c r="AJ1236" t="s">
        <v>480</v>
      </c>
      <c r="AK1236">
        <v>18</v>
      </c>
      <c r="AL1236">
        <v>14</v>
      </c>
      <c r="AM1236">
        <v>18</v>
      </c>
      <c r="AN1236">
        <v>103.69</v>
      </c>
      <c r="AO1236" t="s">
        <v>6776</v>
      </c>
      <c r="AP1236" t="s">
        <v>6661</v>
      </c>
      <c r="AQ1236" t="s">
        <v>4360</v>
      </c>
      <c r="AR1236" t="s">
        <v>458</v>
      </c>
      <c r="AS1236">
        <v>1.5</v>
      </c>
      <c r="AT1236" t="s">
        <v>451</v>
      </c>
      <c r="AY1236" t="s">
        <v>6777</v>
      </c>
    </row>
    <row r="1237" spans="1:51" x14ac:dyDescent="0.25">
      <c r="A1237" t="s">
        <v>12396</v>
      </c>
      <c r="B1237" t="s">
        <v>11160</v>
      </c>
      <c r="C1237" t="s">
        <v>928</v>
      </c>
      <c r="D1237" t="s">
        <v>929</v>
      </c>
      <c r="F1237" t="s">
        <v>6594</v>
      </c>
      <c r="G1237" t="s">
        <v>6595</v>
      </c>
      <c r="H1237" t="s">
        <v>938</v>
      </c>
      <c r="I1237" t="s">
        <v>699</v>
      </c>
      <c r="J1237" t="s">
        <v>432</v>
      </c>
      <c r="K1237" t="s">
        <v>432</v>
      </c>
      <c r="L1237">
        <v>76</v>
      </c>
      <c r="M1237">
        <v>57</v>
      </c>
      <c r="N1237" t="s">
        <v>939</v>
      </c>
      <c r="O1237">
        <v>12</v>
      </c>
      <c r="P1237">
        <v>5</v>
      </c>
      <c r="Q1237" t="s">
        <v>940</v>
      </c>
      <c r="R1237">
        <v>313</v>
      </c>
      <c r="S1237" t="s">
        <v>1386</v>
      </c>
      <c r="T1237">
        <v>11685</v>
      </c>
      <c r="U1237" t="s">
        <v>437</v>
      </c>
      <c r="V1237">
        <v>11155</v>
      </c>
      <c r="W1237" t="s">
        <v>437</v>
      </c>
      <c r="X1237" t="s">
        <v>439</v>
      </c>
      <c r="Y1237" t="s">
        <v>143</v>
      </c>
      <c r="Z1237" t="s">
        <v>440</v>
      </c>
      <c r="AA1237" t="s">
        <v>515</v>
      </c>
      <c r="AB1237">
        <v>19</v>
      </c>
      <c r="AC1237" t="s">
        <v>265</v>
      </c>
      <c r="AD1237" t="s">
        <v>516</v>
      </c>
      <c r="AE1237">
        <v>736.14599999999996</v>
      </c>
      <c r="AF1237" t="s">
        <v>10</v>
      </c>
      <c r="AG1237" t="s">
        <v>143</v>
      </c>
      <c r="AH1237" t="s">
        <v>149</v>
      </c>
      <c r="AI1237">
        <v>1.2</v>
      </c>
      <c r="AJ1237" t="s">
        <v>480</v>
      </c>
      <c r="AK1237">
        <v>60</v>
      </c>
      <c r="AL1237">
        <v>0</v>
      </c>
      <c r="AM1237">
        <v>26</v>
      </c>
      <c r="AN1237">
        <v>283.69</v>
      </c>
      <c r="AO1237" t="s">
        <v>6776</v>
      </c>
      <c r="AP1237" t="s">
        <v>6661</v>
      </c>
      <c r="AQ1237" t="s">
        <v>4360</v>
      </c>
      <c r="AR1237" t="s">
        <v>968</v>
      </c>
      <c r="AS1237">
        <v>1.5</v>
      </c>
      <c r="AT1237" t="e">
        <v>#N/A</v>
      </c>
      <c r="AY1237" t="s">
        <v>6777</v>
      </c>
    </row>
    <row r="1238" spans="1:51" x14ac:dyDescent="0.25">
      <c r="A1238" t="s">
        <v>12397</v>
      </c>
      <c r="B1238" t="s">
        <v>11160</v>
      </c>
      <c r="C1238" t="s">
        <v>6778</v>
      </c>
      <c r="D1238" t="s">
        <v>6779</v>
      </c>
      <c r="F1238" t="s">
        <v>6634</v>
      </c>
      <c r="G1238" t="s">
        <v>6635</v>
      </c>
      <c r="H1238" t="s">
        <v>6780</v>
      </c>
      <c r="I1238" t="s">
        <v>3822</v>
      </c>
      <c r="J1238" t="s">
        <v>290</v>
      </c>
      <c r="K1238" t="s">
        <v>290</v>
      </c>
      <c r="L1238">
        <v>71</v>
      </c>
      <c r="M1238">
        <v>57</v>
      </c>
      <c r="N1238" t="s">
        <v>6781</v>
      </c>
      <c r="O1238">
        <v>13</v>
      </c>
      <c r="P1238">
        <v>31</v>
      </c>
      <c r="Q1238" t="s">
        <v>6782</v>
      </c>
      <c r="R1238">
        <v>3323</v>
      </c>
      <c r="S1238" t="s">
        <v>2995</v>
      </c>
      <c r="T1238">
        <v>22946</v>
      </c>
      <c r="U1238" t="s">
        <v>437</v>
      </c>
      <c r="V1238">
        <v>21714</v>
      </c>
      <c r="W1238" t="s">
        <v>437</v>
      </c>
      <c r="X1238" t="s">
        <v>439</v>
      </c>
      <c r="Y1238" t="s">
        <v>143</v>
      </c>
      <c r="Z1238" t="s">
        <v>440</v>
      </c>
      <c r="AA1238" t="s">
        <v>441</v>
      </c>
      <c r="AB1238">
        <v>10</v>
      </c>
      <c r="AC1238" t="s">
        <v>290</v>
      </c>
      <c r="AD1238" t="s">
        <v>470</v>
      </c>
      <c r="AE1238">
        <v>362.23599999999999</v>
      </c>
      <c r="AF1238" t="s">
        <v>10</v>
      </c>
      <c r="AG1238" t="s">
        <v>143</v>
      </c>
      <c r="AH1238" t="s">
        <v>153</v>
      </c>
      <c r="AI1238">
        <v>0.3</v>
      </c>
      <c r="AJ1238" t="s">
        <v>577</v>
      </c>
      <c r="AK1238">
        <v>9</v>
      </c>
      <c r="AL1238">
        <v>12.6</v>
      </c>
      <c r="AM1238">
        <v>18</v>
      </c>
      <c r="AN1238">
        <v>295.7</v>
      </c>
      <c r="AO1238" t="s">
        <v>5030</v>
      </c>
      <c r="AP1238" t="s">
        <v>6661</v>
      </c>
      <c r="AQ1238" t="s">
        <v>1057</v>
      </c>
      <c r="AR1238" t="s">
        <v>5247</v>
      </c>
      <c r="AS1238">
        <v>1.5</v>
      </c>
      <c r="AT1238" t="s">
        <v>1032</v>
      </c>
      <c r="AY1238" t="s">
        <v>6783</v>
      </c>
    </row>
    <row r="1239" spans="1:51" x14ac:dyDescent="0.25">
      <c r="A1239" t="s">
        <v>12398</v>
      </c>
      <c r="B1239" t="s">
        <v>11160</v>
      </c>
      <c r="C1239" t="s">
        <v>6634</v>
      </c>
      <c r="D1239" t="s">
        <v>6635</v>
      </c>
      <c r="F1239" t="s">
        <v>6778</v>
      </c>
      <c r="G1239" t="s">
        <v>6779</v>
      </c>
      <c r="H1239" t="s">
        <v>6636</v>
      </c>
      <c r="I1239" t="s">
        <v>3822</v>
      </c>
      <c r="J1239" t="s">
        <v>290</v>
      </c>
      <c r="K1239" t="s">
        <v>290</v>
      </c>
      <c r="L1239">
        <v>71</v>
      </c>
      <c r="M1239">
        <v>57</v>
      </c>
      <c r="N1239" t="s">
        <v>6637</v>
      </c>
      <c r="O1239">
        <v>13</v>
      </c>
      <c r="P1239">
        <v>31</v>
      </c>
      <c r="Q1239" t="s">
        <v>6638</v>
      </c>
      <c r="R1239">
        <v>3338</v>
      </c>
      <c r="S1239" t="s">
        <v>2995</v>
      </c>
      <c r="T1239">
        <v>21714</v>
      </c>
      <c r="U1239" t="s">
        <v>437</v>
      </c>
      <c r="V1239">
        <v>22946</v>
      </c>
      <c r="W1239" t="s">
        <v>437</v>
      </c>
      <c r="X1239" t="s">
        <v>439</v>
      </c>
      <c r="Y1239" t="s">
        <v>143</v>
      </c>
      <c r="Z1239" t="s">
        <v>440</v>
      </c>
      <c r="AA1239" t="s">
        <v>441</v>
      </c>
      <c r="AB1239">
        <v>10</v>
      </c>
      <c r="AC1239" t="s">
        <v>290</v>
      </c>
      <c r="AD1239" t="s">
        <v>470</v>
      </c>
      <c r="AE1239">
        <v>362.23599999999999</v>
      </c>
      <c r="AF1239" t="s">
        <v>10</v>
      </c>
      <c r="AG1239" t="s">
        <v>143</v>
      </c>
      <c r="AH1239" t="s">
        <v>153</v>
      </c>
      <c r="AI1239">
        <v>0.3</v>
      </c>
      <c r="AJ1239" t="s">
        <v>577</v>
      </c>
      <c r="AK1239">
        <v>52</v>
      </c>
      <c r="AL1239">
        <v>0</v>
      </c>
      <c r="AM1239">
        <v>40</v>
      </c>
      <c r="AN1239">
        <v>115.69999999999999</v>
      </c>
      <c r="AO1239" t="s">
        <v>5030</v>
      </c>
      <c r="AP1239" t="s">
        <v>6661</v>
      </c>
      <c r="AQ1239" t="s">
        <v>1057</v>
      </c>
      <c r="AR1239" t="s">
        <v>480</v>
      </c>
      <c r="AS1239">
        <v>1.5</v>
      </c>
      <c r="AT1239" t="s">
        <v>451</v>
      </c>
      <c r="AY1239" t="s">
        <v>6783</v>
      </c>
    </row>
    <row r="1240" spans="1:51" x14ac:dyDescent="0.25">
      <c r="A1240" t="s">
        <v>12399</v>
      </c>
      <c r="B1240" t="s">
        <v>11160</v>
      </c>
      <c r="C1240" t="s">
        <v>6784</v>
      </c>
      <c r="D1240" t="s">
        <v>6785</v>
      </c>
      <c r="F1240" t="s">
        <v>2481</v>
      </c>
      <c r="G1240" t="s">
        <v>2482</v>
      </c>
      <c r="H1240" t="s">
        <v>6786</v>
      </c>
      <c r="I1240" t="s">
        <v>3089</v>
      </c>
      <c r="J1240" t="s">
        <v>284</v>
      </c>
      <c r="K1240" t="s">
        <v>284</v>
      </c>
      <c r="L1240">
        <v>71</v>
      </c>
      <c r="M1240">
        <v>30</v>
      </c>
      <c r="N1240" t="s">
        <v>3082</v>
      </c>
      <c r="O1240">
        <v>16</v>
      </c>
      <c r="P1240">
        <v>25</v>
      </c>
      <c r="Q1240" t="s">
        <v>6787</v>
      </c>
      <c r="R1240">
        <v>2419</v>
      </c>
      <c r="S1240" t="s">
        <v>6037</v>
      </c>
      <c r="T1240" t="s">
        <v>6788</v>
      </c>
      <c r="U1240" t="s">
        <v>437</v>
      </c>
      <c r="V1240" t="s">
        <v>6789</v>
      </c>
      <c r="W1240" t="s">
        <v>437</v>
      </c>
      <c r="X1240" t="s">
        <v>439</v>
      </c>
      <c r="Y1240" t="s">
        <v>143</v>
      </c>
      <c r="Z1240" t="s">
        <v>440</v>
      </c>
      <c r="AA1240" t="s">
        <v>915</v>
      </c>
      <c r="AB1240">
        <v>13.9</v>
      </c>
      <c r="AC1240" t="s">
        <v>284</v>
      </c>
      <c r="AD1240" t="s">
        <v>470</v>
      </c>
      <c r="AE1240">
        <v>549.98500000000001</v>
      </c>
      <c r="AF1240" t="s">
        <v>10</v>
      </c>
      <c r="AG1240" t="s">
        <v>143</v>
      </c>
      <c r="AH1240" t="s">
        <v>176</v>
      </c>
      <c r="AI1240">
        <v>0.6</v>
      </c>
      <c r="AJ1240" t="s">
        <v>1426</v>
      </c>
      <c r="AK1240">
        <v>18</v>
      </c>
      <c r="AL1240">
        <v>6.75</v>
      </c>
      <c r="AM1240">
        <v>18</v>
      </c>
      <c r="AN1240">
        <v>280.7</v>
      </c>
      <c r="AO1240" t="s">
        <v>1490</v>
      </c>
      <c r="AP1240" t="s">
        <v>6661</v>
      </c>
      <c r="AQ1240" t="s">
        <v>1963</v>
      </c>
      <c r="AR1240" t="s">
        <v>2712</v>
      </c>
      <c r="AS1240">
        <v>1.5</v>
      </c>
      <c r="AT1240" t="s">
        <v>451</v>
      </c>
      <c r="AX1240">
        <v>1</v>
      </c>
      <c r="AY1240" t="s">
        <v>6790</v>
      </c>
    </row>
    <row r="1241" spans="1:51" x14ac:dyDescent="0.25">
      <c r="A1241" t="s">
        <v>12400</v>
      </c>
      <c r="B1241" t="s">
        <v>11160</v>
      </c>
      <c r="C1241" t="s">
        <v>2481</v>
      </c>
      <c r="D1241" t="s">
        <v>2482</v>
      </c>
      <c r="F1241" t="s">
        <v>6784</v>
      </c>
      <c r="G1241" t="s">
        <v>6785</v>
      </c>
      <c r="H1241" t="s">
        <v>2489</v>
      </c>
      <c r="I1241" t="s">
        <v>2490</v>
      </c>
      <c r="J1241" t="s">
        <v>284</v>
      </c>
      <c r="K1241" t="s">
        <v>284</v>
      </c>
      <c r="L1241">
        <v>71</v>
      </c>
      <c r="M1241">
        <v>31</v>
      </c>
      <c r="N1241" t="s">
        <v>2491</v>
      </c>
      <c r="O1241">
        <v>16</v>
      </c>
      <c r="P1241">
        <v>24</v>
      </c>
      <c r="Q1241" t="s">
        <v>2492</v>
      </c>
      <c r="R1241">
        <v>2345</v>
      </c>
      <c r="S1241" t="s">
        <v>6037</v>
      </c>
      <c r="T1241" t="s">
        <v>6789</v>
      </c>
      <c r="U1241" t="s">
        <v>437</v>
      </c>
      <c r="V1241" t="s">
        <v>6788</v>
      </c>
      <c r="W1241" t="s">
        <v>437</v>
      </c>
      <c r="X1241" t="s">
        <v>439</v>
      </c>
      <c r="Y1241" t="s">
        <v>143</v>
      </c>
      <c r="Z1241" t="s">
        <v>440</v>
      </c>
      <c r="AA1241" t="s">
        <v>915</v>
      </c>
      <c r="AB1241">
        <v>13.9</v>
      </c>
      <c r="AC1241" t="s">
        <v>442</v>
      </c>
      <c r="AD1241" t="s">
        <v>470</v>
      </c>
      <c r="AE1241">
        <v>549.98500000000001</v>
      </c>
      <c r="AF1241" t="s">
        <v>10</v>
      </c>
      <c r="AG1241" t="s">
        <v>8</v>
      </c>
      <c r="AH1241" t="s">
        <v>22</v>
      </c>
      <c r="AI1241">
        <v>0.3</v>
      </c>
      <c r="AJ1241" t="s">
        <v>6791</v>
      </c>
      <c r="AK1241">
        <v>42</v>
      </c>
      <c r="AL1241">
        <v>0</v>
      </c>
      <c r="AM1241">
        <v>28</v>
      </c>
      <c r="AN1241">
        <v>100.69999999999999</v>
      </c>
      <c r="AO1241" t="s">
        <v>1490</v>
      </c>
      <c r="AP1241" t="s">
        <v>6661</v>
      </c>
      <c r="AQ1241" t="s">
        <v>1072</v>
      </c>
      <c r="AR1241" t="s">
        <v>1480</v>
      </c>
      <c r="AS1241">
        <v>1.5</v>
      </c>
      <c r="AT1241" t="s">
        <v>451</v>
      </c>
      <c r="AX1241">
        <v>1</v>
      </c>
      <c r="AY1241" t="s">
        <v>6790</v>
      </c>
    </row>
    <row r="1242" spans="1:51" x14ac:dyDescent="0.25">
      <c r="A1242" t="s">
        <v>12401</v>
      </c>
      <c r="B1242" t="s">
        <v>11160</v>
      </c>
      <c r="C1242" t="s">
        <v>6792</v>
      </c>
      <c r="D1242" t="s">
        <v>6793</v>
      </c>
      <c r="F1242" t="s">
        <v>6794</v>
      </c>
      <c r="G1242" t="s">
        <v>6795</v>
      </c>
      <c r="H1242" t="s">
        <v>6796</v>
      </c>
      <c r="I1242" t="s">
        <v>6797</v>
      </c>
      <c r="J1242" t="s">
        <v>317</v>
      </c>
      <c r="K1242" t="s">
        <v>317</v>
      </c>
      <c r="L1242">
        <v>80</v>
      </c>
      <c r="M1242">
        <v>37</v>
      </c>
      <c r="N1242" t="s">
        <v>6798</v>
      </c>
      <c r="O1242">
        <v>5</v>
      </c>
      <c r="P1242">
        <v>13</v>
      </c>
      <c r="Q1242" t="s">
        <v>1343</v>
      </c>
      <c r="R1242">
        <v>34</v>
      </c>
      <c r="S1242" t="s">
        <v>1681</v>
      </c>
      <c r="T1242">
        <v>22988</v>
      </c>
      <c r="U1242" t="s">
        <v>437</v>
      </c>
      <c r="V1242">
        <v>21756</v>
      </c>
      <c r="W1242" t="s">
        <v>437</v>
      </c>
      <c r="X1242" t="s">
        <v>439</v>
      </c>
      <c r="Y1242" t="s">
        <v>143</v>
      </c>
      <c r="Z1242" t="s">
        <v>440</v>
      </c>
      <c r="AA1242" t="s">
        <v>441</v>
      </c>
      <c r="AB1242">
        <v>17.899999999999999</v>
      </c>
      <c r="AC1242" t="s">
        <v>442</v>
      </c>
      <c r="AD1242" t="s">
        <v>443</v>
      </c>
      <c r="AE1242">
        <v>726.91800000000001</v>
      </c>
      <c r="AF1242" t="s">
        <v>10</v>
      </c>
      <c r="AG1242" t="s">
        <v>143</v>
      </c>
      <c r="AH1242" t="s">
        <v>153</v>
      </c>
      <c r="AI1242">
        <v>0.3</v>
      </c>
      <c r="AJ1242" t="s">
        <v>577</v>
      </c>
      <c r="AK1242">
        <v>30</v>
      </c>
      <c r="AL1242">
        <v>0</v>
      </c>
      <c r="AM1242">
        <v>18</v>
      </c>
      <c r="AN1242">
        <v>351.54</v>
      </c>
      <c r="AO1242" t="s">
        <v>6334</v>
      </c>
      <c r="AP1242" t="s">
        <v>6661</v>
      </c>
      <c r="AQ1242" t="s">
        <v>763</v>
      </c>
      <c r="AR1242" t="s">
        <v>1308</v>
      </c>
      <c r="AS1242">
        <v>1.5</v>
      </c>
      <c r="AT1242" t="s">
        <v>1032</v>
      </c>
      <c r="AY1242" t="s">
        <v>6799</v>
      </c>
    </row>
    <row r="1243" spans="1:51" x14ac:dyDescent="0.25">
      <c r="A1243" t="s">
        <v>12402</v>
      </c>
      <c r="B1243" t="s">
        <v>11160</v>
      </c>
      <c r="C1243" t="s">
        <v>6794</v>
      </c>
      <c r="D1243" t="s">
        <v>6795</v>
      </c>
      <c r="F1243" t="s">
        <v>6792</v>
      </c>
      <c r="G1243" t="s">
        <v>6793</v>
      </c>
      <c r="H1243" t="s">
        <v>6800</v>
      </c>
      <c r="I1243" t="s">
        <v>317</v>
      </c>
      <c r="J1243" t="s">
        <v>317</v>
      </c>
      <c r="K1243" t="s">
        <v>317</v>
      </c>
      <c r="L1243">
        <v>80</v>
      </c>
      <c r="M1243">
        <v>37</v>
      </c>
      <c r="N1243" t="s">
        <v>6801</v>
      </c>
      <c r="O1243">
        <v>5</v>
      </c>
      <c r="P1243">
        <v>11</v>
      </c>
      <c r="Q1243" t="s">
        <v>6802</v>
      </c>
      <c r="R1243">
        <v>36</v>
      </c>
      <c r="S1243" t="s">
        <v>1681</v>
      </c>
      <c r="T1243">
        <v>21756</v>
      </c>
      <c r="U1243" t="s">
        <v>437</v>
      </c>
      <c r="V1243">
        <v>22988</v>
      </c>
      <c r="W1243" t="s">
        <v>437</v>
      </c>
      <c r="X1243" t="s">
        <v>439</v>
      </c>
      <c r="Y1243" t="s">
        <v>143</v>
      </c>
      <c r="Z1243" t="s">
        <v>440</v>
      </c>
      <c r="AA1243" t="s">
        <v>441</v>
      </c>
      <c r="AB1243">
        <v>17.899999999999999</v>
      </c>
      <c r="AC1243" t="s">
        <v>317</v>
      </c>
      <c r="AD1243" t="s">
        <v>443</v>
      </c>
      <c r="AE1243">
        <v>726.91800000000001</v>
      </c>
      <c r="AF1243" t="s">
        <v>10</v>
      </c>
      <c r="AG1243" t="s">
        <v>143</v>
      </c>
      <c r="AH1243" t="s">
        <v>153</v>
      </c>
      <c r="AI1243">
        <v>0.3</v>
      </c>
      <c r="AJ1243" t="s">
        <v>577</v>
      </c>
      <c r="AK1243">
        <v>4.5</v>
      </c>
      <c r="AL1243">
        <v>25.5</v>
      </c>
      <c r="AM1243">
        <v>30</v>
      </c>
      <c r="AN1243">
        <v>171.54000000000002</v>
      </c>
      <c r="AO1243" t="s">
        <v>6334</v>
      </c>
      <c r="AP1243" t="s">
        <v>6661</v>
      </c>
      <c r="AQ1243" t="s">
        <v>763</v>
      </c>
      <c r="AR1243" t="s">
        <v>1670</v>
      </c>
      <c r="AS1243">
        <v>1.5</v>
      </c>
      <c r="AT1243" t="s">
        <v>451</v>
      </c>
      <c r="AY1243" t="s">
        <v>6799</v>
      </c>
    </row>
    <row r="1244" spans="1:51" x14ac:dyDescent="0.25">
      <c r="A1244" t="s">
        <v>12403</v>
      </c>
      <c r="B1244" t="s">
        <v>11160</v>
      </c>
      <c r="C1244" t="s">
        <v>3564</v>
      </c>
      <c r="D1244" t="s">
        <v>3565</v>
      </c>
      <c r="F1244" t="s">
        <v>6803</v>
      </c>
      <c r="G1244" t="s">
        <v>6804</v>
      </c>
      <c r="H1244" t="s">
        <v>3568</v>
      </c>
      <c r="I1244" t="s">
        <v>1770</v>
      </c>
      <c r="J1244" t="s">
        <v>304</v>
      </c>
      <c r="K1244" t="s">
        <v>774</v>
      </c>
      <c r="L1244">
        <v>77</v>
      </c>
      <c r="M1244">
        <v>31</v>
      </c>
      <c r="N1244" t="s">
        <v>3569</v>
      </c>
      <c r="O1244">
        <v>9</v>
      </c>
      <c r="P1244">
        <v>28</v>
      </c>
      <c r="Q1244" t="s">
        <v>3570</v>
      </c>
      <c r="R1244">
        <v>3434</v>
      </c>
      <c r="S1244" t="s">
        <v>532</v>
      </c>
      <c r="T1244">
        <v>23156</v>
      </c>
      <c r="U1244" t="s">
        <v>437</v>
      </c>
      <c r="V1244">
        <v>21924</v>
      </c>
      <c r="W1244" t="s">
        <v>437</v>
      </c>
      <c r="X1244" t="s">
        <v>439</v>
      </c>
      <c r="Y1244" t="s">
        <v>143</v>
      </c>
      <c r="Z1244" t="s">
        <v>440</v>
      </c>
      <c r="AA1244" t="s">
        <v>441</v>
      </c>
      <c r="AB1244">
        <v>19.399999999999999</v>
      </c>
      <c r="AC1244" t="s">
        <v>442</v>
      </c>
      <c r="AD1244" t="s">
        <v>443</v>
      </c>
      <c r="AE1244">
        <v>544.64800000000002</v>
      </c>
      <c r="AF1244" t="s">
        <v>10</v>
      </c>
      <c r="AG1244" t="s">
        <v>143</v>
      </c>
      <c r="AH1244" t="s">
        <v>153</v>
      </c>
      <c r="AI1244">
        <v>0.3</v>
      </c>
      <c r="AJ1244" t="s">
        <v>577</v>
      </c>
      <c r="AK1244">
        <v>30</v>
      </c>
      <c r="AL1244">
        <v>0</v>
      </c>
      <c r="AM1244">
        <v>12</v>
      </c>
      <c r="AN1244">
        <v>199.72</v>
      </c>
      <c r="AO1244" t="s">
        <v>6805</v>
      </c>
      <c r="AP1244" t="s">
        <v>6661</v>
      </c>
      <c r="AQ1244" t="s">
        <v>731</v>
      </c>
      <c r="AR1244" t="s">
        <v>632</v>
      </c>
      <c r="AS1244">
        <v>1.5</v>
      </c>
      <c r="AT1244" t="s">
        <v>451</v>
      </c>
      <c r="AY1244" t="s">
        <v>6806</v>
      </c>
    </row>
    <row r="1245" spans="1:51" x14ac:dyDescent="0.25">
      <c r="A1245" t="s">
        <v>12404</v>
      </c>
      <c r="B1245" t="s">
        <v>11160</v>
      </c>
      <c r="C1245" t="s">
        <v>6803</v>
      </c>
      <c r="D1245" t="s">
        <v>6804</v>
      </c>
      <c r="F1245" t="s">
        <v>3564</v>
      </c>
      <c r="G1245" t="s">
        <v>3565</v>
      </c>
      <c r="H1245" t="s">
        <v>6807</v>
      </c>
      <c r="I1245" t="s">
        <v>1770</v>
      </c>
      <c r="J1245" t="s">
        <v>304</v>
      </c>
      <c r="K1245" t="s">
        <v>774</v>
      </c>
      <c r="L1245">
        <v>77</v>
      </c>
      <c r="M1245">
        <v>32</v>
      </c>
      <c r="N1245" t="s">
        <v>6808</v>
      </c>
      <c r="O1245">
        <v>9</v>
      </c>
      <c r="P1245">
        <v>31</v>
      </c>
      <c r="Q1245" t="s">
        <v>3145</v>
      </c>
      <c r="R1245">
        <v>3081</v>
      </c>
      <c r="S1245" t="s">
        <v>532</v>
      </c>
      <c r="T1245">
        <v>21924</v>
      </c>
      <c r="U1245" t="s">
        <v>437</v>
      </c>
      <c r="V1245">
        <v>23156</v>
      </c>
      <c r="W1245" t="s">
        <v>437</v>
      </c>
      <c r="X1245" t="s">
        <v>439</v>
      </c>
      <c r="Y1245" t="s">
        <v>143</v>
      </c>
      <c r="Z1245" t="s">
        <v>440</v>
      </c>
      <c r="AA1245" t="s">
        <v>441</v>
      </c>
      <c r="AB1245">
        <v>19.399999999999999</v>
      </c>
      <c r="AC1245" t="s">
        <v>442</v>
      </c>
      <c r="AD1245" t="s">
        <v>443</v>
      </c>
      <c r="AE1245">
        <v>544.64800000000002</v>
      </c>
      <c r="AF1245" t="s">
        <v>10</v>
      </c>
      <c r="AG1245" t="s">
        <v>143</v>
      </c>
      <c r="AH1245" t="s">
        <v>151</v>
      </c>
      <c r="AI1245">
        <v>0.6</v>
      </c>
      <c r="AJ1245" t="s">
        <v>535</v>
      </c>
      <c r="AK1245">
        <v>24</v>
      </c>
      <c r="AL1245">
        <v>0</v>
      </c>
      <c r="AM1245">
        <v>20</v>
      </c>
      <c r="AN1245">
        <v>19.72</v>
      </c>
      <c r="AO1245" t="s">
        <v>6805</v>
      </c>
      <c r="AP1245" t="s">
        <v>6661</v>
      </c>
      <c r="AQ1245" t="s">
        <v>1440</v>
      </c>
      <c r="AR1245" t="s">
        <v>449</v>
      </c>
      <c r="AS1245">
        <v>1.5</v>
      </c>
      <c r="AT1245" t="s">
        <v>451</v>
      </c>
      <c r="AY1245" t="s">
        <v>6806</v>
      </c>
    </row>
    <row r="1246" spans="1:51" x14ac:dyDescent="0.25">
      <c r="A1246" t="s">
        <v>12405</v>
      </c>
      <c r="B1246" t="s">
        <v>11160</v>
      </c>
      <c r="C1246" t="s">
        <v>6809</v>
      </c>
      <c r="D1246" t="s">
        <v>6810</v>
      </c>
      <c r="F1246" t="s">
        <v>1738</v>
      </c>
      <c r="G1246" t="s">
        <v>1739</v>
      </c>
      <c r="H1246" t="s">
        <v>6811</v>
      </c>
      <c r="I1246" t="s">
        <v>5411</v>
      </c>
      <c r="J1246" t="s">
        <v>240</v>
      </c>
      <c r="K1246" t="s">
        <v>240</v>
      </c>
      <c r="L1246">
        <v>76</v>
      </c>
      <c r="M1246">
        <v>14</v>
      </c>
      <c r="N1246" t="s">
        <v>6812</v>
      </c>
      <c r="O1246">
        <v>9</v>
      </c>
      <c r="P1246">
        <v>56</v>
      </c>
      <c r="Q1246" t="s">
        <v>6813</v>
      </c>
      <c r="R1246">
        <v>1917</v>
      </c>
      <c r="S1246" t="s">
        <v>3025</v>
      </c>
      <c r="T1246">
        <v>22204</v>
      </c>
      <c r="U1246" t="s">
        <v>437</v>
      </c>
      <c r="V1246">
        <v>23436</v>
      </c>
      <c r="W1246" t="s">
        <v>437</v>
      </c>
      <c r="X1246" t="s">
        <v>439</v>
      </c>
      <c r="Y1246" t="s">
        <v>143</v>
      </c>
      <c r="Z1246" t="s">
        <v>440</v>
      </c>
      <c r="AA1246" t="s">
        <v>441</v>
      </c>
      <c r="AB1246">
        <v>17.899999999999999</v>
      </c>
      <c r="AC1246" t="s">
        <v>442</v>
      </c>
      <c r="AD1246" t="s">
        <v>443</v>
      </c>
      <c r="AE1246">
        <v>726.91800000000001</v>
      </c>
      <c r="AF1246" t="s">
        <v>10</v>
      </c>
      <c r="AG1246" t="s">
        <v>143</v>
      </c>
      <c r="AH1246" t="s">
        <v>153</v>
      </c>
      <c r="AI1246">
        <v>0.3</v>
      </c>
      <c r="AJ1246" t="s">
        <v>577</v>
      </c>
      <c r="AK1246">
        <v>6</v>
      </c>
      <c r="AL1246">
        <v>14.05</v>
      </c>
      <c r="AM1246">
        <v>18</v>
      </c>
      <c r="AN1246">
        <v>204.37</v>
      </c>
      <c r="AO1246" t="s">
        <v>6814</v>
      </c>
      <c r="AP1246" t="s">
        <v>6661</v>
      </c>
      <c r="AQ1246" t="s">
        <v>763</v>
      </c>
      <c r="AR1246" t="s">
        <v>6815</v>
      </c>
      <c r="AS1246">
        <v>1.5</v>
      </c>
      <c r="AT1246" t="s">
        <v>451</v>
      </c>
      <c r="AY1246" t="s">
        <v>6816</v>
      </c>
    </row>
    <row r="1247" spans="1:51" x14ac:dyDescent="0.25">
      <c r="A1247" t="s">
        <v>12406</v>
      </c>
      <c r="B1247" t="s">
        <v>11160</v>
      </c>
      <c r="C1247" t="s">
        <v>1738</v>
      </c>
      <c r="D1247" t="s">
        <v>1739</v>
      </c>
      <c r="F1247" t="s">
        <v>6809</v>
      </c>
      <c r="G1247" t="s">
        <v>6810</v>
      </c>
      <c r="H1247" t="s">
        <v>1749</v>
      </c>
      <c r="I1247" t="s">
        <v>1750</v>
      </c>
      <c r="J1247" t="s">
        <v>240</v>
      </c>
      <c r="K1247" t="s">
        <v>240</v>
      </c>
      <c r="L1247">
        <v>76</v>
      </c>
      <c r="M1247">
        <v>14</v>
      </c>
      <c r="N1247" t="s">
        <v>1751</v>
      </c>
      <c r="O1247">
        <v>9</v>
      </c>
      <c r="P1247">
        <v>57</v>
      </c>
      <c r="Q1247" t="s">
        <v>1752</v>
      </c>
      <c r="R1247">
        <v>1954</v>
      </c>
      <c r="S1247" t="s">
        <v>3025</v>
      </c>
      <c r="T1247">
        <v>23436</v>
      </c>
      <c r="U1247" t="s">
        <v>437</v>
      </c>
      <c r="V1247">
        <v>22204</v>
      </c>
      <c r="W1247" t="s">
        <v>437</v>
      </c>
      <c r="X1247" t="s">
        <v>439</v>
      </c>
      <c r="Y1247" t="s">
        <v>143</v>
      </c>
      <c r="Z1247" t="s">
        <v>440</v>
      </c>
      <c r="AA1247" t="s">
        <v>441</v>
      </c>
      <c r="AB1247">
        <v>17</v>
      </c>
      <c r="AC1247" t="s">
        <v>442</v>
      </c>
      <c r="AD1247" t="s">
        <v>443</v>
      </c>
      <c r="AE1247">
        <v>726.91800000000001</v>
      </c>
      <c r="AF1247" t="s">
        <v>10</v>
      </c>
      <c r="AG1247" t="s">
        <v>143</v>
      </c>
      <c r="AH1247" t="s">
        <v>151</v>
      </c>
      <c r="AI1247">
        <v>0.6</v>
      </c>
      <c r="AJ1247" t="s">
        <v>535</v>
      </c>
      <c r="AK1247">
        <v>30</v>
      </c>
      <c r="AL1247">
        <v>0</v>
      </c>
      <c r="AM1247">
        <v>20</v>
      </c>
      <c r="AN1247">
        <v>24.370000000000005</v>
      </c>
      <c r="AO1247" t="s">
        <v>6814</v>
      </c>
      <c r="AP1247" t="s">
        <v>6661</v>
      </c>
      <c r="AQ1247" t="s">
        <v>1236</v>
      </c>
      <c r="AR1247" t="s">
        <v>449</v>
      </c>
      <c r="AS1247">
        <v>1.5</v>
      </c>
      <c r="AT1247" t="s">
        <v>879</v>
      </c>
      <c r="AY1247" t="s">
        <v>6816</v>
      </c>
    </row>
    <row r="1248" spans="1:51" x14ac:dyDescent="0.25">
      <c r="A1248" t="s">
        <v>12407</v>
      </c>
      <c r="B1248" t="s">
        <v>11160</v>
      </c>
      <c r="C1248" t="s">
        <v>4119</v>
      </c>
      <c r="D1248" t="s">
        <v>4120</v>
      </c>
      <c r="F1248" t="s">
        <v>3639</v>
      </c>
      <c r="G1248" t="s">
        <v>3640</v>
      </c>
      <c r="H1248" t="s">
        <v>4126</v>
      </c>
      <c r="I1248" t="s">
        <v>822</v>
      </c>
      <c r="J1248" t="s">
        <v>432</v>
      </c>
      <c r="K1248" t="s">
        <v>432</v>
      </c>
      <c r="L1248">
        <v>76</v>
      </c>
      <c r="M1248">
        <v>59</v>
      </c>
      <c r="N1248" t="s">
        <v>2299</v>
      </c>
      <c r="O1248">
        <v>12</v>
      </c>
      <c r="P1248">
        <v>1</v>
      </c>
      <c r="Q1248" t="s">
        <v>4127</v>
      </c>
      <c r="R1248">
        <v>219</v>
      </c>
      <c r="S1248" t="s">
        <v>532</v>
      </c>
      <c r="T1248" t="s">
        <v>6817</v>
      </c>
      <c r="U1248" t="s">
        <v>437</v>
      </c>
      <c r="V1248" t="s">
        <v>6818</v>
      </c>
      <c r="W1248" t="s">
        <v>437</v>
      </c>
      <c r="X1248" t="s">
        <v>439</v>
      </c>
      <c r="Y1248" t="s">
        <v>143</v>
      </c>
      <c r="Z1248" t="s">
        <v>440</v>
      </c>
      <c r="AA1248" t="s">
        <v>441</v>
      </c>
      <c r="AB1248">
        <v>12</v>
      </c>
      <c r="AC1248" t="s">
        <v>442</v>
      </c>
      <c r="AD1248" t="s">
        <v>443</v>
      </c>
      <c r="AE1248">
        <v>1808.98</v>
      </c>
      <c r="AF1248" t="s">
        <v>10</v>
      </c>
      <c r="AG1248" t="s">
        <v>143</v>
      </c>
      <c r="AH1248" t="s">
        <v>153</v>
      </c>
      <c r="AI1248">
        <v>0.3</v>
      </c>
      <c r="AJ1248" t="s">
        <v>577</v>
      </c>
      <c r="AK1248">
        <v>36</v>
      </c>
      <c r="AL1248">
        <v>12.17</v>
      </c>
      <c r="AM1248">
        <v>18</v>
      </c>
      <c r="AN1248">
        <v>311.72000000000003</v>
      </c>
      <c r="AO1248" t="s">
        <v>3129</v>
      </c>
      <c r="AP1248" t="s">
        <v>6661</v>
      </c>
      <c r="AQ1248" t="s">
        <v>967</v>
      </c>
      <c r="AR1248" t="s">
        <v>6819</v>
      </c>
      <c r="AS1248">
        <v>1.5</v>
      </c>
      <c r="AT1248" t="s">
        <v>451</v>
      </c>
      <c r="AY1248" t="s">
        <v>6820</v>
      </c>
    </row>
    <row r="1249" spans="1:51" x14ac:dyDescent="0.25">
      <c r="A1249" t="s">
        <v>12408</v>
      </c>
      <c r="B1249" t="s">
        <v>11160</v>
      </c>
      <c r="C1249" t="s">
        <v>3639</v>
      </c>
      <c r="D1249" t="s">
        <v>3640</v>
      </c>
      <c r="F1249" t="s">
        <v>4119</v>
      </c>
      <c r="G1249" t="s">
        <v>4120</v>
      </c>
      <c r="H1249" t="s">
        <v>3645</v>
      </c>
      <c r="I1249" t="s">
        <v>822</v>
      </c>
      <c r="J1249" t="s">
        <v>432</v>
      </c>
      <c r="K1249" t="s">
        <v>432</v>
      </c>
      <c r="L1249">
        <v>76</v>
      </c>
      <c r="M1249">
        <v>59</v>
      </c>
      <c r="N1249" t="s">
        <v>3646</v>
      </c>
      <c r="O1249">
        <v>12</v>
      </c>
      <c r="P1249">
        <v>1</v>
      </c>
      <c r="Q1249" t="s">
        <v>3647</v>
      </c>
      <c r="R1249">
        <v>209</v>
      </c>
      <c r="S1249" t="s">
        <v>532</v>
      </c>
      <c r="T1249" t="s">
        <v>6818</v>
      </c>
      <c r="U1249" t="s">
        <v>437</v>
      </c>
      <c r="V1249" t="s">
        <v>6817</v>
      </c>
      <c r="W1249" t="s">
        <v>437</v>
      </c>
      <c r="X1249" t="s">
        <v>439</v>
      </c>
      <c r="Y1249" t="s">
        <v>143</v>
      </c>
      <c r="Z1249" t="s">
        <v>440</v>
      </c>
      <c r="AA1249" t="s">
        <v>441</v>
      </c>
      <c r="AB1249">
        <v>12</v>
      </c>
      <c r="AC1249" t="s">
        <v>442</v>
      </c>
      <c r="AD1249" t="s">
        <v>443</v>
      </c>
      <c r="AE1249">
        <v>1808.98</v>
      </c>
      <c r="AF1249" t="s">
        <v>10</v>
      </c>
      <c r="AG1249" t="s">
        <v>143</v>
      </c>
      <c r="AH1249" t="s">
        <v>153</v>
      </c>
      <c r="AI1249">
        <v>0.3</v>
      </c>
      <c r="AJ1249" t="s">
        <v>577</v>
      </c>
      <c r="AK1249">
        <v>36</v>
      </c>
      <c r="AL1249">
        <v>0</v>
      </c>
      <c r="AM1249">
        <v>18</v>
      </c>
      <c r="AN1249">
        <v>131.72000000000003</v>
      </c>
      <c r="AO1249" t="s">
        <v>3129</v>
      </c>
      <c r="AP1249" t="s">
        <v>6661</v>
      </c>
      <c r="AQ1249" t="s">
        <v>967</v>
      </c>
      <c r="AR1249" t="s">
        <v>1308</v>
      </c>
      <c r="AS1249">
        <v>1.5</v>
      </c>
      <c r="AT1249" t="e">
        <v>#N/A</v>
      </c>
      <c r="AY1249" t="s">
        <v>6820</v>
      </c>
    </row>
    <row r="1250" spans="1:51" x14ac:dyDescent="0.25">
      <c r="A1250" t="s">
        <v>12409</v>
      </c>
      <c r="B1250" t="s">
        <v>11160</v>
      </c>
      <c r="C1250" t="s">
        <v>6821</v>
      </c>
      <c r="D1250" t="s">
        <v>6822</v>
      </c>
      <c r="F1250" t="s">
        <v>6823</v>
      </c>
      <c r="G1250" t="s">
        <v>6824</v>
      </c>
      <c r="H1250" t="s">
        <v>6825</v>
      </c>
      <c r="I1250" t="s">
        <v>726</v>
      </c>
      <c r="J1250" t="s">
        <v>235</v>
      </c>
      <c r="K1250" t="s">
        <v>727</v>
      </c>
      <c r="L1250">
        <v>75</v>
      </c>
      <c r="M1250">
        <v>13</v>
      </c>
      <c r="N1250" t="s">
        <v>6826</v>
      </c>
      <c r="O1250">
        <v>12</v>
      </c>
      <c r="P1250">
        <v>3</v>
      </c>
      <c r="Q1250" t="s">
        <v>6827</v>
      </c>
      <c r="R1250">
        <v>3268</v>
      </c>
      <c r="S1250" t="s">
        <v>2873</v>
      </c>
      <c r="T1250">
        <v>21882</v>
      </c>
      <c r="U1250" t="s">
        <v>437</v>
      </c>
      <c r="V1250">
        <v>23114</v>
      </c>
      <c r="W1250" t="s">
        <v>437</v>
      </c>
      <c r="X1250" t="s">
        <v>439</v>
      </c>
      <c r="Y1250" t="s">
        <v>143</v>
      </c>
      <c r="Z1250" t="s">
        <v>440</v>
      </c>
      <c r="AA1250" t="s">
        <v>441</v>
      </c>
      <c r="AB1250">
        <v>3.9</v>
      </c>
      <c r="AC1250" t="s">
        <v>442</v>
      </c>
      <c r="AD1250" t="s">
        <v>470</v>
      </c>
      <c r="AE1250">
        <v>362.23599999999999</v>
      </c>
      <c r="AF1250" t="s">
        <v>10</v>
      </c>
      <c r="AG1250" t="s">
        <v>143</v>
      </c>
      <c r="AH1250" t="s">
        <v>153</v>
      </c>
      <c r="AI1250">
        <v>0.3</v>
      </c>
      <c r="AJ1250" t="s">
        <v>577</v>
      </c>
      <c r="AK1250">
        <v>6</v>
      </c>
      <c r="AL1250">
        <v>14.15</v>
      </c>
      <c r="AM1250">
        <v>18</v>
      </c>
      <c r="AN1250">
        <v>187.66</v>
      </c>
      <c r="AO1250" t="s">
        <v>5710</v>
      </c>
      <c r="AP1250" t="s">
        <v>6661</v>
      </c>
      <c r="AQ1250" t="s">
        <v>3666</v>
      </c>
      <c r="AR1250" t="s">
        <v>6828</v>
      </c>
      <c r="AS1250">
        <v>1.5</v>
      </c>
      <c r="AT1250" t="s">
        <v>451</v>
      </c>
      <c r="AY1250" t="s">
        <v>6829</v>
      </c>
    </row>
    <row r="1251" spans="1:51" x14ac:dyDescent="0.25">
      <c r="A1251" t="s">
        <v>12410</v>
      </c>
      <c r="B1251" t="s">
        <v>11160</v>
      </c>
      <c r="C1251" t="s">
        <v>6823</v>
      </c>
      <c r="D1251" t="s">
        <v>6824</v>
      </c>
      <c r="F1251" t="s">
        <v>6821</v>
      </c>
      <c r="G1251" t="s">
        <v>6822</v>
      </c>
      <c r="H1251" t="s">
        <v>6830</v>
      </c>
      <c r="I1251" t="s">
        <v>726</v>
      </c>
      <c r="J1251" t="s">
        <v>235</v>
      </c>
      <c r="K1251" t="s">
        <v>727</v>
      </c>
      <c r="L1251">
        <v>75</v>
      </c>
      <c r="M1251">
        <v>13</v>
      </c>
      <c r="N1251" t="s">
        <v>1902</v>
      </c>
      <c r="O1251">
        <v>12</v>
      </c>
      <c r="P1251">
        <v>3</v>
      </c>
      <c r="Q1251" t="s">
        <v>6831</v>
      </c>
      <c r="R1251">
        <v>3256</v>
      </c>
      <c r="S1251" t="s">
        <v>2873</v>
      </c>
      <c r="T1251">
        <v>23114</v>
      </c>
      <c r="U1251" t="s">
        <v>437</v>
      </c>
      <c r="V1251">
        <v>21882</v>
      </c>
      <c r="W1251" t="s">
        <v>437</v>
      </c>
      <c r="X1251" t="s">
        <v>439</v>
      </c>
      <c r="Y1251" t="s">
        <v>143</v>
      </c>
      <c r="Z1251" t="s">
        <v>440</v>
      </c>
      <c r="AA1251" t="s">
        <v>441</v>
      </c>
      <c r="AB1251">
        <v>3.9</v>
      </c>
      <c r="AC1251" t="s">
        <v>442</v>
      </c>
      <c r="AD1251" t="s">
        <v>470</v>
      </c>
      <c r="AE1251">
        <v>362.23599999999999</v>
      </c>
      <c r="AF1251" t="s">
        <v>10</v>
      </c>
      <c r="AG1251" t="s">
        <v>143</v>
      </c>
      <c r="AH1251" t="s">
        <v>151</v>
      </c>
      <c r="AI1251">
        <v>0.6</v>
      </c>
      <c r="AJ1251" t="s">
        <v>535</v>
      </c>
      <c r="AK1251">
        <v>9</v>
      </c>
      <c r="AL1251">
        <v>12.2</v>
      </c>
      <c r="AM1251">
        <v>18</v>
      </c>
      <c r="AN1251">
        <v>7.6599999999999966</v>
      </c>
      <c r="AO1251" t="s">
        <v>5710</v>
      </c>
      <c r="AP1251" t="s">
        <v>6661</v>
      </c>
      <c r="AQ1251" t="s">
        <v>6832</v>
      </c>
      <c r="AR1251" t="s">
        <v>5839</v>
      </c>
      <c r="AS1251">
        <v>1.5</v>
      </c>
      <c r="AT1251" t="s">
        <v>451</v>
      </c>
      <c r="AY1251" t="s">
        <v>6829</v>
      </c>
    </row>
    <row r="1252" spans="1:51" x14ac:dyDescent="0.25">
      <c r="A1252" t="s">
        <v>12411</v>
      </c>
      <c r="B1252" t="s">
        <v>11160</v>
      </c>
      <c r="C1252" t="s">
        <v>6833</v>
      </c>
      <c r="D1252" t="s">
        <v>6834</v>
      </c>
      <c r="F1252" t="s">
        <v>6835</v>
      </c>
      <c r="G1252" t="s">
        <v>6836</v>
      </c>
      <c r="H1252" t="s">
        <v>6837</v>
      </c>
      <c r="I1252" t="s">
        <v>1116</v>
      </c>
      <c r="J1252" t="s">
        <v>432</v>
      </c>
      <c r="K1252" t="s">
        <v>432</v>
      </c>
      <c r="L1252">
        <v>76</v>
      </c>
      <c r="M1252">
        <v>59</v>
      </c>
      <c r="N1252" t="s">
        <v>6838</v>
      </c>
      <c r="O1252">
        <v>12</v>
      </c>
      <c r="P1252">
        <v>9</v>
      </c>
      <c r="Q1252" t="s">
        <v>6839</v>
      </c>
      <c r="R1252">
        <v>76</v>
      </c>
      <c r="S1252" t="s">
        <v>1696</v>
      </c>
      <c r="T1252">
        <v>22148</v>
      </c>
      <c r="U1252" t="s">
        <v>437</v>
      </c>
      <c r="V1252">
        <v>23380</v>
      </c>
      <c r="W1252" t="s">
        <v>437</v>
      </c>
      <c r="X1252" t="s">
        <v>439</v>
      </c>
      <c r="Y1252" t="s">
        <v>143</v>
      </c>
      <c r="Z1252" t="s">
        <v>440</v>
      </c>
      <c r="AA1252" t="s">
        <v>441</v>
      </c>
      <c r="AB1252">
        <v>19.399999999999999</v>
      </c>
      <c r="AC1252" t="s">
        <v>442</v>
      </c>
      <c r="AD1252" t="s">
        <v>443</v>
      </c>
      <c r="AE1252">
        <v>756.31799999999998</v>
      </c>
      <c r="AF1252" t="s">
        <v>10</v>
      </c>
      <c r="AG1252" t="s">
        <v>143</v>
      </c>
      <c r="AH1252" t="s">
        <v>153</v>
      </c>
      <c r="AI1252">
        <v>0.3</v>
      </c>
      <c r="AJ1252" t="s">
        <v>577</v>
      </c>
      <c r="AK1252">
        <v>9</v>
      </c>
      <c r="AL1252">
        <v>14.7</v>
      </c>
      <c r="AM1252">
        <v>18</v>
      </c>
      <c r="AN1252">
        <v>192.12</v>
      </c>
      <c r="AO1252" t="s">
        <v>5516</v>
      </c>
      <c r="AP1252" t="s">
        <v>6661</v>
      </c>
      <c r="AQ1252" t="s">
        <v>731</v>
      </c>
      <c r="AR1252" t="s">
        <v>3135</v>
      </c>
      <c r="AS1252">
        <v>1.5</v>
      </c>
      <c r="AT1252" t="s">
        <v>451</v>
      </c>
      <c r="AY1252" t="s">
        <v>6840</v>
      </c>
    </row>
    <row r="1253" spans="1:51" x14ac:dyDescent="0.25">
      <c r="A1253" t="s">
        <v>12412</v>
      </c>
      <c r="B1253" t="s">
        <v>11160</v>
      </c>
      <c r="C1253" t="s">
        <v>6835</v>
      </c>
      <c r="D1253" t="s">
        <v>6836</v>
      </c>
      <c r="F1253" t="s">
        <v>6833</v>
      </c>
      <c r="G1253" t="s">
        <v>6834</v>
      </c>
      <c r="H1253" t="s">
        <v>6841</v>
      </c>
      <c r="I1253" t="s">
        <v>1116</v>
      </c>
      <c r="J1253" t="s">
        <v>432</v>
      </c>
      <c r="K1253" t="s">
        <v>432</v>
      </c>
      <c r="L1253">
        <v>76</v>
      </c>
      <c r="M1253">
        <v>59</v>
      </c>
      <c r="N1253" t="s">
        <v>6842</v>
      </c>
      <c r="O1253">
        <v>12</v>
      </c>
      <c r="P1253">
        <v>9</v>
      </c>
      <c r="Q1253" t="s">
        <v>6843</v>
      </c>
      <c r="R1253">
        <v>61</v>
      </c>
      <c r="S1253" t="s">
        <v>1696</v>
      </c>
      <c r="T1253">
        <v>23380</v>
      </c>
      <c r="U1253" t="s">
        <v>437</v>
      </c>
      <c r="V1253">
        <v>22148</v>
      </c>
      <c r="W1253" t="s">
        <v>437</v>
      </c>
      <c r="X1253" t="s">
        <v>439</v>
      </c>
      <c r="Y1253" t="s">
        <v>143</v>
      </c>
      <c r="Z1253" t="s">
        <v>440</v>
      </c>
      <c r="AA1253" t="s">
        <v>441</v>
      </c>
      <c r="AB1253">
        <v>19.2</v>
      </c>
      <c r="AC1253" t="s">
        <v>442</v>
      </c>
      <c r="AD1253" t="s">
        <v>443</v>
      </c>
      <c r="AE1253">
        <v>756.31799999999998</v>
      </c>
      <c r="AF1253" t="s">
        <v>10</v>
      </c>
      <c r="AG1253" t="s">
        <v>143</v>
      </c>
      <c r="AH1253" t="s">
        <v>153</v>
      </c>
      <c r="AI1253">
        <v>0.3</v>
      </c>
      <c r="AJ1253" t="s">
        <v>577</v>
      </c>
      <c r="AK1253">
        <v>14.4</v>
      </c>
      <c r="AL1253">
        <v>13</v>
      </c>
      <c r="AM1253">
        <v>18</v>
      </c>
      <c r="AN1253">
        <v>12.120000000000005</v>
      </c>
      <c r="AO1253" t="s">
        <v>5516</v>
      </c>
      <c r="AP1253" t="s">
        <v>6661</v>
      </c>
      <c r="AQ1253" t="s">
        <v>1168</v>
      </c>
      <c r="AR1253" t="s">
        <v>1150</v>
      </c>
      <c r="AS1253">
        <v>1.5</v>
      </c>
      <c r="AT1253" t="s">
        <v>451</v>
      </c>
      <c r="AY1253" t="s">
        <v>6840</v>
      </c>
    </row>
    <row r="1254" spans="1:51" x14ac:dyDescent="0.25">
      <c r="A1254" t="s">
        <v>12413</v>
      </c>
      <c r="B1254" t="s">
        <v>11160</v>
      </c>
      <c r="C1254" t="s">
        <v>6844</v>
      </c>
      <c r="D1254" t="s">
        <v>6845</v>
      </c>
      <c r="F1254" t="s">
        <v>6846</v>
      </c>
      <c r="G1254" t="s">
        <v>6847</v>
      </c>
      <c r="H1254" t="s">
        <v>6848</v>
      </c>
      <c r="I1254" t="s">
        <v>716</v>
      </c>
      <c r="J1254" t="s">
        <v>432</v>
      </c>
      <c r="K1254" t="s">
        <v>432</v>
      </c>
      <c r="L1254">
        <v>77</v>
      </c>
      <c r="M1254">
        <v>4</v>
      </c>
      <c r="N1254" t="s">
        <v>6849</v>
      </c>
      <c r="O1254">
        <v>11</v>
      </c>
      <c r="P1254">
        <v>56</v>
      </c>
      <c r="Q1254" t="s">
        <v>2060</v>
      </c>
      <c r="R1254">
        <v>101</v>
      </c>
      <c r="S1254" t="s">
        <v>2500</v>
      </c>
      <c r="T1254">
        <v>22540</v>
      </c>
      <c r="U1254" t="s">
        <v>437</v>
      </c>
      <c r="V1254">
        <v>21308</v>
      </c>
      <c r="W1254" t="s">
        <v>437</v>
      </c>
      <c r="X1254" t="s">
        <v>439</v>
      </c>
      <c r="Y1254" t="s">
        <v>143</v>
      </c>
      <c r="Z1254" t="s">
        <v>440</v>
      </c>
      <c r="AA1254" t="s">
        <v>441</v>
      </c>
      <c r="AB1254">
        <v>19.399999999999999</v>
      </c>
      <c r="AC1254" t="s">
        <v>442</v>
      </c>
      <c r="AD1254" t="s">
        <v>443</v>
      </c>
      <c r="AE1254">
        <v>544.64800000000002</v>
      </c>
      <c r="AF1254" t="s">
        <v>10</v>
      </c>
      <c r="AG1254" t="s">
        <v>143</v>
      </c>
      <c r="AH1254" t="s">
        <v>153</v>
      </c>
      <c r="AI1254">
        <v>0.3</v>
      </c>
      <c r="AJ1254" t="s">
        <v>577</v>
      </c>
      <c r="AK1254">
        <v>10</v>
      </c>
      <c r="AL1254">
        <v>12</v>
      </c>
      <c r="AM1254">
        <v>21</v>
      </c>
      <c r="AN1254">
        <v>160.6</v>
      </c>
      <c r="AO1254" t="s">
        <v>6850</v>
      </c>
      <c r="AP1254" t="s">
        <v>6661</v>
      </c>
      <c r="AQ1254" t="s">
        <v>731</v>
      </c>
      <c r="AR1254" t="s">
        <v>682</v>
      </c>
      <c r="AS1254">
        <v>1.5</v>
      </c>
      <c r="AT1254" t="s">
        <v>451</v>
      </c>
      <c r="AY1254" t="s">
        <v>6851</v>
      </c>
    </row>
    <row r="1255" spans="1:51" x14ac:dyDescent="0.25">
      <c r="A1255" t="s">
        <v>12414</v>
      </c>
      <c r="B1255" t="s">
        <v>11160</v>
      </c>
      <c r="C1255" t="s">
        <v>6846</v>
      </c>
      <c r="D1255" t="s">
        <v>6847</v>
      </c>
      <c r="F1255" t="s">
        <v>6844</v>
      </c>
      <c r="G1255" t="s">
        <v>6845</v>
      </c>
      <c r="H1255" t="s">
        <v>6852</v>
      </c>
      <c r="I1255" t="s">
        <v>716</v>
      </c>
      <c r="J1255" t="s">
        <v>432</v>
      </c>
      <c r="K1255" t="s">
        <v>432</v>
      </c>
      <c r="L1255">
        <v>77</v>
      </c>
      <c r="M1255">
        <v>3</v>
      </c>
      <c r="N1255" t="s">
        <v>3612</v>
      </c>
      <c r="O1255">
        <v>11</v>
      </c>
      <c r="P1255">
        <v>57</v>
      </c>
      <c r="Q1255" t="s">
        <v>6853</v>
      </c>
      <c r="R1255">
        <v>80</v>
      </c>
      <c r="S1255" t="s">
        <v>2500</v>
      </c>
      <c r="T1255">
        <v>21308</v>
      </c>
      <c r="U1255" t="s">
        <v>437</v>
      </c>
      <c r="V1255">
        <v>22540</v>
      </c>
      <c r="W1255" t="s">
        <v>437</v>
      </c>
      <c r="X1255" t="s">
        <v>439</v>
      </c>
      <c r="Y1255" t="s">
        <v>143</v>
      </c>
      <c r="Z1255" t="s">
        <v>440</v>
      </c>
      <c r="AA1255" t="s">
        <v>441</v>
      </c>
      <c r="AB1255">
        <v>19.5</v>
      </c>
      <c r="AC1255" t="s">
        <v>442</v>
      </c>
      <c r="AD1255" t="s">
        <v>443</v>
      </c>
      <c r="AE1255">
        <v>544.64800000000002</v>
      </c>
      <c r="AF1255" t="s">
        <v>10</v>
      </c>
      <c r="AG1255" t="s">
        <v>143</v>
      </c>
      <c r="AH1255" t="s">
        <v>153</v>
      </c>
      <c r="AI1255">
        <v>0.3</v>
      </c>
      <c r="AJ1255" t="s">
        <v>577</v>
      </c>
      <c r="AK1255">
        <v>15</v>
      </c>
      <c r="AL1255">
        <v>11.5</v>
      </c>
      <c r="AM1255">
        <v>22</v>
      </c>
      <c r="AN1255">
        <v>340.6</v>
      </c>
      <c r="AO1255" t="s">
        <v>6850</v>
      </c>
      <c r="AP1255" t="s">
        <v>6661</v>
      </c>
      <c r="AQ1255" t="s">
        <v>544</v>
      </c>
      <c r="AR1255" t="s">
        <v>6410</v>
      </c>
      <c r="AS1255">
        <v>1.5</v>
      </c>
      <c r="AT1255" t="s">
        <v>451</v>
      </c>
      <c r="AY1255" t="s">
        <v>6851</v>
      </c>
    </row>
    <row r="1256" spans="1:51" x14ac:dyDescent="0.25">
      <c r="A1256" t="s">
        <v>12415</v>
      </c>
      <c r="B1256" t="s">
        <v>11160</v>
      </c>
      <c r="C1256" t="s">
        <v>1848</v>
      </c>
      <c r="D1256" t="s">
        <v>1849</v>
      </c>
      <c r="F1256" t="s">
        <v>1336</v>
      </c>
      <c r="G1256" t="s">
        <v>1337</v>
      </c>
      <c r="H1256" t="s">
        <v>1857</v>
      </c>
      <c r="I1256" t="s">
        <v>1858</v>
      </c>
      <c r="J1256" t="s">
        <v>1852</v>
      </c>
      <c r="K1256" t="s">
        <v>432</v>
      </c>
      <c r="L1256">
        <v>77</v>
      </c>
      <c r="M1256">
        <v>43</v>
      </c>
      <c r="N1256" t="s">
        <v>1859</v>
      </c>
      <c r="O1256">
        <v>10</v>
      </c>
      <c r="P1256">
        <v>47</v>
      </c>
      <c r="Q1256" t="s">
        <v>1860</v>
      </c>
      <c r="R1256">
        <v>69</v>
      </c>
      <c r="S1256" t="s">
        <v>801</v>
      </c>
      <c r="T1256">
        <v>7610</v>
      </c>
      <c r="U1256" t="s">
        <v>437</v>
      </c>
      <c r="V1256">
        <v>7456</v>
      </c>
      <c r="W1256" t="s">
        <v>437</v>
      </c>
      <c r="X1256" t="s">
        <v>439</v>
      </c>
      <c r="Y1256" t="s">
        <v>143</v>
      </c>
      <c r="Z1256" t="s">
        <v>440</v>
      </c>
      <c r="AA1256" t="s">
        <v>802</v>
      </c>
      <c r="AB1256">
        <v>22.4</v>
      </c>
      <c r="AC1256" t="s">
        <v>442</v>
      </c>
      <c r="AD1256" t="s">
        <v>443</v>
      </c>
      <c r="AE1256">
        <v>997.86800000000005</v>
      </c>
      <c r="AF1256" t="s">
        <v>10</v>
      </c>
      <c r="AG1256" t="s">
        <v>143</v>
      </c>
      <c r="AH1256" t="s">
        <v>164</v>
      </c>
      <c r="AI1256">
        <v>1.8</v>
      </c>
      <c r="AJ1256" t="s">
        <v>780</v>
      </c>
      <c r="AK1256">
        <v>60</v>
      </c>
      <c r="AL1256">
        <v>0</v>
      </c>
      <c r="AM1256">
        <v>30</v>
      </c>
      <c r="AN1256">
        <v>158.66999999999999</v>
      </c>
      <c r="AO1256" t="s">
        <v>2570</v>
      </c>
      <c r="AP1256" t="s">
        <v>6661</v>
      </c>
      <c r="AQ1256" t="s">
        <v>862</v>
      </c>
      <c r="AR1256" t="s">
        <v>1461</v>
      </c>
      <c r="AS1256">
        <v>1.5</v>
      </c>
      <c r="AT1256" t="s">
        <v>451</v>
      </c>
      <c r="AY1256" t="s">
        <v>6854</v>
      </c>
    </row>
    <row r="1257" spans="1:51" x14ac:dyDescent="0.25">
      <c r="A1257" t="s">
        <v>12416</v>
      </c>
      <c r="B1257" t="s">
        <v>11160</v>
      </c>
      <c r="C1257" t="s">
        <v>1336</v>
      </c>
      <c r="D1257" t="s">
        <v>1337</v>
      </c>
      <c r="F1257" t="s">
        <v>1848</v>
      </c>
      <c r="G1257" t="s">
        <v>1849</v>
      </c>
      <c r="H1257" t="s">
        <v>1342</v>
      </c>
      <c r="I1257" t="s">
        <v>1315</v>
      </c>
      <c r="J1257" t="s">
        <v>1316</v>
      </c>
      <c r="K1257" t="s">
        <v>432</v>
      </c>
      <c r="L1257">
        <v>77</v>
      </c>
      <c r="M1257">
        <v>36</v>
      </c>
      <c r="N1257" t="s">
        <v>1343</v>
      </c>
      <c r="O1257">
        <v>11</v>
      </c>
      <c r="P1257">
        <v>7</v>
      </c>
      <c r="Q1257" t="s">
        <v>1344</v>
      </c>
      <c r="R1257">
        <v>125</v>
      </c>
      <c r="S1257" t="s">
        <v>801</v>
      </c>
      <c r="T1257">
        <v>7456</v>
      </c>
      <c r="U1257" t="s">
        <v>437</v>
      </c>
      <c r="V1257">
        <v>7610</v>
      </c>
      <c r="W1257" t="s">
        <v>437</v>
      </c>
      <c r="X1257" t="s">
        <v>439</v>
      </c>
      <c r="Y1257" t="s">
        <v>143</v>
      </c>
      <c r="Z1257" t="s">
        <v>440</v>
      </c>
      <c r="AA1257" t="s">
        <v>802</v>
      </c>
      <c r="AB1257">
        <v>22.4</v>
      </c>
      <c r="AC1257" t="s">
        <v>442</v>
      </c>
      <c r="AD1257" t="s">
        <v>443</v>
      </c>
      <c r="AE1257">
        <v>997.86800000000005</v>
      </c>
      <c r="AF1257" t="s">
        <v>10</v>
      </c>
      <c r="AG1257" t="s">
        <v>143</v>
      </c>
      <c r="AH1257" t="s">
        <v>164</v>
      </c>
      <c r="AI1257">
        <v>1.8</v>
      </c>
      <c r="AJ1257" t="s">
        <v>780</v>
      </c>
      <c r="AK1257">
        <v>70</v>
      </c>
      <c r="AL1257">
        <v>0</v>
      </c>
      <c r="AM1257">
        <v>30</v>
      </c>
      <c r="AN1257">
        <v>338.66999999999996</v>
      </c>
      <c r="AO1257" t="s">
        <v>2570</v>
      </c>
      <c r="AP1257" t="s">
        <v>6661</v>
      </c>
      <c r="AQ1257" t="s">
        <v>862</v>
      </c>
      <c r="AR1257" t="s">
        <v>1461</v>
      </c>
      <c r="AS1257">
        <v>1.5</v>
      </c>
      <c r="AT1257" t="s">
        <v>451</v>
      </c>
      <c r="AY1257" t="s">
        <v>6854</v>
      </c>
    </row>
    <row r="1258" spans="1:51" x14ac:dyDescent="0.25">
      <c r="A1258" t="s">
        <v>12417</v>
      </c>
      <c r="B1258" t="s">
        <v>11160</v>
      </c>
      <c r="C1258" t="s">
        <v>6855</v>
      </c>
      <c r="D1258" t="s">
        <v>6856</v>
      </c>
      <c r="F1258" t="s">
        <v>6857</v>
      </c>
      <c r="G1258" t="s">
        <v>6858</v>
      </c>
      <c r="H1258" t="s">
        <v>6859</v>
      </c>
      <c r="I1258" t="s">
        <v>6860</v>
      </c>
      <c r="J1258" t="s">
        <v>4582</v>
      </c>
      <c r="K1258" t="s">
        <v>727</v>
      </c>
      <c r="L1258">
        <v>74</v>
      </c>
      <c r="M1258">
        <v>52</v>
      </c>
      <c r="N1258" t="s">
        <v>6861</v>
      </c>
      <c r="O1258">
        <v>10</v>
      </c>
      <c r="P1258">
        <v>55</v>
      </c>
      <c r="Q1258" t="s">
        <v>3845</v>
      </c>
      <c r="R1258">
        <v>519</v>
      </c>
      <c r="S1258" t="s">
        <v>3591</v>
      </c>
      <c r="T1258">
        <v>21406</v>
      </c>
      <c r="U1258" t="s">
        <v>437</v>
      </c>
      <c r="V1258">
        <v>22638</v>
      </c>
      <c r="W1258" t="s">
        <v>437</v>
      </c>
      <c r="X1258" t="s">
        <v>439</v>
      </c>
      <c r="Y1258" t="s">
        <v>143</v>
      </c>
      <c r="Z1258" t="s">
        <v>440</v>
      </c>
      <c r="AA1258" t="s">
        <v>441</v>
      </c>
      <c r="AB1258">
        <v>19.5</v>
      </c>
      <c r="AC1258" t="s">
        <v>442</v>
      </c>
      <c r="AD1258" t="s">
        <v>470</v>
      </c>
      <c r="AE1258">
        <v>366.298</v>
      </c>
      <c r="AF1258" t="s">
        <v>10</v>
      </c>
      <c r="AG1258" t="s">
        <v>143</v>
      </c>
      <c r="AH1258" t="s">
        <v>153</v>
      </c>
      <c r="AI1258">
        <v>0.3</v>
      </c>
      <c r="AJ1258" t="s">
        <v>577</v>
      </c>
      <c r="AK1258">
        <v>27</v>
      </c>
      <c r="AL1258">
        <v>0</v>
      </c>
      <c r="AM1258">
        <v>26</v>
      </c>
      <c r="AN1258">
        <v>114.16</v>
      </c>
      <c r="AO1258" t="s">
        <v>1657</v>
      </c>
      <c r="AP1258" t="s">
        <v>6661</v>
      </c>
      <c r="AQ1258" t="s">
        <v>544</v>
      </c>
      <c r="AR1258" t="s">
        <v>968</v>
      </c>
      <c r="AS1258">
        <v>1.5</v>
      </c>
      <c r="AT1258" t="e">
        <v>#N/A</v>
      </c>
      <c r="AY1258" t="s">
        <v>6862</v>
      </c>
    </row>
    <row r="1259" spans="1:51" x14ac:dyDescent="0.25">
      <c r="A1259" t="s">
        <v>12418</v>
      </c>
      <c r="B1259" t="s">
        <v>11160</v>
      </c>
      <c r="C1259" t="s">
        <v>6857</v>
      </c>
      <c r="D1259" t="s">
        <v>6858</v>
      </c>
      <c r="F1259" t="s">
        <v>6855</v>
      </c>
      <c r="G1259" t="s">
        <v>6856</v>
      </c>
      <c r="H1259" t="s">
        <v>6863</v>
      </c>
      <c r="I1259" t="s">
        <v>6864</v>
      </c>
      <c r="J1259" t="s">
        <v>4582</v>
      </c>
      <c r="K1259" t="s">
        <v>727</v>
      </c>
      <c r="L1259">
        <v>74</v>
      </c>
      <c r="M1259">
        <v>52</v>
      </c>
      <c r="N1259" t="s">
        <v>3541</v>
      </c>
      <c r="O1259">
        <v>10</v>
      </c>
      <c r="P1259">
        <v>55</v>
      </c>
      <c r="Q1259" t="s">
        <v>6865</v>
      </c>
      <c r="R1259">
        <v>506</v>
      </c>
      <c r="S1259" t="s">
        <v>3591</v>
      </c>
      <c r="T1259">
        <v>22638</v>
      </c>
      <c r="U1259" t="s">
        <v>437</v>
      </c>
      <c r="V1259">
        <v>21406</v>
      </c>
      <c r="W1259" t="s">
        <v>437</v>
      </c>
      <c r="X1259" t="s">
        <v>439</v>
      </c>
      <c r="Y1259" t="s">
        <v>143</v>
      </c>
      <c r="Z1259" t="s">
        <v>440</v>
      </c>
      <c r="AA1259" t="s">
        <v>441</v>
      </c>
      <c r="AB1259">
        <v>19.600000000000001</v>
      </c>
      <c r="AC1259" t="s">
        <v>442</v>
      </c>
      <c r="AD1259" t="s">
        <v>470</v>
      </c>
      <c r="AE1259">
        <v>366.298</v>
      </c>
      <c r="AF1259" t="s">
        <v>10</v>
      </c>
      <c r="AG1259" t="s">
        <v>143</v>
      </c>
      <c r="AH1259" t="s">
        <v>153</v>
      </c>
      <c r="AI1259">
        <v>0.3</v>
      </c>
      <c r="AJ1259" t="s">
        <v>577</v>
      </c>
      <c r="AK1259">
        <v>25</v>
      </c>
      <c r="AL1259">
        <v>7.75</v>
      </c>
      <c r="AM1259">
        <v>22</v>
      </c>
      <c r="AN1259">
        <v>294.15999999999997</v>
      </c>
      <c r="AO1259" t="s">
        <v>1657</v>
      </c>
      <c r="AP1259" t="s">
        <v>6661</v>
      </c>
      <c r="AQ1259" t="s">
        <v>537</v>
      </c>
      <c r="AR1259" t="s">
        <v>6866</v>
      </c>
      <c r="AS1259">
        <v>1.5</v>
      </c>
      <c r="AT1259" t="s">
        <v>497</v>
      </c>
      <c r="AY1259" t="s">
        <v>6862</v>
      </c>
    </row>
    <row r="1260" spans="1:51" x14ac:dyDescent="0.25">
      <c r="A1260" t="s">
        <v>12419</v>
      </c>
      <c r="B1260" t="s">
        <v>11160</v>
      </c>
      <c r="C1260" t="s">
        <v>6867</v>
      </c>
      <c r="D1260" t="s">
        <v>6868</v>
      </c>
      <c r="F1260" t="s">
        <v>6869</v>
      </c>
      <c r="G1260" t="s">
        <v>6870</v>
      </c>
      <c r="H1260" t="s">
        <v>6871</v>
      </c>
      <c r="I1260" t="s">
        <v>2292</v>
      </c>
      <c r="J1260" t="s">
        <v>432</v>
      </c>
      <c r="K1260" t="s">
        <v>432</v>
      </c>
      <c r="L1260">
        <v>77</v>
      </c>
      <c r="M1260">
        <v>3</v>
      </c>
      <c r="N1260" t="s">
        <v>6872</v>
      </c>
      <c r="O1260">
        <v>11</v>
      </c>
      <c r="P1260">
        <v>51</v>
      </c>
      <c r="Q1260" t="s">
        <v>3287</v>
      </c>
      <c r="R1260">
        <v>200</v>
      </c>
      <c r="S1260" t="s">
        <v>2114</v>
      </c>
      <c r="T1260">
        <v>23254</v>
      </c>
      <c r="U1260" t="s">
        <v>437</v>
      </c>
      <c r="V1260">
        <v>22022</v>
      </c>
      <c r="W1260" t="s">
        <v>437</v>
      </c>
      <c r="X1260" t="s">
        <v>439</v>
      </c>
      <c r="Y1260" t="s">
        <v>143</v>
      </c>
      <c r="Z1260" t="s">
        <v>440</v>
      </c>
      <c r="AA1260" t="s">
        <v>441</v>
      </c>
      <c r="AB1260">
        <v>19.399999999999999</v>
      </c>
      <c r="AC1260" t="s">
        <v>442</v>
      </c>
      <c r="AD1260" t="s">
        <v>470</v>
      </c>
      <c r="AE1260">
        <v>362.23599999999999</v>
      </c>
      <c r="AF1260" t="s">
        <v>10</v>
      </c>
      <c r="AG1260" t="s">
        <v>143</v>
      </c>
      <c r="AH1260" t="s">
        <v>153</v>
      </c>
      <c r="AI1260">
        <v>0.3</v>
      </c>
      <c r="AJ1260" t="s">
        <v>577</v>
      </c>
      <c r="AK1260">
        <v>27</v>
      </c>
      <c r="AL1260">
        <v>0</v>
      </c>
      <c r="AM1260">
        <v>26</v>
      </c>
      <c r="AN1260">
        <v>299.52</v>
      </c>
      <c r="AO1260" t="s">
        <v>6113</v>
      </c>
      <c r="AP1260" t="s">
        <v>6661</v>
      </c>
      <c r="AQ1260" t="s">
        <v>731</v>
      </c>
      <c r="AR1260" t="s">
        <v>968</v>
      </c>
      <c r="AS1260">
        <v>1.5</v>
      </c>
      <c r="AT1260" t="e">
        <v>#N/A</v>
      </c>
      <c r="AY1260" t="s">
        <v>6873</v>
      </c>
    </row>
    <row r="1261" spans="1:51" x14ac:dyDescent="0.25">
      <c r="A1261" t="s">
        <v>12420</v>
      </c>
      <c r="B1261" t="s">
        <v>11160</v>
      </c>
      <c r="C1261" t="s">
        <v>6869</v>
      </c>
      <c r="D1261" t="s">
        <v>6870</v>
      </c>
      <c r="F1261" t="s">
        <v>6867</v>
      </c>
      <c r="G1261" t="s">
        <v>6868</v>
      </c>
      <c r="H1261" t="s">
        <v>6874</v>
      </c>
      <c r="I1261" t="s">
        <v>2143</v>
      </c>
      <c r="J1261" t="s">
        <v>432</v>
      </c>
      <c r="K1261" t="s">
        <v>432</v>
      </c>
      <c r="L1261">
        <v>77</v>
      </c>
      <c r="M1261">
        <v>3</v>
      </c>
      <c r="N1261" t="s">
        <v>6875</v>
      </c>
      <c r="O1261">
        <v>11</v>
      </c>
      <c r="P1261">
        <v>50</v>
      </c>
      <c r="Q1261" t="s">
        <v>6876</v>
      </c>
      <c r="R1261">
        <v>200</v>
      </c>
      <c r="S1261" t="s">
        <v>2114</v>
      </c>
      <c r="T1261">
        <v>22022</v>
      </c>
      <c r="U1261" t="s">
        <v>437</v>
      </c>
      <c r="V1261">
        <v>23254</v>
      </c>
      <c r="W1261" t="s">
        <v>437</v>
      </c>
      <c r="X1261" t="s">
        <v>439</v>
      </c>
      <c r="Y1261" t="s">
        <v>143</v>
      </c>
      <c r="Z1261" t="s">
        <v>440</v>
      </c>
      <c r="AA1261" t="s">
        <v>441</v>
      </c>
      <c r="AB1261">
        <v>19.5</v>
      </c>
      <c r="AC1261" t="s">
        <v>442</v>
      </c>
      <c r="AD1261" t="s">
        <v>470</v>
      </c>
      <c r="AE1261">
        <v>362.23599999999999</v>
      </c>
      <c r="AF1261" t="s">
        <v>10</v>
      </c>
      <c r="AG1261" t="s">
        <v>143</v>
      </c>
      <c r="AH1261" t="s">
        <v>153</v>
      </c>
      <c r="AI1261">
        <v>0.3</v>
      </c>
      <c r="AJ1261" t="s">
        <v>577</v>
      </c>
      <c r="AK1261">
        <v>24</v>
      </c>
      <c r="AL1261">
        <v>0</v>
      </c>
      <c r="AM1261">
        <v>22</v>
      </c>
      <c r="AN1261">
        <v>119.51999999999998</v>
      </c>
      <c r="AO1261" t="s">
        <v>6113</v>
      </c>
      <c r="AP1261" t="s">
        <v>6661</v>
      </c>
      <c r="AQ1261" t="s">
        <v>544</v>
      </c>
      <c r="AR1261" t="s">
        <v>538</v>
      </c>
      <c r="AS1261">
        <v>1.5</v>
      </c>
      <c r="AT1261" t="s">
        <v>451</v>
      </c>
      <c r="AY1261" t="s">
        <v>6873</v>
      </c>
    </row>
    <row r="1262" spans="1:51" x14ac:dyDescent="0.25">
      <c r="A1262" t="s">
        <v>12421</v>
      </c>
      <c r="B1262" t="s">
        <v>11160</v>
      </c>
      <c r="C1262" t="s">
        <v>5808</v>
      </c>
      <c r="D1262" t="s">
        <v>5809</v>
      </c>
      <c r="F1262" t="s">
        <v>755</v>
      </c>
      <c r="G1262" t="s">
        <v>756</v>
      </c>
      <c r="H1262" t="s">
        <v>5814</v>
      </c>
      <c r="I1262" t="s">
        <v>758</v>
      </c>
      <c r="J1262" t="s">
        <v>432</v>
      </c>
      <c r="K1262" t="s">
        <v>432</v>
      </c>
      <c r="L1262">
        <v>76</v>
      </c>
      <c r="M1262">
        <v>59</v>
      </c>
      <c r="N1262" t="s">
        <v>5815</v>
      </c>
      <c r="O1262">
        <v>12</v>
      </c>
      <c r="P1262">
        <v>10</v>
      </c>
      <c r="Q1262" t="s">
        <v>3376</v>
      </c>
      <c r="R1262">
        <v>42</v>
      </c>
      <c r="S1262" t="s">
        <v>2500</v>
      </c>
      <c r="T1262">
        <v>22540</v>
      </c>
      <c r="U1262" t="s">
        <v>437</v>
      </c>
      <c r="V1262">
        <v>21308</v>
      </c>
      <c r="W1262" t="s">
        <v>437</v>
      </c>
      <c r="X1262" t="s">
        <v>439</v>
      </c>
      <c r="Y1262" t="s">
        <v>143</v>
      </c>
      <c r="Z1262" t="s">
        <v>440</v>
      </c>
      <c r="AA1262" t="s">
        <v>441</v>
      </c>
      <c r="AB1262">
        <v>11.4</v>
      </c>
      <c r="AC1262" t="s">
        <v>442</v>
      </c>
      <c r="AD1262" t="s">
        <v>443</v>
      </c>
      <c r="AE1262">
        <v>362.23599999999999</v>
      </c>
      <c r="AF1262" t="s">
        <v>10</v>
      </c>
      <c r="AG1262" t="s">
        <v>143</v>
      </c>
      <c r="AH1262" t="s">
        <v>153</v>
      </c>
      <c r="AI1262">
        <v>0.3</v>
      </c>
      <c r="AJ1262" t="s">
        <v>577</v>
      </c>
      <c r="AK1262">
        <v>15</v>
      </c>
      <c r="AL1262">
        <v>10.89</v>
      </c>
      <c r="AM1262">
        <v>25</v>
      </c>
      <c r="AN1262">
        <v>227.19</v>
      </c>
      <c r="AO1262" t="s">
        <v>2592</v>
      </c>
      <c r="AP1262" t="s">
        <v>6661</v>
      </c>
      <c r="AQ1262" t="s">
        <v>6877</v>
      </c>
      <c r="AR1262" t="s">
        <v>5816</v>
      </c>
      <c r="AS1262">
        <v>1.5</v>
      </c>
      <c r="AT1262" t="e">
        <v>#N/A</v>
      </c>
      <c r="AY1262" t="s">
        <v>6878</v>
      </c>
    </row>
    <row r="1263" spans="1:51" x14ac:dyDescent="0.25">
      <c r="A1263" t="s">
        <v>12422</v>
      </c>
      <c r="B1263" t="s">
        <v>11160</v>
      </c>
      <c r="C1263" t="s">
        <v>755</v>
      </c>
      <c r="D1263" t="s">
        <v>756</v>
      </c>
      <c r="F1263" t="s">
        <v>5808</v>
      </c>
      <c r="G1263" t="s">
        <v>5809</v>
      </c>
      <c r="H1263" t="s">
        <v>765</v>
      </c>
      <c r="I1263" t="s">
        <v>758</v>
      </c>
      <c r="J1263" t="s">
        <v>432</v>
      </c>
      <c r="K1263" t="s">
        <v>432</v>
      </c>
      <c r="L1263">
        <v>77</v>
      </c>
      <c r="M1263">
        <v>0</v>
      </c>
      <c r="N1263" t="s">
        <v>766</v>
      </c>
      <c r="O1263">
        <v>12</v>
      </c>
      <c r="P1263">
        <v>11</v>
      </c>
      <c r="Q1263" t="s">
        <v>767</v>
      </c>
      <c r="R1263">
        <v>67</v>
      </c>
      <c r="S1263" t="s">
        <v>2500</v>
      </c>
      <c r="T1263">
        <v>21308</v>
      </c>
      <c r="U1263" t="s">
        <v>437</v>
      </c>
      <c r="V1263">
        <v>22540</v>
      </c>
      <c r="W1263" t="s">
        <v>437</v>
      </c>
      <c r="X1263" t="s">
        <v>439</v>
      </c>
      <c r="Y1263" t="s">
        <v>143</v>
      </c>
      <c r="Z1263" t="s">
        <v>440</v>
      </c>
      <c r="AA1263" t="s">
        <v>441</v>
      </c>
      <c r="AB1263">
        <v>11.5</v>
      </c>
      <c r="AC1263" t="s">
        <v>442</v>
      </c>
      <c r="AD1263" t="s">
        <v>443</v>
      </c>
      <c r="AE1263">
        <v>362.23599999999999</v>
      </c>
      <c r="AF1263" t="s">
        <v>10</v>
      </c>
      <c r="AG1263" t="s">
        <v>143</v>
      </c>
      <c r="AH1263" t="s">
        <v>151</v>
      </c>
      <c r="AI1263">
        <v>0.6</v>
      </c>
      <c r="AJ1263" t="s">
        <v>535</v>
      </c>
      <c r="AK1263">
        <v>28</v>
      </c>
      <c r="AL1263">
        <v>0</v>
      </c>
      <c r="AM1263">
        <v>22</v>
      </c>
      <c r="AN1263">
        <v>47.19</v>
      </c>
      <c r="AO1263" t="s">
        <v>2592</v>
      </c>
      <c r="AP1263" t="s">
        <v>6661</v>
      </c>
      <c r="AQ1263" t="s">
        <v>5621</v>
      </c>
      <c r="AR1263" t="s">
        <v>538</v>
      </c>
      <c r="AS1263">
        <v>1.5</v>
      </c>
      <c r="AT1263" t="s">
        <v>451</v>
      </c>
      <c r="AY1263" t="s">
        <v>6878</v>
      </c>
    </row>
    <row r="1264" spans="1:51" x14ac:dyDescent="0.25">
      <c r="A1264" t="s">
        <v>12423</v>
      </c>
      <c r="B1264" t="s">
        <v>11160</v>
      </c>
      <c r="C1264" t="s">
        <v>6879</v>
      </c>
      <c r="D1264" t="s">
        <v>6880</v>
      </c>
      <c r="F1264" t="s">
        <v>657</v>
      </c>
      <c r="G1264" t="s">
        <v>658</v>
      </c>
      <c r="H1264" t="s">
        <v>6881</v>
      </c>
      <c r="I1264" t="s">
        <v>660</v>
      </c>
      <c r="J1264" t="s">
        <v>432</v>
      </c>
      <c r="K1264" t="s">
        <v>432</v>
      </c>
      <c r="L1264">
        <v>76</v>
      </c>
      <c r="M1264">
        <v>55</v>
      </c>
      <c r="N1264" t="s">
        <v>4359</v>
      </c>
      <c r="O1264">
        <v>12</v>
      </c>
      <c r="P1264">
        <v>13</v>
      </c>
      <c r="Q1264" t="s">
        <v>1325</v>
      </c>
      <c r="R1264">
        <v>149</v>
      </c>
      <c r="S1264" t="s">
        <v>2114</v>
      </c>
      <c r="T1264">
        <v>23254</v>
      </c>
      <c r="U1264" t="s">
        <v>437</v>
      </c>
      <c r="V1264">
        <v>22022</v>
      </c>
      <c r="W1264" t="s">
        <v>437</v>
      </c>
      <c r="X1264" t="s">
        <v>439</v>
      </c>
      <c r="Y1264" t="s">
        <v>143</v>
      </c>
      <c r="Z1264" t="s">
        <v>440</v>
      </c>
      <c r="AA1264" t="s">
        <v>441</v>
      </c>
      <c r="AB1264">
        <v>14</v>
      </c>
      <c r="AC1264" t="s">
        <v>442</v>
      </c>
      <c r="AD1264" t="s">
        <v>470</v>
      </c>
      <c r="AE1264">
        <v>362.23599999999999</v>
      </c>
      <c r="AF1264" t="s">
        <v>10</v>
      </c>
      <c r="AG1264" t="s">
        <v>143</v>
      </c>
      <c r="AH1264" t="s">
        <v>153</v>
      </c>
      <c r="AI1264">
        <v>0.3</v>
      </c>
      <c r="AJ1264" t="s">
        <v>577</v>
      </c>
      <c r="AK1264">
        <v>27</v>
      </c>
      <c r="AL1264">
        <v>0</v>
      </c>
      <c r="AM1264">
        <v>26</v>
      </c>
      <c r="AN1264">
        <v>169.36</v>
      </c>
      <c r="AO1264" t="s">
        <v>6882</v>
      </c>
      <c r="AP1264" t="s">
        <v>6661</v>
      </c>
      <c r="AQ1264" t="s">
        <v>1759</v>
      </c>
      <c r="AR1264" t="s">
        <v>968</v>
      </c>
      <c r="AS1264">
        <v>1.5</v>
      </c>
      <c r="AT1264" t="e">
        <v>#N/A</v>
      </c>
      <c r="AY1264" t="s">
        <v>6883</v>
      </c>
    </row>
    <row r="1265" spans="1:51" x14ac:dyDescent="0.25">
      <c r="A1265" t="s">
        <v>12424</v>
      </c>
      <c r="B1265" t="s">
        <v>11160</v>
      </c>
      <c r="C1265" t="s">
        <v>657</v>
      </c>
      <c r="D1265" t="s">
        <v>658</v>
      </c>
      <c r="F1265" t="s">
        <v>6879</v>
      </c>
      <c r="G1265" t="s">
        <v>6880</v>
      </c>
      <c r="H1265" t="s">
        <v>668</v>
      </c>
      <c r="I1265" t="s">
        <v>660</v>
      </c>
      <c r="J1265" t="s">
        <v>432</v>
      </c>
      <c r="K1265" t="s">
        <v>432</v>
      </c>
      <c r="L1265">
        <v>76</v>
      </c>
      <c r="M1265">
        <v>55</v>
      </c>
      <c r="N1265" t="s">
        <v>669</v>
      </c>
      <c r="O1265">
        <v>12</v>
      </c>
      <c r="P1265">
        <v>13</v>
      </c>
      <c r="Q1265" t="s">
        <v>670</v>
      </c>
      <c r="R1265">
        <v>138</v>
      </c>
      <c r="S1265" t="s">
        <v>2114</v>
      </c>
      <c r="T1265">
        <v>22022</v>
      </c>
      <c r="U1265" t="s">
        <v>437</v>
      </c>
      <c r="V1265">
        <v>23254</v>
      </c>
      <c r="W1265" t="s">
        <v>437</v>
      </c>
      <c r="X1265" t="s">
        <v>439</v>
      </c>
      <c r="Y1265" t="s">
        <v>143</v>
      </c>
      <c r="Z1265" t="s">
        <v>440</v>
      </c>
      <c r="AA1265" t="s">
        <v>441</v>
      </c>
      <c r="AB1265">
        <v>13.9</v>
      </c>
      <c r="AC1265" t="s">
        <v>442</v>
      </c>
      <c r="AD1265" t="s">
        <v>470</v>
      </c>
      <c r="AE1265">
        <v>362.23599999999999</v>
      </c>
      <c r="AF1265" t="s">
        <v>10</v>
      </c>
      <c r="AG1265" t="s">
        <v>143</v>
      </c>
      <c r="AH1265" t="s">
        <v>151</v>
      </c>
      <c r="AI1265">
        <v>0.6</v>
      </c>
      <c r="AJ1265" t="s">
        <v>535</v>
      </c>
      <c r="AK1265">
        <v>30.2</v>
      </c>
      <c r="AL1265">
        <v>0</v>
      </c>
      <c r="AM1265">
        <v>22</v>
      </c>
      <c r="AN1265">
        <v>349.36</v>
      </c>
      <c r="AO1265" t="s">
        <v>6882</v>
      </c>
      <c r="AP1265" t="s">
        <v>6661</v>
      </c>
      <c r="AQ1265" t="s">
        <v>1092</v>
      </c>
      <c r="AR1265" t="s">
        <v>538</v>
      </c>
      <c r="AS1265">
        <v>1.5</v>
      </c>
      <c r="AT1265" t="s">
        <v>451</v>
      </c>
      <c r="AY1265" t="s">
        <v>6883</v>
      </c>
    </row>
    <row r="1266" spans="1:51" x14ac:dyDescent="0.25">
      <c r="A1266" t="s">
        <v>12425</v>
      </c>
      <c r="B1266" t="s">
        <v>11160</v>
      </c>
      <c r="C1266" t="s">
        <v>6884</v>
      </c>
      <c r="D1266" t="s">
        <v>6885</v>
      </c>
      <c r="F1266" t="s">
        <v>6886</v>
      </c>
      <c r="G1266" t="s">
        <v>6887</v>
      </c>
      <c r="H1266" t="s">
        <v>6888</v>
      </c>
      <c r="I1266" t="s">
        <v>758</v>
      </c>
      <c r="J1266" t="s">
        <v>432</v>
      </c>
      <c r="K1266" t="s">
        <v>432</v>
      </c>
      <c r="L1266">
        <v>76</v>
      </c>
      <c r="M1266">
        <v>58</v>
      </c>
      <c r="N1266" t="s">
        <v>6889</v>
      </c>
      <c r="O1266">
        <v>12</v>
      </c>
      <c r="P1266">
        <v>12</v>
      </c>
      <c r="Q1266" t="s">
        <v>6890</v>
      </c>
      <c r="R1266">
        <v>52</v>
      </c>
      <c r="S1266" t="s">
        <v>1681</v>
      </c>
      <c r="T1266">
        <v>22988</v>
      </c>
      <c r="U1266" t="s">
        <v>377</v>
      </c>
      <c r="V1266">
        <v>21756</v>
      </c>
      <c r="W1266" t="s">
        <v>377</v>
      </c>
      <c r="X1266" t="s">
        <v>934</v>
      </c>
      <c r="Y1266" t="s">
        <v>143</v>
      </c>
      <c r="Z1266" t="s">
        <v>440</v>
      </c>
      <c r="AA1266" t="s">
        <v>441</v>
      </c>
      <c r="AB1266">
        <v>16.899999999999999</v>
      </c>
      <c r="AC1266" t="s">
        <v>442</v>
      </c>
      <c r="AD1266" t="s">
        <v>443</v>
      </c>
      <c r="AE1266">
        <v>362.23599999999999</v>
      </c>
      <c r="AF1266" t="s">
        <v>10</v>
      </c>
      <c r="AG1266" t="s">
        <v>143</v>
      </c>
      <c r="AH1266" t="s">
        <v>153</v>
      </c>
      <c r="AI1266">
        <v>0.3</v>
      </c>
      <c r="AJ1266" t="s">
        <v>577</v>
      </c>
      <c r="AK1266">
        <v>24</v>
      </c>
      <c r="AL1266">
        <v>0</v>
      </c>
      <c r="AM1266">
        <v>24</v>
      </c>
      <c r="AN1266">
        <v>113.73</v>
      </c>
      <c r="AO1266" t="s">
        <v>729</v>
      </c>
      <c r="AP1266" t="s">
        <v>6661</v>
      </c>
      <c r="AQ1266" t="s">
        <v>1491</v>
      </c>
      <c r="AR1266" t="s">
        <v>1127</v>
      </c>
      <c r="AS1266">
        <v>1.5</v>
      </c>
      <c r="AT1266" t="e">
        <v>#N/A</v>
      </c>
      <c r="AY1266" t="s">
        <v>6891</v>
      </c>
    </row>
    <row r="1267" spans="1:51" x14ac:dyDescent="0.25">
      <c r="A1267" t="s">
        <v>12426</v>
      </c>
      <c r="B1267" t="s">
        <v>11160</v>
      </c>
      <c r="C1267" t="s">
        <v>6886</v>
      </c>
      <c r="D1267" t="s">
        <v>6887</v>
      </c>
      <c r="F1267" t="s">
        <v>6884</v>
      </c>
      <c r="G1267" t="s">
        <v>6885</v>
      </c>
      <c r="H1267" t="s">
        <v>6892</v>
      </c>
      <c r="I1267" t="s">
        <v>660</v>
      </c>
      <c r="J1267" t="s">
        <v>432</v>
      </c>
      <c r="K1267" t="s">
        <v>432</v>
      </c>
      <c r="L1267">
        <v>76</v>
      </c>
      <c r="M1267">
        <v>58</v>
      </c>
      <c r="N1267" t="s">
        <v>6893</v>
      </c>
      <c r="O1267">
        <v>12</v>
      </c>
      <c r="P1267">
        <v>12</v>
      </c>
      <c r="Q1267" t="s">
        <v>2182</v>
      </c>
      <c r="R1267">
        <v>43</v>
      </c>
      <c r="S1267" t="s">
        <v>1681</v>
      </c>
      <c r="T1267">
        <v>21756</v>
      </c>
      <c r="U1267" t="s">
        <v>377</v>
      </c>
      <c r="V1267">
        <v>22988</v>
      </c>
      <c r="W1267" t="s">
        <v>377</v>
      </c>
      <c r="X1267" t="s">
        <v>934</v>
      </c>
      <c r="Y1267" t="s">
        <v>143</v>
      </c>
      <c r="Z1267" t="s">
        <v>440</v>
      </c>
      <c r="AA1267" t="s">
        <v>441</v>
      </c>
      <c r="AB1267">
        <v>16.899999999999999</v>
      </c>
      <c r="AC1267" t="s">
        <v>442</v>
      </c>
      <c r="AD1267" t="s">
        <v>443</v>
      </c>
      <c r="AE1267">
        <v>362.23599999999999</v>
      </c>
      <c r="AF1267" t="s">
        <v>10</v>
      </c>
      <c r="AG1267" t="s">
        <v>8</v>
      </c>
      <c r="AH1267" t="s">
        <v>25</v>
      </c>
      <c r="AI1267">
        <v>0.3</v>
      </c>
      <c r="AJ1267" t="s">
        <v>577</v>
      </c>
      <c r="AK1267">
        <v>24</v>
      </c>
      <c r="AL1267">
        <v>0</v>
      </c>
      <c r="AM1267">
        <v>22</v>
      </c>
      <c r="AN1267">
        <v>293.73</v>
      </c>
      <c r="AO1267" t="s">
        <v>729</v>
      </c>
      <c r="AP1267" t="s">
        <v>6661</v>
      </c>
      <c r="AQ1267" t="s">
        <v>1491</v>
      </c>
      <c r="AR1267" t="s">
        <v>538</v>
      </c>
      <c r="AS1267">
        <v>1.5</v>
      </c>
      <c r="AT1267" t="s">
        <v>879</v>
      </c>
      <c r="AY1267" t="s">
        <v>6891</v>
      </c>
    </row>
    <row r="1268" spans="1:51" x14ac:dyDescent="0.25">
      <c r="A1268" t="s">
        <v>12427</v>
      </c>
      <c r="B1268" t="s">
        <v>11160</v>
      </c>
      <c r="C1268" t="s">
        <v>6894</v>
      </c>
      <c r="D1268" t="s">
        <v>6895</v>
      </c>
      <c r="F1268" t="s">
        <v>5550</v>
      </c>
      <c r="G1268" t="s">
        <v>5551</v>
      </c>
      <c r="H1268" t="s">
        <v>6896</v>
      </c>
      <c r="I1268" t="s">
        <v>612</v>
      </c>
      <c r="J1268" t="s">
        <v>432</v>
      </c>
      <c r="K1268" t="s">
        <v>432</v>
      </c>
      <c r="L1268">
        <v>76</v>
      </c>
      <c r="M1268">
        <v>58</v>
      </c>
      <c r="N1268" t="s">
        <v>3541</v>
      </c>
      <c r="O1268">
        <v>12</v>
      </c>
      <c r="P1268">
        <v>3</v>
      </c>
      <c r="Q1268" t="s">
        <v>543</v>
      </c>
      <c r="R1268">
        <v>241</v>
      </c>
      <c r="S1268" t="s">
        <v>2460</v>
      </c>
      <c r="T1268">
        <v>21434</v>
      </c>
      <c r="U1268" t="s">
        <v>437</v>
      </c>
      <c r="V1268">
        <v>22666</v>
      </c>
      <c r="W1268" t="s">
        <v>437</v>
      </c>
      <c r="X1268" t="s">
        <v>439</v>
      </c>
      <c r="Y1268" t="s">
        <v>143</v>
      </c>
      <c r="Z1268" t="s">
        <v>440</v>
      </c>
      <c r="AA1268" t="s">
        <v>441</v>
      </c>
      <c r="AB1268">
        <v>19.399999999999999</v>
      </c>
      <c r="AC1268" t="s">
        <v>442</v>
      </c>
      <c r="AD1268" t="s">
        <v>470</v>
      </c>
      <c r="AE1268">
        <v>362.23599999999999</v>
      </c>
      <c r="AF1268" t="s">
        <v>10</v>
      </c>
      <c r="AG1268" t="s">
        <v>143</v>
      </c>
      <c r="AH1268" t="s">
        <v>153</v>
      </c>
      <c r="AI1268">
        <v>0.3</v>
      </c>
      <c r="AJ1268" t="s">
        <v>577</v>
      </c>
      <c r="AK1268">
        <v>15</v>
      </c>
      <c r="AL1268">
        <v>9.6</v>
      </c>
      <c r="AM1268">
        <v>24.5</v>
      </c>
      <c r="AN1268">
        <v>342.9</v>
      </c>
      <c r="AO1268" t="s">
        <v>6897</v>
      </c>
      <c r="AP1268" t="s">
        <v>6661</v>
      </c>
      <c r="AQ1268" t="s">
        <v>731</v>
      </c>
      <c r="AR1268" t="s">
        <v>6898</v>
      </c>
      <c r="AS1268">
        <v>1.5</v>
      </c>
      <c r="AT1268" t="e">
        <v>#N/A</v>
      </c>
      <c r="AY1268" t="s">
        <v>6899</v>
      </c>
    </row>
    <row r="1269" spans="1:51" x14ac:dyDescent="0.25">
      <c r="A1269" t="s">
        <v>12428</v>
      </c>
      <c r="B1269" t="s">
        <v>11160</v>
      </c>
      <c r="C1269" t="s">
        <v>5550</v>
      </c>
      <c r="D1269" t="s">
        <v>5551</v>
      </c>
      <c r="F1269" t="s">
        <v>6894</v>
      </c>
      <c r="G1269" t="s">
        <v>6895</v>
      </c>
      <c r="H1269" t="s">
        <v>5552</v>
      </c>
      <c r="I1269" t="s">
        <v>612</v>
      </c>
      <c r="J1269" t="s">
        <v>432</v>
      </c>
      <c r="K1269" t="s">
        <v>432</v>
      </c>
      <c r="L1269">
        <v>76</v>
      </c>
      <c r="M1269">
        <v>58</v>
      </c>
      <c r="N1269" t="s">
        <v>5553</v>
      </c>
      <c r="O1269">
        <v>12</v>
      </c>
      <c r="P1269">
        <v>2</v>
      </c>
      <c r="Q1269" t="s">
        <v>5554</v>
      </c>
      <c r="R1269">
        <v>253</v>
      </c>
      <c r="S1269" t="s">
        <v>2460</v>
      </c>
      <c r="T1269">
        <v>22666</v>
      </c>
      <c r="U1269" t="s">
        <v>437</v>
      </c>
      <c r="V1269">
        <v>21434</v>
      </c>
      <c r="W1269" t="s">
        <v>437</v>
      </c>
      <c r="X1269" t="s">
        <v>439</v>
      </c>
      <c r="Y1269" t="s">
        <v>143</v>
      </c>
      <c r="Z1269" t="s">
        <v>440</v>
      </c>
      <c r="AA1269" t="s">
        <v>441</v>
      </c>
      <c r="AB1269">
        <v>19.7</v>
      </c>
      <c r="AC1269" t="s">
        <v>442</v>
      </c>
      <c r="AD1269" t="s">
        <v>470</v>
      </c>
      <c r="AE1269">
        <v>362.23599999999999</v>
      </c>
      <c r="AF1269" t="s">
        <v>10</v>
      </c>
      <c r="AG1269" t="s">
        <v>143</v>
      </c>
      <c r="AH1269" t="s">
        <v>153</v>
      </c>
      <c r="AI1269">
        <v>0.3</v>
      </c>
      <c r="AJ1269" t="s">
        <v>577</v>
      </c>
      <c r="AK1269">
        <v>18</v>
      </c>
      <c r="AL1269">
        <v>14</v>
      </c>
      <c r="AM1269">
        <v>22</v>
      </c>
      <c r="AN1269">
        <v>162.89999999999998</v>
      </c>
      <c r="AO1269" t="s">
        <v>6897</v>
      </c>
      <c r="AP1269" t="s">
        <v>6661</v>
      </c>
      <c r="AQ1269" t="s">
        <v>1781</v>
      </c>
      <c r="AR1269" t="s">
        <v>621</v>
      </c>
      <c r="AS1269">
        <v>1.5</v>
      </c>
      <c r="AT1269" t="s">
        <v>451</v>
      </c>
      <c r="AY1269" t="s">
        <v>6899</v>
      </c>
    </row>
    <row r="1270" spans="1:51" x14ac:dyDescent="0.25">
      <c r="A1270" t="s">
        <v>12429</v>
      </c>
      <c r="B1270" t="s">
        <v>11160</v>
      </c>
      <c r="C1270" t="s">
        <v>6900</v>
      </c>
      <c r="D1270" t="s">
        <v>6901</v>
      </c>
      <c r="F1270" t="s">
        <v>6902</v>
      </c>
      <c r="G1270" t="s">
        <v>6903</v>
      </c>
      <c r="H1270" t="s">
        <v>6904</v>
      </c>
      <c r="I1270" t="s">
        <v>2233</v>
      </c>
      <c r="J1270" t="s">
        <v>432</v>
      </c>
      <c r="K1270" t="s">
        <v>432</v>
      </c>
      <c r="L1270">
        <v>76</v>
      </c>
      <c r="M1270">
        <v>53</v>
      </c>
      <c r="N1270" t="s">
        <v>6905</v>
      </c>
      <c r="O1270">
        <v>12</v>
      </c>
      <c r="P1270">
        <v>13</v>
      </c>
      <c r="Q1270" t="s">
        <v>6906</v>
      </c>
      <c r="R1270">
        <v>54</v>
      </c>
      <c r="S1270" t="s">
        <v>3825</v>
      </c>
      <c r="T1270">
        <v>22722</v>
      </c>
      <c r="U1270" t="s">
        <v>437</v>
      </c>
      <c r="V1270">
        <v>21490</v>
      </c>
      <c r="W1270" t="s">
        <v>437</v>
      </c>
      <c r="X1270" t="s">
        <v>439</v>
      </c>
      <c r="Y1270" t="s">
        <v>143</v>
      </c>
      <c r="Z1270" t="s">
        <v>440</v>
      </c>
      <c r="AA1270" t="s">
        <v>441</v>
      </c>
      <c r="AB1270">
        <v>19.399999999999999</v>
      </c>
      <c r="AC1270" t="s">
        <v>442</v>
      </c>
      <c r="AD1270" t="s">
        <v>470</v>
      </c>
      <c r="AE1270">
        <v>362.23599999999999</v>
      </c>
      <c r="AF1270" t="s">
        <v>10</v>
      </c>
      <c r="AG1270" t="s">
        <v>143</v>
      </c>
      <c r="AH1270" t="s">
        <v>153</v>
      </c>
      <c r="AI1270">
        <v>0.3</v>
      </c>
      <c r="AJ1270" t="s">
        <v>577</v>
      </c>
      <c r="AK1270">
        <v>24.7</v>
      </c>
      <c r="AL1270">
        <v>0</v>
      </c>
      <c r="AM1270">
        <v>24</v>
      </c>
      <c r="AN1270">
        <v>193.26</v>
      </c>
      <c r="AO1270" t="s">
        <v>5957</v>
      </c>
      <c r="AP1270" t="s">
        <v>6661</v>
      </c>
      <c r="AQ1270" t="s">
        <v>731</v>
      </c>
      <c r="AR1270" t="s">
        <v>1127</v>
      </c>
      <c r="AS1270">
        <v>1.5</v>
      </c>
      <c r="AT1270" t="e">
        <v>#N/A</v>
      </c>
      <c r="AY1270" t="s">
        <v>6907</v>
      </c>
    </row>
    <row r="1271" spans="1:51" x14ac:dyDescent="0.25">
      <c r="A1271" t="s">
        <v>12430</v>
      </c>
      <c r="B1271" t="s">
        <v>11160</v>
      </c>
      <c r="C1271" t="s">
        <v>6902</v>
      </c>
      <c r="D1271" t="s">
        <v>6903</v>
      </c>
      <c r="F1271" t="s">
        <v>6900</v>
      </c>
      <c r="G1271" t="s">
        <v>6901</v>
      </c>
      <c r="H1271" t="s">
        <v>6908</v>
      </c>
      <c r="I1271" t="s">
        <v>2233</v>
      </c>
      <c r="J1271" t="s">
        <v>432</v>
      </c>
      <c r="K1271" t="s">
        <v>432</v>
      </c>
      <c r="L1271">
        <v>76</v>
      </c>
      <c r="M1271">
        <v>53</v>
      </c>
      <c r="N1271" t="s">
        <v>6909</v>
      </c>
      <c r="O1271">
        <v>12</v>
      </c>
      <c r="P1271">
        <v>14</v>
      </c>
      <c r="Q1271" t="s">
        <v>6910</v>
      </c>
      <c r="R1271">
        <v>47</v>
      </c>
      <c r="S1271" t="s">
        <v>3825</v>
      </c>
      <c r="T1271">
        <v>21490</v>
      </c>
      <c r="U1271" t="s">
        <v>437</v>
      </c>
      <c r="V1271">
        <v>22722</v>
      </c>
      <c r="W1271" t="s">
        <v>437</v>
      </c>
      <c r="X1271" t="s">
        <v>439</v>
      </c>
      <c r="Y1271" t="s">
        <v>143</v>
      </c>
      <c r="Z1271" t="s">
        <v>440</v>
      </c>
      <c r="AA1271" t="s">
        <v>441</v>
      </c>
      <c r="AB1271">
        <v>19.5</v>
      </c>
      <c r="AC1271" t="s">
        <v>442</v>
      </c>
      <c r="AD1271" t="s">
        <v>470</v>
      </c>
      <c r="AE1271">
        <v>362.23599999999999</v>
      </c>
      <c r="AF1271" t="s">
        <v>10</v>
      </c>
      <c r="AG1271" t="s">
        <v>143</v>
      </c>
      <c r="AH1271" t="s">
        <v>153</v>
      </c>
      <c r="AI1271">
        <v>0.3</v>
      </c>
      <c r="AJ1271" t="s">
        <v>577</v>
      </c>
      <c r="AK1271">
        <v>30</v>
      </c>
      <c r="AL1271">
        <v>0</v>
      </c>
      <c r="AM1271">
        <v>22</v>
      </c>
      <c r="AN1271">
        <v>13.259999999999991</v>
      </c>
      <c r="AO1271" t="s">
        <v>5957</v>
      </c>
      <c r="AP1271" t="s">
        <v>6661</v>
      </c>
      <c r="AQ1271" t="s">
        <v>544</v>
      </c>
      <c r="AR1271" t="s">
        <v>538</v>
      </c>
      <c r="AS1271">
        <v>1.5</v>
      </c>
      <c r="AT1271" t="s">
        <v>879</v>
      </c>
      <c r="AY1271" t="s">
        <v>6907</v>
      </c>
    </row>
    <row r="1272" spans="1:51" x14ac:dyDescent="0.25">
      <c r="A1272" t="s">
        <v>12431</v>
      </c>
      <c r="B1272" t="s">
        <v>11160</v>
      </c>
      <c r="C1272" t="s">
        <v>6911</v>
      </c>
      <c r="D1272" t="s">
        <v>6912</v>
      </c>
      <c r="F1272" t="s">
        <v>6913</v>
      </c>
      <c r="G1272" t="s">
        <v>6914</v>
      </c>
      <c r="H1272" t="s">
        <v>6915</v>
      </c>
      <c r="I1272" t="s">
        <v>841</v>
      </c>
      <c r="J1272" t="s">
        <v>432</v>
      </c>
      <c r="K1272" t="s">
        <v>432</v>
      </c>
      <c r="L1272">
        <v>77</v>
      </c>
      <c r="M1272">
        <v>2</v>
      </c>
      <c r="N1272" t="s">
        <v>1339</v>
      </c>
      <c r="O1272">
        <v>12</v>
      </c>
      <c r="P1272">
        <v>2</v>
      </c>
      <c r="Q1272" t="s">
        <v>5477</v>
      </c>
      <c r="R1272">
        <v>127</v>
      </c>
      <c r="S1272" t="s">
        <v>1515</v>
      </c>
      <c r="T1272">
        <v>23170</v>
      </c>
      <c r="U1272" t="s">
        <v>437</v>
      </c>
      <c r="V1272">
        <v>21938</v>
      </c>
      <c r="W1272" t="s">
        <v>437</v>
      </c>
      <c r="X1272" t="s">
        <v>439</v>
      </c>
      <c r="Y1272" t="s">
        <v>143</v>
      </c>
      <c r="Z1272" t="s">
        <v>440</v>
      </c>
      <c r="AA1272" t="s">
        <v>441</v>
      </c>
      <c r="AB1272">
        <v>11.8</v>
      </c>
      <c r="AC1272" t="s">
        <v>442</v>
      </c>
      <c r="AD1272" t="s">
        <v>470</v>
      </c>
      <c r="AE1272">
        <v>366.298</v>
      </c>
      <c r="AF1272" t="s">
        <v>10</v>
      </c>
      <c r="AG1272" t="s">
        <v>143</v>
      </c>
      <c r="AH1272" t="s">
        <v>153</v>
      </c>
      <c r="AI1272">
        <v>0.3</v>
      </c>
      <c r="AJ1272" t="s">
        <v>577</v>
      </c>
      <c r="AK1272">
        <v>35</v>
      </c>
      <c r="AL1272">
        <v>6.3</v>
      </c>
      <c r="AM1272">
        <v>23.85</v>
      </c>
      <c r="AN1272">
        <v>173.55</v>
      </c>
      <c r="AO1272" t="s">
        <v>6072</v>
      </c>
      <c r="AP1272" t="s">
        <v>6661</v>
      </c>
      <c r="AQ1272" t="s">
        <v>974</v>
      </c>
      <c r="AR1272" t="s">
        <v>4643</v>
      </c>
      <c r="AS1272">
        <v>1.5</v>
      </c>
      <c r="AT1272" t="e">
        <v>#N/A</v>
      </c>
      <c r="AY1272" t="s">
        <v>6916</v>
      </c>
    </row>
    <row r="1273" spans="1:51" x14ac:dyDescent="0.25">
      <c r="A1273" t="s">
        <v>12432</v>
      </c>
      <c r="B1273" t="s">
        <v>11160</v>
      </c>
      <c r="C1273" t="s">
        <v>6913</v>
      </c>
      <c r="D1273" t="s">
        <v>6914</v>
      </c>
      <c r="F1273" t="s">
        <v>6911</v>
      </c>
      <c r="G1273" t="s">
        <v>6912</v>
      </c>
      <c r="H1273" t="s">
        <v>6917</v>
      </c>
      <c r="I1273" t="s">
        <v>432</v>
      </c>
      <c r="J1273" t="s">
        <v>432</v>
      </c>
      <c r="K1273" t="s">
        <v>432</v>
      </c>
      <c r="L1273">
        <v>77</v>
      </c>
      <c r="M1273">
        <v>2</v>
      </c>
      <c r="N1273" t="s">
        <v>982</v>
      </c>
      <c r="O1273">
        <v>12</v>
      </c>
      <c r="P1273">
        <v>2</v>
      </c>
      <c r="Q1273" t="s">
        <v>1873</v>
      </c>
      <c r="R1273">
        <v>128</v>
      </c>
      <c r="S1273" t="s">
        <v>1515</v>
      </c>
      <c r="T1273">
        <v>21938</v>
      </c>
      <c r="U1273" t="s">
        <v>437</v>
      </c>
      <c r="V1273">
        <v>23170</v>
      </c>
      <c r="W1273" t="s">
        <v>437</v>
      </c>
      <c r="X1273" t="s">
        <v>439</v>
      </c>
      <c r="Y1273" t="s">
        <v>143</v>
      </c>
      <c r="Z1273" t="s">
        <v>440</v>
      </c>
      <c r="AA1273" t="s">
        <v>441</v>
      </c>
      <c r="AB1273">
        <v>11.9</v>
      </c>
      <c r="AC1273" t="s">
        <v>442</v>
      </c>
      <c r="AD1273" t="s">
        <v>470</v>
      </c>
      <c r="AE1273">
        <v>366.298</v>
      </c>
      <c r="AF1273" t="s">
        <v>10</v>
      </c>
      <c r="AG1273" t="s">
        <v>143</v>
      </c>
      <c r="AH1273" t="s">
        <v>153</v>
      </c>
      <c r="AI1273">
        <v>0.3</v>
      </c>
      <c r="AJ1273" t="s">
        <v>577</v>
      </c>
      <c r="AK1273">
        <v>24</v>
      </c>
      <c r="AL1273">
        <v>0</v>
      </c>
      <c r="AM1273">
        <v>22</v>
      </c>
      <c r="AN1273">
        <v>353.55</v>
      </c>
      <c r="AO1273" t="s">
        <v>6072</v>
      </c>
      <c r="AP1273" t="s">
        <v>6661</v>
      </c>
      <c r="AQ1273" t="s">
        <v>1685</v>
      </c>
      <c r="AR1273" t="s">
        <v>538</v>
      </c>
      <c r="AS1273">
        <v>1.5</v>
      </c>
      <c r="AT1273" t="s">
        <v>720</v>
      </c>
      <c r="AY1273" t="s">
        <v>6916</v>
      </c>
    </row>
    <row r="1274" spans="1:51" x14ac:dyDescent="0.25">
      <c r="A1274" t="s">
        <v>12433</v>
      </c>
      <c r="B1274" t="s">
        <v>11160</v>
      </c>
      <c r="C1274" t="s">
        <v>6918</v>
      </c>
      <c r="D1274" t="s">
        <v>6919</v>
      </c>
      <c r="F1274" t="s">
        <v>5624</v>
      </c>
      <c r="G1274" t="s">
        <v>5625</v>
      </c>
      <c r="H1274" t="s">
        <v>6920</v>
      </c>
      <c r="I1274" t="s">
        <v>1038</v>
      </c>
      <c r="J1274" t="s">
        <v>1039</v>
      </c>
      <c r="K1274" t="s">
        <v>1038</v>
      </c>
      <c r="L1274">
        <v>77</v>
      </c>
      <c r="M1274">
        <v>5</v>
      </c>
      <c r="N1274" t="s">
        <v>6921</v>
      </c>
      <c r="O1274">
        <v>12</v>
      </c>
      <c r="P1274">
        <v>1</v>
      </c>
      <c r="Q1274" t="s">
        <v>6922</v>
      </c>
      <c r="R1274">
        <v>39</v>
      </c>
      <c r="S1274" t="s">
        <v>3825</v>
      </c>
      <c r="T1274">
        <v>22722</v>
      </c>
      <c r="U1274" t="s">
        <v>437</v>
      </c>
      <c r="V1274">
        <v>21490</v>
      </c>
      <c r="W1274" t="s">
        <v>437</v>
      </c>
      <c r="X1274" t="s">
        <v>439</v>
      </c>
      <c r="Y1274" t="s">
        <v>143</v>
      </c>
      <c r="Z1274" t="s">
        <v>440</v>
      </c>
      <c r="AA1274" t="s">
        <v>441</v>
      </c>
      <c r="AB1274">
        <v>11.8</v>
      </c>
      <c r="AC1274" t="s">
        <v>442</v>
      </c>
      <c r="AD1274" t="s">
        <v>470</v>
      </c>
      <c r="AE1274">
        <v>362.23599999999999</v>
      </c>
      <c r="AF1274" t="s">
        <v>10</v>
      </c>
      <c r="AG1274" t="s">
        <v>143</v>
      </c>
      <c r="AH1274" t="s">
        <v>153</v>
      </c>
      <c r="AI1274">
        <v>0.3</v>
      </c>
      <c r="AJ1274" t="s">
        <v>577</v>
      </c>
      <c r="AK1274">
        <v>13</v>
      </c>
      <c r="AL1274">
        <v>14.05</v>
      </c>
      <c r="AM1274">
        <v>23</v>
      </c>
      <c r="AN1274">
        <v>296.37</v>
      </c>
      <c r="AO1274" t="s">
        <v>4124</v>
      </c>
      <c r="AP1274" t="s">
        <v>6661</v>
      </c>
      <c r="AQ1274" t="s">
        <v>974</v>
      </c>
      <c r="AR1274" t="s">
        <v>6923</v>
      </c>
      <c r="AS1274">
        <v>1.5</v>
      </c>
      <c r="AT1274" t="e">
        <v>#N/A</v>
      </c>
      <c r="AY1274" t="s">
        <v>6924</v>
      </c>
    </row>
    <row r="1275" spans="1:51" x14ac:dyDescent="0.25">
      <c r="A1275" t="s">
        <v>12434</v>
      </c>
      <c r="B1275" t="s">
        <v>11160</v>
      </c>
      <c r="C1275" t="s">
        <v>5624</v>
      </c>
      <c r="D1275" t="s">
        <v>5625</v>
      </c>
      <c r="F1275" t="s">
        <v>6918</v>
      </c>
      <c r="G1275" t="s">
        <v>6919</v>
      </c>
      <c r="H1275" t="s">
        <v>5630</v>
      </c>
      <c r="I1275" t="s">
        <v>1038</v>
      </c>
      <c r="J1275" t="s">
        <v>1039</v>
      </c>
      <c r="K1275" t="s">
        <v>1038</v>
      </c>
      <c r="L1275">
        <v>77</v>
      </c>
      <c r="M1275">
        <v>6</v>
      </c>
      <c r="N1275" t="s">
        <v>5631</v>
      </c>
      <c r="O1275">
        <v>12</v>
      </c>
      <c r="P1275">
        <v>1</v>
      </c>
      <c r="Q1275" t="s">
        <v>5632</v>
      </c>
      <c r="R1275">
        <v>36</v>
      </c>
      <c r="S1275" t="s">
        <v>3825</v>
      </c>
      <c r="T1275">
        <v>21490</v>
      </c>
      <c r="U1275" t="s">
        <v>437</v>
      </c>
      <c r="V1275">
        <v>22722</v>
      </c>
      <c r="W1275" t="s">
        <v>437</v>
      </c>
      <c r="X1275" t="s">
        <v>439</v>
      </c>
      <c r="Y1275" t="s">
        <v>143</v>
      </c>
      <c r="Z1275" t="s">
        <v>440</v>
      </c>
      <c r="AA1275" t="s">
        <v>441</v>
      </c>
      <c r="AB1275">
        <v>11.8</v>
      </c>
      <c r="AC1275" t="s">
        <v>442</v>
      </c>
      <c r="AD1275" t="s">
        <v>470</v>
      </c>
      <c r="AE1275">
        <v>362.23599999999999</v>
      </c>
      <c r="AF1275" t="s">
        <v>10</v>
      </c>
      <c r="AG1275" t="s">
        <v>143</v>
      </c>
      <c r="AH1275" t="s">
        <v>153</v>
      </c>
      <c r="AI1275">
        <v>0.3</v>
      </c>
      <c r="AJ1275" t="s">
        <v>577</v>
      </c>
      <c r="AK1275">
        <v>21</v>
      </c>
      <c r="AL1275">
        <v>9</v>
      </c>
      <c r="AM1275">
        <v>22</v>
      </c>
      <c r="AN1275">
        <v>116.37</v>
      </c>
      <c r="AO1275" t="s">
        <v>4124</v>
      </c>
      <c r="AP1275" t="s">
        <v>6661</v>
      </c>
      <c r="AQ1275" t="s">
        <v>974</v>
      </c>
      <c r="AR1275" t="s">
        <v>496</v>
      </c>
      <c r="AS1275">
        <v>1.5</v>
      </c>
      <c r="AT1275" t="s">
        <v>451</v>
      </c>
      <c r="AY1275" t="s">
        <v>6924</v>
      </c>
    </row>
    <row r="1276" spans="1:51" x14ac:dyDescent="0.25">
      <c r="A1276" t="s">
        <v>12435</v>
      </c>
      <c r="B1276" t="s">
        <v>11160</v>
      </c>
      <c r="C1276" t="s">
        <v>6925</v>
      </c>
      <c r="D1276" t="s">
        <v>6926</v>
      </c>
      <c r="F1276" t="s">
        <v>1497</v>
      </c>
      <c r="G1276" t="s">
        <v>1498</v>
      </c>
      <c r="H1276" t="s">
        <v>6927</v>
      </c>
      <c r="I1276" t="s">
        <v>726</v>
      </c>
      <c r="J1276" t="s">
        <v>235</v>
      </c>
      <c r="K1276" t="s">
        <v>727</v>
      </c>
      <c r="L1276">
        <v>75</v>
      </c>
      <c r="M1276">
        <v>13</v>
      </c>
      <c r="N1276" t="s">
        <v>6928</v>
      </c>
      <c r="O1276">
        <v>12</v>
      </c>
      <c r="P1276">
        <v>2</v>
      </c>
      <c r="Q1276" t="s">
        <v>6929</v>
      </c>
      <c r="R1276">
        <v>3273</v>
      </c>
      <c r="S1276" t="s">
        <v>2412</v>
      </c>
      <c r="T1276">
        <v>22610</v>
      </c>
      <c r="U1276" t="s">
        <v>437</v>
      </c>
      <c r="V1276">
        <v>21378</v>
      </c>
      <c r="W1276" t="s">
        <v>437</v>
      </c>
      <c r="X1276" t="s">
        <v>439</v>
      </c>
      <c r="Y1276" t="s">
        <v>143</v>
      </c>
      <c r="Z1276" t="s">
        <v>440</v>
      </c>
      <c r="AA1276" t="s">
        <v>441</v>
      </c>
      <c r="AB1276">
        <v>14.9</v>
      </c>
      <c r="AC1276" t="s">
        <v>442</v>
      </c>
      <c r="AD1276" t="s">
        <v>470</v>
      </c>
      <c r="AE1276">
        <v>362.23599999999999</v>
      </c>
      <c r="AF1276" t="s">
        <v>10</v>
      </c>
      <c r="AG1276" t="s">
        <v>143</v>
      </c>
      <c r="AH1276" t="s">
        <v>153</v>
      </c>
      <c r="AI1276">
        <v>0.3</v>
      </c>
      <c r="AJ1276" t="s">
        <v>577</v>
      </c>
      <c r="AK1276">
        <v>9</v>
      </c>
      <c r="AL1276">
        <v>14.1</v>
      </c>
      <c r="AM1276">
        <v>20.8</v>
      </c>
      <c r="AN1276">
        <v>122.96</v>
      </c>
      <c r="AO1276" t="s">
        <v>1541</v>
      </c>
      <c r="AP1276" t="s">
        <v>6661</v>
      </c>
      <c r="AQ1276" t="s">
        <v>1715</v>
      </c>
      <c r="AR1276" t="s">
        <v>1730</v>
      </c>
      <c r="AS1276">
        <v>1.5</v>
      </c>
      <c r="AT1276" t="s">
        <v>451</v>
      </c>
      <c r="AY1276" t="s">
        <v>6930</v>
      </c>
    </row>
    <row r="1277" spans="1:51" x14ac:dyDescent="0.25">
      <c r="A1277" t="s">
        <v>12436</v>
      </c>
      <c r="B1277" t="s">
        <v>11160</v>
      </c>
      <c r="C1277" t="s">
        <v>1497</v>
      </c>
      <c r="D1277" t="s">
        <v>1498</v>
      </c>
      <c r="F1277" t="s">
        <v>6925</v>
      </c>
      <c r="G1277" t="s">
        <v>6926</v>
      </c>
      <c r="H1277" t="s">
        <v>1507</v>
      </c>
      <c r="I1277" t="s">
        <v>726</v>
      </c>
      <c r="J1277" t="s">
        <v>235</v>
      </c>
      <c r="K1277" t="s">
        <v>727</v>
      </c>
      <c r="L1277">
        <v>75</v>
      </c>
      <c r="M1277">
        <v>13</v>
      </c>
      <c r="N1277" t="s">
        <v>1508</v>
      </c>
      <c r="O1277">
        <v>12</v>
      </c>
      <c r="P1277">
        <v>2</v>
      </c>
      <c r="Q1277" t="s">
        <v>1509</v>
      </c>
      <c r="R1277">
        <v>3278</v>
      </c>
      <c r="S1277" t="s">
        <v>2412</v>
      </c>
      <c r="T1277">
        <v>21378</v>
      </c>
      <c r="U1277" t="s">
        <v>437</v>
      </c>
      <c r="V1277">
        <v>22610</v>
      </c>
      <c r="W1277" t="s">
        <v>437</v>
      </c>
      <c r="X1277" t="s">
        <v>439</v>
      </c>
      <c r="Y1277" t="s">
        <v>143</v>
      </c>
      <c r="Z1277" t="s">
        <v>440</v>
      </c>
      <c r="AA1277" t="s">
        <v>441</v>
      </c>
      <c r="AB1277">
        <v>15</v>
      </c>
      <c r="AC1277" t="s">
        <v>442</v>
      </c>
      <c r="AD1277" t="s">
        <v>470</v>
      </c>
      <c r="AE1277">
        <v>362.23599999999999</v>
      </c>
      <c r="AF1277" t="s">
        <v>10</v>
      </c>
      <c r="AG1277" t="s">
        <v>8</v>
      </c>
      <c r="AH1277" t="s">
        <v>25</v>
      </c>
      <c r="AI1277">
        <v>0.3</v>
      </c>
      <c r="AJ1277" t="s">
        <v>577</v>
      </c>
      <c r="AK1277">
        <v>70</v>
      </c>
      <c r="AL1277">
        <v>0</v>
      </c>
      <c r="AM1277">
        <v>29</v>
      </c>
      <c r="AN1277">
        <v>302.95999999999998</v>
      </c>
      <c r="AO1277" t="s">
        <v>1541</v>
      </c>
      <c r="AP1277" t="s">
        <v>6661</v>
      </c>
      <c r="AQ1277" t="s">
        <v>752</v>
      </c>
      <c r="AR1277" t="s">
        <v>2340</v>
      </c>
      <c r="AS1277">
        <v>1.5</v>
      </c>
      <c r="AT1277" t="s">
        <v>451</v>
      </c>
      <c r="AY1277" t="s">
        <v>6930</v>
      </c>
    </row>
    <row r="1278" spans="1:51" x14ac:dyDescent="0.25">
      <c r="A1278" t="s">
        <v>12437</v>
      </c>
      <c r="B1278" t="s">
        <v>11160</v>
      </c>
      <c r="C1278" t="s">
        <v>6931</v>
      </c>
      <c r="D1278" t="s">
        <v>6932</v>
      </c>
      <c r="F1278" t="s">
        <v>1691</v>
      </c>
      <c r="G1278" t="s">
        <v>1692</v>
      </c>
      <c r="H1278" t="s">
        <v>6933</v>
      </c>
      <c r="I1278" t="s">
        <v>1702</v>
      </c>
      <c r="J1278" t="s">
        <v>432</v>
      </c>
      <c r="K1278" t="s">
        <v>432</v>
      </c>
      <c r="L1278">
        <v>76</v>
      </c>
      <c r="M1278">
        <v>58</v>
      </c>
      <c r="N1278" t="s">
        <v>3875</v>
      </c>
      <c r="O1278">
        <v>12</v>
      </c>
      <c r="P1278">
        <v>10</v>
      </c>
      <c r="Q1278" t="s">
        <v>6934</v>
      </c>
      <c r="R1278">
        <v>94</v>
      </c>
      <c r="S1278" t="s">
        <v>5691</v>
      </c>
      <c r="T1278">
        <v>21770</v>
      </c>
      <c r="U1278" t="s">
        <v>437</v>
      </c>
      <c r="V1278">
        <v>23002</v>
      </c>
      <c r="W1278" t="s">
        <v>437</v>
      </c>
      <c r="X1278" t="s">
        <v>439</v>
      </c>
      <c r="Y1278" t="s">
        <v>143</v>
      </c>
      <c r="Z1278" t="s">
        <v>440</v>
      </c>
      <c r="AA1278" t="s">
        <v>441</v>
      </c>
      <c r="AB1278">
        <v>19.3</v>
      </c>
      <c r="AC1278" t="s">
        <v>442</v>
      </c>
      <c r="AD1278" t="s">
        <v>470</v>
      </c>
      <c r="AE1278">
        <v>366.298</v>
      </c>
      <c r="AF1278" t="s">
        <v>10</v>
      </c>
      <c r="AG1278" t="s">
        <v>143</v>
      </c>
      <c r="AH1278" t="s">
        <v>153</v>
      </c>
      <c r="AI1278">
        <v>0.3</v>
      </c>
      <c r="AJ1278" t="s">
        <v>577</v>
      </c>
      <c r="AK1278">
        <v>24</v>
      </c>
      <c r="AL1278">
        <v>0</v>
      </c>
      <c r="AM1278">
        <v>23</v>
      </c>
      <c r="AN1278">
        <v>322.58</v>
      </c>
      <c r="AO1278" t="s">
        <v>2448</v>
      </c>
      <c r="AP1278" t="s">
        <v>6661</v>
      </c>
      <c r="AQ1278" t="s">
        <v>850</v>
      </c>
      <c r="AR1278" t="s">
        <v>671</v>
      </c>
      <c r="AS1278">
        <v>1.5</v>
      </c>
      <c r="AT1278" t="e">
        <v>#N/A</v>
      </c>
      <c r="AY1278" t="s">
        <v>6935</v>
      </c>
    </row>
    <row r="1279" spans="1:51" x14ac:dyDescent="0.25">
      <c r="A1279" t="s">
        <v>12438</v>
      </c>
      <c r="B1279" t="s">
        <v>11160</v>
      </c>
      <c r="C1279" t="s">
        <v>1691</v>
      </c>
      <c r="D1279" t="s">
        <v>1692</v>
      </c>
      <c r="F1279" t="s">
        <v>6931</v>
      </c>
      <c r="G1279" t="s">
        <v>6932</v>
      </c>
      <c r="H1279" t="s">
        <v>1701</v>
      </c>
      <c r="I1279" t="s">
        <v>1702</v>
      </c>
      <c r="J1279" t="s">
        <v>432</v>
      </c>
      <c r="K1279" t="s">
        <v>432</v>
      </c>
      <c r="L1279">
        <v>76</v>
      </c>
      <c r="M1279">
        <v>58</v>
      </c>
      <c r="N1279" t="s">
        <v>1703</v>
      </c>
      <c r="O1279">
        <v>12</v>
      </c>
      <c r="P1279">
        <v>9</v>
      </c>
      <c r="Q1279" t="s">
        <v>1704</v>
      </c>
      <c r="R1279">
        <v>118</v>
      </c>
      <c r="S1279" t="s">
        <v>5691</v>
      </c>
      <c r="T1279">
        <v>23002</v>
      </c>
      <c r="U1279" t="s">
        <v>437</v>
      </c>
      <c r="V1279">
        <v>21770</v>
      </c>
      <c r="W1279" t="s">
        <v>437</v>
      </c>
      <c r="X1279" t="s">
        <v>439</v>
      </c>
      <c r="Y1279" t="s">
        <v>143</v>
      </c>
      <c r="Z1279" t="s">
        <v>440</v>
      </c>
      <c r="AA1279" t="s">
        <v>441</v>
      </c>
      <c r="AB1279">
        <v>19.3</v>
      </c>
      <c r="AC1279" t="s">
        <v>442</v>
      </c>
      <c r="AD1279" t="s">
        <v>470</v>
      </c>
      <c r="AE1279">
        <v>366.298</v>
      </c>
      <c r="AF1279" t="s">
        <v>10</v>
      </c>
      <c r="AG1279" t="s">
        <v>143</v>
      </c>
      <c r="AH1279" t="s">
        <v>153</v>
      </c>
      <c r="AI1279">
        <v>0.3</v>
      </c>
      <c r="AJ1279" t="s">
        <v>577</v>
      </c>
      <c r="AK1279">
        <v>38</v>
      </c>
      <c r="AL1279">
        <v>0</v>
      </c>
      <c r="AM1279">
        <v>22</v>
      </c>
      <c r="AN1279">
        <v>142.57999999999998</v>
      </c>
      <c r="AO1279" t="s">
        <v>2448</v>
      </c>
      <c r="AP1279" t="s">
        <v>6661</v>
      </c>
      <c r="AQ1279" t="s">
        <v>850</v>
      </c>
      <c r="AR1279" t="s">
        <v>538</v>
      </c>
      <c r="AS1279">
        <v>1.5</v>
      </c>
      <c r="AT1279" t="s">
        <v>451</v>
      </c>
      <c r="AY1279" t="s">
        <v>6935</v>
      </c>
    </row>
    <row r="1280" spans="1:51" x14ac:dyDescent="0.25">
      <c r="A1280" t="s">
        <v>12439</v>
      </c>
      <c r="B1280" t="s">
        <v>11160</v>
      </c>
      <c r="C1280" t="s">
        <v>6936</v>
      </c>
      <c r="D1280" t="s">
        <v>6937</v>
      </c>
      <c r="F1280" t="s">
        <v>1691</v>
      </c>
      <c r="G1280" t="s">
        <v>1692</v>
      </c>
      <c r="H1280" t="s">
        <v>6938</v>
      </c>
      <c r="I1280" t="s">
        <v>1702</v>
      </c>
      <c r="J1280" t="s">
        <v>432</v>
      </c>
      <c r="K1280" t="s">
        <v>432</v>
      </c>
      <c r="L1280">
        <v>76</v>
      </c>
      <c r="M1280">
        <v>58</v>
      </c>
      <c r="N1280" t="s">
        <v>583</v>
      </c>
      <c r="O1280">
        <v>12</v>
      </c>
      <c r="P1280">
        <v>11</v>
      </c>
      <c r="Q1280" t="s">
        <v>6939</v>
      </c>
      <c r="R1280">
        <v>45</v>
      </c>
      <c r="S1280" t="s">
        <v>2995</v>
      </c>
      <c r="T1280">
        <v>21714</v>
      </c>
      <c r="U1280" t="s">
        <v>437</v>
      </c>
      <c r="V1280">
        <v>22946</v>
      </c>
      <c r="W1280" t="s">
        <v>437</v>
      </c>
      <c r="X1280" t="s">
        <v>439</v>
      </c>
      <c r="Y1280" t="s">
        <v>143</v>
      </c>
      <c r="Z1280" t="s">
        <v>440</v>
      </c>
      <c r="AA1280" t="s">
        <v>441</v>
      </c>
      <c r="AB1280">
        <v>20.5</v>
      </c>
      <c r="AC1280" t="s">
        <v>442</v>
      </c>
      <c r="AD1280" t="s">
        <v>470</v>
      </c>
      <c r="AE1280">
        <v>362.23599999999999</v>
      </c>
      <c r="AF1280" t="s">
        <v>10</v>
      </c>
      <c r="AG1280" t="s">
        <v>143</v>
      </c>
      <c r="AH1280" t="s">
        <v>153</v>
      </c>
      <c r="AI1280">
        <v>0.3</v>
      </c>
      <c r="AJ1280" t="s">
        <v>577</v>
      </c>
      <c r="AK1280">
        <v>24</v>
      </c>
      <c r="AL1280">
        <v>0</v>
      </c>
      <c r="AM1280">
        <v>20.7</v>
      </c>
      <c r="AN1280">
        <v>352.68</v>
      </c>
      <c r="AO1280" t="s">
        <v>1746</v>
      </c>
      <c r="AP1280" t="s">
        <v>6661</v>
      </c>
      <c r="AQ1280" t="s">
        <v>1222</v>
      </c>
      <c r="AR1280" t="s">
        <v>2646</v>
      </c>
      <c r="AS1280">
        <v>1.5</v>
      </c>
      <c r="AT1280" t="e">
        <v>#N/A</v>
      </c>
      <c r="AY1280" t="s">
        <v>6940</v>
      </c>
    </row>
    <row r="1281" spans="1:51" x14ac:dyDescent="0.25">
      <c r="A1281" t="s">
        <v>12440</v>
      </c>
      <c r="B1281" t="s">
        <v>11160</v>
      </c>
      <c r="C1281" t="s">
        <v>1691</v>
      </c>
      <c r="D1281" t="s">
        <v>1692</v>
      </c>
      <c r="F1281" t="s">
        <v>6936</v>
      </c>
      <c r="G1281" t="s">
        <v>6937</v>
      </c>
      <c r="H1281" t="s">
        <v>1701</v>
      </c>
      <c r="I1281" t="s">
        <v>1702</v>
      </c>
      <c r="J1281" t="s">
        <v>432</v>
      </c>
      <c r="K1281" t="s">
        <v>432</v>
      </c>
      <c r="L1281">
        <v>76</v>
      </c>
      <c r="M1281">
        <v>58</v>
      </c>
      <c r="N1281" t="s">
        <v>1703</v>
      </c>
      <c r="O1281">
        <v>12</v>
      </c>
      <c r="P1281">
        <v>9</v>
      </c>
      <c r="Q1281" t="s">
        <v>1704</v>
      </c>
      <c r="R1281">
        <v>118</v>
      </c>
      <c r="S1281" t="s">
        <v>2995</v>
      </c>
      <c r="T1281">
        <v>22946</v>
      </c>
      <c r="U1281" t="s">
        <v>437</v>
      </c>
      <c r="V1281">
        <v>21714</v>
      </c>
      <c r="W1281" t="s">
        <v>437</v>
      </c>
      <c r="X1281" t="s">
        <v>439</v>
      </c>
      <c r="Y1281" t="s">
        <v>143</v>
      </c>
      <c r="Z1281" t="s">
        <v>440</v>
      </c>
      <c r="AA1281" t="s">
        <v>441</v>
      </c>
      <c r="AB1281">
        <v>20.6</v>
      </c>
      <c r="AC1281" t="s">
        <v>442</v>
      </c>
      <c r="AD1281" t="s">
        <v>470</v>
      </c>
      <c r="AE1281">
        <v>362.23599999999999</v>
      </c>
      <c r="AF1281" t="s">
        <v>10</v>
      </c>
      <c r="AG1281" t="s">
        <v>143</v>
      </c>
      <c r="AH1281" t="s">
        <v>153</v>
      </c>
      <c r="AI1281">
        <v>0.3</v>
      </c>
      <c r="AJ1281" t="s">
        <v>577</v>
      </c>
      <c r="AK1281">
        <v>38</v>
      </c>
      <c r="AL1281">
        <v>0</v>
      </c>
      <c r="AM1281">
        <v>35</v>
      </c>
      <c r="AN1281">
        <v>172.68</v>
      </c>
      <c r="AO1281" t="s">
        <v>1746</v>
      </c>
      <c r="AP1281" t="s">
        <v>6661</v>
      </c>
      <c r="AQ1281" t="s">
        <v>6941</v>
      </c>
      <c r="AR1281" t="s">
        <v>1563</v>
      </c>
      <c r="AS1281">
        <v>1.5</v>
      </c>
      <c r="AT1281" t="s">
        <v>451</v>
      </c>
      <c r="AY1281" t="s">
        <v>6940</v>
      </c>
    </row>
    <row r="1282" spans="1:51" x14ac:dyDescent="0.25">
      <c r="A1282" t="s">
        <v>12441</v>
      </c>
      <c r="B1282" t="s">
        <v>11160</v>
      </c>
      <c r="C1282" t="s">
        <v>6942</v>
      </c>
      <c r="D1282" t="s">
        <v>6943</v>
      </c>
      <c r="F1282" t="s">
        <v>6944</v>
      </c>
      <c r="G1282" t="s">
        <v>6945</v>
      </c>
      <c r="H1282" t="s">
        <v>6946</v>
      </c>
      <c r="I1282" t="s">
        <v>699</v>
      </c>
      <c r="J1282" t="s">
        <v>432</v>
      </c>
      <c r="K1282" t="s">
        <v>432</v>
      </c>
      <c r="L1282">
        <v>76</v>
      </c>
      <c r="M1282">
        <v>57</v>
      </c>
      <c r="N1282" t="s">
        <v>6947</v>
      </c>
      <c r="O1282">
        <v>12</v>
      </c>
      <c r="P1282">
        <v>4</v>
      </c>
      <c r="Q1282" t="s">
        <v>4573</v>
      </c>
      <c r="R1282">
        <v>236</v>
      </c>
      <c r="S1282" t="s">
        <v>2114</v>
      </c>
      <c r="T1282">
        <v>23254</v>
      </c>
      <c r="U1282" t="s">
        <v>437</v>
      </c>
      <c r="V1282">
        <v>22022</v>
      </c>
      <c r="W1282" t="s">
        <v>437</v>
      </c>
      <c r="X1282" t="s">
        <v>439</v>
      </c>
      <c r="Y1282" t="s">
        <v>143</v>
      </c>
      <c r="Z1282" t="s">
        <v>440</v>
      </c>
      <c r="AA1282" t="s">
        <v>441</v>
      </c>
      <c r="AB1282">
        <v>9.9</v>
      </c>
      <c r="AC1282" t="s">
        <v>442</v>
      </c>
      <c r="AD1282" t="s">
        <v>470</v>
      </c>
      <c r="AE1282">
        <v>362.23599999999999</v>
      </c>
      <c r="AF1282" t="s">
        <v>10</v>
      </c>
      <c r="AG1282" t="s">
        <v>143</v>
      </c>
      <c r="AH1282" t="s">
        <v>153</v>
      </c>
      <c r="AI1282">
        <v>0.3</v>
      </c>
      <c r="AJ1282" t="s">
        <v>577</v>
      </c>
      <c r="AK1282">
        <v>24</v>
      </c>
      <c r="AL1282">
        <v>0</v>
      </c>
      <c r="AM1282">
        <v>20.5</v>
      </c>
      <c r="AN1282">
        <v>225.27</v>
      </c>
      <c r="AO1282" t="s">
        <v>1104</v>
      </c>
      <c r="AP1282" t="s">
        <v>6661</v>
      </c>
      <c r="AQ1282" t="s">
        <v>1120</v>
      </c>
      <c r="AR1282" t="s">
        <v>6948</v>
      </c>
      <c r="AS1282">
        <v>1.5</v>
      </c>
      <c r="AT1282" t="s">
        <v>720</v>
      </c>
      <c r="AY1282" t="s">
        <v>6949</v>
      </c>
    </row>
    <row r="1283" spans="1:51" x14ac:dyDescent="0.25">
      <c r="A1283" t="s">
        <v>12442</v>
      </c>
      <c r="B1283" t="s">
        <v>11160</v>
      </c>
      <c r="C1283" t="s">
        <v>6944</v>
      </c>
      <c r="D1283" t="s">
        <v>6945</v>
      </c>
      <c r="F1283" t="s">
        <v>6942</v>
      </c>
      <c r="G1283" t="s">
        <v>6943</v>
      </c>
      <c r="H1283" t="s">
        <v>6950</v>
      </c>
      <c r="I1283" t="s">
        <v>699</v>
      </c>
      <c r="J1283" t="s">
        <v>432</v>
      </c>
      <c r="K1283" t="s">
        <v>432</v>
      </c>
      <c r="L1283">
        <v>76</v>
      </c>
      <c r="M1283">
        <v>57</v>
      </c>
      <c r="N1283" t="s">
        <v>6951</v>
      </c>
      <c r="O1283">
        <v>12</v>
      </c>
      <c r="P1283">
        <v>5</v>
      </c>
      <c r="Q1283" t="s">
        <v>2631</v>
      </c>
      <c r="R1283">
        <v>230</v>
      </c>
      <c r="S1283" t="s">
        <v>2114</v>
      </c>
      <c r="T1283">
        <v>22022</v>
      </c>
      <c r="U1283" t="s">
        <v>437</v>
      </c>
      <c r="V1283">
        <v>23254</v>
      </c>
      <c r="W1283" t="s">
        <v>437</v>
      </c>
      <c r="X1283" t="s">
        <v>439</v>
      </c>
      <c r="Y1283" t="s">
        <v>143</v>
      </c>
      <c r="Z1283" t="s">
        <v>440</v>
      </c>
      <c r="AA1283" t="s">
        <v>441</v>
      </c>
      <c r="AB1283">
        <v>10</v>
      </c>
      <c r="AC1283" t="s">
        <v>265</v>
      </c>
      <c r="AD1283" t="s">
        <v>470</v>
      </c>
      <c r="AE1283">
        <v>362.23599999999999</v>
      </c>
      <c r="AF1283" t="s">
        <v>10</v>
      </c>
      <c r="AG1283" t="s">
        <v>143</v>
      </c>
      <c r="AH1283" t="s">
        <v>151</v>
      </c>
      <c r="AI1283">
        <v>0.6</v>
      </c>
      <c r="AJ1283" t="s">
        <v>535</v>
      </c>
      <c r="AK1283">
        <v>24</v>
      </c>
      <c r="AL1283">
        <v>0</v>
      </c>
      <c r="AM1283">
        <v>17</v>
      </c>
      <c r="AN1283">
        <v>45.27000000000001</v>
      </c>
      <c r="AO1283" t="s">
        <v>1104</v>
      </c>
      <c r="AP1283" t="s">
        <v>6661</v>
      </c>
      <c r="AQ1283" t="s">
        <v>6330</v>
      </c>
      <c r="AR1283" t="s">
        <v>3079</v>
      </c>
      <c r="AS1283">
        <v>1.5</v>
      </c>
      <c r="AT1283" t="s">
        <v>720</v>
      </c>
      <c r="AY1283" t="s">
        <v>6949</v>
      </c>
    </row>
    <row r="1284" spans="1:51" x14ac:dyDescent="0.25">
      <c r="A1284" t="s">
        <v>12443</v>
      </c>
      <c r="B1284" t="s">
        <v>11160</v>
      </c>
      <c r="C1284" t="s">
        <v>6952</v>
      </c>
      <c r="D1284" t="s">
        <v>6953</v>
      </c>
      <c r="F1284" t="s">
        <v>5271</v>
      </c>
      <c r="G1284" t="s">
        <v>5272</v>
      </c>
      <c r="H1284" t="s">
        <v>6954</v>
      </c>
      <c r="I1284" t="s">
        <v>235</v>
      </c>
      <c r="J1284" t="s">
        <v>235</v>
      </c>
      <c r="K1284" t="s">
        <v>727</v>
      </c>
      <c r="L1284">
        <v>75</v>
      </c>
      <c r="M1284">
        <v>13</v>
      </c>
      <c r="N1284" t="s">
        <v>6955</v>
      </c>
      <c r="O1284">
        <v>12</v>
      </c>
      <c r="P1284">
        <v>4</v>
      </c>
      <c r="Q1284" t="s">
        <v>6956</v>
      </c>
      <c r="R1284">
        <v>3220</v>
      </c>
      <c r="S1284" t="s">
        <v>3591</v>
      </c>
      <c r="T1284">
        <v>21406</v>
      </c>
      <c r="U1284" t="s">
        <v>437</v>
      </c>
      <c r="V1284">
        <v>22638</v>
      </c>
      <c r="W1284" t="s">
        <v>437</v>
      </c>
      <c r="X1284" t="s">
        <v>439</v>
      </c>
      <c r="Y1284" t="s">
        <v>143</v>
      </c>
      <c r="Z1284" t="s">
        <v>440</v>
      </c>
      <c r="AA1284" t="s">
        <v>441</v>
      </c>
      <c r="AB1284">
        <v>10.9</v>
      </c>
      <c r="AC1284" t="s">
        <v>442</v>
      </c>
      <c r="AD1284" t="s">
        <v>470</v>
      </c>
      <c r="AE1284">
        <v>362.23599999999999</v>
      </c>
      <c r="AF1284" t="s">
        <v>10</v>
      </c>
      <c r="AG1284" t="s">
        <v>143</v>
      </c>
      <c r="AH1284" t="s">
        <v>153</v>
      </c>
      <c r="AI1284">
        <v>0.3</v>
      </c>
      <c r="AJ1284" t="s">
        <v>577</v>
      </c>
      <c r="AK1284">
        <v>12</v>
      </c>
      <c r="AL1284">
        <v>10.3</v>
      </c>
      <c r="AM1284">
        <v>20.5</v>
      </c>
      <c r="AN1284">
        <v>50.03</v>
      </c>
      <c r="AO1284" t="s">
        <v>5604</v>
      </c>
      <c r="AP1284" t="s">
        <v>6661</v>
      </c>
      <c r="AQ1284" t="s">
        <v>1072</v>
      </c>
      <c r="AR1284" t="s">
        <v>6957</v>
      </c>
      <c r="AS1284">
        <v>1.5</v>
      </c>
      <c r="AT1284" t="s">
        <v>451</v>
      </c>
      <c r="AY1284" t="s">
        <v>6958</v>
      </c>
    </row>
    <row r="1285" spans="1:51" x14ac:dyDescent="0.25">
      <c r="A1285" t="s">
        <v>12444</v>
      </c>
      <c r="B1285" t="s">
        <v>11160</v>
      </c>
      <c r="C1285" t="s">
        <v>5271</v>
      </c>
      <c r="D1285" t="s">
        <v>5272</v>
      </c>
      <c r="F1285" t="s">
        <v>6952</v>
      </c>
      <c r="G1285" t="s">
        <v>6953</v>
      </c>
      <c r="H1285" t="s">
        <v>5280</v>
      </c>
      <c r="I1285" t="s">
        <v>235</v>
      </c>
      <c r="J1285" t="s">
        <v>235</v>
      </c>
      <c r="K1285" t="s">
        <v>727</v>
      </c>
      <c r="L1285">
        <v>75</v>
      </c>
      <c r="M1285">
        <v>12</v>
      </c>
      <c r="N1285" t="s">
        <v>5281</v>
      </c>
      <c r="O1285">
        <v>12</v>
      </c>
      <c r="P1285">
        <v>4</v>
      </c>
      <c r="Q1285" t="s">
        <v>3647</v>
      </c>
      <c r="R1285">
        <v>3254</v>
      </c>
      <c r="S1285" t="s">
        <v>3591</v>
      </c>
      <c r="T1285">
        <v>22638</v>
      </c>
      <c r="U1285" t="s">
        <v>437</v>
      </c>
      <c r="V1285">
        <v>21406</v>
      </c>
      <c r="W1285" t="s">
        <v>437</v>
      </c>
      <c r="X1285" t="s">
        <v>439</v>
      </c>
      <c r="Y1285" t="s">
        <v>143</v>
      </c>
      <c r="Z1285" t="s">
        <v>440</v>
      </c>
      <c r="AA1285" t="s">
        <v>441</v>
      </c>
      <c r="AB1285">
        <v>11</v>
      </c>
      <c r="AC1285" t="s">
        <v>235</v>
      </c>
      <c r="AD1285" t="s">
        <v>470</v>
      </c>
      <c r="AE1285">
        <v>362.23599999999999</v>
      </c>
      <c r="AF1285" t="s">
        <v>10</v>
      </c>
      <c r="AG1285" t="s">
        <v>143</v>
      </c>
      <c r="AH1285" t="s">
        <v>153</v>
      </c>
      <c r="AI1285">
        <v>0.3</v>
      </c>
      <c r="AJ1285" t="s">
        <v>577</v>
      </c>
      <c r="AK1285">
        <v>7</v>
      </c>
      <c r="AL1285">
        <v>40.15</v>
      </c>
      <c r="AM1285">
        <v>42</v>
      </c>
      <c r="AN1285">
        <v>230.03</v>
      </c>
      <c r="AO1285" t="s">
        <v>5604</v>
      </c>
      <c r="AP1285" t="s">
        <v>6661</v>
      </c>
      <c r="AQ1285" t="s">
        <v>1688</v>
      </c>
      <c r="AR1285" t="s">
        <v>6580</v>
      </c>
      <c r="AS1285">
        <v>1.5</v>
      </c>
      <c r="AT1285" t="s">
        <v>451</v>
      </c>
      <c r="AY1285" t="s">
        <v>6958</v>
      </c>
    </row>
    <row r="1286" spans="1:51" x14ac:dyDescent="0.25">
      <c r="A1286" t="s">
        <v>12445</v>
      </c>
      <c r="B1286" t="s">
        <v>11160</v>
      </c>
      <c r="C1286" t="s">
        <v>6959</v>
      </c>
      <c r="D1286" t="s">
        <v>6960</v>
      </c>
      <c r="F1286" t="s">
        <v>2952</v>
      </c>
      <c r="G1286" t="s">
        <v>2953</v>
      </c>
      <c r="H1286" t="s">
        <v>6961</v>
      </c>
      <c r="I1286" t="s">
        <v>308</v>
      </c>
      <c r="J1286" t="s">
        <v>308</v>
      </c>
      <c r="K1286" t="s">
        <v>488</v>
      </c>
      <c r="L1286">
        <v>79</v>
      </c>
      <c r="M1286">
        <v>1</v>
      </c>
      <c r="N1286" t="s">
        <v>6962</v>
      </c>
      <c r="O1286">
        <v>8</v>
      </c>
      <c r="P1286">
        <v>7</v>
      </c>
      <c r="Q1286" t="s">
        <v>6963</v>
      </c>
      <c r="R1286">
        <v>29</v>
      </c>
      <c r="S1286" t="s">
        <v>1599</v>
      </c>
      <c r="T1286">
        <v>22498</v>
      </c>
      <c r="U1286" t="s">
        <v>437</v>
      </c>
      <c r="V1286">
        <v>21266</v>
      </c>
      <c r="W1286" t="s">
        <v>437</v>
      </c>
      <c r="X1286" t="s">
        <v>439</v>
      </c>
      <c r="Y1286" t="s">
        <v>143</v>
      </c>
      <c r="Z1286" t="s">
        <v>440</v>
      </c>
      <c r="AA1286" t="s">
        <v>441</v>
      </c>
      <c r="AB1286">
        <v>19.5</v>
      </c>
      <c r="AC1286" t="s">
        <v>308</v>
      </c>
      <c r="AD1286" t="s">
        <v>470</v>
      </c>
      <c r="AE1286">
        <v>362.23599999999999</v>
      </c>
      <c r="AF1286" t="s">
        <v>10</v>
      </c>
      <c r="AG1286" t="s">
        <v>143</v>
      </c>
      <c r="AH1286" t="s">
        <v>153</v>
      </c>
      <c r="AI1286">
        <v>0.3</v>
      </c>
      <c r="AJ1286" t="s">
        <v>577</v>
      </c>
      <c r="AK1286">
        <v>8</v>
      </c>
      <c r="AL1286">
        <v>10.85</v>
      </c>
      <c r="AM1286">
        <v>16.7</v>
      </c>
      <c r="AN1286">
        <v>277.87</v>
      </c>
      <c r="AO1286" t="s">
        <v>6964</v>
      </c>
      <c r="AP1286" t="s">
        <v>6661</v>
      </c>
      <c r="AQ1286" t="s">
        <v>544</v>
      </c>
      <c r="AR1286" t="s">
        <v>3500</v>
      </c>
      <c r="AS1286">
        <v>1.5</v>
      </c>
      <c r="AT1286" t="s">
        <v>451</v>
      </c>
      <c r="AY1286" t="s">
        <v>6965</v>
      </c>
    </row>
    <row r="1287" spans="1:51" x14ac:dyDescent="0.25">
      <c r="A1287" t="s">
        <v>12446</v>
      </c>
      <c r="B1287" t="s">
        <v>11160</v>
      </c>
      <c r="C1287" t="s">
        <v>2952</v>
      </c>
      <c r="D1287" t="s">
        <v>2953</v>
      </c>
      <c r="F1287" t="s">
        <v>6959</v>
      </c>
      <c r="G1287" t="s">
        <v>6960</v>
      </c>
      <c r="H1287" t="s">
        <v>2960</v>
      </c>
      <c r="I1287" t="s">
        <v>308</v>
      </c>
      <c r="J1287" t="s">
        <v>308</v>
      </c>
      <c r="K1287" t="s">
        <v>488</v>
      </c>
      <c r="L1287">
        <v>79</v>
      </c>
      <c r="M1287">
        <v>1</v>
      </c>
      <c r="N1287" t="s">
        <v>2961</v>
      </c>
      <c r="O1287">
        <v>8</v>
      </c>
      <c r="P1287">
        <v>7</v>
      </c>
      <c r="Q1287" t="s">
        <v>2962</v>
      </c>
      <c r="R1287">
        <v>27</v>
      </c>
      <c r="S1287" t="s">
        <v>1599</v>
      </c>
      <c r="T1287">
        <v>21266</v>
      </c>
      <c r="U1287" t="s">
        <v>437</v>
      </c>
      <c r="V1287">
        <v>22498</v>
      </c>
      <c r="W1287" t="s">
        <v>437</v>
      </c>
      <c r="X1287" t="s">
        <v>439</v>
      </c>
      <c r="Y1287" t="s">
        <v>143</v>
      </c>
      <c r="Z1287" t="s">
        <v>440</v>
      </c>
      <c r="AA1287" t="s">
        <v>441</v>
      </c>
      <c r="AB1287">
        <v>19.7</v>
      </c>
      <c r="AC1287" t="s">
        <v>308</v>
      </c>
      <c r="AD1287" t="s">
        <v>470</v>
      </c>
      <c r="AE1287">
        <v>362.23599999999999</v>
      </c>
      <c r="AF1287" t="s">
        <v>10</v>
      </c>
      <c r="AG1287" t="s">
        <v>143</v>
      </c>
      <c r="AH1287" t="s">
        <v>153</v>
      </c>
      <c r="AI1287">
        <v>0.3</v>
      </c>
      <c r="AJ1287" t="s">
        <v>577</v>
      </c>
      <c r="AK1287">
        <v>60</v>
      </c>
      <c r="AL1287">
        <v>0</v>
      </c>
      <c r="AM1287">
        <v>30</v>
      </c>
      <c r="AN1287">
        <v>97.87</v>
      </c>
      <c r="AO1287" t="s">
        <v>6964</v>
      </c>
      <c r="AP1287" t="s">
        <v>6661</v>
      </c>
      <c r="AQ1287" t="s">
        <v>1781</v>
      </c>
      <c r="AR1287" t="s">
        <v>1461</v>
      </c>
      <c r="AS1287">
        <v>1.5</v>
      </c>
      <c r="AT1287" t="s">
        <v>451</v>
      </c>
      <c r="AY1287" t="s">
        <v>6965</v>
      </c>
    </row>
    <row r="1288" spans="1:51" x14ac:dyDescent="0.25">
      <c r="A1288" t="s">
        <v>12447</v>
      </c>
      <c r="B1288" t="s">
        <v>11160</v>
      </c>
      <c r="C1288" t="s">
        <v>6966</v>
      </c>
      <c r="D1288" t="s">
        <v>6967</v>
      </c>
      <c r="F1288" t="s">
        <v>6594</v>
      </c>
      <c r="G1288" t="s">
        <v>6595</v>
      </c>
      <c r="H1288" t="s">
        <v>6968</v>
      </c>
      <c r="I1288" t="s">
        <v>1061</v>
      </c>
      <c r="J1288" t="s">
        <v>432</v>
      </c>
      <c r="K1288" t="s">
        <v>432</v>
      </c>
      <c r="L1288">
        <v>77</v>
      </c>
      <c r="M1288">
        <v>0</v>
      </c>
      <c r="N1288" t="s">
        <v>3141</v>
      </c>
      <c r="O1288">
        <v>12</v>
      </c>
      <c r="P1288">
        <v>4</v>
      </c>
      <c r="Q1288" t="s">
        <v>6149</v>
      </c>
      <c r="R1288">
        <v>181</v>
      </c>
      <c r="S1288" t="s">
        <v>2724</v>
      </c>
      <c r="T1288">
        <v>21686</v>
      </c>
      <c r="U1288" t="s">
        <v>437</v>
      </c>
      <c r="V1288">
        <v>22918</v>
      </c>
      <c r="W1288" t="s">
        <v>437</v>
      </c>
      <c r="X1288" t="s">
        <v>439</v>
      </c>
      <c r="Y1288" t="s">
        <v>143</v>
      </c>
      <c r="Z1288" t="s">
        <v>440</v>
      </c>
      <c r="AA1288" t="s">
        <v>441</v>
      </c>
      <c r="AB1288">
        <v>9</v>
      </c>
      <c r="AC1288" t="s">
        <v>442</v>
      </c>
      <c r="AD1288" t="s">
        <v>470</v>
      </c>
      <c r="AE1288">
        <v>362.23599999999999</v>
      </c>
      <c r="AF1288" t="s">
        <v>10</v>
      </c>
      <c r="AG1288" t="s">
        <v>143</v>
      </c>
      <c r="AH1288" t="s">
        <v>153</v>
      </c>
      <c r="AI1288">
        <v>0.3</v>
      </c>
      <c r="AJ1288" t="s">
        <v>577</v>
      </c>
      <c r="AK1288">
        <v>24</v>
      </c>
      <c r="AL1288">
        <v>0</v>
      </c>
      <c r="AM1288">
        <v>19</v>
      </c>
      <c r="AN1288">
        <v>203.07</v>
      </c>
      <c r="AO1288" t="s">
        <v>729</v>
      </c>
      <c r="AP1288" t="s">
        <v>6661</v>
      </c>
      <c r="AQ1288" t="s">
        <v>2106</v>
      </c>
      <c r="AR1288" t="s">
        <v>2137</v>
      </c>
      <c r="AS1288">
        <v>1.5</v>
      </c>
      <c r="AT1288" t="e">
        <v>#N/A</v>
      </c>
      <c r="AY1288" t="s">
        <v>6969</v>
      </c>
    </row>
    <row r="1289" spans="1:51" x14ac:dyDescent="0.25">
      <c r="A1289" t="s">
        <v>12448</v>
      </c>
      <c r="B1289" t="s">
        <v>11160</v>
      </c>
      <c r="C1289" t="s">
        <v>6594</v>
      </c>
      <c r="D1289" t="s">
        <v>6595</v>
      </c>
      <c r="F1289" t="s">
        <v>6966</v>
      </c>
      <c r="G1289" t="s">
        <v>6967</v>
      </c>
      <c r="H1289" t="s">
        <v>6597</v>
      </c>
      <c r="I1289" t="s">
        <v>4457</v>
      </c>
      <c r="J1289" t="s">
        <v>432</v>
      </c>
      <c r="K1289" t="s">
        <v>432</v>
      </c>
      <c r="L1289">
        <v>77</v>
      </c>
      <c r="M1289">
        <v>0</v>
      </c>
      <c r="N1289" t="s">
        <v>3175</v>
      </c>
      <c r="O1289">
        <v>12</v>
      </c>
      <c r="P1289">
        <v>4</v>
      </c>
      <c r="Q1289" t="s">
        <v>6598</v>
      </c>
      <c r="R1289">
        <v>176</v>
      </c>
      <c r="S1289" t="s">
        <v>2724</v>
      </c>
      <c r="T1289">
        <v>22918</v>
      </c>
      <c r="U1289" t="s">
        <v>437</v>
      </c>
      <c r="V1289">
        <v>21686</v>
      </c>
      <c r="W1289" t="s">
        <v>437</v>
      </c>
      <c r="X1289" t="s">
        <v>439</v>
      </c>
      <c r="Y1289" t="s">
        <v>143</v>
      </c>
      <c r="Z1289" t="s">
        <v>440</v>
      </c>
      <c r="AA1289" t="s">
        <v>441</v>
      </c>
      <c r="AB1289">
        <v>8.9</v>
      </c>
      <c r="AC1289" t="s">
        <v>442</v>
      </c>
      <c r="AD1289" t="s">
        <v>470</v>
      </c>
      <c r="AE1289">
        <v>362.23599999999999</v>
      </c>
      <c r="AF1289" t="s">
        <v>10</v>
      </c>
      <c r="AG1289" t="s">
        <v>143</v>
      </c>
      <c r="AH1289" t="s">
        <v>151</v>
      </c>
      <c r="AI1289">
        <v>0.6</v>
      </c>
      <c r="AJ1289" t="s">
        <v>535</v>
      </c>
      <c r="AK1289">
        <v>18</v>
      </c>
      <c r="AL1289">
        <v>14</v>
      </c>
      <c r="AM1289">
        <v>25</v>
      </c>
      <c r="AN1289">
        <v>23.069999999999993</v>
      </c>
      <c r="AO1289" t="s">
        <v>729</v>
      </c>
      <c r="AP1289" t="s">
        <v>6661</v>
      </c>
      <c r="AQ1289" t="s">
        <v>5372</v>
      </c>
      <c r="AR1289" t="s">
        <v>746</v>
      </c>
      <c r="AS1289">
        <v>1.5</v>
      </c>
      <c r="AT1289" t="s">
        <v>451</v>
      </c>
      <c r="AY1289" t="s">
        <v>6969</v>
      </c>
    </row>
    <row r="1290" spans="1:51" x14ac:dyDescent="0.25">
      <c r="A1290" t="s">
        <v>12449</v>
      </c>
      <c r="B1290" t="s">
        <v>11160</v>
      </c>
      <c r="C1290" t="s">
        <v>6970</v>
      </c>
      <c r="D1290" t="s">
        <v>6971</v>
      </c>
      <c r="F1290" t="s">
        <v>6972</v>
      </c>
      <c r="G1290" t="s">
        <v>6973</v>
      </c>
      <c r="H1290" t="s">
        <v>6974</v>
      </c>
      <c r="I1290" t="s">
        <v>690</v>
      </c>
      <c r="J1290" t="s">
        <v>432</v>
      </c>
      <c r="K1290" t="s">
        <v>432</v>
      </c>
      <c r="L1290">
        <v>76</v>
      </c>
      <c r="M1290">
        <v>56</v>
      </c>
      <c r="N1290" t="s">
        <v>6975</v>
      </c>
      <c r="O1290">
        <v>12</v>
      </c>
      <c r="P1290">
        <v>3</v>
      </c>
      <c r="Q1290" t="s">
        <v>6976</v>
      </c>
      <c r="R1290">
        <v>277</v>
      </c>
      <c r="S1290" t="s">
        <v>693</v>
      </c>
      <c r="T1290">
        <v>22050</v>
      </c>
      <c r="U1290" t="s">
        <v>437</v>
      </c>
      <c r="V1290">
        <v>23282</v>
      </c>
      <c r="W1290" t="s">
        <v>437</v>
      </c>
      <c r="X1290" t="s">
        <v>439</v>
      </c>
      <c r="Y1290" t="s">
        <v>143</v>
      </c>
      <c r="Z1290" t="s">
        <v>440</v>
      </c>
      <c r="AA1290" t="s">
        <v>441</v>
      </c>
      <c r="AB1290">
        <v>19.399999999999999</v>
      </c>
      <c r="AC1290" t="s">
        <v>442</v>
      </c>
      <c r="AD1290" t="s">
        <v>470</v>
      </c>
      <c r="AE1290">
        <v>362.23599999999999</v>
      </c>
      <c r="AF1290" t="s">
        <v>10</v>
      </c>
      <c r="AG1290" t="s">
        <v>143</v>
      </c>
      <c r="AH1290" t="s">
        <v>153</v>
      </c>
      <c r="AI1290">
        <v>0.3</v>
      </c>
      <c r="AJ1290" t="s">
        <v>577</v>
      </c>
      <c r="AK1290">
        <v>24</v>
      </c>
      <c r="AL1290">
        <v>0</v>
      </c>
      <c r="AM1290">
        <v>22</v>
      </c>
      <c r="AN1290">
        <v>239.11</v>
      </c>
      <c r="AO1290" t="s">
        <v>6113</v>
      </c>
      <c r="AP1290" t="s">
        <v>6661</v>
      </c>
      <c r="AQ1290" t="s">
        <v>731</v>
      </c>
      <c r="AR1290" t="s">
        <v>538</v>
      </c>
      <c r="AS1290">
        <v>1.5</v>
      </c>
      <c r="AT1290" t="e">
        <v>#N/A</v>
      </c>
      <c r="AY1290" t="s">
        <v>6977</v>
      </c>
    </row>
    <row r="1291" spans="1:51" x14ac:dyDescent="0.25">
      <c r="A1291" t="s">
        <v>12450</v>
      </c>
      <c r="B1291" t="s">
        <v>11160</v>
      </c>
      <c r="C1291" t="s">
        <v>6972</v>
      </c>
      <c r="D1291" t="s">
        <v>6973</v>
      </c>
      <c r="F1291" t="s">
        <v>6970</v>
      </c>
      <c r="G1291" t="s">
        <v>6971</v>
      </c>
      <c r="H1291" t="s">
        <v>6978</v>
      </c>
      <c r="I1291" t="s">
        <v>690</v>
      </c>
      <c r="J1291" t="s">
        <v>432</v>
      </c>
      <c r="K1291" t="s">
        <v>432</v>
      </c>
      <c r="L1291">
        <v>76</v>
      </c>
      <c r="M1291">
        <v>57</v>
      </c>
      <c r="N1291" t="s">
        <v>4851</v>
      </c>
      <c r="O1291">
        <v>12</v>
      </c>
      <c r="P1291">
        <v>3</v>
      </c>
      <c r="Q1291" t="s">
        <v>5286</v>
      </c>
      <c r="R1291">
        <v>267</v>
      </c>
      <c r="S1291" t="s">
        <v>693</v>
      </c>
      <c r="T1291">
        <v>23282</v>
      </c>
      <c r="U1291" t="s">
        <v>437</v>
      </c>
      <c r="V1291">
        <v>22050</v>
      </c>
      <c r="W1291" t="s">
        <v>437</v>
      </c>
      <c r="X1291" t="s">
        <v>439</v>
      </c>
      <c r="Y1291" t="s">
        <v>143</v>
      </c>
      <c r="Z1291" t="s">
        <v>440</v>
      </c>
      <c r="AA1291" t="s">
        <v>441</v>
      </c>
      <c r="AB1291">
        <v>19.399999999999999</v>
      </c>
      <c r="AC1291" t="s">
        <v>442</v>
      </c>
      <c r="AD1291" t="s">
        <v>470</v>
      </c>
      <c r="AE1291">
        <v>362.23599999999999</v>
      </c>
      <c r="AF1291" t="s">
        <v>10</v>
      </c>
      <c r="AG1291" t="s">
        <v>143</v>
      </c>
      <c r="AH1291" t="s">
        <v>153</v>
      </c>
      <c r="AI1291">
        <v>0.3</v>
      </c>
      <c r="AJ1291" t="s">
        <v>577</v>
      </c>
      <c r="AK1291">
        <v>34</v>
      </c>
      <c r="AL1291">
        <v>0</v>
      </c>
      <c r="AM1291">
        <v>22</v>
      </c>
      <c r="AN1291">
        <v>59.110000000000014</v>
      </c>
      <c r="AO1291" t="s">
        <v>6113</v>
      </c>
      <c r="AP1291" t="s">
        <v>6661</v>
      </c>
      <c r="AQ1291" t="s">
        <v>731</v>
      </c>
      <c r="AR1291" t="s">
        <v>538</v>
      </c>
      <c r="AS1291">
        <v>1.5</v>
      </c>
      <c r="AT1291" t="s">
        <v>451</v>
      </c>
      <c r="AY1291" t="s">
        <v>6977</v>
      </c>
    </row>
    <row r="1292" spans="1:51" x14ac:dyDescent="0.25">
      <c r="A1292" t="s">
        <v>12451</v>
      </c>
      <c r="B1292" t="s">
        <v>11160</v>
      </c>
      <c r="C1292" t="s">
        <v>6979</v>
      </c>
      <c r="D1292" t="s">
        <v>6980</v>
      </c>
      <c r="F1292" t="s">
        <v>6981</v>
      </c>
      <c r="G1292" t="s">
        <v>6982</v>
      </c>
      <c r="H1292" t="s">
        <v>6983</v>
      </c>
      <c r="I1292" t="s">
        <v>1726</v>
      </c>
      <c r="J1292" t="s">
        <v>1039</v>
      </c>
      <c r="K1292" t="s">
        <v>1038</v>
      </c>
      <c r="L1292">
        <v>77</v>
      </c>
      <c r="M1292">
        <v>8</v>
      </c>
      <c r="N1292" t="s">
        <v>6984</v>
      </c>
      <c r="O1292">
        <v>11</v>
      </c>
      <c r="P1292">
        <v>49</v>
      </c>
      <c r="Q1292" t="s">
        <v>6985</v>
      </c>
      <c r="R1292">
        <v>269</v>
      </c>
      <c r="S1292" t="s">
        <v>965</v>
      </c>
      <c r="T1292">
        <v>22554</v>
      </c>
      <c r="U1292" t="s">
        <v>437</v>
      </c>
      <c r="V1292">
        <v>21322</v>
      </c>
      <c r="W1292" t="s">
        <v>437</v>
      </c>
      <c r="X1292" t="s">
        <v>439</v>
      </c>
      <c r="Y1292" t="s">
        <v>143</v>
      </c>
      <c r="Z1292" t="s">
        <v>440</v>
      </c>
      <c r="AA1292" t="s">
        <v>441</v>
      </c>
      <c r="AB1292">
        <v>19.399999999999999</v>
      </c>
      <c r="AC1292" t="s">
        <v>442</v>
      </c>
      <c r="AD1292" t="s">
        <v>470</v>
      </c>
      <c r="AE1292">
        <v>362.23599999999999</v>
      </c>
      <c r="AF1292" t="s">
        <v>10</v>
      </c>
      <c r="AG1292" t="s">
        <v>143</v>
      </c>
      <c r="AH1292" t="s">
        <v>153</v>
      </c>
      <c r="AI1292">
        <v>0.3</v>
      </c>
      <c r="AJ1292" t="s">
        <v>577</v>
      </c>
      <c r="AK1292">
        <v>24</v>
      </c>
      <c r="AL1292">
        <v>0</v>
      </c>
      <c r="AM1292">
        <v>22</v>
      </c>
      <c r="AN1292">
        <v>4.8099999999999996</v>
      </c>
      <c r="AO1292" t="s">
        <v>6193</v>
      </c>
      <c r="AP1292" t="s">
        <v>6661</v>
      </c>
      <c r="AQ1292" t="s">
        <v>731</v>
      </c>
      <c r="AR1292" t="s">
        <v>538</v>
      </c>
      <c r="AS1292">
        <v>1.5</v>
      </c>
      <c r="AT1292" t="e">
        <v>#N/A</v>
      </c>
      <c r="AX1292">
        <v>1</v>
      </c>
      <c r="AY1292" t="s">
        <v>6986</v>
      </c>
    </row>
    <row r="1293" spans="1:51" x14ac:dyDescent="0.25">
      <c r="A1293" t="s">
        <v>12452</v>
      </c>
      <c r="B1293" t="s">
        <v>11160</v>
      </c>
      <c r="C1293" t="s">
        <v>6981</v>
      </c>
      <c r="D1293" t="s">
        <v>6982</v>
      </c>
      <c r="F1293" t="s">
        <v>6979</v>
      </c>
      <c r="G1293" t="s">
        <v>6980</v>
      </c>
      <c r="H1293" t="s">
        <v>6987</v>
      </c>
      <c r="I1293" t="s">
        <v>1726</v>
      </c>
      <c r="J1293" t="s">
        <v>1039</v>
      </c>
      <c r="K1293" t="s">
        <v>1038</v>
      </c>
      <c r="L1293">
        <v>77</v>
      </c>
      <c r="M1293">
        <v>8</v>
      </c>
      <c r="N1293" t="s">
        <v>6988</v>
      </c>
      <c r="O1293">
        <v>11</v>
      </c>
      <c r="P1293">
        <v>49</v>
      </c>
      <c r="Q1293" t="s">
        <v>6572</v>
      </c>
      <c r="R1293">
        <v>211</v>
      </c>
      <c r="S1293" t="s">
        <v>965</v>
      </c>
      <c r="T1293">
        <v>21322</v>
      </c>
      <c r="U1293" t="s">
        <v>437</v>
      </c>
      <c r="V1293">
        <v>22554</v>
      </c>
      <c r="W1293" t="s">
        <v>437</v>
      </c>
      <c r="X1293" t="s">
        <v>439</v>
      </c>
      <c r="Y1293" t="s">
        <v>143</v>
      </c>
      <c r="Z1293" t="s">
        <v>440</v>
      </c>
      <c r="AA1293" t="s">
        <v>441</v>
      </c>
      <c r="AB1293">
        <v>19.399999999999999</v>
      </c>
      <c r="AC1293" t="s">
        <v>442</v>
      </c>
      <c r="AD1293" t="s">
        <v>470</v>
      </c>
      <c r="AE1293">
        <v>362.23599999999999</v>
      </c>
      <c r="AF1293" t="s">
        <v>10</v>
      </c>
      <c r="AG1293" t="s">
        <v>143</v>
      </c>
      <c r="AH1293" t="s">
        <v>153</v>
      </c>
      <c r="AI1293">
        <v>0.3</v>
      </c>
      <c r="AJ1293" t="s">
        <v>577</v>
      </c>
      <c r="AK1293">
        <v>24</v>
      </c>
      <c r="AL1293">
        <v>0</v>
      </c>
      <c r="AM1293">
        <v>22</v>
      </c>
      <c r="AN1293">
        <v>184.81</v>
      </c>
      <c r="AO1293" t="s">
        <v>6193</v>
      </c>
      <c r="AP1293" t="s">
        <v>6661</v>
      </c>
      <c r="AQ1293" t="s">
        <v>731</v>
      </c>
      <c r="AR1293" t="s">
        <v>538</v>
      </c>
      <c r="AS1293">
        <v>1.5</v>
      </c>
      <c r="AT1293" t="e">
        <v>#N/A</v>
      </c>
      <c r="AX1293">
        <v>1</v>
      </c>
      <c r="AY1293" t="s">
        <v>6986</v>
      </c>
    </row>
    <row r="1294" spans="1:51" x14ac:dyDescent="0.25">
      <c r="A1294" t="s">
        <v>12453</v>
      </c>
      <c r="B1294" t="s">
        <v>11160</v>
      </c>
      <c r="C1294" t="s">
        <v>6989</v>
      </c>
      <c r="D1294" t="s">
        <v>6990</v>
      </c>
      <c r="F1294" t="s">
        <v>6991</v>
      </c>
      <c r="G1294" t="s">
        <v>6992</v>
      </c>
      <c r="H1294" t="s">
        <v>6993</v>
      </c>
      <c r="I1294" t="s">
        <v>1116</v>
      </c>
      <c r="J1294" t="s">
        <v>432</v>
      </c>
      <c r="K1294" t="s">
        <v>432</v>
      </c>
      <c r="L1294">
        <v>76</v>
      </c>
      <c r="M1294">
        <v>59</v>
      </c>
      <c r="N1294" t="s">
        <v>6994</v>
      </c>
      <c r="O1294">
        <v>12</v>
      </c>
      <c r="P1294">
        <v>7</v>
      </c>
      <c r="Q1294" t="s">
        <v>4483</v>
      </c>
      <c r="R1294">
        <v>112</v>
      </c>
      <c r="S1294" t="s">
        <v>2460</v>
      </c>
      <c r="T1294">
        <v>21434</v>
      </c>
      <c r="U1294" t="s">
        <v>437</v>
      </c>
      <c r="V1294">
        <v>22666</v>
      </c>
      <c r="W1294" t="s">
        <v>437</v>
      </c>
      <c r="X1294" t="s">
        <v>439</v>
      </c>
      <c r="Y1294" t="s">
        <v>143</v>
      </c>
      <c r="Z1294" t="s">
        <v>440</v>
      </c>
      <c r="AA1294" t="s">
        <v>441</v>
      </c>
      <c r="AB1294">
        <v>13.9</v>
      </c>
      <c r="AC1294" t="s">
        <v>442</v>
      </c>
      <c r="AD1294" t="s">
        <v>470</v>
      </c>
      <c r="AE1294">
        <v>362.23599999999999</v>
      </c>
      <c r="AF1294" t="s">
        <v>10</v>
      </c>
      <c r="AG1294" t="s">
        <v>143</v>
      </c>
      <c r="AH1294" t="s">
        <v>153</v>
      </c>
      <c r="AI1294">
        <v>0.3</v>
      </c>
      <c r="AJ1294" t="s">
        <v>577</v>
      </c>
      <c r="AK1294">
        <v>24</v>
      </c>
      <c r="AL1294">
        <v>0</v>
      </c>
      <c r="AM1294">
        <v>22</v>
      </c>
      <c r="AN1294">
        <v>253.83</v>
      </c>
      <c r="AO1294" t="s">
        <v>1056</v>
      </c>
      <c r="AP1294" t="s">
        <v>6661</v>
      </c>
      <c r="AQ1294" t="s">
        <v>1763</v>
      </c>
      <c r="AR1294" t="s">
        <v>538</v>
      </c>
      <c r="AS1294">
        <v>1.5</v>
      </c>
      <c r="AT1294" t="e">
        <v>#N/A</v>
      </c>
      <c r="AY1294" t="s">
        <v>6995</v>
      </c>
    </row>
    <row r="1295" spans="1:51" x14ac:dyDescent="0.25">
      <c r="A1295" t="s">
        <v>12454</v>
      </c>
      <c r="B1295" t="s">
        <v>11160</v>
      </c>
      <c r="C1295" t="s">
        <v>6991</v>
      </c>
      <c r="D1295" t="s">
        <v>6992</v>
      </c>
      <c r="F1295" t="s">
        <v>6989</v>
      </c>
      <c r="G1295" t="s">
        <v>6990</v>
      </c>
      <c r="H1295" t="s">
        <v>6996</v>
      </c>
      <c r="I1295" t="s">
        <v>1116</v>
      </c>
      <c r="J1295" t="s">
        <v>432</v>
      </c>
      <c r="K1295" t="s">
        <v>432</v>
      </c>
      <c r="L1295">
        <v>76</v>
      </c>
      <c r="M1295">
        <v>59</v>
      </c>
      <c r="N1295" t="s">
        <v>1297</v>
      </c>
      <c r="O1295">
        <v>12</v>
      </c>
      <c r="P1295">
        <v>7</v>
      </c>
      <c r="Q1295" t="s">
        <v>6997</v>
      </c>
      <c r="R1295">
        <v>112</v>
      </c>
      <c r="S1295" t="s">
        <v>2460</v>
      </c>
      <c r="T1295">
        <v>22666</v>
      </c>
      <c r="U1295" t="s">
        <v>437</v>
      </c>
      <c r="V1295">
        <v>21434</v>
      </c>
      <c r="W1295" t="s">
        <v>437</v>
      </c>
      <c r="X1295" t="s">
        <v>439</v>
      </c>
      <c r="Y1295" t="s">
        <v>143</v>
      </c>
      <c r="Z1295" t="s">
        <v>440</v>
      </c>
      <c r="AA1295" t="s">
        <v>441</v>
      </c>
      <c r="AB1295">
        <v>13.9</v>
      </c>
      <c r="AC1295" t="s">
        <v>442</v>
      </c>
      <c r="AD1295" t="s">
        <v>470</v>
      </c>
      <c r="AE1295">
        <v>362.23599999999999</v>
      </c>
      <c r="AF1295" t="s">
        <v>10</v>
      </c>
      <c r="AG1295" t="s">
        <v>143</v>
      </c>
      <c r="AH1295" t="s">
        <v>160</v>
      </c>
      <c r="AI1295">
        <v>0.6</v>
      </c>
      <c r="AJ1295" t="s">
        <v>445</v>
      </c>
      <c r="AK1295">
        <v>24</v>
      </c>
      <c r="AL1295">
        <v>0</v>
      </c>
      <c r="AM1295">
        <v>22</v>
      </c>
      <c r="AN1295">
        <v>73.830000000000013</v>
      </c>
      <c r="AO1295" t="s">
        <v>1056</v>
      </c>
      <c r="AP1295" t="s">
        <v>6661</v>
      </c>
      <c r="AQ1295" t="s">
        <v>3790</v>
      </c>
      <c r="AR1295" t="s">
        <v>538</v>
      </c>
      <c r="AS1295">
        <v>1.5</v>
      </c>
      <c r="AT1295" t="s">
        <v>720</v>
      </c>
      <c r="AY1295" t="s">
        <v>6995</v>
      </c>
    </row>
    <row r="1296" spans="1:51" x14ac:dyDescent="0.25">
      <c r="A1296" t="s">
        <v>12455</v>
      </c>
      <c r="B1296" t="s">
        <v>11160</v>
      </c>
      <c r="C1296" t="s">
        <v>6998</v>
      </c>
      <c r="D1296" t="s">
        <v>6999</v>
      </c>
      <c r="F1296" t="s">
        <v>7000</v>
      </c>
      <c r="G1296" t="s">
        <v>7001</v>
      </c>
      <c r="H1296" t="s">
        <v>7002</v>
      </c>
      <c r="I1296" t="s">
        <v>708</v>
      </c>
      <c r="J1296" t="s">
        <v>432</v>
      </c>
      <c r="K1296" t="s">
        <v>432</v>
      </c>
      <c r="L1296">
        <v>77</v>
      </c>
      <c r="M1296">
        <v>3</v>
      </c>
      <c r="N1296" t="s">
        <v>7003</v>
      </c>
      <c r="O1296">
        <v>11</v>
      </c>
      <c r="P1296">
        <v>56</v>
      </c>
      <c r="Q1296" t="s">
        <v>603</v>
      </c>
      <c r="R1296">
        <v>103</v>
      </c>
      <c r="S1296" t="s">
        <v>1400</v>
      </c>
      <c r="T1296">
        <v>21462</v>
      </c>
      <c r="U1296" t="s">
        <v>437</v>
      </c>
      <c r="V1296">
        <v>22694</v>
      </c>
      <c r="W1296" t="s">
        <v>437</v>
      </c>
      <c r="X1296" t="s">
        <v>439</v>
      </c>
      <c r="Y1296" t="s">
        <v>143</v>
      </c>
      <c r="Z1296" t="s">
        <v>440</v>
      </c>
      <c r="AA1296" t="s">
        <v>441</v>
      </c>
      <c r="AB1296">
        <v>13.9</v>
      </c>
      <c r="AC1296" t="s">
        <v>442</v>
      </c>
      <c r="AD1296" t="s">
        <v>470</v>
      </c>
      <c r="AE1296">
        <v>362.23599999999999</v>
      </c>
      <c r="AF1296" t="s">
        <v>10</v>
      </c>
      <c r="AG1296" t="s">
        <v>143</v>
      </c>
      <c r="AH1296" t="s">
        <v>153</v>
      </c>
      <c r="AI1296">
        <v>0.3</v>
      </c>
      <c r="AJ1296" t="s">
        <v>577</v>
      </c>
      <c r="AK1296">
        <v>24</v>
      </c>
      <c r="AL1296">
        <v>0</v>
      </c>
      <c r="AM1296">
        <v>22</v>
      </c>
      <c r="AN1296">
        <v>8.76</v>
      </c>
      <c r="AO1296" t="s">
        <v>5266</v>
      </c>
      <c r="AP1296" t="s">
        <v>6661</v>
      </c>
      <c r="AQ1296" t="s">
        <v>1763</v>
      </c>
      <c r="AR1296" t="s">
        <v>538</v>
      </c>
      <c r="AS1296">
        <v>1.5</v>
      </c>
      <c r="AT1296" t="e">
        <v>#N/A</v>
      </c>
      <c r="AY1296" t="s">
        <v>7004</v>
      </c>
    </row>
    <row r="1297" spans="1:51" x14ac:dyDescent="0.25">
      <c r="A1297" t="s">
        <v>12456</v>
      </c>
      <c r="B1297" t="s">
        <v>11160</v>
      </c>
      <c r="C1297" t="s">
        <v>7000</v>
      </c>
      <c r="D1297" t="s">
        <v>7001</v>
      </c>
      <c r="F1297" t="s">
        <v>6998</v>
      </c>
      <c r="G1297" t="s">
        <v>6999</v>
      </c>
      <c r="H1297" t="s">
        <v>7005</v>
      </c>
      <c r="I1297" t="s">
        <v>708</v>
      </c>
      <c r="J1297" t="s">
        <v>432</v>
      </c>
      <c r="K1297" t="s">
        <v>432</v>
      </c>
      <c r="L1297">
        <v>77</v>
      </c>
      <c r="M1297">
        <v>3</v>
      </c>
      <c r="N1297" t="s">
        <v>5451</v>
      </c>
      <c r="O1297">
        <v>11</v>
      </c>
      <c r="P1297">
        <v>56</v>
      </c>
      <c r="Q1297" t="s">
        <v>7006</v>
      </c>
      <c r="R1297">
        <v>112</v>
      </c>
      <c r="S1297" t="s">
        <v>1400</v>
      </c>
      <c r="T1297">
        <v>22694</v>
      </c>
      <c r="U1297" t="s">
        <v>437</v>
      </c>
      <c r="V1297">
        <v>21462</v>
      </c>
      <c r="W1297" t="s">
        <v>437</v>
      </c>
      <c r="X1297" t="s">
        <v>439</v>
      </c>
      <c r="Y1297" t="s">
        <v>143</v>
      </c>
      <c r="Z1297" t="s">
        <v>440</v>
      </c>
      <c r="AA1297" t="s">
        <v>441</v>
      </c>
      <c r="AB1297">
        <v>14</v>
      </c>
      <c r="AC1297" t="s">
        <v>442</v>
      </c>
      <c r="AD1297" t="s">
        <v>470</v>
      </c>
      <c r="AE1297">
        <v>362.23599999999999</v>
      </c>
      <c r="AF1297" t="s">
        <v>10</v>
      </c>
      <c r="AG1297" t="s">
        <v>143</v>
      </c>
      <c r="AH1297" t="s">
        <v>153</v>
      </c>
      <c r="AI1297">
        <v>0.3</v>
      </c>
      <c r="AJ1297" t="s">
        <v>577</v>
      </c>
      <c r="AK1297">
        <v>26.25</v>
      </c>
      <c r="AL1297">
        <v>9.4499999999999993</v>
      </c>
      <c r="AM1297">
        <v>22</v>
      </c>
      <c r="AN1297">
        <v>188.76</v>
      </c>
      <c r="AO1297" t="s">
        <v>5266</v>
      </c>
      <c r="AP1297" t="s">
        <v>6661</v>
      </c>
      <c r="AQ1297" t="s">
        <v>1759</v>
      </c>
      <c r="AR1297" t="s">
        <v>7007</v>
      </c>
      <c r="AS1297">
        <v>1.5</v>
      </c>
      <c r="AT1297" t="s">
        <v>497</v>
      </c>
      <c r="AY1297" t="s">
        <v>7004</v>
      </c>
    </row>
    <row r="1298" spans="1:51" x14ac:dyDescent="0.25">
      <c r="A1298" t="s">
        <v>12457</v>
      </c>
      <c r="B1298" t="s">
        <v>11160</v>
      </c>
      <c r="C1298" t="s">
        <v>7008</v>
      </c>
      <c r="D1298" t="s">
        <v>7009</v>
      </c>
      <c r="F1298" t="s">
        <v>755</v>
      </c>
      <c r="G1298" t="s">
        <v>756</v>
      </c>
      <c r="H1298" t="s">
        <v>7010</v>
      </c>
      <c r="I1298" t="s">
        <v>758</v>
      </c>
      <c r="J1298" t="s">
        <v>432</v>
      </c>
      <c r="K1298" t="s">
        <v>432</v>
      </c>
      <c r="L1298">
        <v>76</v>
      </c>
      <c r="M1298">
        <v>59</v>
      </c>
      <c r="N1298" t="s">
        <v>7011</v>
      </c>
      <c r="O1298">
        <v>12</v>
      </c>
      <c r="P1298">
        <v>10</v>
      </c>
      <c r="Q1298" t="s">
        <v>7012</v>
      </c>
      <c r="R1298">
        <v>49</v>
      </c>
      <c r="S1298" t="s">
        <v>1792</v>
      </c>
      <c r="T1298">
        <v>21546</v>
      </c>
      <c r="U1298" t="s">
        <v>437</v>
      </c>
      <c r="V1298">
        <v>22778</v>
      </c>
      <c r="W1298" t="s">
        <v>437</v>
      </c>
      <c r="X1298" t="s">
        <v>439</v>
      </c>
      <c r="Y1298" t="s">
        <v>143</v>
      </c>
      <c r="Z1298" t="s">
        <v>440</v>
      </c>
      <c r="AA1298" t="s">
        <v>441</v>
      </c>
      <c r="AB1298">
        <v>19.399999999999999</v>
      </c>
      <c r="AC1298" t="s">
        <v>442</v>
      </c>
      <c r="AD1298" t="s">
        <v>470</v>
      </c>
      <c r="AE1298">
        <v>362.23599999999999</v>
      </c>
      <c r="AF1298" t="s">
        <v>10</v>
      </c>
      <c r="AG1298" t="s">
        <v>143</v>
      </c>
      <c r="AH1298" t="s">
        <v>153</v>
      </c>
      <c r="AI1298">
        <v>0.3</v>
      </c>
      <c r="AJ1298" t="s">
        <v>577</v>
      </c>
      <c r="AK1298">
        <v>24</v>
      </c>
      <c r="AL1298">
        <v>0</v>
      </c>
      <c r="AM1298">
        <v>22</v>
      </c>
      <c r="AN1298">
        <v>202.54</v>
      </c>
      <c r="AO1298" t="s">
        <v>7013</v>
      </c>
      <c r="AP1298" t="s">
        <v>6661</v>
      </c>
      <c r="AQ1298" t="s">
        <v>731</v>
      </c>
      <c r="AR1298" t="s">
        <v>538</v>
      </c>
      <c r="AS1298">
        <v>1.5</v>
      </c>
      <c r="AT1298" t="s">
        <v>3377</v>
      </c>
      <c r="AY1298" t="s">
        <v>7014</v>
      </c>
    </row>
    <row r="1299" spans="1:51" x14ac:dyDescent="0.25">
      <c r="A1299" t="s">
        <v>12458</v>
      </c>
      <c r="B1299" t="s">
        <v>11160</v>
      </c>
      <c r="C1299" t="s">
        <v>755</v>
      </c>
      <c r="D1299" t="s">
        <v>756</v>
      </c>
      <c r="F1299" t="s">
        <v>7008</v>
      </c>
      <c r="G1299" t="s">
        <v>7009</v>
      </c>
      <c r="H1299" t="s">
        <v>765</v>
      </c>
      <c r="I1299" t="s">
        <v>758</v>
      </c>
      <c r="J1299" t="s">
        <v>432</v>
      </c>
      <c r="K1299" t="s">
        <v>432</v>
      </c>
      <c r="L1299">
        <v>77</v>
      </c>
      <c r="M1299">
        <v>0</v>
      </c>
      <c r="N1299" t="s">
        <v>766</v>
      </c>
      <c r="O1299">
        <v>12</v>
      </c>
      <c r="P1299">
        <v>11</v>
      </c>
      <c r="Q1299" t="s">
        <v>767</v>
      </c>
      <c r="R1299">
        <v>67</v>
      </c>
      <c r="S1299" t="s">
        <v>1792</v>
      </c>
      <c r="T1299">
        <v>22778</v>
      </c>
      <c r="U1299" t="s">
        <v>437</v>
      </c>
      <c r="V1299">
        <v>21546</v>
      </c>
      <c r="W1299" t="s">
        <v>437</v>
      </c>
      <c r="X1299" t="s">
        <v>439</v>
      </c>
      <c r="Y1299" t="s">
        <v>143</v>
      </c>
      <c r="Z1299" t="s">
        <v>440</v>
      </c>
      <c r="AA1299" t="s">
        <v>441</v>
      </c>
      <c r="AB1299">
        <v>19.3</v>
      </c>
      <c r="AC1299" t="s">
        <v>442</v>
      </c>
      <c r="AD1299" t="s">
        <v>470</v>
      </c>
      <c r="AE1299">
        <v>362.23599999999999</v>
      </c>
      <c r="AF1299" t="s">
        <v>10</v>
      </c>
      <c r="AG1299" t="s">
        <v>143</v>
      </c>
      <c r="AH1299" t="s">
        <v>151</v>
      </c>
      <c r="AI1299">
        <v>0.6</v>
      </c>
      <c r="AJ1299" t="s">
        <v>535</v>
      </c>
      <c r="AK1299">
        <v>28</v>
      </c>
      <c r="AL1299">
        <v>0</v>
      </c>
      <c r="AM1299">
        <v>22</v>
      </c>
      <c r="AN1299">
        <v>22.539999999999992</v>
      </c>
      <c r="AO1299" t="s">
        <v>7013</v>
      </c>
      <c r="AP1299" t="s">
        <v>6661</v>
      </c>
      <c r="AQ1299" t="s">
        <v>1829</v>
      </c>
      <c r="AR1299" t="s">
        <v>538</v>
      </c>
      <c r="AS1299">
        <v>1.5</v>
      </c>
      <c r="AT1299" t="s">
        <v>451</v>
      </c>
      <c r="AY1299" t="s">
        <v>7014</v>
      </c>
    </row>
    <row r="1300" spans="1:51" x14ac:dyDescent="0.25">
      <c r="A1300" t="s">
        <v>12459</v>
      </c>
      <c r="B1300" t="s">
        <v>11160</v>
      </c>
      <c r="C1300" t="s">
        <v>7015</v>
      </c>
      <c r="D1300" t="s">
        <v>7016</v>
      </c>
      <c r="F1300" t="s">
        <v>7017</v>
      </c>
      <c r="G1300" t="s">
        <v>7018</v>
      </c>
      <c r="H1300" t="s">
        <v>7019</v>
      </c>
      <c r="I1300" t="s">
        <v>1171</v>
      </c>
      <c r="J1300" t="s">
        <v>3415</v>
      </c>
      <c r="K1300" t="s">
        <v>227</v>
      </c>
      <c r="L1300">
        <v>74</v>
      </c>
      <c r="M1300">
        <v>12</v>
      </c>
      <c r="N1300" t="s">
        <v>7020</v>
      </c>
      <c r="O1300">
        <v>13</v>
      </c>
      <c r="P1300">
        <v>11</v>
      </c>
      <c r="Q1300" t="s">
        <v>5360</v>
      </c>
      <c r="R1300">
        <v>2869</v>
      </c>
      <c r="S1300" t="s">
        <v>2873</v>
      </c>
      <c r="T1300">
        <v>23114</v>
      </c>
      <c r="U1300" t="s">
        <v>437</v>
      </c>
      <c r="V1300">
        <v>21882</v>
      </c>
      <c r="W1300" t="s">
        <v>437</v>
      </c>
      <c r="X1300" t="s">
        <v>439</v>
      </c>
      <c r="Y1300" t="s">
        <v>143</v>
      </c>
      <c r="Z1300" t="s">
        <v>440</v>
      </c>
      <c r="AA1300" t="s">
        <v>441</v>
      </c>
      <c r="AB1300">
        <v>19.399999999999999</v>
      </c>
      <c r="AC1300" t="s">
        <v>227</v>
      </c>
      <c r="AD1300" t="s">
        <v>470</v>
      </c>
      <c r="AE1300">
        <v>362.23599999999999</v>
      </c>
      <c r="AF1300" t="s">
        <v>10</v>
      </c>
      <c r="AG1300" t="s">
        <v>143</v>
      </c>
      <c r="AH1300" t="s">
        <v>153</v>
      </c>
      <c r="AI1300">
        <v>0.3</v>
      </c>
      <c r="AJ1300" t="s">
        <v>577</v>
      </c>
      <c r="AK1300">
        <v>21</v>
      </c>
      <c r="AL1300">
        <v>0</v>
      </c>
      <c r="AM1300">
        <v>18</v>
      </c>
      <c r="AN1300">
        <v>353.59</v>
      </c>
      <c r="AO1300" t="s">
        <v>4867</v>
      </c>
      <c r="AP1300" t="s">
        <v>6661</v>
      </c>
      <c r="AQ1300" t="s">
        <v>731</v>
      </c>
      <c r="AR1300" t="s">
        <v>1308</v>
      </c>
      <c r="AS1300">
        <v>1.5</v>
      </c>
      <c r="AT1300" t="s">
        <v>451</v>
      </c>
      <c r="AY1300" t="s">
        <v>7021</v>
      </c>
    </row>
    <row r="1301" spans="1:51" x14ac:dyDescent="0.25">
      <c r="A1301" t="s">
        <v>12460</v>
      </c>
      <c r="B1301" t="s">
        <v>11160</v>
      </c>
      <c r="C1301" t="s">
        <v>7017</v>
      </c>
      <c r="D1301" t="s">
        <v>7018</v>
      </c>
      <c r="F1301" t="s">
        <v>7015</v>
      </c>
      <c r="G1301" t="s">
        <v>7016</v>
      </c>
      <c r="H1301" t="s">
        <v>7022</v>
      </c>
      <c r="I1301" t="s">
        <v>1171</v>
      </c>
      <c r="J1301" t="s">
        <v>3415</v>
      </c>
      <c r="K1301" t="s">
        <v>227</v>
      </c>
      <c r="L1301">
        <v>74</v>
      </c>
      <c r="M1301">
        <v>12</v>
      </c>
      <c r="N1301" t="s">
        <v>6893</v>
      </c>
      <c r="O1301">
        <v>13</v>
      </c>
      <c r="P1301">
        <v>10</v>
      </c>
      <c r="Q1301" t="s">
        <v>7023</v>
      </c>
      <c r="R1301">
        <v>2754</v>
      </c>
      <c r="S1301" t="s">
        <v>2873</v>
      </c>
      <c r="T1301">
        <v>21882</v>
      </c>
      <c r="U1301" t="s">
        <v>437</v>
      </c>
      <c r="V1301">
        <v>23114</v>
      </c>
      <c r="W1301" t="s">
        <v>437</v>
      </c>
      <c r="X1301" t="s">
        <v>439</v>
      </c>
      <c r="Y1301" t="s">
        <v>143</v>
      </c>
      <c r="Z1301" t="s">
        <v>440</v>
      </c>
      <c r="AA1301" t="s">
        <v>441</v>
      </c>
      <c r="AB1301">
        <v>19.399999999999999</v>
      </c>
      <c r="AC1301" t="s">
        <v>227</v>
      </c>
      <c r="AD1301" t="s">
        <v>470</v>
      </c>
      <c r="AE1301">
        <v>362.23599999999999</v>
      </c>
      <c r="AF1301" t="s">
        <v>10</v>
      </c>
      <c r="AG1301" t="s">
        <v>143</v>
      </c>
      <c r="AH1301" t="s">
        <v>153</v>
      </c>
      <c r="AI1301">
        <v>0.3</v>
      </c>
      <c r="AJ1301" t="s">
        <v>577</v>
      </c>
      <c r="AK1301">
        <v>9</v>
      </c>
      <c r="AL1301">
        <v>8.5299999999999994</v>
      </c>
      <c r="AM1301">
        <v>15</v>
      </c>
      <c r="AN1301">
        <v>173.58999999999997</v>
      </c>
      <c r="AO1301" t="s">
        <v>4867</v>
      </c>
      <c r="AP1301" t="s">
        <v>6661</v>
      </c>
      <c r="AQ1301" t="s">
        <v>731</v>
      </c>
      <c r="AR1301" t="s">
        <v>7024</v>
      </c>
      <c r="AS1301">
        <v>1.5</v>
      </c>
      <c r="AT1301" t="s">
        <v>451</v>
      </c>
      <c r="AY1301" t="s">
        <v>7021</v>
      </c>
    </row>
    <row r="1302" spans="1:51" x14ac:dyDescent="0.25">
      <c r="A1302" t="s">
        <v>12461</v>
      </c>
      <c r="B1302" t="s">
        <v>11160</v>
      </c>
      <c r="C1302" t="s">
        <v>7025</v>
      </c>
      <c r="D1302" t="s">
        <v>7026</v>
      </c>
      <c r="F1302" t="s">
        <v>3757</v>
      </c>
      <c r="G1302" t="s">
        <v>3758</v>
      </c>
      <c r="H1302" t="s">
        <v>7027</v>
      </c>
      <c r="I1302" t="s">
        <v>4674</v>
      </c>
      <c r="J1302" t="s">
        <v>1316</v>
      </c>
      <c r="K1302" t="s">
        <v>432</v>
      </c>
      <c r="L1302">
        <v>77</v>
      </c>
      <c r="M1302">
        <v>34</v>
      </c>
      <c r="N1302" t="s">
        <v>7028</v>
      </c>
      <c r="O1302">
        <v>11</v>
      </c>
      <c r="P1302">
        <v>4</v>
      </c>
      <c r="Q1302" t="s">
        <v>7029</v>
      </c>
      <c r="R1302">
        <v>90</v>
      </c>
      <c r="S1302" t="s">
        <v>1540</v>
      </c>
      <c r="T1302" t="s">
        <v>7030</v>
      </c>
      <c r="U1302" t="s">
        <v>437</v>
      </c>
      <c r="V1302" t="s">
        <v>7031</v>
      </c>
      <c r="W1302" t="s">
        <v>437</v>
      </c>
      <c r="X1302" t="s">
        <v>439</v>
      </c>
      <c r="Y1302" t="s">
        <v>143</v>
      </c>
      <c r="Z1302" t="s">
        <v>440</v>
      </c>
      <c r="AA1302" t="s">
        <v>441</v>
      </c>
      <c r="AB1302">
        <v>19.399999999999999</v>
      </c>
      <c r="AC1302" t="s">
        <v>442</v>
      </c>
      <c r="AD1302" t="s">
        <v>443</v>
      </c>
      <c r="AE1302">
        <v>368</v>
      </c>
      <c r="AF1302" t="s">
        <v>10</v>
      </c>
      <c r="AG1302" t="s">
        <v>143</v>
      </c>
      <c r="AH1302" t="s">
        <v>153</v>
      </c>
      <c r="AI1302">
        <v>0.3</v>
      </c>
      <c r="AJ1302" t="s">
        <v>577</v>
      </c>
      <c r="AK1302">
        <v>24</v>
      </c>
      <c r="AL1302">
        <v>0</v>
      </c>
      <c r="AM1302">
        <v>21</v>
      </c>
      <c r="AN1302">
        <v>250.07</v>
      </c>
      <c r="AO1302" t="s">
        <v>7032</v>
      </c>
      <c r="AP1302" t="s">
        <v>7033</v>
      </c>
      <c r="AQ1302" t="s">
        <v>731</v>
      </c>
      <c r="AR1302" t="s">
        <v>567</v>
      </c>
      <c r="AS1302" t="s">
        <v>450</v>
      </c>
      <c r="AT1302" t="e">
        <v>#N/A</v>
      </c>
      <c r="AY1302" t="s">
        <v>7034</v>
      </c>
    </row>
    <row r="1303" spans="1:51" x14ac:dyDescent="0.25">
      <c r="A1303" t="s">
        <v>12462</v>
      </c>
      <c r="B1303" t="s">
        <v>11160</v>
      </c>
      <c r="C1303" t="s">
        <v>3757</v>
      </c>
      <c r="D1303" t="s">
        <v>3758</v>
      </c>
      <c r="F1303" t="s">
        <v>7025</v>
      </c>
      <c r="G1303" t="s">
        <v>7026</v>
      </c>
      <c r="H1303" t="s">
        <v>3762</v>
      </c>
      <c r="I1303" t="s">
        <v>3763</v>
      </c>
      <c r="J1303" t="s">
        <v>1316</v>
      </c>
      <c r="K1303" t="s">
        <v>432</v>
      </c>
      <c r="L1303">
        <v>77</v>
      </c>
      <c r="M1303">
        <v>35</v>
      </c>
      <c r="N1303" t="s">
        <v>3764</v>
      </c>
      <c r="O1303">
        <v>11</v>
      </c>
      <c r="P1303">
        <v>5</v>
      </c>
      <c r="Q1303" t="s">
        <v>940</v>
      </c>
      <c r="R1303">
        <v>63</v>
      </c>
      <c r="S1303" t="s">
        <v>1540</v>
      </c>
      <c r="T1303">
        <v>21980</v>
      </c>
      <c r="U1303" t="s">
        <v>437</v>
      </c>
      <c r="V1303" t="s">
        <v>7030</v>
      </c>
      <c r="W1303" t="s">
        <v>437</v>
      </c>
      <c r="X1303" t="s">
        <v>439</v>
      </c>
      <c r="Y1303" t="s">
        <v>143</v>
      </c>
      <c r="Z1303" t="s">
        <v>440</v>
      </c>
      <c r="AA1303" t="s">
        <v>441</v>
      </c>
      <c r="AB1303">
        <v>19.3</v>
      </c>
      <c r="AC1303" t="s">
        <v>442</v>
      </c>
      <c r="AD1303" t="s">
        <v>443</v>
      </c>
      <c r="AE1303">
        <v>368</v>
      </c>
      <c r="AF1303" t="s">
        <v>10</v>
      </c>
      <c r="AG1303" t="s">
        <v>143</v>
      </c>
      <c r="AH1303" t="s">
        <v>153</v>
      </c>
      <c r="AI1303">
        <v>0.3</v>
      </c>
      <c r="AJ1303" t="s">
        <v>577</v>
      </c>
      <c r="AK1303">
        <v>50</v>
      </c>
      <c r="AL1303">
        <v>0</v>
      </c>
      <c r="AM1303">
        <v>43.1</v>
      </c>
      <c r="AN1303">
        <v>70.069999999999993</v>
      </c>
      <c r="AO1303" t="s">
        <v>7032</v>
      </c>
      <c r="AP1303" t="s">
        <v>7033</v>
      </c>
      <c r="AQ1303" t="s">
        <v>850</v>
      </c>
      <c r="AR1303" t="s">
        <v>493</v>
      </c>
      <c r="AS1303">
        <v>1.5</v>
      </c>
      <c r="AT1303" t="s">
        <v>451</v>
      </c>
      <c r="AY1303" t="s">
        <v>7034</v>
      </c>
    </row>
    <row r="1304" spans="1:51" x14ac:dyDescent="0.25">
      <c r="A1304" t="s">
        <v>12463</v>
      </c>
      <c r="B1304" t="s">
        <v>11160</v>
      </c>
      <c r="C1304" t="s">
        <v>7035</v>
      </c>
      <c r="D1304" t="s">
        <v>7036</v>
      </c>
      <c r="F1304" t="s">
        <v>3138</v>
      </c>
      <c r="G1304" t="s">
        <v>3139</v>
      </c>
      <c r="H1304" t="s">
        <v>7037</v>
      </c>
      <c r="I1304" t="s">
        <v>708</v>
      </c>
      <c r="J1304" t="s">
        <v>432</v>
      </c>
      <c r="K1304" t="s">
        <v>432</v>
      </c>
      <c r="L1304">
        <v>77</v>
      </c>
      <c r="M1304">
        <v>3</v>
      </c>
      <c r="N1304" t="s">
        <v>3024</v>
      </c>
      <c r="O1304">
        <v>11</v>
      </c>
      <c r="P1304">
        <v>57</v>
      </c>
      <c r="Q1304" t="s">
        <v>7038</v>
      </c>
      <c r="R1304">
        <v>105</v>
      </c>
      <c r="S1304" t="s">
        <v>1502</v>
      </c>
      <c r="T1304">
        <v>23198</v>
      </c>
      <c r="U1304" t="s">
        <v>437</v>
      </c>
      <c r="V1304">
        <v>21966</v>
      </c>
      <c r="W1304" t="s">
        <v>437</v>
      </c>
      <c r="X1304" t="s">
        <v>439</v>
      </c>
      <c r="Y1304" t="s">
        <v>143</v>
      </c>
      <c r="Z1304" t="s">
        <v>440</v>
      </c>
      <c r="AA1304" t="s">
        <v>441</v>
      </c>
      <c r="AB1304">
        <v>19.399999999999999</v>
      </c>
      <c r="AC1304" t="s">
        <v>442</v>
      </c>
      <c r="AD1304" t="s">
        <v>470</v>
      </c>
      <c r="AE1304">
        <v>362.23599999999999</v>
      </c>
      <c r="AF1304" t="s">
        <v>10</v>
      </c>
      <c r="AG1304" t="s">
        <v>143</v>
      </c>
      <c r="AH1304" t="s">
        <v>153</v>
      </c>
      <c r="AI1304">
        <v>0.3</v>
      </c>
      <c r="AJ1304" t="s">
        <v>577</v>
      </c>
      <c r="AK1304">
        <v>24</v>
      </c>
      <c r="AL1304">
        <v>0</v>
      </c>
      <c r="AM1304">
        <v>22</v>
      </c>
      <c r="AN1304">
        <v>297.06</v>
      </c>
      <c r="AO1304" t="s">
        <v>2667</v>
      </c>
      <c r="AP1304" t="s">
        <v>7033</v>
      </c>
      <c r="AQ1304" t="s">
        <v>731</v>
      </c>
      <c r="AR1304" t="s">
        <v>538</v>
      </c>
      <c r="AS1304">
        <v>1.5</v>
      </c>
      <c r="AT1304" t="e">
        <v>#N/A</v>
      </c>
      <c r="AY1304" t="s">
        <v>7039</v>
      </c>
    </row>
    <row r="1305" spans="1:51" x14ac:dyDescent="0.25">
      <c r="A1305" t="s">
        <v>12464</v>
      </c>
      <c r="B1305" t="s">
        <v>11160</v>
      </c>
      <c r="C1305" t="s">
        <v>3138</v>
      </c>
      <c r="D1305" t="s">
        <v>3139</v>
      </c>
      <c r="F1305" t="s">
        <v>7035</v>
      </c>
      <c r="G1305" t="s">
        <v>7036</v>
      </c>
      <c r="H1305" t="s">
        <v>3144</v>
      </c>
      <c r="I1305" t="s">
        <v>708</v>
      </c>
      <c r="J1305" t="s">
        <v>432</v>
      </c>
      <c r="K1305" t="s">
        <v>432</v>
      </c>
      <c r="L1305">
        <v>77</v>
      </c>
      <c r="M1305">
        <v>3</v>
      </c>
      <c r="N1305" t="s">
        <v>3145</v>
      </c>
      <c r="O1305">
        <v>11</v>
      </c>
      <c r="P1305">
        <v>57</v>
      </c>
      <c r="Q1305" t="s">
        <v>3146</v>
      </c>
      <c r="R1305">
        <v>88</v>
      </c>
      <c r="S1305" t="s">
        <v>1502</v>
      </c>
      <c r="T1305">
        <v>21966</v>
      </c>
      <c r="U1305" t="s">
        <v>437</v>
      </c>
      <c r="V1305">
        <v>23198</v>
      </c>
      <c r="W1305" t="s">
        <v>437</v>
      </c>
      <c r="X1305" t="s">
        <v>439</v>
      </c>
      <c r="Y1305" t="s">
        <v>143</v>
      </c>
      <c r="Z1305" t="s">
        <v>440</v>
      </c>
      <c r="AA1305" t="s">
        <v>441</v>
      </c>
      <c r="AB1305">
        <v>19.600000000000001</v>
      </c>
      <c r="AC1305" t="s">
        <v>442</v>
      </c>
      <c r="AD1305" t="s">
        <v>470</v>
      </c>
      <c r="AE1305">
        <v>362.23599999999999</v>
      </c>
      <c r="AF1305" t="s">
        <v>10</v>
      </c>
      <c r="AG1305" t="s">
        <v>143</v>
      </c>
      <c r="AH1305" t="s">
        <v>153</v>
      </c>
      <c r="AI1305">
        <v>0.3</v>
      </c>
      <c r="AJ1305" t="s">
        <v>577</v>
      </c>
      <c r="AK1305">
        <v>15</v>
      </c>
      <c r="AL1305">
        <v>15</v>
      </c>
      <c r="AM1305">
        <v>22</v>
      </c>
      <c r="AN1305">
        <v>117.06</v>
      </c>
      <c r="AO1305" t="s">
        <v>2667</v>
      </c>
      <c r="AP1305" t="s">
        <v>7033</v>
      </c>
      <c r="AQ1305" t="s">
        <v>537</v>
      </c>
      <c r="AR1305" t="s">
        <v>2253</v>
      </c>
      <c r="AS1305">
        <v>1.5</v>
      </c>
      <c r="AT1305" t="s">
        <v>451</v>
      </c>
      <c r="AY1305" t="s">
        <v>7039</v>
      </c>
    </row>
    <row r="1306" spans="1:51" x14ac:dyDescent="0.25">
      <c r="A1306" t="s">
        <v>12465</v>
      </c>
      <c r="B1306" t="s">
        <v>11160</v>
      </c>
      <c r="C1306" t="s">
        <v>7040</v>
      </c>
      <c r="D1306" t="s">
        <v>7041</v>
      </c>
      <c r="F1306" t="s">
        <v>7042</v>
      </c>
      <c r="G1306" t="s">
        <v>7043</v>
      </c>
      <c r="H1306" t="s">
        <v>7044</v>
      </c>
      <c r="I1306" t="s">
        <v>4870</v>
      </c>
      <c r="J1306" t="s">
        <v>308</v>
      </c>
      <c r="K1306" t="s">
        <v>488</v>
      </c>
      <c r="L1306">
        <v>79</v>
      </c>
      <c r="M1306">
        <v>1</v>
      </c>
      <c r="N1306" t="s">
        <v>7045</v>
      </c>
      <c r="O1306">
        <v>8</v>
      </c>
      <c r="P1306">
        <v>8</v>
      </c>
      <c r="Q1306" t="s">
        <v>7046</v>
      </c>
      <c r="R1306">
        <v>9</v>
      </c>
      <c r="S1306" t="s">
        <v>965</v>
      </c>
      <c r="T1306">
        <v>21322</v>
      </c>
      <c r="U1306" t="s">
        <v>437</v>
      </c>
      <c r="V1306">
        <v>22554</v>
      </c>
      <c r="W1306" t="s">
        <v>437</v>
      </c>
      <c r="X1306" t="s">
        <v>439</v>
      </c>
      <c r="Y1306" t="s">
        <v>143</v>
      </c>
      <c r="Z1306" t="s">
        <v>440</v>
      </c>
      <c r="AA1306" t="s">
        <v>441</v>
      </c>
      <c r="AB1306">
        <v>19.399999999999999</v>
      </c>
      <c r="AC1306" t="s">
        <v>442</v>
      </c>
      <c r="AD1306" t="s">
        <v>470</v>
      </c>
      <c r="AE1306">
        <v>362.23599999999999</v>
      </c>
      <c r="AF1306" t="s">
        <v>10</v>
      </c>
      <c r="AG1306" t="s">
        <v>143</v>
      </c>
      <c r="AH1306" t="s">
        <v>153</v>
      </c>
      <c r="AI1306">
        <v>0.3</v>
      </c>
      <c r="AJ1306" t="s">
        <v>577</v>
      </c>
      <c r="AK1306">
        <v>18</v>
      </c>
      <c r="AL1306">
        <v>0</v>
      </c>
      <c r="AM1306">
        <v>18</v>
      </c>
      <c r="AN1306">
        <v>234.15</v>
      </c>
      <c r="AO1306" t="s">
        <v>3866</v>
      </c>
      <c r="AP1306" t="s">
        <v>7033</v>
      </c>
      <c r="AQ1306" t="s">
        <v>731</v>
      </c>
      <c r="AR1306" t="s">
        <v>1308</v>
      </c>
      <c r="AS1306">
        <v>1.5</v>
      </c>
      <c r="AT1306" t="s">
        <v>991</v>
      </c>
      <c r="AY1306" t="s">
        <v>7047</v>
      </c>
    </row>
    <row r="1307" spans="1:51" x14ac:dyDescent="0.25">
      <c r="A1307" t="s">
        <v>12466</v>
      </c>
      <c r="B1307" t="s">
        <v>11160</v>
      </c>
      <c r="C1307" t="s">
        <v>7042</v>
      </c>
      <c r="D1307" t="s">
        <v>7043</v>
      </c>
      <c r="F1307" t="s">
        <v>7040</v>
      </c>
      <c r="G1307" t="s">
        <v>7041</v>
      </c>
      <c r="H1307" t="s">
        <v>7048</v>
      </c>
      <c r="I1307" t="s">
        <v>4870</v>
      </c>
      <c r="J1307" t="s">
        <v>308</v>
      </c>
      <c r="K1307" t="s">
        <v>488</v>
      </c>
      <c r="L1307">
        <v>79</v>
      </c>
      <c r="M1307">
        <v>2</v>
      </c>
      <c r="N1307" t="s">
        <v>7049</v>
      </c>
      <c r="O1307">
        <v>8</v>
      </c>
      <c r="P1307">
        <v>8</v>
      </c>
      <c r="Q1307" t="s">
        <v>7050</v>
      </c>
      <c r="R1307">
        <v>7</v>
      </c>
      <c r="S1307" t="s">
        <v>965</v>
      </c>
      <c r="T1307">
        <v>22554</v>
      </c>
      <c r="U1307" t="s">
        <v>437</v>
      </c>
      <c r="V1307">
        <v>21322</v>
      </c>
      <c r="W1307" t="s">
        <v>437</v>
      </c>
      <c r="X1307" t="s">
        <v>439</v>
      </c>
      <c r="Y1307" t="s">
        <v>143</v>
      </c>
      <c r="Z1307" t="s">
        <v>440</v>
      </c>
      <c r="AA1307" t="s">
        <v>441</v>
      </c>
      <c r="AB1307">
        <v>19.399999999999999</v>
      </c>
      <c r="AC1307" t="s">
        <v>442</v>
      </c>
      <c r="AD1307" t="s">
        <v>470</v>
      </c>
      <c r="AE1307">
        <v>362.23599999999999</v>
      </c>
      <c r="AF1307" t="s">
        <v>10</v>
      </c>
      <c r="AG1307" t="s">
        <v>143</v>
      </c>
      <c r="AH1307" t="s">
        <v>151</v>
      </c>
      <c r="AI1307">
        <v>0.6</v>
      </c>
      <c r="AJ1307" t="s">
        <v>535</v>
      </c>
      <c r="AK1307">
        <v>30</v>
      </c>
      <c r="AL1307">
        <v>0</v>
      </c>
      <c r="AM1307">
        <v>26</v>
      </c>
      <c r="AN1307">
        <v>54.150000000000006</v>
      </c>
      <c r="AO1307" t="s">
        <v>3866</v>
      </c>
      <c r="AP1307" t="s">
        <v>7033</v>
      </c>
      <c r="AQ1307" t="s">
        <v>1440</v>
      </c>
      <c r="AR1307" t="s">
        <v>968</v>
      </c>
      <c r="AS1307">
        <v>1.5</v>
      </c>
      <c r="AT1307" t="s">
        <v>720</v>
      </c>
      <c r="AY1307" t="s">
        <v>7047</v>
      </c>
    </row>
    <row r="1308" spans="1:51" x14ac:dyDescent="0.25">
      <c r="A1308" t="s">
        <v>12467</v>
      </c>
      <c r="B1308" t="s">
        <v>11160</v>
      </c>
      <c r="C1308" t="s">
        <v>7051</v>
      </c>
      <c r="D1308" t="s">
        <v>7052</v>
      </c>
      <c r="F1308" t="s">
        <v>7053</v>
      </c>
      <c r="G1308" t="s">
        <v>7054</v>
      </c>
      <c r="H1308" t="s">
        <v>7055</v>
      </c>
      <c r="I1308" t="s">
        <v>1098</v>
      </c>
      <c r="J1308" t="s">
        <v>284</v>
      </c>
      <c r="K1308" t="s">
        <v>284</v>
      </c>
      <c r="L1308">
        <v>71</v>
      </c>
      <c r="M1308">
        <v>31</v>
      </c>
      <c r="N1308" t="s">
        <v>7056</v>
      </c>
      <c r="O1308">
        <v>16</v>
      </c>
      <c r="P1308">
        <v>23</v>
      </c>
      <c r="Q1308" t="s">
        <v>7057</v>
      </c>
      <c r="R1308">
        <v>2421</v>
      </c>
      <c r="S1308" t="s">
        <v>2711</v>
      </c>
      <c r="T1308">
        <v>21476</v>
      </c>
      <c r="U1308" t="s">
        <v>377</v>
      </c>
      <c r="V1308">
        <v>22708</v>
      </c>
      <c r="W1308" t="s">
        <v>377</v>
      </c>
      <c r="X1308" t="s">
        <v>934</v>
      </c>
      <c r="Y1308" t="s">
        <v>143</v>
      </c>
      <c r="Z1308" t="s">
        <v>440</v>
      </c>
      <c r="AA1308" t="s">
        <v>441</v>
      </c>
      <c r="AB1308">
        <v>19.600000000000001</v>
      </c>
      <c r="AC1308" t="s">
        <v>442</v>
      </c>
      <c r="AD1308" t="s">
        <v>443</v>
      </c>
      <c r="AE1308">
        <v>366.298</v>
      </c>
      <c r="AF1308" t="s">
        <v>10</v>
      </c>
      <c r="AG1308" t="s">
        <v>143</v>
      </c>
      <c r="AH1308" t="s">
        <v>153</v>
      </c>
      <c r="AI1308">
        <v>0.3</v>
      </c>
      <c r="AJ1308" t="s">
        <v>577</v>
      </c>
      <c r="AK1308">
        <v>15</v>
      </c>
      <c r="AL1308">
        <v>10.6</v>
      </c>
      <c r="AM1308">
        <v>21</v>
      </c>
      <c r="AN1308">
        <v>190.84</v>
      </c>
      <c r="AO1308" t="s">
        <v>2091</v>
      </c>
      <c r="AP1308" t="s">
        <v>7033</v>
      </c>
      <c r="AQ1308" t="s">
        <v>537</v>
      </c>
      <c r="AR1308" t="s">
        <v>7058</v>
      </c>
      <c r="AS1308">
        <v>1.5</v>
      </c>
      <c r="AT1308" t="e">
        <v>#N/A</v>
      </c>
      <c r="AY1308" t="s">
        <v>7059</v>
      </c>
    </row>
    <row r="1309" spans="1:51" x14ac:dyDescent="0.25">
      <c r="A1309" t="s">
        <v>12468</v>
      </c>
      <c r="B1309" t="s">
        <v>11160</v>
      </c>
      <c r="C1309" t="s">
        <v>7053</v>
      </c>
      <c r="D1309" t="s">
        <v>7054</v>
      </c>
      <c r="F1309" t="s">
        <v>7051</v>
      </c>
      <c r="G1309" t="s">
        <v>7052</v>
      </c>
      <c r="H1309" t="s">
        <v>7060</v>
      </c>
      <c r="I1309" t="s">
        <v>1098</v>
      </c>
      <c r="J1309" t="s">
        <v>284</v>
      </c>
      <c r="K1309" t="s">
        <v>284</v>
      </c>
      <c r="L1309">
        <v>71</v>
      </c>
      <c r="M1309">
        <v>31</v>
      </c>
      <c r="N1309" t="s">
        <v>555</v>
      </c>
      <c r="O1309">
        <v>16</v>
      </c>
      <c r="P1309">
        <v>24</v>
      </c>
      <c r="Q1309" t="s">
        <v>7061</v>
      </c>
      <c r="R1309">
        <v>2396</v>
      </c>
      <c r="S1309" t="s">
        <v>2711</v>
      </c>
      <c r="T1309">
        <v>22708</v>
      </c>
      <c r="U1309" t="s">
        <v>377</v>
      </c>
      <c r="V1309">
        <v>21476</v>
      </c>
      <c r="W1309" t="s">
        <v>377</v>
      </c>
      <c r="X1309" t="s">
        <v>934</v>
      </c>
      <c r="Y1309" t="s">
        <v>143</v>
      </c>
      <c r="Z1309" t="s">
        <v>440</v>
      </c>
      <c r="AA1309" t="s">
        <v>441</v>
      </c>
      <c r="AB1309">
        <v>19.600000000000001</v>
      </c>
      <c r="AC1309" t="s">
        <v>442</v>
      </c>
      <c r="AD1309" t="s">
        <v>443</v>
      </c>
      <c r="AE1309">
        <v>366.298</v>
      </c>
      <c r="AF1309" t="s">
        <v>10</v>
      </c>
      <c r="AG1309" t="s">
        <v>143</v>
      </c>
      <c r="AH1309" t="s">
        <v>153</v>
      </c>
      <c r="AI1309">
        <v>0.3</v>
      </c>
      <c r="AJ1309" t="s">
        <v>577</v>
      </c>
      <c r="AK1309">
        <v>9</v>
      </c>
      <c r="AL1309">
        <v>17.329999999999998</v>
      </c>
      <c r="AM1309">
        <v>22</v>
      </c>
      <c r="AN1309">
        <v>10.840000000000003</v>
      </c>
      <c r="AO1309" t="s">
        <v>2091</v>
      </c>
      <c r="AP1309" t="s">
        <v>7033</v>
      </c>
      <c r="AQ1309" t="s">
        <v>537</v>
      </c>
      <c r="AR1309" t="s">
        <v>3180</v>
      </c>
      <c r="AS1309">
        <v>1.5</v>
      </c>
      <c r="AT1309" t="s">
        <v>451</v>
      </c>
      <c r="AY1309" t="s">
        <v>7059</v>
      </c>
    </row>
    <row r="1310" spans="1:51" x14ac:dyDescent="0.25">
      <c r="A1310" t="s">
        <v>12469</v>
      </c>
      <c r="B1310" t="s">
        <v>11160</v>
      </c>
      <c r="C1310" t="s">
        <v>7062</v>
      </c>
      <c r="D1310" t="s">
        <v>7063</v>
      </c>
      <c r="F1310" t="s">
        <v>5622</v>
      </c>
      <c r="G1310" t="s">
        <v>5623</v>
      </c>
      <c r="H1310" t="s">
        <v>7064</v>
      </c>
      <c r="I1310" t="s">
        <v>1038</v>
      </c>
      <c r="J1310" t="s">
        <v>1039</v>
      </c>
      <c r="K1310" t="s">
        <v>1038</v>
      </c>
      <c r="L1310">
        <v>77</v>
      </c>
      <c r="M1310">
        <v>5</v>
      </c>
      <c r="N1310" t="s">
        <v>7065</v>
      </c>
      <c r="O1310">
        <v>12</v>
      </c>
      <c r="P1310">
        <v>1</v>
      </c>
      <c r="Q1310" t="s">
        <v>7066</v>
      </c>
      <c r="R1310">
        <v>45</v>
      </c>
      <c r="S1310" t="s">
        <v>1792</v>
      </c>
      <c r="T1310">
        <v>22778</v>
      </c>
      <c r="U1310" t="s">
        <v>437</v>
      </c>
      <c r="V1310">
        <v>21546</v>
      </c>
      <c r="W1310" t="s">
        <v>437</v>
      </c>
      <c r="X1310" t="s">
        <v>439</v>
      </c>
      <c r="Y1310" t="s">
        <v>143</v>
      </c>
      <c r="Z1310" t="s">
        <v>440</v>
      </c>
      <c r="AA1310" t="s">
        <v>441</v>
      </c>
      <c r="AB1310">
        <v>15.8</v>
      </c>
      <c r="AC1310" t="s">
        <v>442</v>
      </c>
      <c r="AD1310" t="s">
        <v>470</v>
      </c>
      <c r="AE1310">
        <v>362.23599999999999</v>
      </c>
      <c r="AF1310" t="s">
        <v>10</v>
      </c>
      <c r="AG1310" t="s">
        <v>143</v>
      </c>
      <c r="AH1310" t="s">
        <v>153</v>
      </c>
      <c r="AI1310">
        <v>0.3</v>
      </c>
      <c r="AJ1310" t="s">
        <v>577</v>
      </c>
      <c r="AK1310">
        <v>26</v>
      </c>
      <c r="AL1310">
        <v>0</v>
      </c>
      <c r="AM1310">
        <v>20.85</v>
      </c>
      <c r="AN1310">
        <v>213.25</v>
      </c>
      <c r="AO1310" t="s">
        <v>4784</v>
      </c>
      <c r="AP1310" t="s">
        <v>7033</v>
      </c>
      <c r="AQ1310" t="s">
        <v>1278</v>
      </c>
      <c r="AR1310" t="s">
        <v>3197</v>
      </c>
      <c r="AS1310">
        <v>1.5</v>
      </c>
      <c r="AT1310" t="e">
        <v>#N/A</v>
      </c>
      <c r="AY1310" t="s">
        <v>7067</v>
      </c>
    </row>
    <row r="1311" spans="1:51" x14ac:dyDescent="0.25">
      <c r="A1311" t="s">
        <v>12470</v>
      </c>
      <c r="B1311" t="s">
        <v>11160</v>
      </c>
      <c r="C1311" t="s">
        <v>5622</v>
      </c>
      <c r="D1311" t="s">
        <v>5623</v>
      </c>
      <c r="F1311" t="s">
        <v>7062</v>
      </c>
      <c r="G1311" t="s">
        <v>7063</v>
      </c>
      <c r="H1311" t="s">
        <v>5626</v>
      </c>
      <c r="I1311" t="s">
        <v>1038</v>
      </c>
      <c r="J1311" t="s">
        <v>1039</v>
      </c>
      <c r="K1311" t="s">
        <v>1038</v>
      </c>
      <c r="L1311">
        <v>77</v>
      </c>
      <c r="M1311">
        <v>5</v>
      </c>
      <c r="N1311" t="s">
        <v>3213</v>
      </c>
      <c r="O1311">
        <v>12</v>
      </c>
      <c r="P1311">
        <v>1</v>
      </c>
      <c r="Q1311" t="s">
        <v>5627</v>
      </c>
      <c r="R1311">
        <v>48</v>
      </c>
      <c r="S1311" t="s">
        <v>1792</v>
      </c>
      <c r="T1311">
        <v>21546</v>
      </c>
      <c r="U1311" t="s">
        <v>437</v>
      </c>
      <c r="V1311">
        <v>22778</v>
      </c>
      <c r="W1311" t="s">
        <v>437</v>
      </c>
      <c r="X1311" t="s">
        <v>439</v>
      </c>
      <c r="Y1311" t="s">
        <v>143</v>
      </c>
      <c r="Z1311" t="s">
        <v>440</v>
      </c>
      <c r="AA1311" t="s">
        <v>441</v>
      </c>
      <c r="AB1311">
        <v>15.9</v>
      </c>
      <c r="AC1311" t="s">
        <v>442</v>
      </c>
      <c r="AD1311" t="s">
        <v>470</v>
      </c>
      <c r="AE1311">
        <v>362.23599999999999</v>
      </c>
      <c r="AF1311" t="s">
        <v>10</v>
      </c>
      <c r="AG1311" t="s">
        <v>143</v>
      </c>
      <c r="AH1311" t="s">
        <v>153</v>
      </c>
      <c r="AI1311">
        <v>0.3</v>
      </c>
      <c r="AJ1311" t="s">
        <v>577</v>
      </c>
      <c r="AK1311">
        <v>19</v>
      </c>
      <c r="AL1311">
        <v>10</v>
      </c>
      <c r="AM1311">
        <v>22</v>
      </c>
      <c r="AN1311">
        <v>33.25</v>
      </c>
      <c r="AO1311" t="s">
        <v>4784</v>
      </c>
      <c r="AP1311" t="s">
        <v>7033</v>
      </c>
      <c r="AQ1311" t="s">
        <v>745</v>
      </c>
      <c r="AR1311" t="s">
        <v>632</v>
      </c>
      <c r="AS1311">
        <v>1.5</v>
      </c>
      <c r="AT1311" t="s">
        <v>451</v>
      </c>
      <c r="AY1311" t="s">
        <v>7067</v>
      </c>
    </row>
    <row r="1312" spans="1:51" x14ac:dyDescent="0.25">
      <c r="A1312" t="s">
        <v>12471</v>
      </c>
      <c r="B1312" t="s">
        <v>11160</v>
      </c>
      <c r="C1312" t="s">
        <v>7068</v>
      </c>
      <c r="D1312" t="s">
        <v>7069</v>
      </c>
      <c r="F1312" t="s">
        <v>7070</v>
      </c>
      <c r="G1312" t="s">
        <v>7071</v>
      </c>
      <c r="H1312" t="s">
        <v>7072</v>
      </c>
      <c r="I1312" t="s">
        <v>2233</v>
      </c>
      <c r="J1312" t="s">
        <v>432</v>
      </c>
      <c r="K1312" t="s">
        <v>432</v>
      </c>
      <c r="L1312">
        <v>76</v>
      </c>
      <c r="M1312">
        <v>51</v>
      </c>
      <c r="N1312" t="s">
        <v>7073</v>
      </c>
      <c r="O1312">
        <v>12</v>
      </c>
      <c r="P1312">
        <v>17</v>
      </c>
      <c r="Q1312" t="s">
        <v>7074</v>
      </c>
      <c r="R1312">
        <v>5</v>
      </c>
      <c r="S1312" t="s">
        <v>1743</v>
      </c>
      <c r="T1312">
        <v>23086</v>
      </c>
      <c r="U1312" t="s">
        <v>437</v>
      </c>
      <c r="V1312">
        <v>21854</v>
      </c>
      <c r="W1312" t="s">
        <v>437</v>
      </c>
      <c r="X1312" t="s">
        <v>439</v>
      </c>
      <c r="Y1312" t="s">
        <v>143</v>
      </c>
      <c r="Z1312" t="s">
        <v>440</v>
      </c>
      <c r="AA1312" t="s">
        <v>441</v>
      </c>
      <c r="AB1312">
        <v>19.399999999999999</v>
      </c>
      <c r="AC1312" t="s">
        <v>442</v>
      </c>
      <c r="AD1312" t="s">
        <v>470</v>
      </c>
      <c r="AE1312">
        <v>362.23599999999999</v>
      </c>
      <c r="AF1312" t="s">
        <v>10</v>
      </c>
      <c r="AG1312" t="s">
        <v>143</v>
      </c>
      <c r="AH1312" t="s">
        <v>153</v>
      </c>
      <c r="AI1312">
        <v>0.3</v>
      </c>
      <c r="AJ1312" t="s">
        <v>577</v>
      </c>
      <c r="AK1312">
        <v>24</v>
      </c>
      <c r="AL1312">
        <v>0</v>
      </c>
      <c r="AM1312">
        <v>18</v>
      </c>
      <c r="AN1312">
        <v>130.55000000000001</v>
      </c>
      <c r="AO1312" t="s">
        <v>6827</v>
      </c>
      <c r="AP1312" t="s">
        <v>7033</v>
      </c>
      <c r="AQ1312" t="s">
        <v>731</v>
      </c>
      <c r="AR1312" t="s">
        <v>1308</v>
      </c>
      <c r="AS1312">
        <v>1.5</v>
      </c>
      <c r="AT1312" t="s">
        <v>451</v>
      </c>
      <c r="AY1312" t="s">
        <v>7075</v>
      </c>
    </row>
    <row r="1313" spans="1:51" x14ac:dyDescent="0.25">
      <c r="A1313" t="s">
        <v>12472</v>
      </c>
      <c r="B1313" t="s">
        <v>11160</v>
      </c>
      <c r="C1313" t="s">
        <v>7070</v>
      </c>
      <c r="D1313" t="s">
        <v>7071</v>
      </c>
      <c r="F1313" t="s">
        <v>7068</v>
      </c>
      <c r="G1313" t="s">
        <v>7069</v>
      </c>
      <c r="H1313" t="s">
        <v>7076</v>
      </c>
      <c r="I1313" t="s">
        <v>2233</v>
      </c>
      <c r="J1313" t="s">
        <v>432</v>
      </c>
      <c r="K1313" t="s">
        <v>432</v>
      </c>
      <c r="L1313">
        <v>76</v>
      </c>
      <c r="M1313">
        <v>51</v>
      </c>
      <c r="N1313" t="s">
        <v>5733</v>
      </c>
      <c r="O1313">
        <v>12</v>
      </c>
      <c r="P1313">
        <v>17</v>
      </c>
      <c r="Q1313" t="s">
        <v>7077</v>
      </c>
      <c r="R1313">
        <v>9</v>
      </c>
      <c r="S1313" t="s">
        <v>1743</v>
      </c>
      <c r="T1313">
        <v>21854</v>
      </c>
      <c r="U1313" t="s">
        <v>437</v>
      </c>
      <c r="V1313">
        <v>23086</v>
      </c>
      <c r="W1313" t="s">
        <v>437</v>
      </c>
      <c r="X1313" t="s">
        <v>439</v>
      </c>
      <c r="Y1313" t="s">
        <v>143</v>
      </c>
      <c r="Z1313" t="s">
        <v>440</v>
      </c>
      <c r="AA1313" t="s">
        <v>441</v>
      </c>
      <c r="AB1313">
        <v>19.399999999999999</v>
      </c>
      <c r="AC1313" t="s">
        <v>442</v>
      </c>
      <c r="AD1313" t="s">
        <v>470</v>
      </c>
      <c r="AE1313">
        <v>362.23599999999999</v>
      </c>
      <c r="AF1313" t="s">
        <v>10</v>
      </c>
      <c r="AG1313" t="s">
        <v>143</v>
      </c>
      <c r="AH1313" t="s">
        <v>153</v>
      </c>
      <c r="AI1313">
        <v>0.3</v>
      </c>
      <c r="AJ1313" t="s">
        <v>577</v>
      </c>
      <c r="AK1313">
        <v>25</v>
      </c>
      <c r="AL1313">
        <v>0</v>
      </c>
      <c r="AM1313">
        <v>18</v>
      </c>
      <c r="AN1313">
        <v>310.55</v>
      </c>
      <c r="AO1313" t="s">
        <v>6827</v>
      </c>
      <c r="AP1313" t="s">
        <v>7033</v>
      </c>
      <c r="AQ1313" t="s">
        <v>731</v>
      </c>
      <c r="AR1313" t="s">
        <v>1308</v>
      </c>
      <c r="AS1313">
        <v>1.5</v>
      </c>
      <c r="AT1313" t="s">
        <v>451</v>
      </c>
      <c r="AY1313" t="s">
        <v>7075</v>
      </c>
    </row>
    <row r="1314" spans="1:51" x14ac:dyDescent="0.25">
      <c r="A1314" t="s">
        <v>12473</v>
      </c>
      <c r="B1314" t="s">
        <v>11160</v>
      </c>
      <c r="C1314" t="s">
        <v>7078</v>
      </c>
      <c r="D1314" t="s">
        <v>7079</v>
      </c>
      <c r="F1314" t="s">
        <v>6146</v>
      </c>
      <c r="G1314" t="s">
        <v>6147</v>
      </c>
      <c r="H1314" t="s">
        <v>7080</v>
      </c>
      <c r="I1314" t="s">
        <v>290</v>
      </c>
      <c r="J1314" t="s">
        <v>290</v>
      </c>
      <c r="K1314" t="s">
        <v>290</v>
      </c>
      <c r="L1314">
        <v>71</v>
      </c>
      <c r="M1314">
        <v>56</v>
      </c>
      <c r="N1314" t="s">
        <v>7081</v>
      </c>
      <c r="O1314">
        <v>13</v>
      </c>
      <c r="P1314">
        <v>31</v>
      </c>
      <c r="Q1314" t="s">
        <v>6761</v>
      </c>
      <c r="R1314">
        <v>3345</v>
      </c>
      <c r="S1314" t="s">
        <v>693</v>
      </c>
      <c r="T1314">
        <v>22050</v>
      </c>
      <c r="U1314" t="s">
        <v>437</v>
      </c>
      <c r="V1314">
        <v>23282</v>
      </c>
      <c r="W1314" t="s">
        <v>437</v>
      </c>
      <c r="X1314" t="s">
        <v>439</v>
      </c>
      <c r="Y1314" t="s">
        <v>143</v>
      </c>
      <c r="Z1314" t="s">
        <v>440</v>
      </c>
      <c r="AA1314" t="s">
        <v>441</v>
      </c>
      <c r="AB1314">
        <v>15.1</v>
      </c>
      <c r="AC1314" t="s">
        <v>290</v>
      </c>
      <c r="AD1314" t="s">
        <v>470</v>
      </c>
      <c r="AE1314">
        <v>362.23599999999999</v>
      </c>
      <c r="AF1314" t="s">
        <v>10</v>
      </c>
      <c r="AG1314" t="s">
        <v>143</v>
      </c>
      <c r="AH1314" t="s">
        <v>153</v>
      </c>
      <c r="AI1314">
        <v>0.3</v>
      </c>
      <c r="AJ1314" t="s">
        <v>577</v>
      </c>
      <c r="AK1314">
        <v>21</v>
      </c>
      <c r="AL1314">
        <v>0</v>
      </c>
      <c r="AM1314">
        <v>20</v>
      </c>
      <c r="AN1314">
        <v>222.78</v>
      </c>
      <c r="AO1314" t="s">
        <v>5347</v>
      </c>
      <c r="AP1314" t="s">
        <v>7033</v>
      </c>
      <c r="AQ1314" t="s">
        <v>5277</v>
      </c>
      <c r="AR1314" t="s">
        <v>449</v>
      </c>
      <c r="AS1314">
        <v>1.5</v>
      </c>
      <c r="AT1314" t="s">
        <v>3377</v>
      </c>
      <c r="AY1314" t="s">
        <v>7082</v>
      </c>
    </row>
    <row r="1315" spans="1:51" x14ac:dyDescent="0.25">
      <c r="A1315" t="s">
        <v>12474</v>
      </c>
      <c r="B1315" t="s">
        <v>11160</v>
      </c>
      <c r="C1315" t="s">
        <v>6146</v>
      </c>
      <c r="D1315" t="s">
        <v>6147</v>
      </c>
      <c r="F1315" t="s">
        <v>7078</v>
      </c>
      <c r="G1315" t="s">
        <v>7079</v>
      </c>
      <c r="H1315" t="s">
        <v>6148</v>
      </c>
      <c r="I1315" t="s">
        <v>2200</v>
      </c>
      <c r="J1315" t="s">
        <v>290</v>
      </c>
      <c r="K1315" t="s">
        <v>290</v>
      </c>
      <c r="L1315">
        <v>71</v>
      </c>
      <c r="M1315">
        <v>58</v>
      </c>
      <c r="N1315" t="s">
        <v>6149</v>
      </c>
      <c r="O1315">
        <v>13</v>
      </c>
      <c r="P1315">
        <v>32</v>
      </c>
      <c r="Q1315" t="s">
        <v>1444</v>
      </c>
      <c r="R1315">
        <v>3571</v>
      </c>
      <c r="S1315" t="s">
        <v>693</v>
      </c>
      <c r="T1315">
        <v>23282</v>
      </c>
      <c r="U1315" t="s">
        <v>437</v>
      </c>
      <c r="V1315">
        <v>22050</v>
      </c>
      <c r="W1315" t="s">
        <v>437</v>
      </c>
      <c r="X1315" t="s">
        <v>439</v>
      </c>
      <c r="Y1315" t="s">
        <v>143</v>
      </c>
      <c r="Z1315" t="s">
        <v>440</v>
      </c>
      <c r="AA1315" t="s">
        <v>441</v>
      </c>
      <c r="AB1315">
        <v>14.8</v>
      </c>
      <c r="AC1315" t="s">
        <v>442</v>
      </c>
      <c r="AD1315" t="s">
        <v>470</v>
      </c>
      <c r="AE1315">
        <v>362.23599999999999</v>
      </c>
      <c r="AF1315" t="s">
        <v>10</v>
      </c>
      <c r="AG1315" t="s">
        <v>143</v>
      </c>
      <c r="AH1315" t="s">
        <v>151</v>
      </c>
      <c r="AI1315">
        <v>0.6</v>
      </c>
      <c r="AJ1315" t="s">
        <v>535</v>
      </c>
      <c r="AK1315">
        <v>30</v>
      </c>
      <c r="AL1315">
        <v>0</v>
      </c>
      <c r="AM1315">
        <v>22</v>
      </c>
      <c r="AN1315">
        <v>42.78</v>
      </c>
      <c r="AO1315" t="s">
        <v>5347</v>
      </c>
      <c r="AP1315" t="s">
        <v>7033</v>
      </c>
      <c r="AQ1315" t="s">
        <v>731</v>
      </c>
      <c r="AR1315" t="s">
        <v>538</v>
      </c>
      <c r="AS1315">
        <v>1.5</v>
      </c>
      <c r="AT1315" t="e">
        <v>#N/A</v>
      </c>
      <c r="AY1315" t="s">
        <v>7082</v>
      </c>
    </row>
    <row r="1316" spans="1:51" x14ac:dyDescent="0.25">
      <c r="A1316" t="s">
        <v>12475</v>
      </c>
      <c r="B1316" t="s">
        <v>11160</v>
      </c>
      <c r="C1316" t="s">
        <v>7083</v>
      </c>
      <c r="D1316" t="s">
        <v>7084</v>
      </c>
      <c r="F1316" t="s">
        <v>7085</v>
      </c>
      <c r="G1316" t="s">
        <v>7086</v>
      </c>
      <c r="H1316" t="s">
        <v>7087</v>
      </c>
      <c r="I1316" t="s">
        <v>1770</v>
      </c>
      <c r="J1316" t="s">
        <v>432</v>
      </c>
      <c r="K1316" t="s">
        <v>432</v>
      </c>
      <c r="L1316">
        <v>77</v>
      </c>
      <c r="M1316">
        <v>3</v>
      </c>
      <c r="N1316" t="s">
        <v>7088</v>
      </c>
      <c r="O1316">
        <v>11</v>
      </c>
      <c r="P1316">
        <v>59</v>
      </c>
      <c r="Q1316" t="s">
        <v>7089</v>
      </c>
      <c r="R1316">
        <v>78</v>
      </c>
      <c r="S1316" t="s">
        <v>2724</v>
      </c>
      <c r="T1316">
        <v>21686</v>
      </c>
      <c r="U1316" t="s">
        <v>437</v>
      </c>
      <c r="V1316">
        <v>22918</v>
      </c>
      <c r="W1316" t="s">
        <v>437</v>
      </c>
      <c r="X1316" t="s">
        <v>439</v>
      </c>
      <c r="Y1316" t="s">
        <v>143</v>
      </c>
      <c r="Z1316" t="s">
        <v>440</v>
      </c>
      <c r="AA1316" t="s">
        <v>441</v>
      </c>
      <c r="AB1316">
        <v>16</v>
      </c>
      <c r="AC1316" t="s">
        <v>442</v>
      </c>
      <c r="AD1316" t="s">
        <v>470</v>
      </c>
      <c r="AE1316">
        <v>362.23599999999999</v>
      </c>
      <c r="AF1316" t="s">
        <v>10</v>
      </c>
      <c r="AG1316" t="s">
        <v>143</v>
      </c>
      <c r="AH1316" t="s">
        <v>153</v>
      </c>
      <c r="AI1316">
        <v>0.3</v>
      </c>
      <c r="AJ1316" t="s">
        <v>577</v>
      </c>
      <c r="AK1316">
        <v>8</v>
      </c>
      <c r="AL1316">
        <v>11.7</v>
      </c>
      <c r="AM1316">
        <v>18</v>
      </c>
      <c r="AN1316">
        <v>167.93</v>
      </c>
      <c r="AO1316" t="s">
        <v>7090</v>
      </c>
      <c r="AP1316" t="s">
        <v>7033</v>
      </c>
      <c r="AQ1316" t="s">
        <v>2169</v>
      </c>
      <c r="AR1316" t="s">
        <v>7091</v>
      </c>
      <c r="AS1316">
        <v>1.5</v>
      </c>
      <c r="AT1316" t="s">
        <v>879</v>
      </c>
      <c r="AY1316" t="s">
        <v>7092</v>
      </c>
    </row>
    <row r="1317" spans="1:51" x14ac:dyDescent="0.25">
      <c r="A1317" t="s">
        <v>12476</v>
      </c>
      <c r="B1317" t="s">
        <v>11160</v>
      </c>
      <c r="C1317" t="s">
        <v>7085</v>
      </c>
      <c r="D1317" t="s">
        <v>7086</v>
      </c>
      <c r="F1317" t="s">
        <v>7083</v>
      </c>
      <c r="G1317" t="s">
        <v>7084</v>
      </c>
      <c r="H1317" t="s">
        <v>7093</v>
      </c>
      <c r="I1317" t="s">
        <v>1770</v>
      </c>
      <c r="J1317" t="s">
        <v>432</v>
      </c>
      <c r="K1317" t="s">
        <v>432</v>
      </c>
      <c r="L1317">
        <v>77</v>
      </c>
      <c r="M1317">
        <v>3</v>
      </c>
      <c r="N1317" t="s">
        <v>3658</v>
      </c>
      <c r="O1317">
        <v>11</v>
      </c>
      <c r="P1317">
        <v>59</v>
      </c>
      <c r="Q1317" t="s">
        <v>7094</v>
      </c>
      <c r="R1317">
        <v>77</v>
      </c>
      <c r="S1317" t="s">
        <v>2724</v>
      </c>
      <c r="T1317">
        <v>22918</v>
      </c>
      <c r="U1317" t="s">
        <v>437</v>
      </c>
      <c r="V1317">
        <v>21686</v>
      </c>
      <c r="W1317" t="s">
        <v>437</v>
      </c>
      <c r="X1317" t="s">
        <v>439</v>
      </c>
      <c r="Y1317" t="s">
        <v>143</v>
      </c>
      <c r="Z1317" t="s">
        <v>440</v>
      </c>
      <c r="AA1317" t="s">
        <v>441</v>
      </c>
      <c r="AB1317">
        <v>16</v>
      </c>
      <c r="AC1317" t="s">
        <v>442</v>
      </c>
      <c r="AD1317" t="s">
        <v>470</v>
      </c>
      <c r="AE1317">
        <v>362.23599999999999</v>
      </c>
      <c r="AF1317" t="s">
        <v>10</v>
      </c>
      <c r="AG1317" t="s">
        <v>143</v>
      </c>
      <c r="AH1317" t="s">
        <v>153</v>
      </c>
      <c r="AI1317">
        <v>0.3</v>
      </c>
      <c r="AJ1317" t="s">
        <v>577</v>
      </c>
      <c r="AK1317">
        <v>12</v>
      </c>
      <c r="AL1317">
        <v>12.8</v>
      </c>
      <c r="AM1317">
        <v>17</v>
      </c>
      <c r="AN1317">
        <v>347.93</v>
      </c>
      <c r="AO1317" t="s">
        <v>7090</v>
      </c>
      <c r="AP1317" t="s">
        <v>7033</v>
      </c>
      <c r="AQ1317" t="s">
        <v>2169</v>
      </c>
      <c r="AR1317" t="s">
        <v>1548</v>
      </c>
      <c r="AS1317">
        <v>1.5</v>
      </c>
      <c r="AT1317" t="s">
        <v>879</v>
      </c>
      <c r="AY1317" t="s">
        <v>7092</v>
      </c>
    </row>
    <row r="1318" spans="1:51" x14ac:dyDescent="0.25">
      <c r="A1318" t="s">
        <v>12477</v>
      </c>
      <c r="B1318" t="s">
        <v>11160</v>
      </c>
      <c r="C1318" t="s">
        <v>7095</v>
      </c>
      <c r="D1318" t="s">
        <v>7096</v>
      </c>
      <c r="F1318" t="s">
        <v>3183</v>
      </c>
      <c r="G1318" t="s">
        <v>3184</v>
      </c>
      <c r="H1318" t="s">
        <v>7097</v>
      </c>
      <c r="I1318" t="s">
        <v>2143</v>
      </c>
      <c r="J1318" t="s">
        <v>432</v>
      </c>
      <c r="K1318" t="s">
        <v>432</v>
      </c>
      <c r="L1318">
        <v>77</v>
      </c>
      <c r="M1318">
        <v>1</v>
      </c>
      <c r="N1318" t="s">
        <v>6340</v>
      </c>
      <c r="O1318">
        <v>11</v>
      </c>
      <c r="P1318">
        <v>52</v>
      </c>
      <c r="Q1318" t="s">
        <v>7098</v>
      </c>
      <c r="R1318">
        <v>233</v>
      </c>
      <c r="S1318" t="s">
        <v>2384</v>
      </c>
      <c r="T1318">
        <v>14725</v>
      </c>
      <c r="U1318" t="s">
        <v>437</v>
      </c>
      <c r="V1318">
        <v>15215</v>
      </c>
      <c r="W1318" t="s">
        <v>437</v>
      </c>
      <c r="X1318" t="s">
        <v>439</v>
      </c>
      <c r="Y1318" t="s">
        <v>143</v>
      </c>
      <c r="Z1318" t="s">
        <v>440</v>
      </c>
      <c r="AA1318" t="s">
        <v>915</v>
      </c>
      <c r="AB1318">
        <v>20.9</v>
      </c>
      <c r="AC1318" t="s">
        <v>442</v>
      </c>
      <c r="AD1318" t="s">
        <v>470</v>
      </c>
      <c r="AE1318">
        <v>362.23599999999999</v>
      </c>
      <c r="AF1318" t="s">
        <v>10</v>
      </c>
      <c r="AG1318" t="s">
        <v>143</v>
      </c>
      <c r="AH1318" t="s">
        <v>145</v>
      </c>
      <c r="AI1318">
        <v>0.6</v>
      </c>
      <c r="AJ1318" t="s">
        <v>916</v>
      </c>
      <c r="AK1318">
        <v>8.8000000000000007</v>
      </c>
      <c r="AL1318">
        <v>10.45</v>
      </c>
      <c r="AM1318">
        <v>18.5</v>
      </c>
      <c r="AN1318">
        <v>283.64</v>
      </c>
      <c r="AO1318" t="s">
        <v>2531</v>
      </c>
      <c r="AP1318" t="s">
        <v>7033</v>
      </c>
      <c r="AQ1318" t="s">
        <v>579</v>
      </c>
      <c r="AR1318" t="s">
        <v>6517</v>
      </c>
      <c r="AS1318">
        <v>1.5</v>
      </c>
      <c r="AT1318" t="e">
        <v>#N/A</v>
      </c>
      <c r="AY1318" t="s">
        <v>7099</v>
      </c>
    </row>
    <row r="1319" spans="1:51" x14ac:dyDescent="0.25">
      <c r="A1319" t="s">
        <v>12478</v>
      </c>
      <c r="B1319" t="s">
        <v>11160</v>
      </c>
      <c r="C1319" t="s">
        <v>3183</v>
      </c>
      <c r="D1319" t="s">
        <v>3184</v>
      </c>
      <c r="F1319" t="s">
        <v>7095</v>
      </c>
      <c r="G1319" t="s">
        <v>7096</v>
      </c>
      <c r="H1319" t="s">
        <v>3189</v>
      </c>
      <c r="I1319" t="s">
        <v>2292</v>
      </c>
      <c r="J1319" t="s">
        <v>432</v>
      </c>
      <c r="K1319" t="s">
        <v>432</v>
      </c>
      <c r="L1319">
        <v>77</v>
      </c>
      <c r="M1319">
        <v>3</v>
      </c>
      <c r="N1319" t="s">
        <v>3190</v>
      </c>
      <c r="O1319">
        <v>11</v>
      </c>
      <c r="P1319">
        <v>52</v>
      </c>
      <c r="Q1319" t="s">
        <v>3191</v>
      </c>
      <c r="R1319">
        <v>238</v>
      </c>
      <c r="S1319" t="s">
        <v>2384</v>
      </c>
      <c r="T1319">
        <v>15215</v>
      </c>
      <c r="U1319" t="s">
        <v>437</v>
      </c>
      <c r="V1319">
        <v>14725</v>
      </c>
      <c r="W1319" t="s">
        <v>437</v>
      </c>
      <c r="X1319" t="s">
        <v>439</v>
      </c>
      <c r="Y1319" t="s">
        <v>143</v>
      </c>
      <c r="Z1319" t="s">
        <v>440</v>
      </c>
      <c r="AA1319" t="s">
        <v>915</v>
      </c>
      <c r="AB1319">
        <v>21</v>
      </c>
      <c r="AC1319" t="s">
        <v>442</v>
      </c>
      <c r="AD1319" t="s">
        <v>470</v>
      </c>
      <c r="AE1319">
        <v>362.23599999999999</v>
      </c>
      <c r="AF1319" t="s">
        <v>10</v>
      </c>
      <c r="AG1319" t="s">
        <v>143</v>
      </c>
      <c r="AH1319" t="s">
        <v>145</v>
      </c>
      <c r="AI1319">
        <v>0.6</v>
      </c>
      <c r="AJ1319" t="s">
        <v>916</v>
      </c>
      <c r="AK1319">
        <v>30</v>
      </c>
      <c r="AL1319">
        <v>0</v>
      </c>
      <c r="AM1319">
        <v>22</v>
      </c>
      <c r="AN1319">
        <v>103.63999999999999</v>
      </c>
      <c r="AO1319" t="s">
        <v>2531</v>
      </c>
      <c r="AP1319" t="s">
        <v>7033</v>
      </c>
      <c r="AQ1319" t="s">
        <v>918</v>
      </c>
      <c r="AR1319" t="s">
        <v>538</v>
      </c>
      <c r="AS1319">
        <v>1.5</v>
      </c>
      <c r="AT1319" t="s">
        <v>451</v>
      </c>
      <c r="AY1319" t="s">
        <v>7099</v>
      </c>
    </row>
    <row r="1320" spans="1:51" x14ac:dyDescent="0.25">
      <c r="A1320" t="s">
        <v>12479</v>
      </c>
      <c r="B1320" t="s">
        <v>11160</v>
      </c>
      <c r="C1320" t="s">
        <v>7100</v>
      </c>
      <c r="D1320" t="s">
        <v>7101</v>
      </c>
      <c r="F1320" t="s">
        <v>7102</v>
      </c>
      <c r="G1320" t="s">
        <v>7103</v>
      </c>
      <c r="H1320" t="s">
        <v>7104</v>
      </c>
      <c r="I1320" t="s">
        <v>716</v>
      </c>
      <c r="J1320" t="s">
        <v>432</v>
      </c>
      <c r="K1320" t="s">
        <v>432</v>
      </c>
      <c r="L1320">
        <v>77</v>
      </c>
      <c r="M1320">
        <v>4</v>
      </c>
      <c r="N1320" t="s">
        <v>7105</v>
      </c>
      <c r="O1320">
        <v>11</v>
      </c>
      <c r="P1320">
        <v>56</v>
      </c>
      <c r="Q1320" t="s">
        <v>7106</v>
      </c>
      <c r="R1320">
        <v>86</v>
      </c>
      <c r="S1320" t="s">
        <v>1041</v>
      </c>
      <c r="T1320" t="s">
        <v>7107</v>
      </c>
      <c r="U1320" t="s">
        <v>437</v>
      </c>
      <c r="V1320" t="s">
        <v>7108</v>
      </c>
      <c r="W1320" t="s">
        <v>437</v>
      </c>
      <c r="X1320" t="s">
        <v>439</v>
      </c>
      <c r="Y1320" t="s">
        <v>143</v>
      </c>
      <c r="Z1320" t="s">
        <v>440</v>
      </c>
      <c r="AA1320" t="s">
        <v>441</v>
      </c>
      <c r="AB1320">
        <v>11</v>
      </c>
      <c r="AC1320" t="s">
        <v>442</v>
      </c>
      <c r="AD1320" t="s">
        <v>470</v>
      </c>
      <c r="AE1320">
        <v>317.7</v>
      </c>
      <c r="AF1320" t="s">
        <v>10</v>
      </c>
      <c r="AG1320" t="s">
        <v>143</v>
      </c>
      <c r="AH1320" t="s">
        <v>153</v>
      </c>
      <c r="AI1320">
        <v>0.3</v>
      </c>
      <c r="AJ1320" t="s">
        <v>577</v>
      </c>
      <c r="AK1320">
        <v>12.6</v>
      </c>
      <c r="AL1320">
        <v>9.5</v>
      </c>
      <c r="AM1320">
        <v>17</v>
      </c>
      <c r="AN1320">
        <v>337.81</v>
      </c>
      <c r="AO1320" t="s">
        <v>966</v>
      </c>
      <c r="AP1320" t="s">
        <v>7033</v>
      </c>
      <c r="AQ1320" t="s">
        <v>1688</v>
      </c>
      <c r="AR1320" t="s">
        <v>5442</v>
      </c>
      <c r="AS1320">
        <v>1.5</v>
      </c>
      <c r="AT1320" t="s">
        <v>879</v>
      </c>
      <c r="AY1320" t="s">
        <v>7109</v>
      </c>
    </row>
    <row r="1321" spans="1:51" x14ac:dyDescent="0.25">
      <c r="A1321" t="s">
        <v>12480</v>
      </c>
      <c r="B1321" t="s">
        <v>11160</v>
      </c>
      <c r="C1321" t="s">
        <v>7102</v>
      </c>
      <c r="D1321" t="s">
        <v>7103</v>
      </c>
      <c r="F1321" t="s">
        <v>7100</v>
      </c>
      <c r="G1321" t="s">
        <v>7101</v>
      </c>
      <c r="H1321" t="s">
        <v>7110</v>
      </c>
      <c r="I1321" t="s">
        <v>2292</v>
      </c>
      <c r="J1321" t="s">
        <v>432</v>
      </c>
      <c r="K1321" t="s">
        <v>432</v>
      </c>
      <c r="L1321">
        <v>77</v>
      </c>
      <c r="M1321">
        <v>4</v>
      </c>
      <c r="N1321" t="s">
        <v>7111</v>
      </c>
      <c r="O1321">
        <v>11</v>
      </c>
      <c r="P1321">
        <v>55</v>
      </c>
      <c r="Q1321" t="s">
        <v>7112</v>
      </c>
      <c r="R1321">
        <v>89</v>
      </c>
      <c r="S1321" t="s">
        <v>1041</v>
      </c>
      <c r="T1321" t="s">
        <v>7108</v>
      </c>
      <c r="U1321" t="s">
        <v>437</v>
      </c>
      <c r="V1321" t="s">
        <v>7107</v>
      </c>
      <c r="W1321" t="s">
        <v>437</v>
      </c>
      <c r="X1321" t="s">
        <v>439</v>
      </c>
      <c r="Y1321" t="s">
        <v>143</v>
      </c>
      <c r="Z1321" t="s">
        <v>440</v>
      </c>
      <c r="AA1321" t="s">
        <v>441</v>
      </c>
      <c r="AB1321">
        <v>14.9</v>
      </c>
      <c r="AC1321" t="s">
        <v>442</v>
      </c>
      <c r="AD1321" t="s">
        <v>470</v>
      </c>
      <c r="AE1321">
        <v>317.7</v>
      </c>
      <c r="AF1321" t="s">
        <v>10</v>
      </c>
      <c r="AG1321" t="s">
        <v>143</v>
      </c>
      <c r="AH1321" t="s">
        <v>153</v>
      </c>
      <c r="AI1321">
        <v>0.3</v>
      </c>
      <c r="AJ1321" t="s">
        <v>577</v>
      </c>
      <c r="AK1321">
        <v>5</v>
      </c>
      <c r="AL1321">
        <v>10.130000000000001</v>
      </c>
      <c r="AM1321">
        <v>13</v>
      </c>
      <c r="AN1321">
        <v>157.81</v>
      </c>
      <c r="AO1321" t="s">
        <v>966</v>
      </c>
      <c r="AP1321" t="s">
        <v>7033</v>
      </c>
      <c r="AQ1321" t="s">
        <v>1715</v>
      </c>
      <c r="AR1321" t="s">
        <v>2499</v>
      </c>
      <c r="AS1321">
        <v>1.5</v>
      </c>
      <c r="AT1321" t="s">
        <v>451</v>
      </c>
      <c r="AY1321" t="s">
        <v>7109</v>
      </c>
    </row>
    <row r="1322" spans="1:51" x14ac:dyDescent="0.25">
      <c r="A1322" t="s">
        <v>12481</v>
      </c>
      <c r="B1322" t="s">
        <v>11160</v>
      </c>
      <c r="C1322" t="s">
        <v>7113</v>
      </c>
      <c r="D1322" t="s">
        <v>7114</v>
      </c>
      <c r="F1322" t="s">
        <v>2756</v>
      </c>
      <c r="G1322" t="s">
        <v>2757</v>
      </c>
      <c r="H1322" t="s">
        <v>7115</v>
      </c>
      <c r="I1322" t="s">
        <v>312</v>
      </c>
      <c r="J1322" t="s">
        <v>312</v>
      </c>
      <c r="K1322" t="s">
        <v>511</v>
      </c>
      <c r="L1322">
        <v>79</v>
      </c>
      <c r="M1322">
        <v>51</v>
      </c>
      <c r="N1322" t="s">
        <v>7116</v>
      </c>
      <c r="O1322">
        <v>6</v>
      </c>
      <c r="P1322">
        <v>46</v>
      </c>
      <c r="Q1322" t="s">
        <v>7117</v>
      </c>
      <c r="R1322">
        <v>27</v>
      </c>
      <c r="S1322" t="s">
        <v>2384</v>
      </c>
      <c r="T1322">
        <v>15215</v>
      </c>
      <c r="U1322" t="s">
        <v>437</v>
      </c>
      <c r="V1322">
        <v>14725</v>
      </c>
      <c r="W1322" t="s">
        <v>437</v>
      </c>
      <c r="X1322" t="s">
        <v>439</v>
      </c>
      <c r="Y1322" t="s">
        <v>143</v>
      </c>
      <c r="Z1322" t="s">
        <v>440</v>
      </c>
      <c r="AA1322" t="s">
        <v>915</v>
      </c>
      <c r="AB1322">
        <v>15</v>
      </c>
      <c r="AC1322" t="s">
        <v>442</v>
      </c>
      <c r="AD1322" t="s">
        <v>470</v>
      </c>
      <c r="AE1322">
        <v>362.23599999999999</v>
      </c>
      <c r="AF1322" t="s">
        <v>10</v>
      </c>
      <c r="AG1322" t="s">
        <v>143</v>
      </c>
      <c r="AH1322" t="s">
        <v>145</v>
      </c>
      <c r="AI1322">
        <v>0.6</v>
      </c>
      <c r="AJ1322" t="s">
        <v>916</v>
      </c>
      <c r="AK1322">
        <v>6</v>
      </c>
      <c r="AL1322">
        <v>14.15</v>
      </c>
      <c r="AM1322">
        <v>18</v>
      </c>
      <c r="AN1322">
        <v>233.82</v>
      </c>
      <c r="AO1322" t="s">
        <v>4105</v>
      </c>
      <c r="AP1322" t="s">
        <v>7033</v>
      </c>
      <c r="AQ1322" t="s">
        <v>5621</v>
      </c>
      <c r="AR1322" t="s">
        <v>6828</v>
      </c>
      <c r="AS1322">
        <v>1.5</v>
      </c>
      <c r="AT1322" t="s">
        <v>451</v>
      </c>
      <c r="AY1322" t="s">
        <v>7118</v>
      </c>
    </row>
    <row r="1323" spans="1:51" x14ac:dyDescent="0.25">
      <c r="A1323" t="s">
        <v>12482</v>
      </c>
      <c r="B1323" t="s">
        <v>11160</v>
      </c>
      <c r="C1323" t="s">
        <v>2756</v>
      </c>
      <c r="D1323" t="s">
        <v>2757</v>
      </c>
      <c r="F1323" t="s">
        <v>7113</v>
      </c>
      <c r="G1323" t="s">
        <v>7114</v>
      </c>
      <c r="H1323" t="s">
        <v>2762</v>
      </c>
      <c r="I1323" t="s">
        <v>2657</v>
      </c>
      <c r="J1323" t="s">
        <v>312</v>
      </c>
      <c r="K1323" t="s">
        <v>511</v>
      </c>
      <c r="L1323">
        <v>79</v>
      </c>
      <c r="M1323">
        <v>52</v>
      </c>
      <c r="N1323" t="s">
        <v>2763</v>
      </c>
      <c r="O1323">
        <v>6</v>
      </c>
      <c r="P1323">
        <v>46</v>
      </c>
      <c r="Q1323" t="s">
        <v>2764</v>
      </c>
      <c r="R1323">
        <v>30</v>
      </c>
      <c r="S1323" t="s">
        <v>2384</v>
      </c>
      <c r="T1323">
        <v>14725</v>
      </c>
      <c r="U1323" t="s">
        <v>437</v>
      </c>
      <c r="V1323">
        <v>15215</v>
      </c>
      <c r="W1323" t="s">
        <v>437</v>
      </c>
      <c r="X1323" t="s">
        <v>439</v>
      </c>
      <c r="Y1323" t="s">
        <v>143</v>
      </c>
      <c r="Z1323" t="s">
        <v>440</v>
      </c>
      <c r="AA1323" t="s">
        <v>915</v>
      </c>
      <c r="AB1323">
        <v>15</v>
      </c>
      <c r="AC1323" t="s">
        <v>442</v>
      </c>
      <c r="AD1323" t="s">
        <v>470</v>
      </c>
      <c r="AE1323">
        <v>362.23599999999999</v>
      </c>
      <c r="AF1323" t="s">
        <v>10</v>
      </c>
      <c r="AG1323" t="s">
        <v>143</v>
      </c>
      <c r="AH1323" t="s">
        <v>145</v>
      </c>
      <c r="AI1323">
        <v>0.6</v>
      </c>
      <c r="AJ1323" t="s">
        <v>916</v>
      </c>
      <c r="AK1323">
        <v>60</v>
      </c>
      <c r="AL1323">
        <v>0</v>
      </c>
      <c r="AM1323">
        <v>30</v>
      </c>
      <c r="AN1323">
        <v>53.819999999999993</v>
      </c>
      <c r="AO1323" t="s">
        <v>4105</v>
      </c>
      <c r="AP1323" t="s">
        <v>7033</v>
      </c>
      <c r="AQ1323" t="s">
        <v>5621</v>
      </c>
      <c r="AR1323" t="s">
        <v>1461</v>
      </c>
      <c r="AS1323">
        <v>1.5</v>
      </c>
      <c r="AT1323" t="s">
        <v>451</v>
      </c>
      <c r="AY1323" t="s">
        <v>7118</v>
      </c>
    </row>
    <row r="1324" spans="1:51" x14ac:dyDescent="0.25">
      <c r="A1324" t="s">
        <v>12483</v>
      </c>
      <c r="B1324" t="s">
        <v>11160</v>
      </c>
      <c r="C1324" t="s">
        <v>7119</v>
      </c>
      <c r="D1324" t="s">
        <v>7120</v>
      </c>
      <c r="F1324" t="s">
        <v>7121</v>
      </c>
      <c r="G1324" t="s">
        <v>7122</v>
      </c>
      <c r="H1324" t="s">
        <v>7123</v>
      </c>
      <c r="I1324" t="s">
        <v>7124</v>
      </c>
      <c r="J1324" t="s">
        <v>1161</v>
      </c>
      <c r="K1324" t="s">
        <v>1162</v>
      </c>
      <c r="L1324">
        <v>73</v>
      </c>
      <c r="M1324">
        <v>16</v>
      </c>
      <c r="N1324" t="s">
        <v>7125</v>
      </c>
      <c r="O1324">
        <v>3</v>
      </c>
      <c r="P1324">
        <v>46</v>
      </c>
      <c r="Q1324" t="s">
        <v>7126</v>
      </c>
      <c r="R1324">
        <v>105</v>
      </c>
      <c r="S1324" t="s">
        <v>615</v>
      </c>
      <c r="T1324">
        <v>21910</v>
      </c>
      <c r="U1324" t="s">
        <v>437</v>
      </c>
      <c r="V1324">
        <v>23142</v>
      </c>
      <c r="W1324" t="s">
        <v>437</v>
      </c>
      <c r="X1324" t="s">
        <v>439</v>
      </c>
      <c r="Y1324" t="s">
        <v>143</v>
      </c>
      <c r="Z1324" t="s">
        <v>440</v>
      </c>
      <c r="AA1324" t="s">
        <v>441</v>
      </c>
      <c r="AB1324">
        <v>19.399999999999999</v>
      </c>
      <c r="AC1324" t="s">
        <v>244</v>
      </c>
      <c r="AD1324" t="s">
        <v>470</v>
      </c>
      <c r="AE1324">
        <v>362.23599999999999</v>
      </c>
      <c r="AF1324" t="s">
        <v>10</v>
      </c>
      <c r="AG1324" t="s">
        <v>143</v>
      </c>
      <c r="AH1324" t="s">
        <v>153</v>
      </c>
      <c r="AI1324">
        <v>0.3</v>
      </c>
      <c r="AJ1324" t="s">
        <v>577</v>
      </c>
      <c r="AK1324">
        <v>21</v>
      </c>
      <c r="AL1324">
        <v>0</v>
      </c>
      <c r="AM1324">
        <v>18</v>
      </c>
      <c r="AN1324">
        <v>58.96</v>
      </c>
      <c r="AO1324" t="s">
        <v>4038</v>
      </c>
      <c r="AP1324" t="s">
        <v>7033</v>
      </c>
      <c r="AQ1324" t="s">
        <v>731</v>
      </c>
      <c r="AR1324" t="s">
        <v>1308</v>
      </c>
      <c r="AS1324">
        <v>1.5</v>
      </c>
      <c r="AT1324" t="s">
        <v>451</v>
      </c>
      <c r="AY1324" t="s">
        <v>7127</v>
      </c>
    </row>
    <row r="1325" spans="1:51" x14ac:dyDescent="0.25">
      <c r="A1325" t="s">
        <v>12484</v>
      </c>
      <c r="B1325" t="s">
        <v>11160</v>
      </c>
      <c r="C1325" t="s">
        <v>7121</v>
      </c>
      <c r="D1325" t="s">
        <v>7122</v>
      </c>
      <c r="F1325" t="s">
        <v>7119</v>
      </c>
      <c r="G1325" t="s">
        <v>7120</v>
      </c>
      <c r="H1325" t="s">
        <v>7128</v>
      </c>
      <c r="I1325" t="s">
        <v>244</v>
      </c>
      <c r="J1325" t="s">
        <v>1161</v>
      </c>
      <c r="K1325" t="s">
        <v>1162</v>
      </c>
      <c r="L1325">
        <v>73</v>
      </c>
      <c r="M1325">
        <v>15</v>
      </c>
      <c r="N1325" t="s">
        <v>7129</v>
      </c>
      <c r="O1325">
        <v>3</v>
      </c>
      <c r="P1325">
        <v>46</v>
      </c>
      <c r="Q1325" t="s">
        <v>7130</v>
      </c>
      <c r="R1325">
        <v>108</v>
      </c>
      <c r="S1325" t="s">
        <v>615</v>
      </c>
      <c r="T1325">
        <v>23142</v>
      </c>
      <c r="U1325" t="s">
        <v>437</v>
      </c>
      <c r="V1325">
        <v>21910</v>
      </c>
      <c r="W1325" t="s">
        <v>437</v>
      </c>
      <c r="X1325" t="s">
        <v>439</v>
      </c>
      <c r="Y1325" t="s">
        <v>143</v>
      </c>
      <c r="Z1325" t="s">
        <v>440</v>
      </c>
      <c r="AA1325" t="s">
        <v>441</v>
      </c>
      <c r="AB1325">
        <v>19.399999999999999</v>
      </c>
      <c r="AC1325" t="s">
        <v>442</v>
      </c>
      <c r="AD1325" t="s">
        <v>470</v>
      </c>
      <c r="AE1325">
        <v>362.23599999999999</v>
      </c>
      <c r="AF1325" t="s">
        <v>10</v>
      </c>
      <c r="AG1325" t="s">
        <v>143</v>
      </c>
      <c r="AH1325" t="s">
        <v>153</v>
      </c>
      <c r="AI1325">
        <v>0.3</v>
      </c>
      <c r="AJ1325" t="s">
        <v>577</v>
      </c>
      <c r="AK1325">
        <v>30</v>
      </c>
      <c r="AL1325">
        <v>0</v>
      </c>
      <c r="AM1325">
        <v>27</v>
      </c>
      <c r="AN1325">
        <v>238.96</v>
      </c>
      <c r="AO1325" t="s">
        <v>4038</v>
      </c>
      <c r="AP1325" t="s">
        <v>7033</v>
      </c>
      <c r="AQ1325" t="s">
        <v>731</v>
      </c>
      <c r="AR1325" t="s">
        <v>1031</v>
      </c>
      <c r="AS1325">
        <v>1.5</v>
      </c>
      <c r="AT1325" t="s">
        <v>451</v>
      </c>
      <c r="AY1325" t="s">
        <v>7127</v>
      </c>
    </row>
    <row r="1326" spans="1:51" x14ac:dyDescent="0.25">
      <c r="A1326" t="s">
        <v>12485</v>
      </c>
      <c r="B1326" t="s">
        <v>11160</v>
      </c>
      <c r="C1326" t="s">
        <v>7131</v>
      </c>
      <c r="D1326" t="s">
        <v>7132</v>
      </c>
      <c r="F1326" t="s">
        <v>2295</v>
      </c>
      <c r="G1326" t="s">
        <v>2296</v>
      </c>
      <c r="H1326" t="s">
        <v>7133</v>
      </c>
      <c r="I1326" t="s">
        <v>553</v>
      </c>
      <c r="J1326" t="s">
        <v>553</v>
      </c>
      <c r="K1326" t="s">
        <v>553</v>
      </c>
      <c r="L1326">
        <v>70</v>
      </c>
      <c r="M1326">
        <v>2</v>
      </c>
      <c r="N1326" t="s">
        <v>7134</v>
      </c>
      <c r="O1326">
        <v>15</v>
      </c>
      <c r="P1326">
        <v>50</v>
      </c>
      <c r="Q1326" t="s">
        <v>7135</v>
      </c>
      <c r="R1326">
        <v>3898</v>
      </c>
      <c r="S1326" t="s">
        <v>5276</v>
      </c>
      <c r="T1326">
        <v>14697</v>
      </c>
      <c r="U1326" t="s">
        <v>437</v>
      </c>
      <c r="V1326">
        <v>15187</v>
      </c>
      <c r="W1326" t="s">
        <v>437</v>
      </c>
      <c r="X1326" t="s">
        <v>439</v>
      </c>
      <c r="Y1326" t="s">
        <v>143</v>
      </c>
      <c r="Z1326" t="s">
        <v>440</v>
      </c>
      <c r="AA1326" t="s">
        <v>915</v>
      </c>
      <c r="AB1326">
        <v>17</v>
      </c>
      <c r="AC1326" t="s">
        <v>442</v>
      </c>
      <c r="AD1326" t="s">
        <v>470</v>
      </c>
      <c r="AE1326">
        <v>362.23599999999999</v>
      </c>
      <c r="AF1326" t="s">
        <v>10</v>
      </c>
      <c r="AG1326" t="s">
        <v>143</v>
      </c>
      <c r="AH1326" t="s">
        <v>145</v>
      </c>
      <c r="AI1326">
        <v>0.6</v>
      </c>
      <c r="AJ1326" t="s">
        <v>916</v>
      </c>
      <c r="AK1326">
        <v>30.3</v>
      </c>
      <c r="AL1326">
        <v>0</v>
      </c>
      <c r="AM1326">
        <v>20</v>
      </c>
      <c r="AN1326">
        <v>30.46</v>
      </c>
      <c r="AO1326" t="s">
        <v>7136</v>
      </c>
      <c r="AP1326" t="s">
        <v>7033</v>
      </c>
      <c r="AQ1326" t="s">
        <v>3066</v>
      </c>
      <c r="AR1326" t="s">
        <v>449</v>
      </c>
      <c r="AS1326">
        <v>1.5</v>
      </c>
      <c r="AT1326" t="s">
        <v>879</v>
      </c>
      <c r="AX1326">
        <v>1</v>
      </c>
      <c r="AY1326" t="s">
        <v>7137</v>
      </c>
    </row>
    <row r="1327" spans="1:51" x14ac:dyDescent="0.25">
      <c r="A1327" t="s">
        <v>12486</v>
      </c>
      <c r="B1327" t="s">
        <v>11160</v>
      </c>
      <c r="C1327" t="s">
        <v>2295</v>
      </c>
      <c r="D1327" t="s">
        <v>2296</v>
      </c>
      <c r="F1327" t="s">
        <v>7131</v>
      </c>
      <c r="G1327" t="s">
        <v>7132</v>
      </c>
      <c r="H1327" t="s">
        <v>2304</v>
      </c>
      <c r="I1327" t="s">
        <v>553</v>
      </c>
      <c r="J1327" t="s">
        <v>553</v>
      </c>
      <c r="K1327" t="s">
        <v>553</v>
      </c>
      <c r="L1327">
        <v>70</v>
      </c>
      <c r="M1327">
        <v>1</v>
      </c>
      <c r="N1327" t="s">
        <v>1714</v>
      </c>
      <c r="O1327">
        <v>15</v>
      </c>
      <c r="P1327">
        <v>48</v>
      </c>
      <c r="Q1327" t="s">
        <v>2305</v>
      </c>
      <c r="R1327">
        <v>4087</v>
      </c>
      <c r="S1327" t="s">
        <v>5276</v>
      </c>
      <c r="T1327">
        <v>15187</v>
      </c>
      <c r="U1327" t="s">
        <v>437</v>
      </c>
      <c r="V1327">
        <v>14697</v>
      </c>
      <c r="W1327" t="s">
        <v>437</v>
      </c>
      <c r="X1327" t="s">
        <v>439</v>
      </c>
      <c r="Y1327" t="s">
        <v>143</v>
      </c>
      <c r="Z1327" t="s">
        <v>440</v>
      </c>
      <c r="AA1327" t="s">
        <v>915</v>
      </c>
      <c r="AB1327">
        <v>16.899999999999999</v>
      </c>
      <c r="AC1327" t="s">
        <v>442</v>
      </c>
      <c r="AD1327" t="s">
        <v>470</v>
      </c>
      <c r="AE1327">
        <v>362.23599999999999</v>
      </c>
      <c r="AF1327" t="s">
        <v>10</v>
      </c>
      <c r="AG1327" t="s">
        <v>143</v>
      </c>
      <c r="AH1327" t="s">
        <v>145</v>
      </c>
      <c r="AI1327">
        <v>0.6</v>
      </c>
      <c r="AJ1327" t="s">
        <v>916</v>
      </c>
      <c r="AK1327">
        <v>70</v>
      </c>
      <c r="AL1327">
        <v>0</v>
      </c>
      <c r="AM1327">
        <v>23.8</v>
      </c>
      <c r="AN1327">
        <v>210.46</v>
      </c>
      <c r="AO1327" t="s">
        <v>7136</v>
      </c>
      <c r="AP1327" t="s">
        <v>7033</v>
      </c>
      <c r="AQ1327" t="s">
        <v>1186</v>
      </c>
      <c r="AR1327" t="s">
        <v>7138</v>
      </c>
      <c r="AS1327">
        <v>1.5</v>
      </c>
      <c r="AT1327" t="s">
        <v>451</v>
      </c>
      <c r="AX1327">
        <v>1</v>
      </c>
      <c r="AY1327" t="s">
        <v>7137</v>
      </c>
    </row>
    <row r="1328" spans="1:51" x14ac:dyDescent="0.25">
      <c r="A1328" t="s">
        <v>12487</v>
      </c>
      <c r="B1328" t="s">
        <v>11160</v>
      </c>
      <c r="C1328" t="s">
        <v>7139</v>
      </c>
      <c r="D1328" t="s">
        <v>7140</v>
      </c>
      <c r="F1328" t="s">
        <v>740</v>
      </c>
      <c r="G1328" t="s">
        <v>741</v>
      </c>
      <c r="H1328" t="s">
        <v>7141</v>
      </c>
      <c r="I1328" t="s">
        <v>716</v>
      </c>
      <c r="J1328" t="s">
        <v>432</v>
      </c>
      <c r="K1328" t="s">
        <v>432</v>
      </c>
      <c r="L1328">
        <v>77</v>
      </c>
      <c r="M1328">
        <v>5</v>
      </c>
      <c r="N1328" t="s">
        <v>7142</v>
      </c>
      <c r="O1328">
        <v>11</v>
      </c>
      <c r="P1328">
        <v>58</v>
      </c>
      <c r="Q1328" t="s">
        <v>7143</v>
      </c>
      <c r="R1328">
        <v>60</v>
      </c>
      <c r="S1328" t="s">
        <v>1642</v>
      </c>
      <c r="T1328">
        <v>21364</v>
      </c>
      <c r="U1328" t="s">
        <v>437</v>
      </c>
      <c r="V1328">
        <v>22596</v>
      </c>
      <c r="W1328" t="s">
        <v>437</v>
      </c>
      <c r="X1328" t="s">
        <v>439</v>
      </c>
      <c r="Y1328" t="s">
        <v>143</v>
      </c>
      <c r="Z1328" t="s">
        <v>440</v>
      </c>
      <c r="AA1328" t="s">
        <v>441</v>
      </c>
      <c r="AB1328">
        <v>12</v>
      </c>
      <c r="AC1328" t="s">
        <v>442</v>
      </c>
      <c r="AD1328" t="s">
        <v>443</v>
      </c>
      <c r="AE1328">
        <v>726.91800000000001</v>
      </c>
      <c r="AF1328" t="s">
        <v>10</v>
      </c>
      <c r="AG1328" t="s">
        <v>143</v>
      </c>
      <c r="AH1328" t="s">
        <v>153</v>
      </c>
      <c r="AI1328">
        <v>0.3</v>
      </c>
      <c r="AJ1328" t="s">
        <v>577</v>
      </c>
      <c r="AK1328">
        <v>4.5</v>
      </c>
      <c r="AL1328">
        <v>14.3</v>
      </c>
      <c r="AM1328">
        <v>18</v>
      </c>
      <c r="AN1328">
        <v>229.54</v>
      </c>
      <c r="AO1328" t="s">
        <v>630</v>
      </c>
      <c r="AP1328" t="s">
        <v>7033</v>
      </c>
      <c r="AQ1328" t="s">
        <v>967</v>
      </c>
      <c r="AR1328" t="s">
        <v>1776</v>
      </c>
      <c r="AS1328">
        <v>1.5</v>
      </c>
      <c r="AT1328" t="s">
        <v>451</v>
      </c>
      <c r="AY1328" t="s">
        <v>7144</v>
      </c>
    </row>
    <row r="1329" spans="1:51" x14ac:dyDescent="0.25">
      <c r="A1329" t="s">
        <v>12488</v>
      </c>
      <c r="B1329" t="s">
        <v>11160</v>
      </c>
      <c r="C1329" t="s">
        <v>740</v>
      </c>
      <c r="D1329" t="s">
        <v>741</v>
      </c>
      <c r="F1329" t="s">
        <v>7139</v>
      </c>
      <c r="G1329" t="s">
        <v>7140</v>
      </c>
      <c r="H1329" t="s">
        <v>748</v>
      </c>
      <c r="I1329" t="s">
        <v>749</v>
      </c>
      <c r="J1329" t="s">
        <v>432</v>
      </c>
      <c r="K1329" t="s">
        <v>432</v>
      </c>
      <c r="L1329">
        <v>77</v>
      </c>
      <c r="M1329">
        <v>5</v>
      </c>
      <c r="N1329" t="s">
        <v>750</v>
      </c>
      <c r="O1329">
        <v>11</v>
      </c>
      <c r="P1329">
        <v>58</v>
      </c>
      <c r="Q1329" t="s">
        <v>751</v>
      </c>
      <c r="R1329">
        <v>51</v>
      </c>
      <c r="S1329" t="s">
        <v>1642</v>
      </c>
      <c r="T1329">
        <v>22596</v>
      </c>
      <c r="U1329" t="s">
        <v>437</v>
      </c>
      <c r="V1329">
        <v>21364</v>
      </c>
      <c r="W1329" t="s">
        <v>437</v>
      </c>
      <c r="X1329" t="s">
        <v>439</v>
      </c>
      <c r="Y1329" t="s">
        <v>143</v>
      </c>
      <c r="Z1329" t="s">
        <v>440</v>
      </c>
      <c r="AA1329" t="s">
        <v>441</v>
      </c>
      <c r="AB1329">
        <v>11.9</v>
      </c>
      <c r="AC1329" t="s">
        <v>442</v>
      </c>
      <c r="AD1329" t="s">
        <v>443</v>
      </c>
      <c r="AE1329">
        <v>726.91800000000001</v>
      </c>
      <c r="AF1329" t="s">
        <v>159</v>
      </c>
      <c r="AG1329" t="s">
        <v>143</v>
      </c>
      <c r="AH1329" t="s">
        <v>157</v>
      </c>
      <c r="AI1329">
        <v>0.3</v>
      </c>
      <c r="AJ1329" t="s">
        <v>456</v>
      </c>
      <c r="AK1329">
        <v>15</v>
      </c>
      <c r="AL1329">
        <v>12</v>
      </c>
      <c r="AM1329">
        <v>24</v>
      </c>
      <c r="AN1329">
        <v>49.539999999999992</v>
      </c>
      <c r="AO1329" t="s">
        <v>630</v>
      </c>
      <c r="AP1329" t="s">
        <v>7033</v>
      </c>
      <c r="AQ1329" t="s">
        <v>1072</v>
      </c>
      <c r="AR1329" t="s">
        <v>632</v>
      </c>
      <c r="AS1329">
        <v>1.5</v>
      </c>
      <c r="AT1329" t="s">
        <v>451</v>
      </c>
      <c r="AY1329" t="s">
        <v>7144</v>
      </c>
    </row>
    <row r="1330" spans="1:51" x14ac:dyDescent="0.25">
      <c r="A1330" t="s">
        <v>12489</v>
      </c>
      <c r="B1330" t="s">
        <v>11160</v>
      </c>
      <c r="C1330" t="s">
        <v>7145</v>
      </c>
      <c r="D1330" t="s">
        <v>7146</v>
      </c>
      <c r="F1330" t="s">
        <v>3794</v>
      </c>
      <c r="G1330" t="s">
        <v>3795</v>
      </c>
      <c r="H1330" t="s">
        <v>7147</v>
      </c>
      <c r="I1330" t="s">
        <v>3797</v>
      </c>
      <c r="J1330" t="s">
        <v>3797</v>
      </c>
      <c r="K1330" t="s">
        <v>232</v>
      </c>
      <c r="L1330">
        <v>78</v>
      </c>
      <c r="M1330">
        <v>48</v>
      </c>
      <c r="N1330" t="s">
        <v>1562</v>
      </c>
      <c r="O1330">
        <v>5</v>
      </c>
      <c r="P1330">
        <v>42</v>
      </c>
      <c r="Q1330" t="s">
        <v>2277</v>
      </c>
      <c r="R1330">
        <v>721</v>
      </c>
      <c r="S1330" t="s">
        <v>6632</v>
      </c>
      <c r="T1330">
        <v>19590</v>
      </c>
      <c r="U1330" t="s">
        <v>437</v>
      </c>
      <c r="V1330">
        <v>18580</v>
      </c>
      <c r="W1330" t="s">
        <v>437</v>
      </c>
      <c r="X1330" t="s">
        <v>439</v>
      </c>
      <c r="Y1330" t="s">
        <v>143</v>
      </c>
      <c r="Z1330" t="s">
        <v>440</v>
      </c>
      <c r="AA1330" t="s">
        <v>1102</v>
      </c>
      <c r="AB1330">
        <v>19.899999999999999</v>
      </c>
      <c r="AC1330" t="s">
        <v>442</v>
      </c>
      <c r="AD1330" t="s">
        <v>1103</v>
      </c>
      <c r="AE1330">
        <v>726.91800000000001</v>
      </c>
      <c r="AF1330" t="s">
        <v>10</v>
      </c>
      <c r="AG1330" t="s">
        <v>143</v>
      </c>
      <c r="AH1330" t="s">
        <v>153</v>
      </c>
      <c r="AI1330">
        <v>0.3</v>
      </c>
      <c r="AJ1330" t="s">
        <v>577</v>
      </c>
      <c r="AK1330">
        <v>42.3</v>
      </c>
      <c r="AL1330">
        <v>0</v>
      </c>
      <c r="AM1330">
        <v>20</v>
      </c>
      <c r="AN1330">
        <v>126.49</v>
      </c>
      <c r="AO1330" t="s">
        <v>6276</v>
      </c>
      <c r="AP1330" t="s">
        <v>7033</v>
      </c>
      <c r="AQ1330" t="s">
        <v>2838</v>
      </c>
      <c r="AR1330" t="s">
        <v>449</v>
      </c>
      <c r="AS1330">
        <v>1.5</v>
      </c>
      <c r="AT1330" t="s">
        <v>879</v>
      </c>
      <c r="AY1330" t="s">
        <v>7148</v>
      </c>
    </row>
    <row r="1331" spans="1:51" x14ac:dyDescent="0.25">
      <c r="A1331" t="s">
        <v>12490</v>
      </c>
      <c r="B1331" t="s">
        <v>11160</v>
      </c>
      <c r="C1331" t="s">
        <v>3794</v>
      </c>
      <c r="D1331" t="s">
        <v>3795</v>
      </c>
      <c r="F1331" t="s">
        <v>7145</v>
      </c>
      <c r="G1331" t="s">
        <v>7146</v>
      </c>
      <c r="H1331" t="s">
        <v>3801</v>
      </c>
      <c r="I1331" t="s">
        <v>3797</v>
      </c>
      <c r="J1331" t="s">
        <v>3797</v>
      </c>
      <c r="K1331" t="s">
        <v>232</v>
      </c>
      <c r="L1331">
        <v>78</v>
      </c>
      <c r="M1331">
        <v>46</v>
      </c>
      <c r="N1331" t="s">
        <v>3802</v>
      </c>
      <c r="O1331">
        <v>5</v>
      </c>
      <c r="P1331">
        <v>43</v>
      </c>
      <c r="Q1331" t="s">
        <v>3803</v>
      </c>
      <c r="R1331">
        <v>1017</v>
      </c>
      <c r="S1331" t="s">
        <v>6632</v>
      </c>
      <c r="T1331">
        <v>18580</v>
      </c>
      <c r="U1331" t="s">
        <v>437</v>
      </c>
      <c r="V1331">
        <v>19590</v>
      </c>
      <c r="W1331" t="s">
        <v>437</v>
      </c>
      <c r="X1331" t="s">
        <v>439</v>
      </c>
      <c r="Y1331" t="s">
        <v>143</v>
      </c>
      <c r="Z1331" t="s">
        <v>440</v>
      </c>
      <c r="AA1331" t="s">
        <v>1102</v>
      </c>
      <c r="AB1331">
        <v>19.899999999999999</v>
      </c>
      <c r="AC1331" t="s">
        <v>442</v>
      </c>
      <c r="AD1331" t="s">
        <v>1103</v>
      </c>
      <c r="AE1331">
        <v>726.91800000000001</v>
      </c>
      <c r="AF1331" t="s">
        <v>10</v>
      </c>
      <c r="AG1331" t="s">
        <v>143</v>
      </c>
      <c r="AH1331" t="s">
        <v>164</v>
      </c>
      <c r="AI1331">
        <v>1.8</v>
      </c>
      <c r="AJ1331" t="s">
        <v>780</v>
      </c>
      <c r="AK1331">
        <v>50</v>
      </c>
      <c r="AL1331">
        <v>0</v>
      </c>
      <c r="AM1331">
        <v>30</v>
      </c>
      <c r="AN1331">
        <v>306.49</v>
      </c>
      <c r="AO1331" t="s">
        <v>6276</v>
      </c>
      <c r="AP1331" t="s">
        <v>7033</v>
      </c>
      <c r="AQ1331" t="s">
        <v>2130</v>
      </c>
      <c r="AR1331" t="s">
        <v>1461</v>
      </c>
      <c r="AS1331">
        <v>1.5</v>
      </c>
      <c r="AT1331" t="s">
        <v>451</v>
      </c>
      <c r="AY1331" t="s">
        <v>7148</v>
      </c>
    </row>
    <row r="1332" spans="1:51" x14ac:dyDescent="0.25">
      <c r="A1332" t="s">
        <v>12491</v>
      </c>
      <c r="B1332" t="s">
        <v>11160</v>
      </c>
      <c r="C1332" t="s">
        <v>7149</v>
      </c>
      <c r="D1332" t="s">
        <v>7150</v>
      </c>
      <c r="F1332" t="s">
        <v>7151</v>
      </c>
      <c r="G1332" t="s">
        <v>7152</v>
      </c>
      <c r="H1332" t="s">
        <v>7153</v>
      </c>
      <c r="I1332" t="s">
        <v>716</v>
      </c>
      <c r="J1332" t="s">
        <v>432</v>
      </c>
      <c r="K1332" t="s">
        <v>432</v>
      </c>
      <c r="L1332">
        <v>77</v>
      </c>
      <c r="M1332">
        <v>4</v>
      </c>
      <c r="N1332" t="s">
        <v>596</v>
      </c>
      <c r="O1332">
        <v>12</v>
      </c>
      <c r="P1332">
        <v>0</v>
      </c>
      <c r="Q1332" t="s">
        <v>7154</v>
      </c>
      <c r="R1332">
        <v>74</v>
      </c>
      <c r="S1332" t="s">
        <v>2711</v>
      </c>
      <c r="T1332">
        <v>22708</v>
      </c>
      <c r="U1332" t="s">
        <v>437</v>
      </c>
      <c r="V1332">
        <v>21476</v>
      </c>
      <c r="W1332" t="s">
        <v>437</v>
      </c>
      <c r="X1332" t="s">
        <v>439</v>
      </c>
      <c r="Y1332" t="s">
        <v>143</v>
      </c>
      <c r="Z1332" t="s">
        <v>440</v>
      </c>
      <c r="AA1332" t="s">
        <v>441</v>
      </c>
      <c r="AB1332">
        <v>19.5</v>
      </c>
      <c r="AC1332" t="s">
        <v>442</v>
      </c>
      <c r="AD1332" t="s">
        <v>443</v>
      </c>
      <c r="AE1332">
        <v>726.91800000000001</v>
      </c>
      <c r="AF1332" t="s">
        <v>10</v>
      </c>
      <c r="AG1332" t="s">
        <v>143</v>
      </c>
      <c r="AH1332" t="s">
        <v>153</v>
      </c>
      <c r="AI1332">
        <v>0.3</v>
      </c>
      <c r="AJ1332" t="s">
        <v>577</v>
      </c>
      <c r="AK1332">
        <v>10</v>
      </c>
      <c r="AL1332">
        <v>19</v>
      </c>
      <c r="AM1332">
        <v>29</v>
      </c>
      <c r="AN1332">
        <v>228.81</v>
      </c>
      <c r="AO1332" t="s">
        <v>4710</v>
      </c>
      <c r="AP1332" t="s">
        <v>7033</v>
      </c>
      <c r="AQ1332" t="s">
        <v>544</v>
      </c>
      <c r="AR1332" t="s">
        <v>702</v>
      </c>
      <c r="AS1332">
        <v>1.5</v>
      </c>
      <c r="AT1332" t="s">
        <v>451</v>
      </c>
      <c r="AY1332" t="s">
        <v>7155</v>
      </c>
    </row>
    <row r="1333" spans="1:51" x14ac:dyDescent="0.25">
      <c r="A1333" t="s">
        <v>12492</v>
      </c>
      <c r="B1333" t="s">
        <v>11160</v>
      </c>
      <c r="C1333" t="s">
        <v>7151</v>
      </c>
      <c r="D1333" t="s">
        <v>7152</v>
      </c>
      <c r="F1333" t="s">
        <v>7149</v>
      </c>
      <c r="G1333" t="s">
        <v>7150</v>
      </c>
      <c r="H1333" t="s">
        <v>7156</v>
      </c>
      <c r="I1333" t="s">
        <v>749</v>
      </c>
      <c r="J1333" t="s">
        <v>432</v>
      </c>
      <c r="K1333" t="s">
        <v>432</v>
      </c>
      <c r="L1333">
        <v>77</v>
      </c>
      <c r="M1333">
        <v>4</v>
      </c>
      <c r="N1333" t="s">
        <v>7157</v>
      </c>
      <c r="O1333">
        <v>12</v>
      </c>
      <c r="P1333">
        <v>0</v>
      </c>
      <c r="Q1333" t="s">
        <v>7158</v>
      </c>
      <c r="R1333">
        <v>61</v>
      </c>
      <c r="S1333" t="s">
        <v>2711</v>
      </c>
      <c r="T1333">
        <v>21476</v>
      </c>
      <c r="U1333" t="s">
        <v>437</v>
      </c>
      <c r="V1333">
        <v>22708</v>
      </c>
      <c r="W1333" t="s">
        <v>437</v>
      </c>
      <c r="X1333" t="s">
        <v>439</v>
      </c>
      <c r="Y1333" t="s">
        <v>143</v>
      </c>
      <c r="Z1333" t="s">
        <v>440</v>
      </c>
      <c r="AA1333" t="s">
        <v>441</v>
      </c>
      <c r="AB1333">
        <v>19.5</v>
      </c>
      <c r="AC1333" t="s">
        <v>442</v>
      </c>
      <c r="AD1333" t="s">
        <v>443</v>
      </c>
      <c r="AE1333">
        <v>726.91800000000001</v>
      </c>
      <c r="AF1333" t="s">
        <v>10</v>
      </c>
      <c r="AG1333" t="s">
        <v>143</v>
      </c>
      <c r="AH1333" t="s">
        <v>153</v>
      </c>
      <c r="AI1333">
        <v>0.3</v>
      </c>
      <c r="AJ1333" t="s">
        <v>577</v>
      </c>
      <c r="AK1333">
        <v>17.5</v>
      </c>
      <c r="AL1333">
        <v>13</v>
      </c>
      <c r="AM1333">
        <v>20.8</v>
      </c>
      <c r="AN1333">
        <v>48.81</v>
      </c>
      <c r="AO1333" t="s">
        <v>4710</v>
      </c>
      <c r="AP1333" t="s">
        <v>7033</v>
      </c>
      <c r="AQ1333" t="s">
        <v>544</v>
      </c>
      <c r="AR1333" t="s">
        <v>719</v>
      </c>
      <c r="AS1333">
        <v>1.5</v>
      </c>
      <c r="AT1333" t="s">
        <v>451</v>
      </c>
      <c r="AY1333" t="s">
        <v>7155</v>
      </c>
    </row>
    <row r="1334" spans="1:51" x14ac:dyDescent="0.25">
      <c r="A1334" t="s">
        <v>12493</v>
      </c>
      <c r="B1334" t="s">
        <v>11160</v>
      </c>
      <c r="C1334" t="s">
        <v>7159</v>
      </c>
      <c r="D1334" t="s">
        <v>7160</v>
      </c>
      <c r="F1334" t="s">
        <v>6803</v>
      </c>
      <c r="G1334" t="s">
        <v>6804</v>
      </c>
      <c r="H1334" t="s">
        <v>7161</v>
      </c>
      <c r="I1334" t="s">
        <v>304</v>
      </c>
      <c r="J1334" t="s">
        <v>304</v>
      </c>
      <c r="K1334" t="s">
        <v>774</v>
      </c>
      <c r="L1334">
        <v>77</v>
      </c>
      <c r="M1334">
        <v>31</v>
      </c>
      <c r="N1334" t="s">
        <v>7162</v>
      </c>
      <c r="O1334">
        <v>9</v>
      </c>
      <c r="P1334">
        <v>32</v>
      </c>
      <c r="Q1334" t="s">
        <v>6736</v>
      </c>
      <c r="R1334">
        <v>3117</v>
      </c>
      <c r="S1334" t="s">
        <v>2578</v>
      </c>
      <c r="T1334">
        <v>21826</v>
      </c>
      <c r="U1334" t="s">
        <v>437</v>
      </c>
      <c r="V1334">
        <v>23058</v>
      </c>
      <c r="W1334" t="s">
        <v>437</v>
      </c>
      <c r="X1334" t="s">
        <v>439</v>
      </c>
      <c r="Y1334" t="s">
        <v>143</v>
      </c>
      <c r="Z1334" t="s">
        <v>440</v>
      </c>
      <c r="AA1334" t="s">
        <v>441</v>
      </c>
      <c r="AB1334">
        <v>13.9</v>
      </c>
      <c r="AC1334" t="s">
        <v>442</v>
      </c>
      <c r="AD1334" t="s">
        <v>470</v>
      </c>
      <c r="AE1334">
        <v>319.83800000000002</v>
      </c>
      <c r="AF1334" t="s">
        <v>10</v>
      </c>
      <c r="AG1334" t="s">
        <v>143</v>
      </c>
      <c r="AH1334" t="s">
        <v>153</v>
      </c>
      <c r="AI1334">
        <v>0.3</v>
      </c>
      <c r="AJ1334" t="s">
        <v>577</v>
      </c>
      <c r="AK1334">
        <v>9</v>
      </c>
      <c r="AL1334">
        <v>6.7</v>
      </c>
      <c r="AM1334">
        <v>14</v>
      </c>
      <c r="AN1334">
        <v>317.87</v>
      </c>
      <c r="AO1334" t="s">
        <v>7163</v>
      </c>
      <c r="AP1334" t="s">
        <v>7033</v>
      </c>
      <c r="AQ1334" t="s">
        <v>1763</v>
      </c>
      <c r="AR1334" t="s">
        <v>7164</v>
      </c>
      <c r="AS1334">
        <v>1.5</v>
      </c>
      <c r="AT1334" t="s">
        <v>451</v>
      </c>
      <c r="AY1334" t="s">
        <v>7165</v>
      </c>
    </row>
    <row r="1335" spans="1:51" x14ac:dyDescent="0.25">
      <c r="A1335" t="s">
        <v>12494</v>
      </c>
      <c r="B1335" t="s">
        <v>11160</v>
      </c>
      <c r="C1335" t="s">
        <v>6803</v>
      </c>
      <c r="D1335" t="s">
        <v>6804</v>
      </c>
      <c r="F1335" t="s">
        <v>7159</v>
      </c>
      <c r="G1335" t="s">
        <v>7160</v>
      </c>
      <c r="H1335" t="s">
        <v>6807</v>
      </c>
      <c r="I1335" t="s">
        <v>1770</v>
      </c>
      <c r="J1335" t="s">
        <v>304</v>
      </c>
      <c r="K1335" t="s">
        <v>774</v>
      </c>
      <c r="L1335">
        <v>77</v>
      </c>
      <c r="M1335">
        <v>32</v>
      </c>
      <c r="N1335" t="s">
        <v>6808</v>
      </c>
      <c r="O1335">
        <v>9</v>
      </c>
      <c r="P1335">
        <v>31</v>
      </c>
      <c r="Q1335" t="s">
        <v>3145</v>
      </c>
      <c r="R1335">
        <v>3081</v>
      </c>
      <c r="S1335" t="s">
        <v>2578</v>
      </c>
      <c r="T1335">
        <v>23058</v>
      </c>
      <c r="U1335" t="s">
        <v>437</v>
      </c>
      <c r="V1335">
        <v>21826</v>
      </c>
      <c r="W1335" t="s">
        <v>437</v>
      </c>
      <c r="X1335" t="s">
        <v>439</v>
      </c>
      <c r="Y1335" t="s">
        <v>143</v>
      </c>
      <c r="Z1335" t="s">
        <v>440</v>
      </c>
      <c r="AA1335" t="s">
        <v>441</v>
      </c>
      <c r="AB1335">
        <v>13.9</v>
      </c>
      <c r="AC1335" t="s">
        <v>442</v>
      </c>
      <c r="AD1335" t="s">
        <v>470</v>
      </c>
      <c r="AE1335">
        <v>319.83800000000002</v>
      </c>
      <c r="AF1335" t="s">
        <v>10</v>
      </c>
      <c r="AG1335" t="s">
        <v>143</v>
      </c>
      <c r="AH1335" t="s">
        <v>151</v>
      </c>
      <c r="AI1335">
        <v>0.6</v>
      </c>
      <c r="AJ1335" t="s">
        <v>535</v>
      </c>
      <c r="AK1335">
        <v>24</v>
      </c>
      <c r="AL1335">
        <v>0</v>
      </c>
      <c r="AM1335">
        <v>16</v>
      </c>
      <c r="AN1335">
        <v>137.87</v>
      </c>
      <c r="AO1335" t="s">
        <v>7163</v>
      </c>
      <c r="AP1335" t="s">
        <v>7033</v>
      </c>
      <c r="AQ1335" t="s">
        <v>1092</v>
      </c>
      <c r="AR1335" t="s">
        <v>2851</v>
      </c>
      <c r="AS1335">
        <v>1.5</v>
      </c>
      <c r="AT1335" t="s">
        <v>451</v>
      </c>
      <c r="AY1335" t="s">
        <v>7165</v>
      </c>
    </row>
    <row r="1336" spans="1:51" x14ac:dyDescent="0.25">
      <c r="A1336" t="s">
        <v>12495</v>
      </c>
      <c r="B1336" t="s">
        <v>11160</v>
      </c>
      <c r="C1336" t="s">
        <v>7166</v>
      </c>
      <c r="D1336" t="s">
        <v>7167</v>
      </c>
      <c r="F1336" t="s">
        <v>3679</v>
      </c>
      <c r="G1336" t="s">
        <v>3680</v>
      </c>
      <c r="H1336" t="s">
        <v>7168</v>
      </c>
      <c r="I1336" t="s">
        <v>7169</v>
      </c>
      <c r="J1336" t="s">
        <v>1374</v>
      </c>
      <c r="K1336" t="s">
        <v>1016</v>
      </c>
      <c r="L1336">
        <v>76</v>
      </c>
      <c r="M1336">
        <v>54</v>
      </c>
      <c r="N1336" t="s">
        <v>4420</v>
      </c>
      <c r="O1336">
        <v>6</v>
      </c>
      <c r="P1336">
        <v>5</v>
      </c>
      <c r="Q1336" t="s">
        <v>7170</v>
      </c>
      <c r="R1336">
        <v>1534</v>
      </c>
      <c r="S1336" t="s">
        <v>828</v>
      </c>
      <c r="T1336">
        <v>11605</v>
      </c>
      <c r="U1336" t="s">
        <v>437</v>
      </c>
      <c r="V1336">
        <v>11075</v>
      </c>
      <c r="W1336" t="s">
        <v>437</v>
      </c>
      <c r="X1336" t="s">
        <v>439</v>
      </c>
      <c r="Y1336" t="s">
        <v>143</v>
      </c>
      <c r="Z1336" t="s">
        <v>440</v>
      </c>
      <c r="AA1336" t="s">
        <v>515</v>
      </c>
      <c r="AB1336">
        <v>20</v>
      </c>
      <c r="AC1336" t="s">
        <v>442</v>
      </c>
      <c r="AD1336" t="s">
        <v>516</v>
      </c>
      <c r="AE1336">
        <v>864</v>
      </c>
      <c r="AF1336" t="s">
        <v>10</v>
      </c>
      <c r="AG1336" t="s">
        <v>143</v>
      </c>
      <c r="AH1336" t="s">
        <v>149</v>
      </c>
      <c r="AI1336">
        <v>1.2</v>
      </c>
      <c r="AJ1336" t="s">
        <v>480</v>
      </c>
      <c r="AK1336">
        <v>48</v>
      </c>
      <c r="AL1336">
        <v>0</v>
      </c>
      <c r="AM1336">
        <v>20</v>
      </c>
      <c r="AN1336">
        <v>310.05</v>
      </c>
      <c r="AO1336" t="s">
        <v>7171</v>
      </c>
      <c r="AP1336" t="s">
        <v>7033</v>
      </c>
      <c r="AQ1336" t="s">
        <v>518</v>
      </c>
      <c r="AR1336" t="s">
        <v>449</v>
      </c>
      <c r="AS1336">
        <v>1.5</v>
      </c>
      <c r="AT1336" t="s">
        <v>451</v>
      </c>
      <c r="AY1336" t="s">
        <v>7172</v>
      </c>
    </row>
    <row r="1337" spans="1:51" x14ac:dyDescent="0.25">
      <c r="A1337" t="s">
        <v>12496</v>
      </c>
      <c r="B1337" t="s">
        <v>11160</v>
      </c>
      <c r="C1337" t="s">
        <v>3679</v>
      </c>
      <c r="D1337" t="s">
        <v>3680</v>
      </c>
      <c r="F1337" t="s">
        <v>7166</v>
      </c>
      <c r="G1337" t="s">
        <v>7167</v>
      </c>
      <c r="H1337" t="s">
        <v>3685</v>
      </c>
      <c r="I1337" t="s">
        <v>1374</v>
      </c>
      <c r="J1337" t="s">
        <v>1374</v>
      </c>
      <c r="K1337" t="s">
        <v>1016</v>
      </c>
      <c r="L1337">
        <v>76</v>
      </c>
      <c r="M1337">
        <v>58</v>
      </c>
      <c r="N1337" t="s">
        <v>3686</v>
      </c>
      <c r="O1337">
        <v>6</v>
      </c>
      <c r="P1337">
        <v>2</v>
      </c>
      <c r="Q1337" t="s">
        <v>2129</v>
      </c>
      <c r="R1337">
        <v>874</v>
      </c>
      <c r="S1337" t="s">
        <v>828</v>
      </c>
      <c r="T1337">
        <v>11075</v>
      </c>
      <c r="U1337" t="s">
        <v>437</v>
      </c>
      <c r="V1337">
        <v>11605</v>
      </c>
      <c r="W1337" t="s">
        <v>437</v>
      </c>
      <c r="X1337" t="s">
        <v>439</v>
      </c>
      <c r="Y1337" t="s">
        <v>143</v>
      </c>
      <c r="Z1337" t="s">
        <v>440</v>
      </c>
      <c r="AA1337" t="s">
        <v>515</v>
      </c>
      <c r="AB1337">
        <v>20</v>
      </c>
      <c r="AC1337" t="s">
        <v>442</v>
      </c>
      <c r="AD1337" t="s">
        <v>516</v>
      </c>
      <c r="AE1337">
        <v>864</v>
      </c>
      <c r="AF1337" t="s">
        <v>10</v>
      </c>
      <c r="AG1337" t="s">
        <v>143</v>
      </c>
      <c r="AH1337" t="s">
        <v>149</v>
      </c>
      <c r="AI1337">
        <v>1.2</v>
      </c>
      <c r="AJ1337" t="s">
        <v>480</v>
      </c>
      <c r="AK1337">
        <v>30</v>
      </c>
      <c r="AL1337">
        <v>0</v>
      </c>
      <c r="AM1337">
        <v>26</v>
      </c>
      <c r="AN1337">
        <v>130.05000000000001</v>
      </c>
      <c r="AO1337" t="s">
        <v>7171</v>
      </c>
      <c r="AP1337" t="s">
        <v>7033</v>
      </c>
      <c r="AQ1337" t="s">
        <v>518</v>
      </c>
      <c r="AR1337" t="s">
        <v>968</v>
      </c>
      <c r="AS1337">
        <v>1.5</v>
      </c>
      <c r="AT1337" t="s">
        <v>451</v>
      </c>
      <c r="AY1337" t="s">
        <v>7172</v>
      </c>
    </row>
    <row r="1338" spans="1:51" x14ac:dyDescent="0.25">
      <c r="A1338" t="s">
        <v>12497</v>
      </c>
      <c r="B1338" t="s">
        <v>11160</v>
      </c>
      <c r="C1338" t="s">
        <v>7173</v>
      </c>
      <c r="D1338" t="s">
        <v>7174</v>
      </c>
      <c r="F1338" t="s">
        <v>1915</v>
      </c>
      <c r="G1338" t="s">
        <v>1916</v>
      </c>
      <c r="H1338" t="s">
        <v>7175</v>
      </c>
      <c r="I1338" t="s">
        <v>304</v>
      </c>
      <c r="J1338" t="s">
        <v>304</v>
      </c>
      <c r="K1338" t="s">
        <v>774</v>
      </c>
      <c r="L1338">
        <v>77</v>
      </c>
      <c r="M1338">
        <v>31</v>
      </c>
      <c r="N1338" t="s">
        <v>5956</v>
      </c>
      <c r="O1338">
        <v>9</v>
      </c>
      <c r="P1338">
        <v>31</v>
      </c>
      <c r="Q1338" t="s">
        <v>7176</v>
      </c>
      <c r="R1338">
        <v>3057</v>
      </c>
      <c r="S1338" t="s">
        <v>1627</v>
      </c>
      <c r="T1338">
        <v>14907</v>
      </c>
      <c r="U1338" t="s">
        <v>437</v>
      </c>
      <c r="V1338">
        <v>14417</v>
      </c>
      <c r="W1338" t="s">
        <v>437</v>
      </c>
      <c r="X1338" t="s">
        <v>439</v>
      </c>
      <c r="Y1338" t="s">
        <v>143</v>
      </c>
      <c r="Z1338" t="s">
        <v>440</v>
      </c>
      <c r="AA1338" t="s">
        <v>915</v>
      </c>
      <c r="AB1338">
        <v>20.9</v>
      </c>
      <c r="AC1338" t="s">
        <v>442</v>
      </c>
      <c r="AD1338" t="s">
        <v>470</v>
      </c>
      <c r="AE1338">
        <v>728</v>
      </c>
      <c r="AF1338" t="s">
        <v>10</v>
      </c>
      <c r="AG1338" t="s">
        <v>143</v>
      </c>
      <c r="AH1338" t="s">
        <v>145</v>
      </c>
      <c r="AI1338">
        <v>0.6</v>
      </c>
      <c r="AJ1338" t="s">
        <v>916</v>
      </c>
      <c r="AK1338">
        <v>28</v>
      </c>
      <c r="AL1338">
        <v>4.4000000000000004</v>
      </c>
      <c r="AM1338">
        <v>20</v>
      </c>
      <c r="AN1338">
        <v>69.739999999999995</v>
      </c>
      <c r="AO1338" t="s">
        <v>7177</v>
      </c>
      <c r="AP1338" t="s">
        <v>7033</v>
      </c>
      <c r="AQ1338" t="s">
        <v>579</v>
      </c>
      <c r="AR1338" t="s">
        <v>7178</v>
      </c>
      <c r="AS1338">
        <v>1.5</v>
      </c>
      <c r="AT1338" t="s">
        <v>497</v>
      </c>
      <c r="AY1338" t="s">
        <v>7179</v>
      </c>
    </row>
    <row r="1339" spans="1:51" x14ac:dyDescent="0.25">
      <c r="A1339" t="s">
        <v>12498</v>
      </c>
      <c r="B1339" t="s">
        <v>11160</v>
      </c>
      <c r="C1339" t="s">
        <v>1915</v>
      </c>
      <c r="D1339" t="s">
        <v>1916</v>
      </c>
      <c r="F1339" t="s">
        <v>7173</v>
      </c>
      <c r="G1339" t="s">
        <v>7174</v>
      </c>
      <c r="H1339" t="s">
        <v>1923</v>
      </c>
      <c r="I1339" t="s">
        <v>1770</v>
      </c>
      <c r="J1339" t="s">
        <v>304</v>
      </c>
      <c r="K1339" t="s">
        <v>774</v>
      </c>
      <c r="L1339">
        <v>77</v>
      </c>
      <c r="M1339">
        <v>29</v>
      </c>
      <c r="N1339" t="s">
        <v>1924</v>
      </c>
      <c r="O1339">
        <v>9</v>
      </c>
      <c r="P1339">
        <v>31</v>
      </c>
      <c r="Q1339" t="s">
        <v>1925</v>
      </c>
      <c r="R1339">
        <v>3287</v>
      </c>
      <c r="S1339" t="s">
        <v>1627</v>
      </c>
      <c r="T1339">
        <v>14417</v>
      </c>
      <c r="U1339" t="s">
        <v>437</v>
      </c>
      <c r="V1339">
        <v>14907</v>
      </c>
      <c r="W1339" t="s">
        <v>437</v>
      </c>
      <c r="X1339" t="s">
        <v>439</v>
      </c>
      <c r="Y1339" t="s">
        <v>143</v>
      </c>
      <c r="Z1339" t="s">
        <v>440</v>
      </c>
      <c r="AA1339" t="s">
        <v>915</v>
      </c>
      <c r="AB1339">
        <v>21</v>
      </c>
      <c r="AC1339" t="s">
        <v>442</v>
      </c>
      <c r="AD1339" t="s">
        <v>470</v>
      </c>
      <c r="AE1339">
        <v>728</v>
      </c>
      <c r="AF1339" t="s">
        <v>10</v>
      </c>
      <c r="AG1339" t="s">
        <v>143</v>
      </c>
      <c r="AH1339" t="s">
        <v>145</v>
      </c>
      <c r="AI1339">
        <v>0.6</v>
      </c>
      <c r="AJ1339" t="s">
        <v>916</v>
      </c>
      <c r="AK1339">
        <v>45</v>
      </c>
      <c r="AL1339">
        <v>0</v>
      </c>
      <c r="AM1339">
        <v>38</v>
      </c>
      <c r="AN1339">
        <v>249.74</v>
      </c>
      <c r="AO1339" t="s">
        <v>7177</v>
      </c>
      <c r="AP1339" t="s">
        <v>7033</v>
      </c>
      <c r="AQ1339" t="s">
        <v>918</v>
      </c>
      <c r="AR1339" t="s">
        <v>545</v>
      </c>
      <c r="AS1339">
        <v>1.5</v>
      </c>
      <c r="AT1339" t="e">
        <v>#N/A</v>
      </c>
      <c r="AY1339" t="s">
        <v>7179</v>
      </c>
    </row>
    <row r="1340" spans="1:51" x14ac:dyDescent="0.25">
      <c r="A1340" t="s">
        <v>12499</v>
      </c>
      <c r="B1340" t="s">
        <v>11160</v>
      </c>
      <c r="C1340" t="s">
        <v>7180</v>
      </c>
      <c r="D1340" t="s">
        <v>7181</v>
      </c>
      <c r="F1340" t="s">
        <v>7182</v>
      </c>
      <c r="G1340" t="s">
        <v>7183</v>
      </c>
      <c r="H1340" t="s">
        <v>7184</v>
      </c>
      <c r="I1340" t="s">
        <v>1171</v>
      </c>
      <c r="J1340" t="s">
        <v>274</v>
      </c>
      <c r="K1340" t="s">
        <v>274</v>
      </c>
      <c r="L1340">
        <v>75</v>
      </c>
      <c r="M1340">
        <v>44</v>
      </c>
      <c r="N1340" t="s">
        <v>2411</v>
      </c>
      <c r="O1340">
        <v>14</v>
      </c>
      <c r="P1340">
        <v>1</v>
      </c>
      <c r="Q1340" t="s">
        <v>7185</v>
      </c>
      <c r="R1340">
        <v>435</v>
      </c>
      <c r="S1340" t="s">
        <v>1743</v>
      </c>
      <c r="T1340">
        <v>21854</v>
      </c>
      <c r="U1340" t="s">
        <v>437</v>
      </c>
      <c r="V1340">
        <v>23086</v>
      </c>
      <c r="W1340" t="s">
        <v>437</v>
      </c>
      <c r="X1340" t="s">
        <v>439</v>
      </c>
      <c r="Y1340" t="s">
        <v>143</v>
      </c>
      <c r="Z1340" t="s">
        <v>440</v>
      </c>
      <c r="AA1340" t="s">
        <v>441</v>
      </c>
      <c r="AB1340">
        <v>15.9</v>
      </c>
      <c r="AC1340" t="s">
        <v>442</v>
      </c>
      <c r="AD1340" t="s">
        <v>470</v>
      </c>
      <c r="AE1340">
        <v>362.23599999999999</v>
      </c>
      <c r="AF1340" t="s">
        <v>10</v>
      </c>
      <c r="AG1340" t="s">
        <v>143</v>
      </c>
      <c r="AH1340" t="s">
        <v>153</v>
      </c>
      <c r="AI1340">
        <v>0.3</v>
      </c>
      <c r="AJ1340" t="s">
        <v>577</v>
      </c>
      <c r="AK1340">
        <v>15</v>
      </c>
      <c r="AL1340">
        <v>5.65</v>
      </c>
      <c r="AM1340">
        <v>20</v>
      </c>
      <c r="AN1340">
        <v>202.8</v>
      </c>
      <c r="AO1340" t="s">
        <v>694</v>
      </c>
      <c r="AP1340" t="s">
        <v>7033</v>
      </c>
      <c r="AQ1340" t="s">
        <v>745</v>
      </c>
      <c r="AR1340" t="s">
        <v>7186</v>
      </c>
      <c r="AS1340">
        <v>1.5</v>
      </c>
      <c r="AT1340" t="s">
        <v>451</v>
      </c>
      <c r="AX1340">
        <v>1</v>
      </c>
      <c r="AY1340" t="s">
        <v>7187</v>
      </c>
    </row>
    <row r="1341" spans="1:51" x14ac:dyDescent="0.25">
      <c r="A1341" t="s">
        <v>12500</v>
      </c>
      <c r="B1341" t="s">
        <v>11160</v>
      </c>
      <c r="C1341" t="s">
        <v>7182</v>
      </c>
      <c r="D1341" t="s">
        <v>7183</v>
      </c>
      <c r="F1341" t="s">
        <v>7180</v>
      </c>
      <c r="G1341" t="s">
        <v>7181</v>
      </c>
      <c r="H1341" t="s">
        <v>7188</v>
      </c>
      <c r="I1341" t="s">
        <v>7189</v>
      </c>
      <c r="J1341" t="s">
        <v>274</v>
      </c>
      <c r="K1341" t="s">
        <v>274</v>
      </c>
      <c r="L1341">
        <v>75</v>
      </c>
      <c r="M1341">
        <v>44</v>
      </c>
      <c r="N1341" t="s">
        <v>735</v>
      </c>
      <c r="O1341">
        <v>14</v>
      </c>
      <c r="P1341">
        <v>2</v>
      </c>
      <c r="Q1341" t="s">
        <v>1117</v>
      </c>
      <c r="R1341">
        <v>436</v>
      </c>
      <c r="S1341" t="s">
        <v>1743</v>
      </c>
      <c r="T1341">
        <v>23086</v>
      </c>
      <c r="U1341" t="s">
        <v>437</v>
      </c>
      <c r="V1341">
        <v>21854</v>
      </c>
      <c r="W1341" t="s">
        <v>437</v>
      </c>
      <c r="X1341" t="s">
        <v>439</v>
      </c>
      <c r="Y1341" t="s">
        <v>143</v>
      </c>
      <c r="Z1341" t="s">
        <v>440</v>
      </c>
      <c r="AA1341" t="s">
        <v>441</v>
      </c>
      <c r="AB1341">
        <v>15.9</v>
      </c>
      <c r="AC1341" t="s">
        <v>442</v>
      </c>
      <c r="AD1341" t="s">
        <v>470</v>
      </c>
      <c r="AE1341">
        <v>362.23599999999999</v>
      </c>
      <c r="AF1341" t="s">
        <v>10</v>
      </c>
      <c r="AG1341" t="s">
        <v>143</v>
      </c>
      <c r="AH1341" t="s">
        <v>153</v>
      </c>
      <c r="AI1341">
        <v>0.3</v>
      </c>
      <c r="AJ1341" t="s">
        <v>577</v>
      </c>
      <c r="AK1341">
        <v>18</v>
      </c>
      <c r="AL1341">
        <v>5.35</v>
      </c>
      <c r="AM1341">
        <v>22</v>
      </c>
      <c r="AN1341">
        <v>22.800000000000011</v>
      </c>
      <c r="AO1341" t="s">
        <v>694</v>
      </c>
      <c r="AP1341" t="s">
        <v>7033</v>
      </c>
      <c r="AQ1341" t="s">
        <v>745</v>
      </c>
      <c r="AR1341" t="s">
        <v>7190</v>
      </c>
      <c r="AS1341">
        <v>1.5</v>
      </c>
      <c r="AT1341" t="s">
        <v>451</v>
      </c>
      <c r="AX1341">
        <v>1</v>
      </c>
      <c r="AY1341" t="s">
        <v>7187</v>
      </c>
    </row>
    <row r="1342" spans="1:51" x14ac:dyDescent="0.25">
      <c r="A1342" t="s">
        <v>12501</v>
      </c>
      <c r="B1342" t="s">
        <v>11160</v>
      </c>
      <c r="C1342" t="s">
        <v>7191</v>
      </c>
      <c r="D1342" t="s">
        <v>7192</v>
      </c>
      <c r="F1342" t="s">
        <v>6301</v>
      </c>
      <c r="G1342" t="s">
        <v>6302</v>
      </c>
      <c r="H1342" t="s">
        <v>7193</v>
      </c>
      <c r="I1342" t="s">
        <v>2798</v>
      </c>
      <c r="J1342" t="s">
        <v>284</v>
      </c>
      <c r="K1342" t="s">
        <v>284</v>
      </c>
      <c r="L1342">
        <v>71</v>
      </c>
      <c r="M1342">
        <v>34</v>
      </c>
      <c r="N1342" t="s">
        <v>7194</v>
      </c>
      <c r="O1342">
        <v>16</v>
      </c>
      <c r="P1342">
        <v>19</v>
      </c>
      <c r="Q1342" t="s">
        <v>1375</v>
      </c>
      <c r="R1342">
        <v>2584</v>
      </c>
      <c r="S1342" t="s">
        <v>435</v>
      </c>
      <c r="T1342">
        <v>22820</v>
      </c>
      <c r="U1342" t="s">
        <v>437</v>
      </c>
      <c r="V1342">
        <v>21588</v>
      </c>
      <c r="W1342" t="s">
        <v>437</v>
      </c>
      <c r="X1342" t="s">
        <v>439</v>
      </c>
      <c r="Y1342" t="s">
        <v>143</v>
      </c>
      <c r="Z1342" t="s">
        <v>440</v>
      </c>
      <c r="AA1342" t="s">
        <v>441</v>
      </c>
      <c r="AB1342">
        <v>19.899999999999999</v>
      </c>
      <c r="AC1342" t="s">
        <v>442</v>
      </c>
      <c r="AD1342" t="s">
        <v>443</v>
      </c>
      <c r="AE1342">
        <v>758</v>
      </c>
      <c r="AF1342" t="s">
        <v>10</v>
      </c>
      <c r="AG1342" t="s">
        <v>143</v>
      </c>
      <c r="AH1342" t="s">
        <v>153</v>
      </c>
      <c r="AI1342">
        <v>0.3</v>
      </c>
      <c r="AJ1342" t="s">
        <v>577</v>
      </c>
      <c r="AK1342">
        <v>21</v>
      </c>
      <c r="AL1342">
        <v>0</v>
      </c>
      <c r="AM1342">
        <v>20</v>
      </c>
      <c r="AN1342">
        <v>262.58999999999997</v>
      </c>
      <c r="AO1342" t="s">
        <v>2849</v>
      </c>
      <c r="AP1342" t="s">
        <v>7033</v>
      </c>
      <c r="AQ1342" t="s">
        <v>2838</v>
      </c>
      <c r="AR1342" t="s">
        <v>449</v>
      </c>
      <c r="AS1342">
        <v>1.5</v>
      </c>
      <c r="AT1342" t="s">
        <v>451</v>
      </c>
      <c r="AY1342" t="s">
        <v>7195</v>
      </c>
    </row>
    <row r="1343" spans="1:51" x14ac:dyDescent="0.25">
      <c r="A1343" t="s">
        <v>12502</v>
      </c>
      <c r="B1343" t="s">
        <v>11160</v>
      </c>
      <c r="C1343" t="s">
        <v>6301</v>
      </c>
      <c r="D1343" t="s">
        <v>6302</v>
      </c>
      <c r="F1343" t="s">
        <v>7191</v>
      </c>
      <c r="G1343" t="s">
        <v>7192</v>
      </c>
      <c r="H1343" t="s">
        <v>6304</v>
      </c>
      <c r="I1343" t="s">
        <v>2798</v>
      </c>
      <c r="J1343" t="s">
        <v>284</v>
      </c>
      <c r="K1343" t="s">
        <v>284</v>
      </c>
      <c r="L1343">
        <v>71</v>
      </c>
      <c r="M1343">
        <v>35</v>
      </c>
      <c r="N1343" t="s">
        <v>3453</v>
      </c>
      <c r="O1343">
        <v>16</v>
      </c>
      <c r="P1343">
        <v>19</v>
      </c>
      <c r="Q1343" t="s">
        <v>5204</v>
      </c>
      <c r="R1343">
        <v>2560</v>
      </c>
      <c r="S1343" t="s">
        <v>435</v>
      </c>
      <c r="T1343">
        <v>21588</v>
      </c>
      <c r="U1343" t="s">
        <v>437</v>
      </c>
      <c r="V1343">
        <v>22820</v>
      </c>
      <c r="W1343" t="s">
        <v>437</v>
      </c>
      <c r="X1343" t="s">
        <v>439</v>
      </c>
      <c r="Y1343" t="s">
        <v>143</v>
      </c>
      <c r="Z1343" t="s">
        <v>440</v>
      </c>
      <c r="AA1343" t="s">
        <v>441</v>
      </c>
      <c r="AB1343">
        <v>19.899999999999999</v>
      </c>
      <c r="AC1343" t="s">
        <v>442</v>
      </c>
      <c r="AD1343" t="s">
        <v>443</v>
      </c>
      <c r="AE1343">
        <v>758</v>
      </c>
      <c r="AF1343" t="s">
        <v>10</v>
      </c>
      <c r="AG1343" t="s">
        <v>143</v>
      </c>
      <c r="AH1343" t="s">
        <v>151</v>
      </c>
      <c r="AI1343">
        <v>0.6</v>
      </c>
      <c r="AJ1343" t="s">
        <v>535</v>
      </c>
      <c r="AK1343">
        <v>15.9</v>
      </c>
      <c r="AL1343">
        <v>9.9499999999999993</v>
      </c>
      <c r="AM1343">
        <v>24</v>
      </c>
      <c r="AN1343">
        <v>82.589999999999975</v>
      </c>
      <c r="AO1343" t="s">
        <v>2849</v>
      </c>
      <c r="AP1343" t="s">
        <v>7033</v>
      </c>
      <c r="AQ1343" t="s">
        <v>597</v>
      </c>
      <c r="AR1343" t="s">
        <v>6305</v>
      </c>
      <c r="AS1343">
        <v>1.5</v>
      </c>
      <c r="AT1343" t="s">
        <v>879</v>
      </c>
      <c r="AY1343" t="s">
        <v>7195</v>
      </c>
    </row>
    <row r="1344" spans="1:51" x14ac:dyDescent="0.25">
      <c r="A1344" t="s">
        <v>12503</v>
      </c>
      <c r="B1344" t="s">
        <v>11160</v>
      </c>
      <c r="C1344" t="s">
        <v>7196</v>
      </c>
      <c r="D1344" t="s">
        <v>7197</v>
      </c>
      <c r="F1344" t="s">
        <v>7198</v>
      </c>
      <c r="G1344" t="s">
        <v>7199</v>
      </c>
      <c r="H1344" t="s">
        <v>7200</v>
      </c>
      <c r="I1344" t="s">
        <v>3829</v>
      </c>
      <c r="J1344" t="s">
        <v>290</v>
      </c>
      <c r="K1344" t="s">
        <v>290</v>
      </c>
      <c r="L1344">
        <v>71</v>
      </c>
      <c r="M1344">
        <v>54</v>
      </c>
      <c r="N1344" t="s">
        <v>7201</v>
      </c>
      <c r="O1344">
        <v>13</v>
      </c>
      <c r="P1344">
        <v>32</v>
      </c>
      <c r="Q1344" t="s">
        <v>7202</v>
      </c>
      <c r="R1344">
        <v>3275</v>
      </c>
      <c r="S1344" t="s">
        <v>1438</v>
      </c>
      <c r="T1344">
        <v>14991</v>
      </c>
      <c r="U1344" t="s">
        <v>437</v>
      </c>
      <c r="V1344">
        <v>14501</v>
      </c>
      <c r="W1344" t="s">
        <v>437</v>
      </c>
      <c r="X1344" t="s">
        <v>439</v>
      </c>
      <c r="Y1344" t="s">
        <v>143</v>
      </c>
      <c r="Z1344" t="s">
        <v>440</v>
      </c>
      <c r="AA1344" t="s">
        <v>915</v>
      </c>
      <c r="AB1344">
        <v>20</v>
      </c>
      <c r="AC1344" t="s">
        <v>442</v>
      </c>
      <c r="AD1344" t="s">
        <v>470</v>
      </c>
      <c r="AE1344">
        <v>270.38600000000002</v>
      </c>
      <c r="AF1344" t="s">
        <v>10</v>
      </c>
      <c r="AG1344" t="s">
        <v>143</v>
      </c>
      <c r="AH1344" t="s">
        <v>145</v>
      </c>
      <c r="AI1344">
        <v>0.6</v>
      </c>
      <c r="AJ1344" t="s">
        <v>916</v>
      </c>
      <c r="AK1344">
        <v>6</v>
      </c>
      <c r="AL1344">
        <v>8.61</v>
      </c>
      <c r="AM1344">
        <v>20</v>
      </c>
      <c r="AN1344">
        <v>30.92</v>
      </c>
      <c r="AO1344" t="s">
        <v>7163</v>
      </c>
      <c r="AP1344" t="s">
        <v>7033</v>
      </c>
      <c r="AQ1344" t="s">
        <v>4514</v>
      </c>
      <c r="AR1344" t="s">
        <v>7203</v>
      </c>
      <c r="AS1344">
        <v>1.5</v>
      </c>
      <c r="AT1344" t="s">
        <v>451</v>
      </c>
      <c r="AY1344" t="s">
        <v>7204</v>
      </c>
    </row>
    <row r="1345" spans="1:51" x14ac:dyDescent="0.25">
      <c r="A1345" t="s">
        <v>12504</v>
      </c>
      <c r="B1345" t="s">
        <v>11160</v>
      </c>
      <c r="C1345" t="s">
        <v>7198</v>
      </c>
      <c r="D1345" t="s">
        <v>7199</v>
      </c>
      <c r="F1345" t="s">
        <v>7196</v>
      </c>
      <c r="G1345" t="s">
        <v>7197</v>
      </c>
      <c r="H1345" t="s">
        <v>7205</v>
      </c>
      <c r="I1345" t="s">
        <v>3829</v>
      </c>
      <c r="J1345" t="s">
        <v>290</v>
      </c>
      <c r="K1345" t="s">
        <v>290</v>
      </c>
      <c r="L1345">
        <v>71</v>
      </c>
      <c r="M1345">
        <v>54</v>
      </c>
      <c r="N1345" t="s">
        <v>7206</v>
      </c>
      <c r="O1345">
        <v>13</v>
      </c>
      <c r="P1345">
        <v>31</v>
      </c>
      <c r="Q1345" t="s">
        <v>3134</v>
      </c>
      <c r="R1345">
        <v>3327</v>
      </c>
      <c r="S1345" t="s">
        <v>1438</v>
      </c>
      <c r="T1345">
        <v>14501</v>
      </c>
      <c r="U1345" t="s">
        <v>437</v>
      </c>
      <c r="V1345">
        <v>14991</v>
      </c>
      <c r="W1345" t="s">
        <v>437</v>
      </c>
      <c r="X1345" t="s">
        <v>439</v>
      </c>
      <c r="Y1345" t="s">
        <v>143</v>
      </c>
      <c r="Z1345" t="s">
        <v>440</v>
      </c>
      <c r="AA1345" t="s">
        <v>915</v>
      </c>
      <c r="AB1345">
        <v>20</v>
      </c>
      <c r="AC1345" t="s">
        <v>442</v>
      </c>
      <c r="AD1345" t="s">
        <v>470</v>
      </c>
      <c r="AE1345">
        <v>270.38600000000002</v>
      </c>
      <c r="AF1345" t="s">
        <v>10</v>
      </c>
      <c r="AG1345" t="s">
        <v>143</v>
      </c>
      <c r="AH1345" t="s">
        <v>145</v>
      </c>
      <c r="AI1345">
        <v>0.6</v>
      </c>
      <c r="AJ1345" t="s">
        <v>916</v>
      </c>
      <c r="AK1345">
        <v>3</v>
      </c>
      <c r="AL1345">
        <v>10.84</v>
      </c>
      <c r="AM1345">
        <v>20</v>
      </c>
      <c r="AN1345">
        <v>210.92000000000002</v>
      </c>
      <c r="AO1345" t="s">
        <v>7163</v>
      </c>
      <c r="AP1345" t="s">
        <v>7033</v>
      </c>
      <c r="AQ1345" t="s">
        <v>4514</v>
      </c>
      <c r="AR1345" t="s">
        <v>7207</v>
      </c>
      <c r="AS1345">
        <v>1.5</v>
      </c>
      <c r="AT1345" t="s">
        <v>451</v>
      </c>
      <c r="AY1345" t="s">
        <v>7204</v>
      </c>
    </row>
    <row r="1346" spans="1:51" x14ac:dyDescent="0.25">
      <c r="A1346" t="s">
        <v>12505</v>
      </c>
      <c r="B1346" t="s">
        <v>11160</v>
      </c>
      <c r="C1346" t="s">
        <v>7208</v>
      </c>
      <c r="D1346" t="s">
        <v>7209</v>
      </c>
      <c r="F1346" t="s">
        <v>3106</v>
      </c>
      <c r="G1346" t="s">
        <v>3107</v>
      </c>
      <c r="H1346" t="s">
        <v>7210</v>
      </c>
      <c r="I1346" t="s">
        <v>841</v>
      </c>
      <c r="J1346" t="s">
        <v>432</v>
      </c>
      <c r="K1346" t="s">
        <v>432</v>
      </c>
      <c r="L1346">
        <v>77</v>
      </c>
      <c r="M1346">
        <v>1</v>
      </c>
      <c r="N1346" t="s">
        <v>5321</v>
      </c>
      <c r="O1346">
        <v>12</v>
      </c>
      <c r="P1346">
        <v>2</v>
      </c>
      <c r="Q1346" t="s">
        <v>5205</v>
      </c>
      <c r="R1346">
        <v>176</v>
      </c>
      <c r="S1346" t="s">
        <v>2724</v>
      </c>
      <c r="T1346">
        <v>22918</v>
      </c>
      <c r="U1346" t="s">
        <v>437</v>
      </c>
      <c r="V1346">
        <v>21686</v>
      </c>
      <c r="W1346" t="s">
        <v>437</v>
      </c>
      <c r="X1346" t="s">
        <v>439</v>
      </c>
      <c r="Y1346" t="s">
        <v>143</v>
      </c>
      <c r="Z1346" t="s">
        <v>440</v>
      </c>
      <c r="AA1346" t="s">
        <v>441</v>
      </c>
      <c r="AB1346">
        <v>20</v>
      </c>
      <c r="AC1346" t="s">
        <v>261</v>
      </c>
      <c r="AD1346" t="s">
        <v>470</v>
      </c>
      <c r="AE1346">
        <v>362.23599999999999</v>
      </c>
      <c r="AF1346" t="s">
        <v>10</v>
      </c>
      <c r="AG1346" t="s">
        <v>143</v>
      </c>
      <c r="AH1346" t="s">
        <v>153</v>
      </c>
      <c r="AI1346">
        <v>0.3</v>
      </c>
      <c r="AJ1346" t="s">
        <v>577</v>
      </c>
      <c r="AK1346">
        <v>6</v>
      </c>
      <c r="AL1346">
        <v>15</v>
      </c>
      <c r="AM1346">
        <v>18</v>
      </c>
      <c r="AN1346">
        <v>230.7</v>
      </c>
      <c r="AO1346" t="s">
        <v>7211</v>
      </c>
      <c r="AP1346" t="s">
        <v>7033</v>
      </c>
      <c r="AQ1346" t="s">
        <v>1705</v>
      </c>
      <c r="AR1346" t="s">
        <v>1542</v>
      </c>
      <c r="AS1346">
        <v>1.5</v>
      </c>
      <c r="AT1346" t="s">
        <v>920</v>
      </c>
      <c r="AY1346" t="s">
        <v>7212</v>
      </c>
    </row>
    <row r="1347" spans="1:51" x14ac:dyDescent="0.25">
      <c r="A1347" t="s">
        <v>12506</v>
      </c>
      <c r="B1347" t="s">
        <v>11160</v>
      </c>
      <c r="C1347" t="s">
        <v>3106</v>
      </c>
      <c r="D1347" t="s">
        <v>3107</v>
      </c>
      <c r="F1347" t="s">
        <v>7208</v>
      </c>
      <c r="G1347" t="s">
        <v>7209</v>
      </c>
      <c r="H1347" t="s">
        <v>3111</v>
      </c>
      <c r="I1347" t="s">
        <v>432</v>
      </c>
      <c r="J1347" t="s">
        <v>432</v>
      </c>
      <c r="K1347" t="s">
        <v>432</v>
      </c>
      <c r="L1347">
        <v>77</v>
      </c>
      <c r="M1347">
        <v>1</v>
      </c>
      <c r="N1347" t="s">
        <v>3112</v>
      </c>
      <c r="O1347">
        <v>12</v>
      </c>
      <c r="P1347">
        <v>2</v>
      </c>
      <c r="Q1347" t="s">
        <v>3113</v>
      </c>
      <c r="R1347">
        <v>165</v>
      </c>
      <c r="S1347" t="s">
        <v>2724</v>
      </c>
      <c r="T1347">
        <v>21686</v>
      </c>
      <c r="U1347" t="s">
        <v>437</v>
      </c>
      <c r="V1347">
        <v>22918</v>
      </c>
      <c r="W1347" t="s">
        <v>437</v>
      </c>
      <c r="X1347" t="s">
        <v>439</v>
      </c>
      <c r="Y1347" t="s">
        <v>143</v>
      </c>
      <c r="Z1347" t="s">
        <v>440</v>
      </c>
      <c r="AA1347" t="s">
        <v>441</v>
      </c>
      <c r="AB1347">
        <v>19.899999999999999</v>
      </c>
      <c r="AC1347" t="s">
        <v>442</v>
      </c>
      <c r="AD1347" t="s">
        <v>470</v>
      </c>
      <c r="AE1347">
        <v>362.23599999999999</v>
      </c>
      <c r="AF1347" t="s">
        <v>10</v>
      </c>
      <c r="AG1347" t="s">
        <v>143</v>
      </c>
      <c r="AH1347" t="s">
        <v>153</v>
      </c>
      <c r="AI1347">
        <v>0.3</v>
      </c>
      <c r="AJ1347" t="s">
        <v>577</v>
      </c>
      <c r="AK1347">
        <v>6</v>
      </c>
      <c r="AL1347">
        <v>31.05</v>
      </c>
      <c r="AM1347">
        <v>31.2</v>
      </c>
      <c r="AN1347">
        <v>50.699999999999989</v>
      </c>
      <c r="AO1347" t="s">
        <v>7211</v>
      </c>
      <c r="AP1347" t="s">
        <v>7033</v>
      </c>
      <c r="AQ1347" t="s">
        <v>2838</v>
      </c>
      <c r="AR1347" t="s">
        <v>2345</v>
      </c>
      <c r="AS1347">
        <v>1.5</v>
      </c>
      <c r="AT1347" t="s">
        <v>451</v>
      </c>
      <c r="AY1347" t="s">
        <v>7212</v>
      </c>
    </row>
    <row r="1348" spans="1:51" x14ac:dyDescent="0.25">
      <c r="A1348" t="s">
        <v>12507</v>
      </c>
      <c r="B1348" t="s">
        <v>11160</v>
      </c>
      <c r="C1348" t="s">
        <v>7213</v>
      </c>
      <c r="D1348" t="s">
        <v>7214</v>
      </c>
      <c r="F1348" t="s">
        <v>4040</v>
      </c>
      <c r="G1348" t="s">
        <v>4041</v>
      </c>
      <c r="H1348" t="s">
        <v>7215</v>
      </c>
      <c r="I1348" t="s">
        <v>553</v>
      </c>
      <c r="J1348" t="s">
        <v>553</v>
      </c>
      <c r="K1348" t="s">
        <v>553</v>
      </c>
      <c r="L1348">
        <v>70</v>
      </c>
      <c r="M1348">
        <v>0</v>
      </c>
      <c r="N1348" t="s">
        <v>7216</v>
      </c>
      <c r="O1348">
        <v>15</v>
      </c>
      <c r="P1348">
        <v>51</v>
      </c>
      <c r="Q1348" t="s">
        <v>4999</v>
      </c>
      <c r="R1348">
        <v>3824</v>
      </c>
      <c r="S1348" t="s">
        <v>1400</v>
      </c>
      <c r="T1348">
        <v>21462</v>
      </c>
      <c r="U1348" t="s">
        <v>437</v>
      </c>
      <c r="V1348">
        <v>22694</v>
      </c>
      <c r="W1348" t="s">
        <v>437</v>
      </c>
      <c r="X1348" t="s">
        <v>439</v>
      </c>
      <c r="Y1348" t="s">
        <v>143</v>
      </c>
      <c r="Z1348" t="s">
        <v>440</v>
      </c>
      <c r="AA1348" t="s">
        <v>441</v>
      </c>
      <c r="AB1348">
        <v>5.9</v>
      </c>
      <c r="AC1348" t="s">
        <v>442</v>
      </c>
      <c r="AD1348" t="s">
        <v>470</v>
      </c>
      <c r="AE1348">
        <v>362.23599999999999</v>
      </c>
      <c r="AF1348" t="s">
        <v>10</v>
      </c>
      <c r="AG1348" t="s">
        <v>143</v>
      </c>
      <c r="AH1348" t="s">
        <v>153</v>
      </c>
      <c r="AI1348">
        <v>0.3</v>
      </c>
      <c r="AJ1348" t="s">
        <v>577</v>
      </c>
      <c r="AK1348">
        <v>15</v>
      </c>
      <c r="AL1348">
        <v>10.4</v>
      </c>
      <c r="AM1348">
        <v>20</v>
      </c>
      <c r="AN1348">
        <v>279.32</v>
      </c>
      <c r="AO1348" t="s">
        <v>1104</v>
      </c>
      <c r="AP1348" t="s">
        <v>7033</v>
      </c>
      <c r="AQ1348" t="s">
        <v>6227</v>
      </c>
      <c r="AR1348" t="s">
        <v>6497</v>
      </c>
      <c r="AS1348">
        <v>1.5</v>
      </c>
      <c r="AT1348" t="s">
        <v>879</v>
      </c>
      <c r="AY1348" t="s">
        <v>7217</v>
      </c>
    </row>
    <row r="1349" spans="1:51" x14ac:dyDescent="0.25">
      <c r="A1349" t="s">
        <v>12508</v>
      </c>
      <c r="B1349" t="s">
        <v>11160</v>
      </c>
      <c r="C1349" t="s">
        <v>4040</v>
      </c>
      <c r="D1349" t="s">
        <v>4041</v>
      </c>
      <c r="F1349" t="s">
        <v>7213</v>
      </c>
      <c r="G1349" t="s">
        <v>7214</v>
      </c>
      <c r="H1349" t="s">
        <v>4042</v>
      </c>
      <c r="I1349" t="s">
        <v>553</v>
      </c>
      <c r="J1349" t="s">
        <v>553</v>
      </c>
      <c r="K1349" t="s">
        <v>553</v>
      </c>
      <c r="L1349">
        <v>70</v>
      </c>
      <c r="M1349">
        <v>1</v>
      </c>
      <c r="N1349" t="s">
        <v>4043</v>
      </c>
      <c r="O1349">
        <v>15</v>
      </c>
      <c r="P1349">
        <v>51</v>
      </c>
      <c r="Q1349" t="s">
        <v>4044</v>
      </c>
      <c r="R1349">
        <v>3850</v>
      </c>
      <c r="S1349" t="s">
        <v>1400</v>
      </c>
      <c r="T1349">
        <v>22694</v>
      </c>
      <c r="U1349" t="s">
        <v>437</v>
      </c>
      <c r="V1349">
        <v>21462</v>
      </c>
      <c r="W1349" t="s">
        <v>437</v>
      </c>
      <c r="X1349" t="s">
        <v>439</v>
      </c>
      <c r="Y1349" t="s">
        <v>143</v>
      </c>
      <c r="Z1349" t="s">
        <v>440</v>
      </c>
      <c r="AA1349" t="s">
        <v>441</v>
      </c>
      <c r="AB1349">
        <v>6</v>
      </c>
      <c r="AC1349" t="s">
        <v>442</v>
      </c>
      <c r="AD1349" t="s">
        <v>470</v>
      </c>
      <c r="AE1349">
        <v>362.23599999999999</v>
      </c>
      <c r="AF1349" t="s">
        <v>10</v>
      </c>
      <c r="AG1349" t="s">
        <v>143</v>
      </c>
      <c r="AH1349" t="s">
        <v>151</v>
      </c>
      <c r="AI1349">
        <v>0.6</v>
      </c>
      <c r="AJ1349" t="s">
        <v>535</v>
      </c>
      <c r="AK1349">
        <v>6.5</v>
      </c>
      <c r="AL1349">
        <v>19.8</v>
      </c>
      <c r="AM1349">
        <v>20</v>
      </c>
      <c r="AN1349">
        <v>99.32</v>
      </c>
      <c r="AO1349" t="s">
        <v>1104</v>
      </c>
      <c r="AP1349" t="s">
        <v>7033</v>
      </c>
      <c r="AQ1349" t="s">
        <v>7218</v>
      </c>
      <c r="AR1349" t="s">
        <v>6600</v>
      </c>
      <c r="AS1349">
        <v>1.5</v>
      </c>
      <c r="AT1349" t="s">
        <v>879</v>
      </c>
      <c r="AY1349" t="s">
        <v>7217</v>
      </c>
    </row>
    <row r="1350" spans="1:51" x14ac:dyDescent="0.25">
      <c r="A1350" t="s">
        <v>12509</v>
      </c>
      <c r="B1350" t="s">
        <v>11160</v>
      </c>
      <c r="C1350" t="s">
        <v>7219</v>
      </c>
      <c r="D1350" t="s">
        <v>7220</v>
      </c>
      <c r="F1350" t="s">
        <v>4020</v>
      </c>
      <c r="G1350" t="s">
        <v>4021</v>
      </c>
      <c r="H1350" t="s">
        <v>7221</v>
      </c>
      <c r="I1350" t="s">
        <v>4030</v>
      </c>
      <c r="J1350" t="s">
        <v>4025</v>
      </c>
      <c r="K1350" t="s">
        <v>320</v>
      </c>
      <c r="L1350">
        <v>80</v>
      </c>
      <c r="M1350">
        <v>14</v>
      </c>
      <c r="N1350" t="s">
        <v>7222</v>
      </c>
      <c r="O1350">
        <v>3</v>
      </c>
      <c r="P1350">
        <v>28</v>
      </c>
      <c r="Q1350" t="s">
        <v>7223</v>
      </c>
      <c r="R1350">
        <v>8</v>
      </c>
      <c r="S1350" t="s">
        <v>6037</v>
      </c>
      <c r="T1350">
        <v>14585</v>
      </c>
      <c r="U1350" t="s">
        <v>437</v>
      </c>
      <c r="V1350">
        <v>15075</v>
      </c>
      <c r="W1350" t="s">
        <v>437</v>
      </c>
      <c r="X1350" t="s">
        <v>439</v>
      </c>
      <c r="Y1350" t="s">
        <v>143</v>
      </c>
      <c r="Z1350" t="s">
        <v>440</v>
      </c>
      <c r="AA1350" t="s">
        <v>915</v>
      </c>
      <c r="AB1350">
        <v>20.9</v>
      </c>
      <c r="AC1350" t="s">
        <v>442</v>
      </c>
      <c r="AD1350" t="s">
        <v>470</v>
      </c>
      <c r="AE1350">
        <v>362.23599999999999</v>
      </c>
      <c r="AF1350" t="s">
        <v>10</v>
      </c>
      <c r="AG1350" t="s">
        <v>143</v>
      </c>
      <c r="AH1350" t="s">
        <v>145</v>
      </c>
      <c r="AI1350">
        <v>0.6</v>
      </c>
      <c r="AJ1350" t="s">
        <v>916</v>
      </c>
      <c r="AK1350">
        <v>30.3</v>
      </c>
      <c r="AL1350">
        <v>0</v>
      </c>
      <c r="AM1350">
        <v>20</v>
      </c>
      <c r="AN1350">
        <v>237.65</v>
      </c>
      <c r="AO1350" t="s">
        <v>1401</v>
      </c>
      <c r="AP1350" t="s">
        <v>7033</v>
      </c>
      <c r="AQ1350" t="s">
        <v>579</v>
      </c>
      <c r="AR1350" t="s">
        <v>449</v>
      </c>
      <c r="AS1350">
        <v>1.5</v>
      </c>
      <c r="AT1350" t="s">
        <v>879</v>
      </c>
      <c r="AY1350" t="s">
        <v>7224</v>
      </c>
    </row>
    <row r="1351" spans="1:51" x14ac:dyDescent="0.25">
      <c r="A1351" t="s">
        <v>12510</v>
      </c>
      <c r="B1351" t="s">
        <v>11160</v>
      </c>
      <c r="C1351" t="s">
        <v>4020</v>
      </c>
      <c r="D1351" t="s">
        <v>4021</v>
      </c>
      <c r="F1351" t="s">
        <v>7219</v>
      </c>
      <c r="G1351" t="s">
        <v>7220</v>
      </c>
      <c r="H1351" t="s">
        <v>4024</v>
      </c>
      <c r="I1351" t="s">
        <v>4025</v>
      </c>
      <c r="J1351" t="s">
        <v>4025</v>
      </c>
      <c r="K1351" t="s">
        <v>320</v>
      </c>
      <c r="L1351">
        <v>80</v>
      </c>
      <c r="M1351">
        <v>16</v>
      </c>
      <c r="N1351" t="s">
        <v>4026</v>
      </c>
      <c r="O1351">
        <v>3</v>
      </c>
      <c r="P1351">
        <v>29</v>
      </c>
      <c r="Q1351" t="s">
        <v>4027</v>
      </c>
      <c r="R1351">
        <v>12</v>
      </c>
      <c r="S1351" t="s">
        <v>6037</v>
      </c>
      <c r="T1351">
        <v>15075</v>
      </c>
      <c r="U1351" t="s">
        <v>437</v>
      </c>
      <c r="V1351">
        <v>14585</v>
      </c>
      <c r="W1351" t="s">
        <v>437</v>
      </c>
      <c r="X1351" t="s">
        <v>439</v>
      </c>
      <c r="Y1351" t="s">
        <v>143</v>
      </c>
      <c r="Z1351" t="s">
        <v>440</v>
      </c>
      <c r="AA1351" t="s">
        <v>915</v>
      </c>
      <c r="AB1351">
        <v>20.9</v>
      </c>
      <c r="AC1351" t="s">
        <v>442</v>
      </c>
      <c r="AD1351" t="s">
        <v>470</v>
      </c>
      <c r="AE1351">
        <v>362.23599999999999</v>
      </c>
      <c r="AF1351" t="s">
        <v>10</v>
      </c>
      <c r="AG1351" t="s">
        <v>143</v>
      </c>
      <c r="AH1351" t="s">
        <v>145</v>
      </c>
      <c r="AI1351">
        <v>0.6</v>
      </c>
      <c r="AJ1351" t="s">
        <v>916</v>
      </c>
      <c r="AK1351">
        <v>35</v>
      </c>
      <c r="AL1351">
        <v>0</v>
      </c>
      <c r="AM1351">
        <v>24</v>
      </c>
      <c r="AN1351">
        <v>57.650000000000006</v>
      </c>
      <c r="AO1351" t="s">
        <v>1401</v>
      </c>
      <c r="AP1351" t="s">
        <v>7033</v>
      </c>
      <c r="AQ1351" t="s">
        <v>579</v>
      </c>
      <c r="AR1351" t="s">
        <v>1127</v>
      </c>
      <c r="AS1351">
        <v>1.5</v>
      </c>
      <c r="AT1351" t="s">
        <v>879</v>
      </c>
      <c r="AY1351" t="s">
        <v>7224</v>
      </c>
    </row>
    <row r="1352" spans="1:51" x14ac:dyDescent="0.25">
      <c r="A1352" t="s">
        <v>12511</v>
      </c>
      <c r="B1352" t="s">
        <v>11160</v>
      </c>
      <c r="C1352" t="s">
        <v>7225</v>
      </c>
      <c r="D1352" t="s">
        <v>7226</v>
      </c>
      <c r="F1352" t="s">
        <v>7227</v>
      </c>
      <c r="G1352" t="s">
        <v>7228</v>
      </c>
      <c r="H1352" t="s">
        <v>7229</v>
      </c>
      <c r="I1352" t="s">
        <v>1116</v>
      </c>
      <c r="J1352" t="s">
        <v>432</v>
      </c>
      <c r="K1352" t="s">
        <v>432</v>
      </c>
      <c r="L1352">
        <v>76</v>
      </c>
      <c r="M1352">
        <v>57</v>
      </c>
      <c r="N1352" t="s">
        <v>7230</v>
      </c>
      <c r="O1352">
        <v>12</v>
      </c>
      <c r="P1352">
        <v>6</v>
      </c>
      <c r="Q1352" t="s">
        <v>7129</v>
      </c>
      <c r="R1352">
        <v>171</v>
      </c>
      <c r="S1352" t="s">
        <v>965</v>
      </c>
      <c r="T1352">
        <v>22554</v>
      </c>
      <c r="U1352" t="s">
        <v>437</v>
      </c>
      <c r="V1352">
        <v>21322</v>
      </c>
      <c r="W1352" t="s">
        <v>437</v>
      </c>
      <c r="X1352" t="s">
        <v>439</v>
      </c>
      <c r="Y1352" t="s">
        <v>143</v>
      </c>
      <c r="Z1352" t="s">
        <v>440</v>
      </c>
      <c r="AA1352" t="s">
        <v>441</v>
      </c>
      <c r="AB1352">
        <v>14.9</v>
      </c>
      <c r="AC1352" t="s">
        <v>442</v>
      </c>
      <c r="AD1352" t="s">
        <v>470</v>
      </c>
      <c r="AE1352">
        <v>362.23599999999999</v>
      </c>
      <c r="AF1352" t="s">
        <v>10</v>
      </c>
      <c r="AG1352" t="s">
        <v>143</v>
      </c>
      <c r="AH1352" t="s">
        <v>153</v>
      </c>
      <c r="AI1352">
        <v>0.3</v>
      </c>
      <c r="AJ1352" t="s">
        <v>577</v>
      </c>
      <c r="AK1352">
        <v>21</v>
      </c>
      <c r="AL1352">
        <v>0</v>
      </c>
      <c r="AM1352">
        <v>18</v>
      </c>
      <c r="AN1352">
        <v>353.76</v>
      </c>
      <c r="AO1352" t="s">
        <v>3129</v>
      </c>
      <c r="AP1352" t="s">
        <v>7033</v>
      </c>
      <c r="AQ1352" t="s">
        <v>1715</v>
      </c>
      <c r="AR1352" t="s">
        <v>1308</v>
      </c>
      <c r="AS1352">
        <v>1.5</v>
      </c>
      <c r="AT1352" t="s">
        <v>451</v>
      </c>
      <c r="AY1352" t="s">
        <v>7231</v>
      </c>
    </row>
    <row r="1353" spans="1:51" x14ac:dyDescent="0.25">
      <c r="A1353" t="s">
        <v>12512</v>
      </c>
      <c r="B1353" t="s">
        <v>11160</v>
      </c>
      <c r="C1353" t="s">
        <v>7227</v>
      </c>
      <c r="D1353" t="s">
        <v>7228</v>
      </c>
      <c r="F1353" t="s">
        <v>7225</v>
      </c>
      <c r="G1353" t="s">
        <v>7226</v>
      </c>
      <c r="H1353" t="s">
        <v>7232</v>
      </c>
      <c r="I1353" t="s">
        <v>1116</v>
      </c>
      <c r="J1353" t="s">
        <v>432</v>
      </c>
      <c r="K1353" t="s">
        <v>432</v>
      </c>
      <c r="L1353">
        <v>76</v>
      </c>
      <c r="M1353">
        <v>57</v>
      </c>
      <c r="N1353" t="s">
        <v>7233</v>
      </c>
      <c r="O1353">
        <v>12</v>
      </c>
      <c r="P1353">
        <v>6</v>
      </c>
      <c r="Q1353" t="s">
        <v>7234</v>
      </c>
      <c r="R1353">
        <v>173</v>
      </c>
      <c r="S1353" t="s">
        <v>965</v>
      </c>
      <c r="T1353">
        <v>21322</v>
      </c>
      <c r="U1353" t="s">
        <v>437</v>
      </c>
      <c r="V1353">
        <v>22554</v>
      </c>
      <c r="W1353" t="s">
        <v>437</v>
      </c>
      <c r="X1353" t="s">
        <v>439</v>
      </c>
      <c r="Y1353" t="s">
        <v>143</v>
      </c>
      <c r="Z1353" t="s">
        <v>440</v>
      </c>
      <c r="AA1353" t="s">
        <v>441</v>
      </c>
      <c r="AB1353">
        <v>14.9</v>
      </c>
      <c r="AC1353" t="s">
        <v>265</v>
      </c>
      <c r="AD1353" t="s">
        <v>470</v>
      </c>
      <c r="AE1353">
        <v>362.23599999999999</v>
      </c>
      <c r="AF1353" t="s">
        <v>10</v>
      </c>
      <c r="AG1353" t="s">
        <v>143</v>
      </c>
      <c r="AH1353" t="s">
        <v>153</v>
      </c>
      <c r="AI1353">
        <v>0.3</v>
      </c>
      <c r="AJ1353" t="s">
        <v>577</v>
      </c>
      <c r="AK1353">
        <v>15</v>
      </c>
      <c r="AL1353">
        <v>13.8</v>
      </c>
      <c r="AM1353">
        <v>22.5</v>
      </c>
      <c r="AN1353">
        <v>173.76</v>
      </c>
      <c r="AO1353" t="s">
        <v>3129</v>
      </c>
      <c r="AP1353" t="s">
        <v>7033</v>
      </c>
      <c r="AQ1353" t="s">
        <v>1715</v>
      </c>
      <c r="AR1353" t="s">
        <v>7235</v>
      </c>
      <c r="AS1353">
        <v>1.5</v>
      </c>
      <c r="AT1353" t="s">
        <v>451</v>
      </c>
      <c r="AY1353" t="s">
        <v>7231</v>
      </c>
    </row>
    <row r="1354" spans="1:51" x14ac:dyDescent="0.25">
      <c r="A1354" t="s">
        <v>12513</v>
      </c>
      <c r="B1354" t="s">
        <v>11160</v>
      </c>
      <c r="C1354" t="s">
        <v>7236</v>
      </c>
      <c r="D1354" t="s">
        <v>7237</v>
      </c>
      <c r="F1354" t="s">
        <v>4009</v>
      </c>
      <c r="G1354" t="s">
        <v>4010</v>
      </c>
      <c r="H1354" t="s">
        <v>7238</v>
      </c>
      <c r="I1354" t="s">
        <v>553</v>
      </c>
      <c r="J1354" t="s">
        <v>553</v>
      </c>
      <c r="K1354" t="s">
        <v>553</v>
      </c>
      <c r="L1354">
        <v>70</v>
      </c>
      <c r="M1354">
        <v>1</v>
      </c>
      <c r="N1354" t="s">
        <v>7239</v>
      </c>
      <c r="O1354">
        <v>15</v>
      </c>
      <c r="P1354">
        <v>50</v>
      </c>
      <c r="Q1354" t="s">
        <v>7240</v>
      </c>
      <c r="R1354">
        <v>3841</v>
      </c>
      <c r="S1354" t="s">
        <v>3889</v>
      </c>
      <c r="T1354">
        <v>21350</v>
      </c>
      <c r="U1354" t="s">
        <v>437</v>
      </c>
      <c r="V1354">
        <v>22582</v>
      </c>
      <c r="W1354" t="s">
        <v>437</v>
      </c>
      <c r="X1354" t="s">
        <v>439</v>
      </c>
      <c r="Y1354" t="s">
        <v>143</v>
      </c>
      <c r="Z1354" t="s">
        <v>440</v>
      </c>
      <c r="AA1354" t="s">
        <v>441</v>
      </c>
      <c r="AB1354">
        <v>15.9</v>
      </c>
      <c r="AC1354" t="s">
        <v>442</v>
      </c>
      <c r="AD1354" t="s">
        <v>470</v>
      </c>
      <c r="AE1354">
        <v>362.23599999999999</v>
      </c>
      <c r="AF1354" t="s">
        <v>10</v>
      </c>
      <c r="AG1354" t="s">
        <v>143</v>
      </c>
      <c r="AH1354" t="s">
        <v>153</v>
      </c>
      <c r="AI1354">
        <v>0.3</v>
      </c>
      <c r="AJ1354" t="s">
        <v>577</v>
      </c>
      <c r="AK1354">
        <v>3</v>
      </c>
      <c r="AL1354">
        <v>23.8</v>
      </c>
      <c r="AM1354">
        <v>24</v>
      </c>
      <c r="AN1354">
        <v>33.46</v>
      </c>
      <c r="AO1354" t="s">
        <v>5356</v>
      </c>
      <c r="AP1354" t="s">
        <v>7033</v>
      </c>
      <c r="AQ1354" t="s">
        <v>745</v>
      </c>
      <c r="AR1354" t="s">
        <v>6600</v>
      </c>
      <c r="AS1354">
        <v>1.5</v>
      </c>
      <c r="AT1354" t="s">
        <v>879</v>
      </c>
      <c r="AY1354" t="s">
        <v>7241</v>
      </c>
    </row>
    <row r="1355" spans="1:51" x14ac:dyDescent="0.25">
      <c r="A1355" t="s">
        <v>12514</v>
      </c>
      <c r="B1355" t="s">
        <v>11160</v>
      </c>
      <c r="C1355" t="s">
        <v>4009</v>
      </c>
      <c r="D1355" t="s">
        <v>4010</v>
      </c>
      <c r="F1355" t="s">
        <v>7236</v>
      </c>
      <c r="G1355" t="s">
        <v>7237</v>
      </c>
      <c r="H1355" t="s">
        <v>4016</v>
      </c>
      <c r="I1355" t="s">
        <v>553</v>
      </c>
      <c r="J1355" t="s">
        <v>553</v>
      </c>
      <c r="K1355" t="s">
        <v>553</v>
      </c>
      <c r="L1355">
        <v>70</v>
      </c>
      <c r="M1355">
        <v>1</v>
      </c>
      <c r="N1355" t="s">
        <v>4017</v>
      </c>
      <c r="O1355">
        <v>15</v>
      </c>
      <c r="P1355">
        <v>50</v>
      </c>
      <c r="Q1355" t="s">
        <v>4018</v>
      </c>
      <c r="R1355">
        <v>3822</v>
      </c>
      <c r="S1355" t="s">
        <v>3889</v>
      </c>
      <c r="T1355">
        <v>22582</v>
      </c>
      <c r="U1355" t="s">
        <v>437</v>
      </c>
      <c r="V1355">
        <v>21350</v>
      </c>
      <c r="W1355" t="s">
        <v>437</v>
      </c>
      <c r="X1355" t="s">
        <v>439</v>
      </c>
      <c r="Y1355" t="s">
        <v>143</v>
      </c>
      <c r="Z1355" t="s">
        <v>440</v>
      </c>
      <c r="AA1355" t="s">
        <v>441</v>
      </c>
      <c r="AB1355">
        <v>15.9</v>
      </c>
      <c r="AC1355" t="s">
        <v>442</v>
      </c>
      <c r="AD1355" t="s">
        <v>470</v>
      </c>
      <c r="AE1355">
        <v>362.23599999999999</v>
      </c>
      <c r="AF1355" t="s">
        <v>10</v>
      </c>
      <c r="AG1355" t="s">
        <v>143</v>
      </c>
      <c r="AH1355" t="s">
        <v>153</v>
      </c>
      <c r="AI1355">
        <v>0.3</v>
      </c>
      <c r="AJ1355" t="s">
        <v>577</v>
      </c>
      <c r="AK1355">
        <v>6</v>
      </c>
      <c r="AL1355">
        <v>16.88</v>
      </c>
      <c r="AM1355">
        <v>22.5</v>
      </c>
      <c r="AN1355">
        <v>213.46</v>
      </c>
      <c r="AO1355" t="s">
        <v>5356</v>
      </c>
      <c r="AP1355" t="s">
        <v>7033</v>
      </c>
      <c r="AQ1355" t="s">
        <v>745</v>
      </c>
      <c r="AR1355" t="s">
        <v>7242</v>
      </c>
      <c r="AS1355">
        <v>1.5</v>
      </c>
      <c r="AT1355" t="s">
        <v>879</v>
      </c>
      <c r="AY1355" t="s">
        <v>7241</v>
      </c>
    </row>
    <row r="1356" spans="1:51" x14ac:dyDescent="0.25">
      <c r="A1356" t="s">
        <v>12515</v>
      </c>
      <c r="B1356" t="s">
        <v>11160</v>
      </c>
      <c r="C1356" t="s">
        <v>7243</v>
      </c>
      <c r="D1356" t="s">
        <v>7244</v>
      </c>
      <c r="F1356" t="s">
        <v>1723</v>
      </c>
      <c r="G1356" t="s">
        <v>1724</v>
      </c>
      <c r="H1356" t="s">
        <v>7245</v>
      </c>
      <c r="I1356" t="s">
        <v>1726</v>
      </c>
      <c r="J1356" t="s">
        <v>1039</v>
      </c>
      <c r="K1356" t="s">
        <v>1038</v>
      </c>
      <c r="L1356">
        <v>77</v>
      </c>
      <c r="M1356">
        <v>7</v>
      </c>
      <c r="N1356" t="s">
        <v>7246</v>
      </c>
      <c r="O1356">
        <v>11</v>
      </c>
      <c r="P1356">
        <v>51</v>
      </c>
      <c r="Q1356" t="s">
        <v>7247</v>
      </c>
      <c r="R1356">
        <v>137</v>
      </c>
      <c r="S1356" t="s">
        <v>3825</v>
      </c>
      <c r="T1356">
        <v>22722</v>
      </c>
      <c r="U1356" t="s">
        <v>437</v>
      </c>
      <c r="V1356">
        <v>21490</v>
      </c>
      <c r="W1356" t="s">
        <v>437</v>
      </c>
      <c r="X1356" t="s">
        <v>439</v>
      </c>
      <c r="Y1356" t="s">
        <v>143</v>
      </c>
      <c r="Z1356" t="s">
        <v>440</v>
      </c>
      <c r="AA1356" t="s">
        <v>441</v>
      </c>
      <c r="AB1356">
        <v>19.5</v>
      </c>
      <c r="AC1356" t="s">
        <v>442</v>
      </c>
      <c r="AD1356" t="s">
        <v>470</v>
      </c>
      <c r="AE1356">
        <v>366.298</v>
      </c>
      <c r="AF1356" t="s">
        <v>10</v>
      </c>
      <c r="AG1356" t="s">
        <v>143</v>
      </c>
      <c r="AH1356" t="s">
        <v>153</v>
      </c>
      <c r="AI1356">
        <v>0.3</v>
      </c>
      <c r="AJ1356" t="s">
        <v>577</v>
      </c>
      <c r="AK1356">
        <v>6</v>
      </c>
      <c r="AL1356">
        <v>10.75</v>
      </c>
      <c r="AM1356">
        <v>15</v>
      </c>
      <c r="AN1356">
        <v>192.82</v>
      </c>
      <c r="AO1356" t="s">
        <v>2115</v>
      </c>
      <c r="AP1356" t="s">
        <v>7033</v>
      </c>
      <c r="AQ1356" t="s">
        <v>544</v>
      </c>
      <c r="AR1356" t="s">
        <v>7248</v>
      </c>
      <c r="AS1356">
        <v>1.5</v>
      </c>
      <c r="AT1356" t="e">
        <v>#N/A</v>
      </c>
      <c r="AY1356" t="s">
        <v>7249</v>
      </c>
    </row>
    <row r="1357" spans="1:51" x14ac:dyDescent="0.25">
      <c r="A1357" t="s">
        <v>12516</v>
      </c>
      <c r="B1357" t="s">
        <v>11160</v>
      </c>
      <c r="C1357" t="s">
        <v>1723</v>
      </c>
      <c r="D1357" t="s">
        <v>1724</v>
      </c>
      <c r="F1357" t="s">
        <v>7243</v>
      </c>
      <c r="G1357" t="s">
        <v>7244</v>
      </c>
      <c r="H1357" t="s">
        <v>1732</v>
      </c>
      <c r="I1357" t="s">
        <v>1726</v>
      </c>
      <c r="J1357" t="s">
        <v>1039</v>
      </c>
      <c r="K1357" t="s">
        <v>1038</v>
      </c>
      <c r="L1357">
        <v>77</v>
      </c>
      <c r="M1357">
        <v>7</v>
      </c>
      <c r="N1357" t="s">
        <v>1733</v>
      </c>
      <c r="O1357">
        <v>11</v>
      </c>
      <c r="P1357">
        <v>51</v>
      </c>
      <c r="Q1357" t="s">
        <v>1734</v>
      </c>
      <c r="R1357">
        <v>71</v>
      </c>
      <c r="S1357" t="s">
        <v>3825</v>
      </c>
      <c r="T1357">
        <v>21490</v>
      </c>
      <c r="U1357" t="s">
        <v>437</v>
      </c>
      <c r="V1357">
        <v>22722</v>
      </c>
      <c r="W1357" t="s">
        <v>437</v>
      </c>
      <c r="X1357" t="s">
        <v>439</v>
      </c>
      <c r="Y1357" t="s">
        <v>143</v>
      </c>
      <c r="Z1357" t="s">
        <v>440</v>
      </c>
      <c r="AA1357" t="s">
        <v>441</v>
      </c>
      <c r="AB1357">
        <v>19.399999999999999</v>
      </c>
      <c r="AC1357" t="s">
        <v>442</v>
      </c>
      <c r="AD1357" t="s">
        <v>470</v>
      </c>
      <c r="AE1357">
        <v>366.298</v>
      </c>
      <c r="AF1357" t="s">
        <v>10</v>
      </c>
      <c r="AG1357" t="s">
        <v>143</v>
      </c>
      <c r="AH1357" t="s">
        <v>153</v>
      </c>
      <c r="AI1357">
        <v>0.3</v>
      </c>
      <c r="AJ1357" t="s">
        <v>577</v>
      </c>
      <c r="AK1357">
        <v>24</v>
      </c>
      <c r="AL1357">
        <v>0</v>
      </c>
      <c r="AM1357">
        <v>22</v>
      </c>
      <c r="AN1357">
        <v>12.819999999999993</v>
      </c>
      <c r="AO1357" t="s">
        <v>2115</v>
      </c>
      <c r="AP1357" t="s">
        <v>7033</v>
      </c>
      <c r="AQ1357" t="s">
        <v>731</v>
      </c>
      <c r="AR1357" t="s">
        <v>538</v>
      </c>
      <c r="AS1357">
        <v>1.5</v>
      </c>
      <c r="AT1357" t="s">
        <v>497</v>
      </c>
      <c r="AY1357" t="s">
        <v>7249</v>
      </c>
    </row>
    <row r="1358" spans="1:51" x14ac:dyDescent="0.25">
      <c r="A1358" t="s">
        <v>12517</v>
      </c>
      <c r="B1358" t="s">
        <v>11160</v>
      </c>
      <c r="C1358" t="s">
        <v>7250</v>
      </c>
      <c r="D1358" t="s">
        <v>7251</v>
      </c>
      <c r="F1358" t="s">
        <v>2256</v>
      </c>
      <c r="G1358" t="s">
        <v>2257</v>
      </c>
      <c r="H1358" t="s">
        <v>7252</v>
      </c>
      <c r="I1358" t="s">
        <v>971</v>
      </c>
      <c r="J1358" t="s">
        <v>432</v>
      </c>
      <c r="K1358" t="s">
        <v>432</v>
      </c>
      <c r="L1358">
        <v>77</v>
      </c>
      <c r="M1358">
        <v>3</v>
      </c>
      <c r="N1358" t="s">
        <v>7253</v>
      </c>
      <c r="O1358">
        <v>12</v>
      </c>
      <c r="P1358">
        <v>4</v>
      </c>
      <c r="Q1358" t="s">
        <v>3632</v>
      </c>
      <c r="R1358">
        <v>86</v>
      </c>
      <c r="S1358" t="s">
        <v>711</v>
      </c>
      <c r="T1358" t="s">
        <v>7254</v>
      </c>
      <c r="U1358" t="s">
        <v>437</v>
      </c>
      <c r="V1358" t="s">
        <v>7255</v>
      </c>
      <c r="W1358" t="s">
        <v>437</v>
      </c>
      <c r="X1358" t="s">
        <v>439</v>
      </c>
      <c r="Y1358" t="s">
        <v>143</v>
      </c>
      <c r="Z1358" t="s">
        <v>440</v>
      </c>
      <c r="AA1358" t="s">
        <v>441</v>
      </c>
      <c r="AB1358">
        <v>13</v>
      </c>
      <c r="AC1358" t="s">
        <v>442</v>
      </c>
      <c r="AD1358" t="s">
        <v>443</v>
      </c>
      <c r="AE1358">
        <v>801.19600000000003</v>
      </c>
      <c r="AF1358" t="s">
        <v>10</v>
      </c>
      <c r="AG1358" t="s">
        <v>143</v>
      </c>
      <c r="AH1358" t="s">
        <v>153</v>
      </c>
      <c r="AI1358">
        <v>0.3</v>
      </c>
      <c r="AJ1358" t="s">
        <v>577</v>
      </c>
      <c r="AK1358">
        <v>30</v>
      </c>
      <c r="AL1358">
        <v>0</v>
      </c>
      <c r="AM1358">
        <v>18</v>
      </c>
      <c r="AN1358">
        <v>142.41</v>
      </c>
      <c r="AO1358" t="s">
        <v>1516</v>
      </c>
      <c r="AP1358" t="s">
        <v>7033</v>
      </c>
      <c r="AQ1358" t="s">
        <v>1042</v>
      </c>
      <c r="AR1358" t="s">
        <v>1308</v>
      </c>
      <c r="AS1358">
        <v>1.5</v>
      </c>
      <c r="AT1358" t="s">
        <v>451</v>
      </c>
      <c r="AY1358" t="s">
        <v>7256</v>
      </c>
    </row>
    <row r="1359" spans="1:51" x14ac:dyDescent="0.25">
      <c r="A1359" t="s">
        <v>12518</v>
      </c>
      <c r="B1359" t="s">
        <v>11160</v>
      </c>
      <c r="C1359" t="s">
        <v>2256</v>
      </c>
      <c r="D1359" t="s">
        <v>2257</v>
      </c>
      <c r="F1359" t="s">
        <v>7250</v>
      </c>
      <c r="G1359" t="s">
        <v>7251</v>
      </c>
      <c r="H1359" t="s">
        <v>2263</v>
      </c>
      <c r="I1359" t="s">
        <v>2264</v>
      </c>
      <c r="J1359" t="s">
        <v>432</v>
      </c>
      <c r="K1359" t="s">
        <v>432</v>
      </c>
      <c r="L1359">
        <v>77</v>
      </c>
      <c r="M1359">
        <v>3</v>
      </c>
      <c r="N1359" t="s">
        <v>2265</v>
      </c>
      <c r="O1359">
        <v>12</v>
      </c>
      <c r="P1359">
        <v>5</v>
      </c>
      <c r="Q1359" t="s">
        <v>2266</v>
      </c>
      <c r="R1359">
        <v>87</v>
      </c>
      <c r="S1359" t="s">
        <v>711</v>
      </c>
      <c r="T1359" t="s">
        <v>7255</v>
      </c>
      <c r="U1359" t="s">
        <v>437</v>
      </c>
      <c r="V1359" t="s">
        <v>7254</v>
      </c>
      <c r="W1359" t="s">
        <v>437</v>
      </c>
      <c r="X1359" t="s">
        <v>439</v>
      </c>
      <c r="Y1359" t="s">
        <v>143</v>
      </c>
      <c r="Z1359" t="s">
        <v>440</v>
      </c>
      <c r="AA1359" t="s">
        <v>441</v>
      </c>
      <c r="AB1359">
        <v>13</v>
      </c>
      <c r="AC1359" t="s">
        <v>442</v>
      </c>
      <c r="AD1359" t="s">
        <v>443</v>
      </c>
      <c r="AE1359">
        <v>801.19600000000003</v>
      </c>
      <c r="AF1359" t="s">
        <v>10</v>
      </c>
      <c r="AG1359" t="s">
        <v>143</v>
      </c>
      <c r="AH1359" t="s">
        <v>2267</v>
      </c>
      <c r="AI1359">
        <v>0.3</v>
      </c>
      <c r="AJ1359" t="s">
        <v>577</v>
      </c>
      <c r="AK1359">
        <v>60</v>
      </c>
      <c r="AL1359">
        <v>0</v>
      </c>
      <c r="AM1359">
        <v>10</v>
      </c>
      <c r="AN1359">
        <v>322.40999999999997</v>
      </c>
      <c r="AO1359" t="s">
        <v>1516</v>
      </c>
      <c r="AP1359" t="s">
        <v>7033</v>
      </c>
      <c r="AQ1359" t="s">
        <v>1042</v>
      </c>
      <c r="AR1359" t="s">
        <v>702</v>
      </c>
      <c r="AS1359">
        <v>1.5</v>
      </c>
      <c r="AT1359" t="e">
        <v>#N/A</v>
      </c>
      <c r="AY1359" t="s">
        <v>7256</v>
      </c>
    </row>
    <row r="1360" spans="1:51" x14ac:dyDescent="0.25">
      <c r="A1360" t="s">
        <v>12519</v>
      </c>
      <c r="B1360" t="s">
        <v>11160</v>
      </c>
      <c r="C1360" t="s">
        <v>7257</v>
      </c>
      <c r="D1360" t="s">
        <v>7258</v>
      </c>
      <c r="F1360" t="s">
        <v>7259</v>
      </c>
      <c r="G1360" t="s">
        <v>7260</v>
      </c>
      <c r="H1360" t="s">
        <v>7261</v>
      </c>
      <c r="I1360" t="s">
        <v>5601</v>
      </c>
      <c r="J1360" t="s">
        <v>284</v>
      </c>
      <c r="K1360" t="s">
        <v>284</v>
      </c>
      <c r="L1360">
        <v>71</v>
      </c>
      <c r="M1360">
        <v>32</v>
      </c>
      <c r="N1360" t="s">
        <v>4374</v>
      </c>
      <c r="O1360">
        <v>16</v>
      </c>
      <c r="P1360">
        <v>20</v>
      </c>
      <c r="Q1360" t="s">
        <v>7262</v>
      </c>
      <c r="R1360">
        <v>2620</v>
      </c>
      <c r="S1360" t="s">
        <v>5076</v>
      </c>
      <c r="T1360">
        <v>23394</v>
      </c>
      <c r="U1360" t="s">
        <v>437</v>
      </c>
      <c r="V1360">
        <v>22162</v>
      </c>
      <c r="W1360" t="s">
        <v>437</v>
      </c>
      <c r="X1360" t="s">
        <v>439</v>
      </c>
      <c r="Y1360" t="s">
        <v>143</v>
      </c>
      <c r="Z1360" t="s">
        <v>440</v>
      </c>
      <c r="AA1360" t="s">
        <v>441</v>
      </c>
      <c r="AB1360">
        <v>18.899999999999999</v>
      </c>
      <c r="AC1360" t="s">
        <v>442</v>
      </c>
      <c r="AD1360" t="s">
        <v>470</v>
      </c>
      <c r="AE1360">
        <v>362.23599999999999</v>
      </c>
      <c r="AF1360" t="s">
        <v>10</v>
      </c>
      <c r="AG1360" t="s">
        <v>143</v>
      </c>
      <c r="AH1360" t="s">
        <v>153</v>
      </c>
      <c r="AI1360">
        <v>0.3</v>
      </c>
      <c r="AJ1360" t="s">
        <v>577</v>
      </c>
      <c r="AK1360">
        <v>24</v>
      </c>
      <c r="AL1360">
        <v>0</v>
      </c>
      <c r="AM1360">
        <v>20</v>
      </c>
      <c r="AN1360">
        <v>303.82</v>
      </c>
      <c r="AO1360" t="s">
        <v>6263</v>
      </c>
      <c r="AP1360" t="s">
        <v>7033</v>
      </c>
      <c r="AQ1360" t="s">
        <v>1735</v>
      </c>
      <c r="AR1360" t="s">
        <v>449</v>
      </c>
      <c r="AS1360">
        <v>1.5</v>
      </c>
      <c r="AT1360" t="s">
        <v>451</v>
      </c>
      <c r="AY1360" t="s">
        <v>7263</v>
      </c>
    </row>
    <row r="1361" spans="1:51" x14ac:dyDescent="0.25">
      <c r="A1361" t="s">
        <v>12520</v>
      </c>
      <c r="B1361" t="s">
        <v>11160</v>
      </c>
      <c r="C1361" t="s">
        <v>7259</v>
      </c>
      <c r="D1361" t="s">
        <v>7260</v>
      </c>
      <c r="F1361" t="s">
        <v>7257</v>
      </c>
      <c r="G1361" t="s">
        <v>7258</v>
      </c>
      <c r="H1361" t="s">
        <v>7264</v>
      </c>
      <c r="I1361" t="s">
        <v>5601</v>
      </c>
      <c r="J1361" t="s">
        <v>284</v>
      </c>
      <c r="K1361" t="s">
        <v>284</v>
      </c>
      <c r="L1361">
        <v>71</v>
      </c>
      <c r="M1361">
        <v>32</v>
      </c>
      <c r="N1361" t="s">
        <v>489</v>
      </c>
      <c r="O1361">
        <v>16</v>
      </c>
      <c r="P1361">
        <v>20</v>
      </c>
      <c r="Q1361" t="s">
        <v>7265</v>
      </c>
      <c r="R1361">
        <v>2605</v>
      </c>
      <c r="S1361" t="s">
        <v>5076</v>
      </c>
      <c r="T1361">
        <v>22162</v>
      </c>
      <c r="U1361" t="s">
        <v>437</v>
      </c>
      <c r="V1361">
        <v>23394</v>
      </c>
      <c r="W1361" t="s">
        <v>437</v>
      </c>
      <c r="X1361" t="s">
        <v>439</v>
      </c>
      <c r="Y1361" t="s">
        <v>143</v>
      </c>
      <c r="Z1361" t="s">
        <v>440</v>
      </c>
      <c r="AA1361" t="s">
        <v>441</v>
      </c>
      <c r="AB1361">
        <v>18.8</v>
      </c>
      <c r="AC1361" t="s">
        <v>442</v>
      </c>
      <c r="AD1361" t="s">
        <v>470</v>
      </c>
      <c r="AE1361">
        <v>362.23599999999999</v>
      </c>
      <c r="AF1361" t="s">
        <v>10</v>
      </c>
      <c r="AG1361" t="s">
        <v>143</v>
      </c>
      <c r="AH1361" t="s">
        <v>153</v>
      </c>
      <c r="AI1361">
        <v>0.3</v>
      </c>
      <c r="AJ1361" t="s">
        <v>577</v>
      </c>
      <c r="AK1361">
        <v>6</v>
      </c>
      <c r="AL1361">
        <v>8.1</v>
      </c>
      <c r="AM1361">
        <v>12</v>
      </c>
      <c r="AN1361">
        <v>123.82</v>
      </c>
      <c r="AO1361" t="s">
        <v>6263</v>
      </c>
      <c r="AP1361" t="s">
        <v>7033</v>
      </c>
      <c r="AQ1361" t="s">
        <v>2884</v>
      </c>
      <c r="AR1361" t="s">
        <v>3826</v>
      </c>
      <c r="AS1361">
        <v>1.5</v>
      </c>
      <c r="AT1361" t="s">
        <v>451</v>
      </c>
      <c r="AY1361" t="s">
        <v>7263</v>
      </c>
    </row>
    <row r="1362" spans="1:51" x14ac:dyDescent="0.25">
      <c r="A1362" t="s">
        <v>12521</v>
      </c>
      <c r="B1362" t="s">
        <v>11160</v>
      </c>
      <c r="C1362" t="s">
        <v>7266</v>
      </c>
      <c r="D1362" t="s">
        <v>7267</v>
      </c>
      <c r="F1362" t="s">
        <v>609</v>
      </c>
      <c r="G1362" t="s">
        <v>610</v>
      </c>
      <c r="H1362" t="s">
        <v>7268</v>
      </c>
      <c r="I1362" t="s">
        <v>690</v>
      </c>
      <c r="J1362" t="s">
        <v>432</v>
      </c>
      <c r="K1362" t="s">
        <v>432</v>
      </c>
      <c r="L1362">
        <v>76</v>
      </c>
      <c r="M1362">
        <v>56</v>
      </c>
      <c r="N1362" t="s">
        <v>7269</v>
      </c>
      <c r="O1362">
        <v>12</v>
      </c>
      <c r="P1362">
        <v>2</v>
      </c>
      <c r="Q1362" t="s">
        <v>7270</v>
      </c>
      <c r="R1362">
        <v>312</v>
      </c>
      <c r="S1362" t="s">
        <v>1696</v>
      </c>
      <c r="T1362">
        <v>23380</v>
      </c>
      <c r="U1362" t="s">
        <v>437</v>
      </c>
      <c r="V1362">
        <v>22148</v>
      </c>
      <c r="W1362" t="s">
        <v>437</v>
      </c>
      <c r="X1362" t="s">
        <v>439</v>
      </c>
      <c r="Y1362" t="s">
        <v>143</v>
      </c>
      <c r="Z1362" t="s">
        <v>440</v>
      </c>
      <c r="AA1362" t="s">
        <v>441</v>
      </c>
      <c r="AB1362">
        <v>17.899999999999999</v>
      </c>
      <c r="AC1362" t="s">
        <v>442</v>
      </c>
      <c r="AD1362" t="s">
        <v>443</v>
      </c>
      <c r="AE1362">
        <v>726.91800000000001</v>
      </c>
      <c r="AF1362" t="s">
        <v>10</v>
      </c>
      <c r="AG1362" t="s">
        <v>143</v>
      </c>
      <c r="AH1362" t="s">
        <v>153</v>
      </c>
      <c r="AI1362">
        <v>0.3</v>
      </c>
      <c r="AJ1362" t="s">
        <v>577</v>
      </c>
      <c r="AK1362">
        <v>28</v>
      </c>
      <c r="AL1362">
        <v>0</v>
      </c>
      <c r="AM1362">
        <v>21</v>
      </c>
      <c r="AN1362">
        <v>248.65</v>
      </c>
      <c r="AO1362" t="s">
        <v>6239</v>
      </c>
      <c r="AP1362" t="s">
        <v>7033</v>
      </c>
      <c r="AQ1362" t="s">
        <v>763</v>
      </c>
      <c r="AR1362" t="s">
        <v>567</v>
      </c>
      <c r="AS1362">
        <v>1.5</v>
      </c>
      <c r="AT1362" t="s">
        <v>451</v>
      </c>
      <c r="AY1362" t="s">
        <v>7271</v>
      </c>
    </row>
    <row r="1363" spans="1:51" x14ac:dyDescent="0.25">
      <c r="A1363" t="s">
        <v>12522</v>
      </c>
      <c r="B1363" t="s">
        <v>11160</v>
      </c>
      <c r="C1363" t="s">
        <v>609</v>
      </c>
      <c r="D1363" t="s">
        <v>610</v>
      </c>
      <c r="F1363" t="s">
        <v>7266</v>
      </c>
      <c r="G1363" t="s">
        <v>7267</v>
      </c>
      <c r="H1363" t="s">
        <v>618</v>
      </c>
      <c r="I1363" t="s">
        <v>612</v>
      </c>
      <c r="J1363" t="s">
        <v>432</v>
      </c>
      <c r="K1363" t="s">
        <v>432</v>
      </c>
      <c r="L1363">
        <v>76</v>
      </c>
      <c r="M1363">
        <v>56</v>
      </c>
      <c r="N1363" t="s">
        <v>619</v>
      </c>
      <c r="O1363">
        <v>12</v>
      </c>
      <c r="P1363">
        <v>2</v>
      </c>
      <c r="Q1363" t="s">
        <v>620</v>
      </c>
      <c r="R1363">
        <v>293</v>
      </c>
      <c r="S1363" t="s">
        <v>1696</v>
      </c>
      <c r="T1363">
        <v>22148</v>
      </c>
      <c r="U1363" t="s">
        <v>437</v>
      </c>
      <c r="V1363">
        <v>23380</v>
      </c>
      <c r="W1363" t="s">
        <v>437</v>
      </c>
      <c r="X1363" t="s">
        <v>439</v>
      </c>
      <c r="Y1363" t="s">
        <v>143</v>
      </c>
      <c r="Z1363" t="s">
        <v>440</v>
      </c>
      <c r="AA1363" t="s">
        <v>441</v>
      </c>
      <c r="AB1363">
        <v>19.5</v>
      </c>
      <c r="AC1363" t="s">
        <v>442</v>
      </c>
      <c r="AD1363" t="s">
        <v>443</v>
      </c>
      <c r="AE1363">
        <v>726.91800000000001</v>
      </c>
      <c r="AF1363" t="s">
        <v>10</v>
      </c>
      <c r="AG1363" t="s">
        <v>143</v>
      </c>
      <c r="AH1363" t="s">
        <v>153</v>
      </c>
      <c r="AI1363">
        <v>0.3</v>
      </c>
      <c r="AJ1363" t="s">
        <v>577</v>
      </c>
      <c r="AK1363">
        <v>15</v>
      </c>
      <c r="AL1363">
        <v>0</v>
      </c>
      <c r="AM1363">
        <v>10</v>
      </c>
      <c r="AN1363">
        <v>68.650000000000006</v>
      </c>
      <c r="AO1363" t="s">
        <v>6239</v>
      </c>
      <c r="AP1363" t="s">
        <v>7033</v>
      </c>
      <c r="AQ1363" t="s">
        <v>544</v>
      </c>
      <c r="AR1363" t="s">
        <v>702</v>
      </c>
      <c r="AS1363">
        <v>1.5</v>
      </c>
      <c r="AT1363" t="s">
        <v>451</v>
      </c>
      <c r="AY1363" t="s">
        <v>7271</v>
      </c>
    </row>
    <row r="1364" spans="1:51" x14ac:dyDescent="0.25">
      <c r="A1364" t="s">
        <v>12523</v>
      </c>
      <c r="B1364" t="s">
        <v>11407</v>
      </c>
      <c r="C1364" t="s">
        <v>7272</v>
      </c>
      <c r="D1364" t="s">
        <v>7273</v>
      </c>
      <c r="F1364" t="s">
        <v>7274</v>
      </c>
      <c r="G1364" t="s">
        <v>7275</v>
      </c>
      <c r="H1364" t="s">
        <v>7276</v>
      </c>
      <c r="I1364" t="s">
        <v>749</v>
      </c>
      <c r="J1364" t="s">
        <v>432</v>
      </c>
      <c r="K1364" t="s">
        <v>432</v>
      </c>
      <c r="L1364">
        <v>77</v>
      </c>
      <c r="M1364">
        <v>6</v>
      </c>
      <c r="N1364" t="s">
        <v>7277</v>
      </c>
      <c r="O1364">
        <v>11</v>
      </c>
      <c r="P1364">
        <v>59</v>
      </c>
      <c r="Q1364" t="s">
        <v>7278</v>
      </c>
      <c r="R1364">
        <v>27</v>
      </c>
      <c r="S1364" t="s">
        <v>2711</v>
      </c>
      <c r="T1364">
        <v>21476</v>
      </c>
      <c r="U1364" t="s">
        <v>437</v>
      </c>
      <c r="V1364">
        <v>22708</v>
      </c>
      <c r="W1364" t="s">
        <v>437</v>
      </c>
      <c r="X1364" t="s">
        <v>439</v>
      </c>
      <c r="Y1364" t="s">
        <v>143</v>
      </c>
      <c r="Z1364" t="s">
        <v>440</v>
      </c>
      <c r="AA1364" t="s">
        <v>441</v>
      </c>
      <c r="AB1364">
        <v>17.899999999999999</v>
      </c>
      <c r="AC1364" t="s">
        <v>442</v>
      </c>
      <c r="AD1364" t="s">
        <v>443</v>
      </c>
      <c r="AE1364">
        <v>726.91800000000001</v>
      </c>
      <c r="AF1364" t="s">
        <v>10</v>
      </c>
      <c r="AG1364" t="s">
        <v>143</v>
      </c>
      <c r="AH1364" t="s">
        <v>153</v>
      </c>
      <c r="AI1364">
        <v>0.3</v>
      </c>
      <c r="AJ1364" t="s">
        <v>577</v>
      </c>
      <c r="AK1364">
        <v>15</v>
      </c>
      <c r="AL1364">
        <v>12.2</v>
      </c>
      <c r="AM1364">
        <v>18</v>
      </c>
      <c r="AN1364">
        <v>293.44</v>
      </c>
      <c r="AO1364" t="s">
        <v>1805</v>
      </c>
      <c r="AP1364" t="s">
        <v>7033</v>
      </c>
      <c r="AQ1364" t="s">
        <v>763</v>
      </c>
      <c r="AR1364" t="s">
        <v>5839</v>
      </c>
      <c r="AS1364">
        <v>1.5</v>
      </c>
      <c r="AT1364" t="s">
        <v>451</v>
      </c>
      <c r="AY1364" t="s">
        <v>7279</v>
      </c>
    </row>
    <row r="1365" spans="1:51" x14ac:dyDescent="0.25">
      <c r="A1365" t="s">
        <v>12524</v>
      </c>
      <c r="B1365" t="s">
        <v>11407</v>
      </c>
      <c r="C1365" t="s">
        <v>7274</v>
      </c>
      <c r="D1365" t="s">
        <v>7275</v>
      </c>
      <c r="F1365" t="s">
        <v>7272</v>
      </c>
      <c r="G1365" t="s">
        <v>7273</v>
      </c>
      <c r="H1365" t="s">
        <v>7280</v>
      </c>
      <c r="I1365" t="s">
        <v>1038</v>
      </c>
      <c r="J1365" t="s">
        <v>1039</v>
      </c>
      <c r="K1365" t="s">
        <v>1038</v>
      </c>
      <c r="L1365">
        <v>77</v>
      </c>
      <c r="M1365">
        <v>6</v>
      </c>
      <c r="N1365" t="s">
        <v>3442</v>
      </c>
      <c r="O1365">
        <v>11</v>
      </c>
      <c r="P1365">
        <v>59</v>
      </c>
      <c r="Q1365" t="s">
        <v>3176</v>
      </c>
      <c r="R1365">
        <v>19</v>
      </c>
      <c r="S1365" t="s">
        <v>2711</v>
      </c>
      <c r="T1365">
        <v>22708</v>
      </c>
      <c r="U1365" t="s">
        <v>437</v>
      </c>
      <c r="V1365">
        <v>21476</v>
      </c>
      <c r="W1365" t="s">
        <v>437</v>
      </c>
      <c r="X1365" t="s">
        <v>439</v>
      </c>
      <c r="Y1365" t="s">
        <v>143</v>
      </c>
      <c r="Z1365" t="s">
        <v>440</v>
      </c>
      <c r="AA1365" t="s">
        <v>441</v>
      </c>
      <c r="AB1365">
        <v>18</v>
      </c>
      <c r="AC1365" t="s">
        <v>442</v>
      </c>
      <c r="AD1365" t="s">
        <v>443</v>
      </c>
      <c r="AE1365">
        <v>726.91800000000001</v>
      </c>
      <c r="AF1365" t="s">
        <v>10</v>
      </c>
      <c r="AG1365" t="s">
        <v>8</v>
      </c>
      <c r="AH1365" t="s">
        <v>25</v>
      </c>
      <c r="AI1365">
        <v>0.3</v>
      </c>
      <c r="AJ1365" t="s">
        <v>577</v>
      </c>
      <c r="AK1365">
        <v>6</v>
      </c>
      <c r="AL1365">
        <v>18.5</v>
      </c>
      <c r="AM1365">
        <v>20</v>
      </c>
      <c r="AN1365">
        <v>113.44</v>
      </c>
      <c r="AO1365" t="s">
        <v>1805</v>
      </c>
      <c r="AP1365" t="s">
        <v>7033</v>
      </c>
      <c r="AQ1365" t="s">
        <v>1186</v>
      </c>
      <c r="AR1365" t="s">
        <v>450</v>
      </c>
      <c r="AS1365">
        <v>1.5</v>
      </c>
      <c r="AT1365" t="s">
        <v>451</v>
      </c>
      <c r="AY1365" t="s">
        <v>7279</v>
      </c>
    </row>
    <row r="1366" spans="1:51" x14ac:dyDescent="0.25">
      <c r="A1366" t="s">
        <v>12525</v>
      </c>
      <c r="B1366" t="s">
        <v>11160</v>
      </c>
      <c r="C1366" t="s">
        <v>2256</v>
      </c>
      <c r="D1366" t="s">
        <v>2257</v>
      </c>
      <c r="F1366" t="s">
        <v>5533</v>
      </c>
      <c r="G1366" t="s">
        <v>5534</v>
      </c>
      <c r="H1366" t="s">
        <v>2263</v>
      </c>
      <c r="I1366" t="s">
        <v>2264</v>
      </c>
      <c r="J1366" t="s">
        <v>432</v>
      </c>
      <c r="K1366" t="s">
        <v>432</v>
      </c>
      <c r="L1366">
        <v>77</v>
      </c>
      <c r="M1366">
        <v>3</v>
      </c>
      <c r="N1366" t="s">
        <v>2265</v>
      </c>
      <c r="O1366">
        <v>12</v>
      </c>
      <c r="P1366">
        <v>5</v>
      </c>
      <c r="Q1366" t="s">
        <v>2266</v>
      </c>
      <c r="R1366">
        <v>87</v>
      </c>
      <c r="S1366" t="s">
        <v>2500</v>
      </c>
      <c r="T1366">
        <v>22540</v>
      </c>
      <c r="U1366" t="s">
        <v>437</v>
      </c>
      <c r="V1366">
        <v>21308</v>
      </c>
      <c r="W1366" t="s">
        <v>437</v>
      </c>
      <c r="X1366" t="s">
        <v>439</v>
      </c>
      <c r="Y1366" t="s">
        <v>143</v>
      </c>
      <c r="Z1366" t="s">
        <v>440</v>
      </c>
      <c r="AA1366" t="s">
        <v>441</v>
      </c>
      <c r="AB1366">
        <v>14.9</v>
      </c>
      <c r="AC1366" t="s">
        <v>442</v>
      </c>
      <c r="AD1366" t="s">
        <v>443</v>
      </c>
      <c r="AE1366">
        <v>904.49</v>
      </c>
      <c r="AF1366" t="s">
        <v>10</v>
      </c>
      <c r="AG1366" t="s">
        <v>143</v>
      </c>
      <c r="AH1366" t="s">
        <v>153</v>
      </c>
      <c r="AI1366">
        <v>0.3</v>
      </c>
      <c r="AJ1366" t="s">
        <v>577</v>
      </c>
      <c r="AK1366">
        <v>60</v>
      </c>
      <c r="AL1366">
        <v>0</v>
      </c>
      <c r="AM1366">
        <v>18</v>
      </c>
      <c r="AN1366">
        <v>266.35000000000002</v>
      </c>
      <c r="AO1366" t="s">
        <v>4598</v>
      </c>
      <c r="AP1366" t="s">
        <v>7033</v>
      </c>
      <c r="AQ1366" t="s">
        <v>1715</v>
      </c>
      <c r="AR1366" t="s">
        <v>1308</v>
      </c>
      <c r="AS1366">
        <v>1.5</v>
      </c>
      <c r="AT1366" t="e">
        <v>#N/A</v>
      </c>
      <c r="AY1366" t="s">
        <v>7281</v>
      </c>
    </row>
    <row r="1367" spans="1:51" x14ac:dyDescent="0.25">
      <c r="A1367" t="s">
        <v>12526</v>
      </c>
      <c r="B1367" t="s">
        <v>11160</v>
      </c>
      <c r="C1367" t="s">
        <v>5533</v>
      </c>
      <c r="D1367" t="s">
        <v>5534</v>
      </c>
      <c r="F1367" t="s">
        <v>2256</v>
      </c>
      <c r="G1367" t="s">
        <v>2257</v>
      </c>
      <c r="H1367" t="s">
        <v>5539</v>
      </c>
      <c r="I1367" t="s">
        <v>5536</v>
      </c>
      <c r="J1367" t="s">
        <v>432</v>
      </c>
      <c r="K1367" t="s">
        <v>432</v>
      </c>
      <c r="L1367">
        <v>77</v>
      </c>
      <c r="M1367">
        <v>3</v>
      </c>
      <c r="N1367" t="s">
        <v>4492</v>
      </c>
      <c r="O1367">
        <v>12</v>
      </c>
      <c r="P1367">
        <v>5</v>
      </c>
      <c r="Q1367" t="s">
        <v>5540</v>
      </c>
      <c r="R1367">
        <v>76</v>
      </c>
      <c r="S1367" t="s">
        <v>2500</v>
      </c>
      <c r="T1367">
        <v>21308</v>
      </c>
      <c r="U1367" t="s">
        <v>437</v>
      </c>
      <c r="V1367">
        <v>22540</v>
      </c>
      <c r="W1367" t="s">
        <v>437</v>
      </c>
      <c r="X1367" t="s">
        <v>439</v>
      </c>
      <c r="Y1367" t="s">
        <v>143</v>
      </c>
      <c r="Z1367" t="s">
        <v>440</v>
      </c>
      <c r="AA1367" t="s">
        <v>441</v>
      </c>
      <c r="AB1367">
        <v>15</v>
      </c>
      <c r="AC1367" t="s">
        <v>442</v>
      </c>
      <c r="AD1367" t="s">
        <v>443</v>
      </c>
      <c r="AE1367">
        <v>904.49</v>
      </c>
      <c r="AF1367" t="s">
        <v>10</v>
      </c>
      <c r="AG1367" t="s">
        <v>143</v>
      </c>
      <c r="AH1367" t="s">
        <v>153</v>
      </c>
      <c r="AI1367">
        <v>0.3</v>
      </c>
      <c r="AJ1367" t="s">
        <v>577</v>
      </c>
      <c r="AK1367">
        <v>18</v>
      </c>
      <c r="AL1367">
        <v>12</v>
      </c>
      <c r="AM1367">
        <v>23</v>
      </c>
      <c r="AN1367">
        <v>86.350000000000023</v>
      </c>
      <c r="AO1367" t="s">
        <v>4598</v>
      </c>
      <c r="AP1367" t="s">
        <v>7033</v>
      </c>
      <c r="AQ1367" t="s">
        <v>752</v>
      </c>
      <c r="AR1367" t="s">
        <v>746</v>
      </c>
      <c r="AS1367">
        <v>1.5</v>
      </c>
      <c r="AT1367" t="s">
        <v>451</v>
      </c>
      <c r="AY1367" t="s">
        <v>7281</v>
      </c>
    </row>
    <row r="1368" spans="1:51" x14ac:dyDescent="0.25">
      <c r="A1368" t="s">
        <v>12527</v>
      </c>
      <c r="B1368" t="s">
        <v>11160</v>
      </c>
      <c r="C1368" t="s">
        <v>3775</v>
      </c>
      <c r="D1368" t="s">
        <v>3776</v>
      </c>
      <c r="F1368" t="s">
        <v>7282</v>
      </c>
      <c r="G1368" t="s">
        <v>7283</v>
      </c>
      <c r="H1368" t="s">
        <v>3781</v>
      </c>
      <c r="I1368" t="s">
        <v>1143</v>
      </c>
      <c r="J1368" t="s">
        <v>1039</v>
      </c>
      <c r="K1368" t="s">
        <v>1038</v>
      </c>
      <c r="L1368">
        <v>77</v>
      </c>
      <c r="M1368">
        <v>5</v>
      </c>
      <c r="N1368" t="s">
        <v>3782</v>
      </c>
      <c r="O1368">
        <v>12</v>
      </c>
      <c r="P1368">
        <v>3</v>
      </c>
      <c r="Q1368" t="s">
        <v>3783</v>
      </c>
      <c r="R1368">
        <v>50</v>
      </c>
      <c r="S1368" t="s">
        <v>1696</v>
      </c>
      <c r="T1368">
        <v>23380</v>
      </c>
      <c r="U1368" t="s">
        <v>437</v>
      </c>
      <c r="V1368">
        <v>22148</v>
      </c>
      <c r="W1368" t="s">
        <v>437</v>
      </c>
      <c r="X1368" t="s">
        <v>439</v>
      </c>
      <c r="Y1368" t="s">
        <v>143</v>
      </c>
      <c r="Z1368" t="s">
        <v>440</v>
      </c>
      <c r="AA1368" t="s">
        <v>441</v>
      </c>
      <c r="AB1368">
        <v>19.5</v>
      </c>
      <c r="AC1368" t="s">
        <v>442</v>
      </c>
      <c r="AD1368" t="s">
        <v>443</v>
      </c>
      <c r="AE1368">
        <v>726.91800000000001</v>
      </c>
      <c r="AF1368" t="s">
        <v>10</v>
      </c>
      <c r="AG1368" t="s">
        <v>143</v>
      </c>
      <c r="AH1368" t="s">
        <v>153</v>
      </c>
      <c r="AI1368">
        <v>0.3</v>
      </c>
      <c r="AJ1368" t="s">
        <v>577</v>
      </c>
      <c r="AK1368">
        <v>15</v>
      </c>
      <c r="AL1368">
        <v>11</v>
      </c>
      <c r="AM1368">
        <v>19.28</v>
      </c>
      <c r="AN1368">
        <v>230.33</v>
      </c>
      <c r="AO1368" t="s">
        <v>6580</v>
      </c>
      <c r="AP1368" t="s">
        <v>7033</v>
      </c>
      <c r="AQ1368" t="s">
        <v>544</v>
      </c>
      <c r="AR1368" t="s">
        <v>7284</v>
      </c>
      <c r="AS1368">
        <v>1.5</v>
      </c>
      <c r="AT1368" t="s">
        <v>451</v>
      </c>
      <c r="AY1368" t="s">
        <v>7285</v>
      </c>
    </row>
    <row r="1369" spans="1:51" x14ac:dyDescent="0.25">
      <c r="A1369" t="s">
        <v>12528</v>
      </c>
      <c r="B1369" t="s">
        <v>11160</v>
      </c>
      <c r="C1369" t="s">
        <v>7282</v>
      </c>
      <c r="D1369" t="s">
        <v>7283</v>
      </c>
      <c r="F1369" t="s">
        <v>3775</v>
      </c>
      <c r="G1369" t="s">
        <v>3776</v>
      </c>
      <c r="H1369" t="s">
        <v>7286</v>
      </c>
      <c r="I1369" t="s">
        <v>5657</v>
      </c>
      <c r="J1369" t="s">
        <v>1039</v>
      </c>
      <c r="K1369" t="s">
        <v>1038</v>
      </c>
      <c r="L1369">
        <v>77</v>
      </c>
      <c r="M1369">
        <v>6</v>
      </c>
      <c r="N1369" t="s">
        <v>3839</v>
      </c>
      <c r="O1369">
        <v>12</v>
      </c>
      <c r="P1369">
        <v>4</v>
      </c>
      <c r="Q1369" t="s">
        <v>867</v>
      </c>
      <c r="R1369">
        <v>30</v>
      </c>
      <c r="S1369" t="s">
        <v>1696</v>
      </c>
      <c r="T1369">
        <v>22148</v>
      </c>
      <c r="U1369" t="s">
        <v>437</v>
      </c>
      <c r="V1369">
        <v>23380</v>
      </c>
      <c r="W1369" t="s">
        <v>437</v>
      </c>
      <c r="X1369" t="s">
        <v>439</v>
      </c>
      <c r="Y1369" t="s">
        <v>143</v>
      </c>
      <c r="Z1369" t="s">
        <v>440</v>
      </c>
      <c r="AA1369" t="s">
        <v>441</v>
      </c>
      <c r="AB1369">
        <v>19.5</v>
      </c>
      <c r="AC1369" t="s">
        <v>442</v>
      </c>
      <c r="AD1369" t="s">
        <v>443</v>
      </c>
      <c r="AE1369">
        <v>726.91800000000001</v>
      </c>
      <c r="AF1369" t="s">
        <v>10</v>
      </c>
      <c r="AG1369" t="s">
        <v>143</v>
      </c>
      <c r="AH1369" t="s">
        <v>153</v>
      </c>
      <c r="AI1369">
        <v>0.3</v>
      </c>
      <c r="AJ1369" t="s">
        <v>577</v>
      </c>
      <c r="AK1369">
        <v>51</v>
      </c>
      <c r="AL1369">
        <v>0</v>
      </c>
      <c r="AM1369">
        <v>38</v>
      </c>
      <c r="AN1369">
        <v>50.330000000000013</v>
      </c>
      <c r="AO1369" t="s">
        <v>6580</v>
      </c>
      <c r="AP1369" t="s">
        <v>7033</v>
      </c>
      <c r="AQ1369" t="s">
        <v>544</v>
      </c>
      <c r="AR1369" t="s">
        <v>545</v>
      </c>
      <c r="AS1369">
        <v>1.5</v>
      </c>
      <c r="AT1369" t="s">
        <v>451</v>
      </c>
      <c r="AY1369" t="s">
        <v>7285</v>
      </c>
    </row>
    <row r="1370" spans="1:51" x14ac:dyDescent="0.25">
      <c r="A1370" t="s">
        <v>12529</v>
      </c>
      <c r="B1370" t="s">
        <v>11160</v>
      </c>
      <c r="C1370" t="s">
        <v>3545</v>
      </c>
      <c r="D1370" t="s">
        <v>3546</v>
      </c>
      <c r="F1370" t="s">
        <v>3708</v>
      </c>
      <c r="G1370" t="s">
        <v>3709</v>
      </c>
      <c r="H1370" t="s">
        <v>3551</v>
      </c>
      <c r="I1370" t="s">
        <v>1178</v>
      </c>
      <c r="J1370" t="s">
        <v>432</v>
      </c>
      <c r="K1370" t="s">
        <v>432</v>
      </c>
      <c r="L1370">
        <v>77</v>
      </c>
      <c r="M1370">
        <v>1</v>
      </c>
      <c r="N1370" t="s">
        <v>3552</v>
      </c>
      <c r="O1370">
        <v>12</v>
      </c>
      <c r="P1370">
        <v>6</v>
      </c>
      <c r="Q1370" t="s">
        <v>3553</v>
      </c>
      <c r="R1370">
        <v>111</v>
      </c>
      <c r="S1370" t="s">
        <v>6639</v>
      </c>
      <c r="T1370">
        <v>18030</v>
      </c>
      <c r="U1370" t="s">
        <v>437</v>
      </c>
      <c r="V1370">
        <v>19040</v>
      </c>
      <c r="W1370" t="s">
        <v>437</v>
      </c>
      <c r="X1370" t="s">
        <v>439</v>
      </c>
      <c r="Y1370" t="s">
        <v>143</v>
      </c>
      <c r="Z1370" t="s">
        <v>440</v>
      </c>
      <c r="AA1370" t="s">
        <v>1102</v>
      </c>
      <c r="AB1370">
        <v>13</v>
      </c>
      <c r="AC1370" t="s">
        <v>442</v>
      </c>
      <c r="AD1370" t="s">
        <v>1103</v>
      </c>
      <c r="AE1370">
        <v>756.31799999999998</v>
      </c>
      <c r="AF1370" t="s">
        <v>10</v>
      </c>
      <c r="AG1370" t="s">
        <v>143</v>
      </c>
      <c r="AH1370" t="s">
        <v>142</v>
      </c>
      <c r="AI1370">
        <v>0.6</v>
      </c>
      <c r="AJ1370" t="s">
        <v>987</v>
      </c>
      <c r="AK1370">
        <v>5</v>
      </c>
      <c r="AL1370">
        <v>15.25</v>
      </c>
      <c r="AM1370">
        <v>18</v>
      </c>
      <c r="AN1370">
        <v>188.46</v>
      </c>
      <c r="AO1370" t="s">
        <v>4196</v>
      </c>
      <c r="AP1370" t="s">
        <v>7033</v>
      </c>
      <c r="AQ1370" t="s">
        <v>2169</v>
      </c>
      <c r="AR1370" t="s">
        <v>3554</v>
      </c>
      <c r="AS1370">
        <v>1.5</v>
      </c>
      <c r="AT1370" t="s">
        <v>451</v>
      </c>
      <c r="AY1370" t="s">
        <v>7287</v>
      </c>
    </row>
    <row r="1371" spans="1:51" x14ac:dyDescent="0.25">
      <c r="A1371" t="s">
        <v>12530</v>
      </c>
      <c r="B1371" t="s">
        <v>11160</v>
      </c>
      <c r="C1371" t="s">
        <v>3708</v>
      </c>
      <c r="D1371" t="s">
        <v>3709</v>
      </c>
      <c r="F1371" t="s">
        <v>3545</v>
      </c>
      <c r="G1371" t="s">
        <v>3546</v>
      </c>
      <c r="H1371" t="s">
        <v>3714</v>
      </c>
      <c r="I1371" t="s">
        <v>1098</v>
      </c>
      <c r="J1371" t="s">
        <v>432</v>
      </c>
      <c r="K1371" t="s">
        <v>432</v>
      </c>
      <c r="L1371">
        <v>77</v>
      </c>
      <c r="M1371">
        <v>1</v>
      </c>
      <c r="N1371" t="s">
        <v>3715</v>
      </c>
      <c r="O1371">
        <v>12</v>
      </c>
      <c r="P1371">
        <v>7</v>
      </c>
      <c r="Q1371" t="s">
        <v>3716</v>
      </c>
      <c r="R1371">
        <v>100</v>
      </c>
      <c r="S1371" t="s">
        <v>6639</v>
      </c>
      <c r="T1371">
        <v>19040</v>
      </c>
      <c r="U1371" t="s">
        <v>437</v>
      </c>
      <c r="V1371">
        <v>18030</v>
      </c>
      <c r="W1371" t="s">
        <v>437</v>
      </c>
      <c r="X1371" t="s">
        <v>439</v>
      </c>
      <c r="Y1371" t="s">
        <v>143</v>
      </c>
      <c r="Z1371" t="s">
        <v>440</v>
      </c>
      <c r="AA1371" t="s">
        <v>1102</v>
      </c>
      <c r="AB1371">
        <v>13.4</v>
      </c>
      <c r="AC1371" t="s">
        <v>442</v>
      </c>
      <c r="AD1371" t="s">
        <v>1103</v>
      </c>
      <c r="AE1371">
        <v>756.31799999999998</v>
      </c>
      <c r="AF1371" t="s">
        <v>10</v>
      </c>
      <c r="AG1371" t="s">
        <v>143</v>
      </c>
      <c r="AH1371" t="s">
        <v>142</v>
      </c>
      <c r="AI1371">
        <v>0.6</v>
      </c>
      <c r="AJ1371" t="s">
        <v>987</v>
      </c>
      <c r="AK1371">
        <v>30</v>
      </c>
      <c r="AL1371">
        <v>0</v>
      </c>
      <c r="AM1371">
        <v>22</v>
      </c>
      <c r="AN1371">
        <v>8.460000000000008</v>
      </c>
      <c r="AO1371" t="s">
        <v>4196</v>
      </c>
      <c r="AP1371" t="s">
        <v>7033</v>
      </c>
      <c r="AQ1371" t="s">
        <v>4258</v>
      </c>
      <c r="AR1371" t="s">
        <v>538</v>
      </c>
      <c r="AS1371">
        <v>1.5</v>
      </c>
      <c r="AT1371" t="s">
        <v>451</v>
      </c>
      <c r="AY1371" t="s">
        <v>7287</v>
      </c>
    </row>
    <row r="1372" spans="1:51" x14ac:dyDescent="0.25">
      <c r="A1372" t="s">
        <v>12531</v>
      </c>
      <c r="B1372" t="s">
        <v>11160</v>
      </c>
      <c r="C1372" t="s">
        <v>3885</v>
      </c>
      <c r="D1372" t="s">
        <v>3886</v>
      </c>
      <c r="F1372" t="s">
        <v>7288</v>
      </c>
      <c r="G1372" t="s">
        <v>7289</v>
      </c>
      <c r="H1372" t="s">
        <v>3893</v>
      </c>
      <c r="I1372" t="s">
        <v>3473</v>
      </c>
      <c r="J1372" t="s">
        <v>432</v>
      </c>
      <c r="K1372" t="s">
        <v>432</v>
      </c>
      <c r="L1372">
        <v>77</v>
      </c>
      <c r="M1372">
        <v>1</v>
      </c>
      <c r="N1372" t="s">
        <v>1500</v>
      </c>
      <c r="O1372">
        <v>12</v>
      </c>
      <c r="P1372">
        <v>8</v>
      </c>
      <c r="Q1372" t="s">
        <v>2193</v>
      </c>
      <c r="R1372">
        <v>65</v>
      </c>
      <c r="S1372" t="s">
        <v>615</v>
      </c>
      <c r="T1372">
        <v>23142</v>
      </c>
      <c r="U1372" t="s">
        <v>437</v>
      </c>
      <c r="V1372">
        <v>21910</v>
      </c>
      <c r="W1372" t="s">
        <v>437</v>
      </c>
      <c r="X1372" t="s">
        <v>439</v>
      </c>
      <c r="Y1372" t="s">
        <v>143</v>
      </c>
      <c r="Z1372" t="s">
        <v>440</v>
      </c>
      <c r="AA1372" t="s">
        <v>441</v>
      </c>
      <c r="AB1372">
        <v>16.899999999999999</v>
      </c>
      <c r="AC1372" t="s">
        <v>442</v>
      </c>
      <c r="AD1372" t="s">
        <v>470</v>
      </c>
      <c r="AE1372">
        <v>362.23599999999999</v>
      </c>
      <c r="AF1372" t="s">
        <v>10</v>
      </c>
      <c r="AG1372" t="s">
        <v>143</v>
      </c>
      <c r="AH1372" t="s">
        <v>153</v>
      </c>
      <c r="AI1372">
        <v>0.3</v>
      </c>
      <c r="AJ1372" t="s">
        <v>577</v>
      </c>
      <c r="AK1372">
        <v>38</v>
      </c>
      <c r="AL1372">
        <v>0</v>
      </c>
      <c r="AM1372">
        <v>20</v>
      </c>
      <c r="AN1372">
        <v>133.32</v>
      </c>
      <c r="AO1372" t="s">
        <v>1805</v>
      </c>
      <c r="AP1372" t="s">
        <v>7033</v>
      </c>
      <c r="AQ1372" t="s">
        <v>1491</v>
      </c>
      <c r="AR1372" t="s">
        <v>449</v>
      </c>
      <c r="AS1372">
        <v>1.5</v>
      </c>
      <c r="AT1372" t="s">
        <v>497</v>
      </c>
      <c r="AY1372" t="s">
        <v>7290</v>
      </c>
    </row>
    <row r="1373" spans="1:51" x14ac:dyDescent="0.25">
      <c r="A1373" t="s">
        <v>12532</v>
      </c>
      <c r="B1373" t="s">
        <v>11160</v>
      </c>
      <c r="C1373" t="s">
        <v>7288</v>
      </c>
      <c r="D1373" t="s">
        <v>7289</v>
      </c>
      <c r="F1373" t="s">
        <v>3885</v>
      </c>
      <c r="G1373" t="s">
        <v>3886</v>
      </c>
      <c r="H1373" t="s">
        <v>7291</v>
      </c>
      <c r="I1373" t="s">
        <v>1116</v>
      </c>
      <c r="J1373" t="s">
        <v>432</v>
      </c>
      <c r="K1373" t="s">
        <v>432</v>
      </c>
      <c r="L1373">
        <v>77</v>
      </c>
      <c r="M1373">
        <v>0</v>
      </c>
      <c r="N1373" t="s">
        <v>2903</v>
      </c>
      <c r="O1373">
        <v>12</v>
      </c>
      <c r="P1373">
        <v>9</v>
      </c>
      <c r="Q1373" t="s">
        <v>7292</v>
      </c>
      <c r="R1373">
        <v>68</v>
      </c>
      <c r="S1373" t="s">
        <v>615</v>
      </c>
      <c r="T1373">
        <v>21910</v>
      </c>
      <c r="U1373" t="s">
        <v>437</v>
      </c>
      <c r="V1373">
        <v>23142</v>
      </c>
      <c r="W1373" t="s">
        <v>437</v>
      </c>
      <c r="X1373" t="s">
        <v>439</v>
      </c>
      <c r="Y1373" t="s">
        <v>143</v>
      </c>
      <c r="Z1373" t="s">
        <v>440</v>
      </c>
      <c r="AA1373" t="s">
        <v>441</v>
      </c>
      <c r="AB1373">
        <v>16.899999999999999</v>
      </c>
      <c r="AC1373" t="s">
        <v>442</v>
      </c>
      <c r="AD1373" t="s">
        <v>470</v>
      </c>
      <c r="AE1373">
        <v>362.23599999999999</v>
      </c>
      <c r="AF1373" t="s">
        <v>10</v>
      </c>
      <c r="AG1373" t="s">
        <v>143</v>
      </c>
      <c r="AH1373" t="s">
        <v>153</v>
      </c>
      <c r="AI1373">
        <v>0.3</v>
      </c>
      <c r="AJ1373" t="s">
        <v>577</v>
      </c>
      <c r="AK1373">
        <v>7</v>
      </c>
      <c r="AL1373">
        <v>14.5</v>
      </c>
      <c r="AM1373">
        <v>20</v>
      </c>
      <c r="AN1373">
        <v>313.32</v>
      </c>
      <c r="AO1373" t="s">
        <v>1805</v>
      </c>
      <c r="AP1373" t="s">
        <v>7033</v>
      </c>
      <c r="AQ1373" t="s">
        <v>1491</v>
      </c>
      <c r="AR1373" t="s">
        <v>7293</v>
      </c>
      <c r="AS1373">
        <v>1.5</v>
      </c>
      <c r="AT1373" t="s">
        <v>451</v>
      </c>
      <c r="AY1373" t="s">
        <v>7290</v>
      </c>
    </row>
    <row r="1374" spans="1:51" x14ac:dyDescent="0.25">
      <c r="A1374" t="s">
        <v>12533</v>
      </c>
      <c r="B1374" t="s">
        <v>11160</v>
      </c>
      <c r="C1374" t="s">
        <v>7294</v>
      </c>
      <c r="D1374" t="s">
        <v>7295</v>
      </c>
      <c r="F1374" t="s">
        <v>2295</v>
      </c>
      <c r="G1374" t="s">
        <v>2296</v>
      </c>
      <c r="H1374" t="s">
        <v>7296</v>
      </c>
      <c r="I1374" t="s">
        <v>553</v>
      </c>
      <c r="J1374" t="s">
        <v>553</v>
      </c>
      <c r="K1374" t="s">
        <v>553</v>
      </c>
      <c r="L1374">
        <v>70</v>
      </c>
      <c r="M1374">
        <v>0</v>
      </c>
      <c r="N1374" t="s">
        <v>7297</v>
      </c>
      <c r="O1374">
        <v>15</v>
      </c>
      <c r="P1374">
        <v>49</v>
      </c>
      <c r="Q1374" t="s">
        <v>7298</v>
      </c>
      <c r="R1374">
        <v>3831</v>
      </c>
      <c r="S1374" t="s">
        <v>2873</v>
      </c>
      <c r="T1374">
        <v>23114</v>
      </c>
      <c r="U1374" t="s">
        <v>437</v>
      </c>
      <c r="V1374">
        <v>21882</v>
      </c>
      <c r="W1374" t="s">
        <v>437</v>
      </c>
      <c r="X1374" t="s">
        <v>439</v>
      </c>
      <c r="Y1374" t="s">
        <v>143</v>
      </c>
      <c r="Z1374" t="s">
        <v>440</v>
      </c>
      <c r="AA1374" t="s">
        <v>441</v>
      </c>
      <c r="AB1374">
        <v>22</v>
      </c>
      <c r="AC1374" t="s">
        <v>442</v>
      </c>
      <c r="AD1374" t="s">
        <v>470</v>
      </c>
      <c r="AE1374">
        <v>319.83800000000002</v>
      </c>
      <c r="AF1374" t="s">
        <v>10</v>
      </c>
      <c r="AG1374" t="s">
        <v>143</v>
      </c>
      <c r="AH1374" t="s">
        <v>153</v>
      </c>
      <c r="AI1374">
        <v>0.3</v>
      </c>
      <c r="AJ1374" t="s">
        <v>577</v>
      </c>
      <c r="AK1374">
        <v>18</v>
      </c>
      <c r="AL1374">
        <v>14.75</v>
      </c>
      <c r="AM1374">
        <v>20</v>
      </c>
      <c r="AN1374">
        <v>334.24</v>
      </c>
      <c r="AO1374" t="s">
        <v>4891</v>
      </c>
      <c r="AP1374" t="s">
        <v>7033</v>
      </c>
      <c r="AQ1374" t="s">
        <v>579</v>
      </c>
      <c r="AR1374" t="s">
        <v>4980</v>
      </c>
      <c r="AS1374">
        <v>1.5</v>
      </c>
      <c r="AT1374" t="s">
        <v>879</v>
      </c>
      <c r="AY1374" t="s">
        <v>7299</v>
      </c>
    </row>
    <row r="1375" spans="1:51" x14ac:dyDescent="0.25">
      <c r="A1375" t="s">
        <v>12534</v>
      </c>
      <c r="B1375" t="s">
        <v>11160</v>
      </c>
      <c r="C1375" t="s">
        <v>2295</v>
      </c>
      <c r="D1375" t="s">
        <v>2296</v>
      </c>
      <c r="F1375" t="s">
        <v>7294</v>
      </c>
      <c r="G1375" t="s">
        <v>7295</v>
      </c>
      <c r="H1375" t="s">
        <v>2304</v>
      </c>
      <c r="I1375" t="s">
        <v>553</v>
      </c>
      <c r="J1375" t="s">
        <v>553</v>
      </c>
      <c r="K1375" t="s">
        <v>553</v>
      </c>
      <c r="L1375">
        <v>70</v>
      </c>
      <c r="M1375">
        <v>1</v>
      </c>
      <c r="N1375" t="s">
        <v>1714</v>
      </c>
      <c r="O1375">
        <v>15</v>
      </c>
      <c r="P1375">
        <v>48</v>
      </c>
      <c r="Q1375" t="s">
        <v>2305</v>
      </c>
      <c r="R1375">
        <v>4087</v>
      </c>
      <c r="S1375" t="s">
        <v>2873</v>
      </c>
      <c r="T1375">
        <v>21882</v>
      </c>
      <c r="U1375" t="s">
        <v>437</v>
      </c>
      <c r="V1375">
        <v>23114</v>
      </c>
      <c r="W1375" t="s">
        <v>437</v>
      </c>
      <c r="X1375" t="s">
        <v>439</v>
      </c>
      <c r="Y1375" t="s">
        <v>143</v>
      </c>
      <c r="Z1375" t="s">
        <v>440</v>
      </c>
      <c r="AA1375" t="s">
        <v>441</v>
      </c>
      <c r="AB1375">
        <v>21.9</v>
      </c>
      <c r="AC1375" t="s">
        <v>442</v>
      </c>
      <c r="AD1375" t="s">
        <v>470</v>
      </c>
      <c r="AE1375">
        <v>319.83800000000002</v>
      </c>
      <c r="AF1375" t="s">
        <v>10</v>
      </c>
      <c r="AG1375" t="s">
        <v>8</v>
      </c>
      <c r="AH1375" t="s">
        <v>25</v>
      </c>
      <c r="AI1375">
        <v>0.3</v>
      </c>
      <c r="AJ1375" t="s">
        <v>577</v>
      </c>
      <c r="AK1375">
        <v>70</v>
      </c>
      <c r="AL1375">
        <v>0</v>
      </c>
      <c r="AM1375">
        <v>45</v>
      </c>
      <c r="AN1375">
        <v>154.24</v>
      </c>
      <c r="AO1375" t="s">
        <v>4891</v>
      </c>
      <c r="AP1375" t="s">
        <v>7033</v>
      </c>
      <c r="AQ1375" t="s">
        <v>584</v>
      </c>
      <c r="AR1375" t="s">
        <v>474</v>
      </c>
      <c r="AS1375">
        <v>1.5</v>
      </c>
      <c r="AT1375" t="s">
        <v>451</v>
      </c>
      <c r="AY1375" t="s">
        <v>7299</v>
      </c>
    </row>
    <row r="1376" spans="1:51" x14ac:dyDescent="0.25">
      <c r="A1376" t="s">
        <v>12535</v>
      </c>
      <c r="B1376" t="s">
        <v>11160</v>
      </c>
      <c r="C1376" t="s">
        <v>7300</v>
      </c>
      <c r="D1376" t="s">
        <v>7301</v>
      </c>
      <c r="F1376" t="s">
        <v>1755</v>
      </c>
      <c r="G1376" t="s">
        <v>1756</v>
      </c>
      <c r="H1376" t="s">
        <v>7302</v>
      </c>
      <c r="I1376" t="s">
        <v>1124</v>
      </c>
      <c r="J1376" t="s">
        <v>432</v>
      </c>
      <c r="K1376" t="s">
        <v>432</v>
      </c>
      <c r="L1376">
        <v>76</v>
      </c>
      <c r="M1376">
        <v>59</v>
      </c>
      <c r="N1376" t="s">
        <v>7303</v>
      </c>
      <c r="O1376">
        <v>12</v>
      </c>
      <c r="P1376">
        <v>5</v>
      </c>
      <c r="Q1376" t="s">
        <v>7304</v>
      </c>
      <c r="R1376">
        <v>172</v>
      </c>
      <c r="S1376" t="s">
        <v>2711</v>
      </c>
      <c r="T1376">
        <v>22708</v>
      </c>
      <c r="U1376" t="s">
        <v>437</v>
      </c>
      <c r="V1376">
        <v>21476</v>
      </c>
      <c r="W1376" t="s">
        <v>437</v>
      </c>
      <c r="X1376" t="s">
        <v>439</v>
      </c>
      <c r="Y1376" t="s">
        <v>143</v>
      </c>
      <c r="Z1376" t="s">
        <v>440</v>
      </c>
      <c r="AA1376" t="s">
        <v>441</v>
      </c>
      <c r="AB1376">
        <v>19.399999999999999</v>
      </c>
      <c r="AC1376" t="s">
        <v>442</v>
      </c>
      <c r="AD1376" t="s">
        <v>443</v>
      </c>
      <c r="AE1376">
        <v>728</v>
      </c>
      <c r="AF1376" t="s">
        <v>10</v>
      </c>
      <c r="AG1376" t="s">
        <v>143</v>
      </c>
      <c r="AH1376" t="s">
        <v>153</v>
      </c>
      <c r="AI1376">
        <v>0.3</v>
      </c>
      <c r="AJ1376" t="s">
        <v>577</v>
      </c>
      <c r="AK1376">
        <v>5.2</v>
      </c>
      <c r="AL1376">
        <v>12.9</v>
      </c>
      <c r="AM1376">
        <v>18</v>
      </c>
      <c r="AN1376">
        <v>72.72</v>
      </c>
      <c r="AO1376" t="s">
        <v>1657</v>
      </c>
      <c r="AP1376" t="s">
        <v>7033</v>
      </c>
      <c r="AQ1376" t="s">
        <v>731</v>
      </c>
      <c r="AR1376" t="s">
        <v>6022</v>
      </c>
      <c r="AS1376">
        <v>1.5</v>
      </c>
      <c r="AT1376" t="s">
        <v>451</v>
      </c>
      <c r="AY1376" t="s">
        <v>7305</v>
      </c>
    </row>
    <row r="1377" spans="1:51" x14ac:dyDescent="0.25">
      <c r="A1377" t="s">
        <v>12536</v>
      </c>
      <c r="B1377" t="s">
        <v>11160</v>
      </c>
      <c r="C1377" t="s">
        <v>1755</v>
      </c>
      <c r="D1377" t="s">
        <v>1756</v>
      </c>
      <c r="F1377" t="s">
        <v>7300</v>
      </c>
      <c r="G1377" t="s">
        <v>7301</v>
      </c>
      <c r="H1377" t="s">
        <v>1761</v>
      </c>
      <c r="I1377" t="s">
        <v>1124</v>
      </c>
      <c r="J1377" t="s">
        <v>432</v>
      </c>
      <c r="K1377" t="s">
        <v>432</v>
      </c>
      <c r="L1377">
        <v>76</v>
      </c>
      <c r="M1377">
        <v>59</v>
      </c>
      <c r="N1377" t="s">
        <v>1132</v>
      </c>
      <c r="O1377">
        <v>12</v>
      </c>
      <c r="P1377">
        <v>4</v>
      </c>
      <c r="Q1377" t="s">
        <v>1762</v>
      </c>
      <c r="R1377">
        <v>192</v>
      </c>
      <c r="S1377" t="s">
        <v>2711</v>
      </c>
      <c r="T1377">
        <v>21476</v>
      </c>
      <c r="U1377" t="s">
        <v>437</v>
      </c>
      <c r="V1377">
        <v>22708</v>
      </c>
      <c r="W1377" t="s">
        <v>437</v>
      </c>
      <c r="X1377" t="s">
        <v>439</v>
      </c>
      <c r="Y1377" t="s">
        <v>143</v>
      </c>
      <c r="Z1377" t="s">
        <v>440</v>
      </c>
      <c r="AA1377" t="s">
        <v>441</v>
      </c>
      <c r="AB1377">
        <v>19.399999999999999</v>
      </c>
      <c r="AC1377" t="s">
        <v>442</v>
      </c>
      <c r="AD1377" t="s">
        <v>443</v>
      </c>
      <c r="AE1377">
        <v>728</v>
      </c>
      <c r="AF1377" t="s">
        <v>10</v>
      </c>
      <c r="AG1377" t="s">
        <v>143</v>
      </c>
      <c r="AH1377" t="s">
        <v>153</v>
      </c>
      <c r="AI1377">
        <v>0.3</v>
      </c>
      <c r="AJ1377" t="s">
        <v>577</v>
      </c>
      <c r="AK1377">
        <v>4</v>
      </c>
      <c r="AL1377">
        <v>23.93</v>
      </c>
      <c r="AM1377">
        <v>25</v>
      </c>
      <c r="AN1377">
        <v>252.72</v>
      </c>
      <c r="AO1377" t="s">
        <v>1657</v>
      </c>
      <c r="AP1377" t="s">
        <v>7033</v>
      </c>
      <c r="AQ1377" t="s">
        <v>731</v>
      </c>
      <c r="AR1377" t="s">
        <v>1764</v>
      </c>
      <c r="AS1377">
        <v>1.5</v>
      </c>
      <c r="AT1377" t="s">
        <v>451</v>
      </c>
      <c r="AY1377" t="s">
        <v>7305</v>
      </c>
    </row>
    <row r="1378" spans="1:51" x14ac:dyDescent="0.25">
      <c r="A1378" t="s">
        <v>12537</v>
      </c>
      <c r="B1378" t="s">
        <v>11160</v>
      </c>
      <c r="C1378" t="s">
        <v>6139</v>
      </c>
      <c r="D1378" t="s">
        <v>6140</v>
      </c>
      <c r="F1378" t="s">
        <v>1291</v>
      </c>
      <c r="G1378" t="s">
        <v>1292</v>
      </c>
      <c r="H1378" t="s">
        <v>6144</v>
      </c>
      <c r="I1378" t="s">
        <v>1305</v>
      </c>
      <c r="J1378" t="s">
        <v>1295</v>
      </c>
      <c r="K1378" t="s">
        <v>432</v>
      </c>
      <c r="L1378">
        <v>76</v>
      </c>
      <c r="M1378">
        <v>37</v>
      </c>
      <c r="N1378" t="s">
        <v>6145</v>
      </c>
      <c r="O1378">
        <v>12</v>
      </c>
      <c r="P1378">
        <v>39</v>
      </c>
      <c r="Q1378" t="s">
        <v>2427</v>
      </c>
      <c r="R1378">
        <v>92</v>
      </c>
      <c r="S1378" t="s">
        <v>5276</v>
      </c>
      <c r="T1378">
        <v>15187</v>
      </c>
      <c r="U1378" t="s">
        <v>437</v>
      </c>
      <c r="V1378">
        <v>14697</v>
      </c>
      <c r="W1378" t="s">
        <v>437</v>
      </c>
      <c r="X1378" t="s">
        <v>439</v>
      </c>
      <c r="Y1378" t="s">
        <v>143</v>
      </c>
      <c r="Z1378" t="s">
        <v>440</v>
      </c>
      <c r="AA1378" t="s">
        <v>915</v>
      </c>
      <c r="AB1378">
        <v>19</v>
      </c>
      <c r="AC1378" t="s">
        <v>442</v>
      </c>
      <c r="AD1378" t="s">
        <v>470</v>
      </c>
      <c r="AE1378">
        <v>319.83800000000002</v>
      </c>
      <c r="AF1378" t="s">
        <v>10</v>
      </c>
      <c r="AG1378" t="s">
        <v>143</v>
      </c>
      <c r="AH1378" t="s">
        <v>145</v>
      </c>
      <c r="AI1378">
        <v>0.6</v>
      </c>
      <c r="AJ1378" t="s">
        <v>916</v>
      </c>
      <c r="AK1378">
        <v>24</v>
      </c>
      <c r="AL1378">
        <v>0</v>
      </c>
      <c r="AM1378">
        <v>20</v>
      </c>
      <c r="AN1378">
        <v>224.77</v>
      </c>
      <c r="AO1378" t="s">
        <v>1803</v>
      </c>
      <c r="AP1378" t="s">
        <v>7033</v>
      </c>
      <c r="AQ1378" t="s">
        <v>1698</v>
      </c>
      <c r="AR1378" t="s">
        <v>449</v>
      </c>
      <c r="AS1378">
        <v>1.5</v>
      </c>
      <c r="AT1378" t="s">
        <v>451</v>
      </c>
      <c r="AY1378" t="s">
        <v>7306</v>
      </c>
    </row>
    <row r="1379" spans="1:51" x14ac:dyDescent="0.25">
      <c r="A1379" t="s">
        <v>12538</v>
      </c>
      <c r="B1379" t="s">
        <v>11160</v>
      </c>
      <c r="C1379" t="s">
        <v>1291</v>
      </c>
      <c r="D1379" t="s">
        <v>1292</v>
      </c>
      <c r="F1379" t="s">
        <v>6139</v>
      </c>
      <c r="G1379" t="s">
        <v>6140</v>
      </c>
      <c r="H1379" t="s">
        <v>1304</v>
      </c>
      <c r="I1379" t="s">
        <v>1305</v>
      </c>
      <c r="J1379" t="s">
        <v>1295</v>
      </c>
      <c r="K1379" t="s">
        <v>432</v>
      </c>
      <c r="L1379">
        <v>76</v>
      </c>
      <c r="M1379">
        <v>39</v>
      </c>
      <c r="N1379" t="s">
        <v>1306</v>
      </c>
      <c r="O1379">
        <v>12</v>
      </c>
      <c r="P1379">
        <v>40</v>
      </c>
      <c r="Q1379" t="s">
        <v>1307</v>
      </c>
      <c r="R1379">
        <v>8</v>
      </c>
      <c r="S1379" t="s">
        <v>5276</v>
      </c>
      <c r="T1379">
        <v>14697</v>
      </c>
      <c r="U1379" t="s">
        <v>437</v>
      </c>
      <c r="V1379">
        <v>15187</v>
      </c>
      <c r="W1379" t="s">
        <v>437</v>
      </c>
      <c r="X1379" t="s">
        <v>439</v>
      </c>
      <c r="Y1379" t="s">
        <v>143</v>
      </c>
      <c r="Z1379" t="s">
        <v>440</v>
      </c>
      <c r="AA1379" t="s">
        <v>915</v>
      </c>
      <c r="AB1379">
        <v>18.899999999999999</v>
      </c>
      <c r="AC1379" t="s">
        <v>442</v>
      </c>
      <c r="AD1379" t="s">
        <v>470</v>
      </c>
      <c r="AE1379">
        <v>319.83800000000002</v>
      </c>
      <c r="AF1379" t="s">
        <v>10</v>
      </c>
      <c r="AG1379" t="s">
        <v>143</v>
      </c>
      <c r="AH1379" t="s">
        <v>145</v>
      </c>
      <c r="AI1379">
        <v>0.6</v>
      </c>
      <c r="AJ1379" t="s">
        <v>916</v>
      </c>
      <c r="AK1379">
        <v>45</v>
      </c>
      <c r="AL1379">
        <v>0</v>
      </c>
      <c r="AM1379">
        <v>20</v>
      </c>
      <c r="AN1379">
        <v>44.77000000000001</v>
      </c>
      <c r="AO1379" t="s">
        <v>1803</v>
      </c>
      <c r="AP1379" t="s">
        <v>7033</v>
      </c>
      <c r="AQ1379" t="s">
        <v>1705</v>
      </c>
      <c r="AR1379" t="s">
        <v>449</v>
      </c>
      <c r="AS1379">
        <v>1.5</v>
      </c>
      <c r="AT1379" t="s">
        <v>451</v>
      </c>
      <c r="AY1379" t="s">
        <v>7306</v>
      </c>
    </row>
    <row r="1380" spans="1:51" x14ac:dyDescent="0.25">
      <c r="A1380" t="s">
        <v>12539</v>
      </c>
      <c r="B1380" t="s">
        <v>11160</v>
      </c>
      <c r="C1380" t="s">
        <v>7307</v>
      </c>
      <c r="D1380" t="s">
        <v>7308</v>
      </c>
      <c r="F1380" t="s">
        <v>7309</v>
      </c>
      <c r="G1380" t="s">
        <v>7310</v>
      </c>
      <c r="H1380" t="s">
        <v>7311</v>
      </c>
      <c r="I1380" t="s">
        <v>7189</v>
      </c>
      <c r="J1380" t="s">
        <v>274</v>
      </c>
      <c r="K1380" t="s">
        <v>274</v>
      </c>
      <c r="L1380">
        <v>75</v>
      </c>
      <c r="M1380">
        <v>45</v>
      </c>
      <c r="N1380" t="s">
        <v>7312</v>
      </c>
      <c r="O1380">
        <v>14</v>
      </c>
      <c r="P1380">
        <v>2</v>
      </c>
      <c r="Q1380" t="s">
        <v>7313</v>
      </c>
      <c r="R1380">
        <v>418</v>
      </c>
      <c r="S1380" t="s">
        <v>2873</v>
      </c>
      <c r="T1380">
        <v>21882</v>
      </c>
      <c r="U1380" t="s">
        <v>437</v>
      </c>
      <c r="V1380">
        <v>23114</v>
      </c>
      <c r="W1380" t="s">
        <v>437</v>
      </c>
      <c r="X1380" t="s">
        <v>439</v>
      </c>
      <c r="Y1380" t="s">
        <v>143</v>
      </c>
      <c r="Z1380" t="s">
        <v>440</v>
      </c>
      <c r="AA1380" t="s">
        <v>441</v>
      </c>
      <c r="AB1380">
        <v>2</v>
      </c>
      <c r="AC1380" t="s">
        <v>442</v>
      </c>
      <c r="AD1380" t="s">
        <v>470</v>
      </c>
      <c r="AE1380">
        <v>362.23599999999999</v>
      </c>
      <c r="AF1380" t="s">
        <v>10</v>
      </c>
      <c r="AG1380" t="s">
        <v>143</v>
      </c>
      <c r="AH1380" t="s">
        <v>153</v>
      </c>
      <c r="AI1380">
        <v>0.3</v>
      </c>
      <c r="AJ1380" t="s">
        <v>577</v>
      </c>
      <c r="AK1380">
        <v>12</v>
      </c>
      <c r="AL1380">
        <v>8.5500000000000007</v>
      </c>
      <c r="AM1380">
        <v>20</v>
      </c>
      <c r="AN1380">
        <v>150.18</v>
      </c>
      <c r="AO1380" t="s">
        <v>729</v>
      </c>
      <c r="AP1380" t="s">
        <v>7033</v>
      </c>
      <c r="AQ1380" t="s">
        <v>7314</v>
      </c>
      <c r="AR1380" t="s">
        <v>4892</v>
      </c>
      <c r="AS1380">
        <v>1.5</v>
      </c>
      <c r="AT1380" t="s">
        <v>451</v>
      </c>
      <c r="AY1380" t="s">
        <v>7315</v>
      </c>
    </row>
    <row r="1381" spans="1:51" x14ac:dyDescent="0.25">
      <c r="A1381" t="s">
        <v>12540</v>
      </c>
      <c r="B1381" t="s">
        <v>11160</v>
      </c>
      <c r="C1381" t="s">
        <v>7309</v>
      </c>
      <c r="D1381" t="s">
        <v>7310</v>
      </c>
      <c r="F1381" t="s">
        <v>7307</v>
      </c>
      <c r="G1381" t="s">
        <v>7308</v>
      </c>
      <c r="H1381" t="s">
        <v>7316</v>
      </c>
      <c r="I1381" t="s">
        <v>7189</v>
      </c>
      <c r="J1381" t="s">
        <v>274</v>
      </c>
      <c r="K1381" t="s">
        <v>274</v>
      </c>
      <c r="L1381">
        <v>75</v>
      </c>
      <c r="M1381">
        <v>44</v>
      </c>
      <c r="N1381" t="s">
        <v>7317</v>
      </c>
      <c r="O1381">
        <v>14</v>
      </c>
      <c r="P1381">
        <v>2</v>
      </c>
      <c r="Q1381" t="s">
        <v>4606</v>
      </c>
      <c r="R1381">
        <v>416</v>
      </c>
      <c r="S1381" t="s">
        <v>2873</v>
      </c>
      <c r="T1381">
        <v>23114</v>
      </c>
      <c r="U1381" t="s">
        <v>437</v>
      </c>
      <c r="V1381">
        <v>21882</v>
      </c>
      <c r="W1381" t="s">
        <v>437</v>
      </c>
      <c r="X1381" t="s">
        <v>439</v>
      </c>
      <c r="Y1381" t="s">
        <v>143</v>
      </c>
      <c r="Z1381" t="s">
        <v>440</v>
      </c>
      <c r="AA1381" t="s">
        <v>441</v>
      </c>
      <c r="AB1381">
        <v>1.9</v>
      </c>
      <c r="AC1381" t="s">
        <v>442</v>
      </c>
      <c r="AD1381" t="s">
        <v>470</v>
      </c>
      <c r="AE1381">
        <v>362.23599999999999</v>
      </c>
      <c r="AF1381" t="s">
        <v>10</v>
      </c>
      <c r="AG1381" t="s">
        <v>143</v>
      </c>
      <c r="AH1381" t="s">
        <v>151</v>
      </c>
      <c r="AI1381">
        <v>0.6</v>
      </c>
      <c r="AJ1381" t="s">
        <v>535</v>
      </c>
      <c r="AK1381">
        <v>53</v>
      </c>
      <c r="AL1381">
        <v>0</v>
      </c>
      <c r="AM1381">
        <v>45</v>
      </c>
      <c r="AN1381">
        <v>330.18</v>
      </c>
      <c r="AO1381" t="s">
        <v>729</v>
      </c>
      <c r="AP1381" t="s">
        <v>7033</v>
      </c>
      <c r="AQ1381" t="s">
        <v>4988</v>
      </c>
      <c r="AR1381" t="s">
        <v>474</v>
      </c>
      <c r="AS1381">
        <v>1.5</v>
      </c>
      <c r="AT1381" t="s">
        <v>451</v>
      </c>
      <c r="AY1381" t="s">
        <v>7315</v>
      </c>
    </row>
    <row r="1382" spans="1:51" x14ac:dyDescent="0.25">
      <c r="A1382" t="s">
        <v>12541</v>
      </c>
      <c r="B1382" t="s">
        <v>11160</v>
      </c>
      <c r="C1382" t="s">
        <v>7318</v>
      </c>
      <c r="D1382" t="s">
        <v>7319</v>
      </c>
      <c r="F1382" t="s">
        <v>2922</v>
      </c>
      <c r="G1382" t="s">
        <v>2923</v>
      </c>
      <c r="H1382" t="s">
        <v>7320</v>
      </c>
      <c r="I1382" t="s">
        <v>2925</v>
      </c>
      <c r="J1382" t="s">
        <v>235</v>
      </c>
      <c r="K1382" t="s">
        <v>727</v>
      </c>
      <c r="L1382">
        <v>75</v>
      </c>
      <c r="M1382">
        <v>11</v>
      </c>
      <c r="N1382" t="s">
        <v>7321</v>
      </c>
      <c r="O1382">
        <v>12</v>
      </c>
      <c r="P1382">
        <v>4</v>
      </c>
      <c r="Q1382" t="s">
        <v>7322</v>
      </c>
      <c r="R1382">
        <v>3247</v>
      </c>
      <c r="S1382" t="s">
        <v>1041</v>
      </c>
      <c r="T1382">
        <v>22470</v>
      </c>
      <c r="U1382" t="s">
        <v>437</v>
      </c>
      <c r="V1382">
        <v>21238</v>
      </c>
      <c r="W1382" t="s">
        <v>437</v>
      </c>
      <c r="X1382" t="s">
        <v>439</v>
      </c>
      <c r="Y1382" t="s">
        <v>143</v>
      </c>
      <c r="Z1382" t="s">
        <v>440</v>
      </c>
      <c r="AA1382" t="s">
        <v>441</v>
      </c>
      <c r="AB1382">
        <v>6.9</v>
      </c>
      <c r="AC1382" t="s">
        <v>235</v>
      </c>
      <c r="AD1382" t="s">
        <v>470</v>
      </c>
      <c r="AE1382">
        <v>362.23599999999999</v>
      </c>
      <c r="AF1382" t="s">
        <v>10</v>
      </c>
      <c r="AG1382" t="s">
        <v>143</v>
      </c>
      <c r="AH1382" t="s">
        <v>153</v>
      </c>
      <c r="AI1382">
        <v>0.3</v>
      </c>
      <c r="AJ1382" t="s">
        <v>577</v>
      </c>
      <c r="AK1382">
        <v>9</v>
      </c>
      <c r="AL1382">
        <v>15</v>
      </c>
      <c r="AM1382">
        <v>20</v>
      </c>
      <c r="AN1382">
        <v>8.9700000000000006</v>
      </c>
      <c r="AO1382" t="s">
        <v>2487</v>
      </c>
      <c r="AP1382" t="s">
        <v>7033</v>
      </c>
      <c r="AQ1382" t="s">
        <v>3744</v>
      </c>
      <c r="AR1382" t="s">
        <v>1150</v>
      </c>
      <c r="AS1382">
        <v>1.5</v>
      </c>
      <c r="AT1382" t="s">
        <v>451</v>
      </c>
      <c r="AY1382" t="s">
        <v>7323</v>
      </c>
    </row>
    <row r="1383" spans="1:51" x14ac:dyDescent="0.25">
      <c r="A1383" t="s">
        <v>12542</v>
      </c>
      <c r="B1383" t="s">
        <v>11160</v>
      </c>
      <c r="C1383" t="s">
        <v>2922</v>
      </c>
      <c r="D1383" t="s">
        <v>2923</v>
      </c>
      <c r="F1383" t="s">
        <v>7318</v>
      </c>
      <c r="G1383" t="s">
        <v>7319</v>
      </c>
      <c r="H1383" t="s">
        <v>2929</v>
      </c>
      <c r="I1383" t="s">
        <v>235</v>
      </c>
      <c r="J1383" t="s">
        <v>235</v>
      </c>
      <c r="K1383" t="s">
        <v>727</v>
      </c>
      <c r="L1383">
        <v>75</v>
      </c>
      <c r="M1383">
        <v>11</v>
      </c>
      <c r="N1383" t="s">
        <v>2930</v>
      </c>
      <c r="O1383">
        <v>12</v>
      </c>
      <c r="P1383">
        <v>4</v>
      </c>
      <c r="Q1383" t="s">
        <v>2931</v>
      </c>
      <c r="R1383">
        <v>3294</v>
      </c>
      <c r="S1383" t="s">
        <v>1041</v>
      </c>
      <c r="T1383">
        <v>21238</v>
      </c>
      <c r="U1383" t="s">
        <v>437</v>
      </c>
      <c r="V1383">
        <v>22470</v>
      </c>
      <c r="W1383" t="s">
        <v>437</v>
      </c>
      <c r="X1383" t="s">
        <v>439</v>
      </c>
      <c r="Y1383" t="s">
        <v>143</v>
      </c>
      <c r="Z1383" t="s">
        <v>440</v>
      </c>
      <c r="AA1383" t="s">
        <v>441</v>
      </c>
      <c r="AB1383">
        <v>6.9</v>
      </c>
      <c r="AC1383" t="s">
        <v>442</v>
      </c>
      <c r="AD1383" t="s">
        <v>470</v>
      </c>
      <c r="AE1383">
        <v>362.23599999999999</v>
      </c>
      <c r="AF1383" t="s">
        <v>10</v>
      </c>
      <c r="AG1383" t="s">
        <v>143</v>
      </c>
      <c r="AH1383" t="s">
        <v>153</v>
      </c>
      <c r="AI1383">
        <v>0.3</v>
      </c>
      <c r="AJ1383" t="s">
        <v>577</v>
      </c>
      <c r="AK1383">
        <v>30</v>
      </c>
      <c r="AL1383">
        <v>0</v>
      </c>
      <c r="AM1383">
        <v>25</v>
      </c>
      <c r="AN1383">
        <v>188.97</v>
      </c>
      <c r="AO1383" t="s">
        <v>2487</v>
      </c>
      <c r="AP1383" t="s">
        <v>7033</v>
      </c>
      <c r="AQ1383" t="s">
        <v>3744</v>
      </c>
      <c r="AR1383" t="s">
        <v>825</v>
      </c>
      <c r="AS1383">
        <v>1.5</v>
      </c>
      <c r="AT1383" t="s">
        <v>879</v>
      </c>
      <c r="AY1383" t="s">
        <v>7323</v>
      </c>
    </row>
    <row r="1384" spans="1:51" x14ac:dyDescent="0.25">
      <c r="A1384" t="s">
        <v>12543</v>
      </c>
      <c r="B1384" t="s">
        <v>11160</v>
      </c>
      <c r="C1384" t="s">
        <v>7324</v>
      </c>
      <c r="D1384" t="s">
        <v>7325</v>
      </c>
      <c r="F1384" t="s">
        <v>7326</v>
      </c>
      <c r="G1384" t="s">
        <v>7327</v>
      </c>
      <c r="H1384" t="s">
        <v>7328</v>
      </c>
      <c r="I1384" t="s">
        <v>1421</v>
      </c>
      <c r="J1384" t="s">
        <v>432</v>
      </c>
      <c r="K1384" t="s">
        <v>432</v>
      </c>
      <c r="L1384">
        <v>76</v>
      </c>
      <c r="M1384">
        <v>42</v>
      </c>
      <c r="N1384" t="s">
        <v>4127</v>
      </c>
      <c r="O1384">
        <v>11</v>
      </c>
      <c r="P1384">
        <v>56</v>
      </c>
      <c r="Q1384" t="s">
        <v>7329</v>
      </c>
      <c r="R1384">
        <v>838</v>
      </c>
      <c r="S1384" t="s">
        <v>2873</v>
      </c>
      <c r="T1384">
        <v>21882</v>
      </c>
      <c r="U1384" t="s">
        <v>437</v>
      </c>
      <c r="V1384">
        <v>23114</v>
      </c>
      <c r="W1384" t="s">
        <v>437</v>
      </c>
      <c r="X1384" t="s">
        <v>439</v>
      </c>
      <c r="Y1384" t="s">
        <v>143</v>
      </c>
      <c r="Z1384" t="s">
        <v>440</v>
      </c>
      <c r="AA1384" t="s">
        <v>441</v>
      </c>
      <c r="AB1384">
        <v>18.899999999999999</v>
      </c>
      <c r="AC1384" t="s">
        <v>442</v>
      </c>
      <c r="AD1384" t="s">
        <v>470</v>
      </c>
      <c r="AE1384">
        <v>150.07400000000001</v>
      </c>
      <c r="AF1384" t="s">
        <v>10</v>
      </c>
      <c r="AG1384" t="s">
        <v>143</v>
      </c>
      <c r="AH1384" t="s">
        <v>153</v>
      </c>
      <c r="AI1384">
        <v>0.3</v>
      </c>
      <c r="AJ1384" t="s">
        <v>577</v>
      </c>
      <c r="AK1384">
        <v>25</v>
      </c>
      <c r="AL1384">
        <v>0</v>
      </c>
      <c r="AM1384">
        <v>20</v>
      </c>
      <c r="AN1384">
        <v>223.37</v>
      </c>
      <c r="AO1384" t="s">
        <v>1869</v>
      </c>
      <c r="AP1384" t="s">
        <v>7033</v>
      </c>
      <c r="AQ1384" t="s">
        <v>1735</v>
      </c>
      <c r="AR1384" t="s">
        <v>449</v>
      </c>
      <c r="AS1384">
        <v>1.5</v>
      </c>
      <c r="AT1384" t="s">
        <v>451</v>
      </c>
      <c r="AY1384" t="s">
        <v>7330</v>
      </c>
    </row>
    <row r="1385" spans="1:51" x14ac:dyDescent="0.25">
      <c r="A1385" t="s">
        <v>12544</v>
      </c>
      <c r="B1385" t="s">
        <v>11160</v>
      </c>
      <c r="C1385" t="s">
        <v>7326</v>
      </c>
      <c r="D1385" t="s">
        <v>7327</v>
      </c>
      <c r="F1385" t="s">
        <v>7324</v>
      </c>
      <c r="G1385" t="s">
        <v>7325</v>
      </c>
      <c r="H1385" t="s">
        <v>7331</v>
      </c>
      <c r="I1385" t="s">
        <v>1421</v>
      </c>
      <c r="J1385" t="s">
        <v>432</v>
      </c>
      <c r="K1385" t="s">
        <v>432</v>
      </c>
      <c r="L1385">
        <v>76</v>
      </c>
      <c r="M1385">
        <v>43</v>
      </c>
      <c r="N1385" t="s">
        <v>2338</v>
      </c>
      <c r="O1385">
        <v>11</v>
      </c>
      <c r="P1385">
        <v>57</v>
      </c>
      <c r="Q1385" t="s">
        <v>7332</v>
      </c>
      <c r="R1385">
        <v>1079</v>
      </c>
      <c r="S1385" t="s">
        <v>2873</v>
      </c>
      <c r="T1385">
        <v>23114</v>
      </c>
      <c r="U1385" t="s">
        <v>437</v>
      </c>
      <c r="V1385">
        <v>21882</v>
      </c>
      <c r="W1385" t="s">
        <v>437</v>
      </c>
      <c r="X1385" t="s">
        <v>439</v>
      </c>
      <c r="Y1385" t="s">
        <v>143</v>
      </c>
      <c r="Z1385" t="s">
        <v>440</v>
      </c>
      <c r="AA1385" t="s">
        <v>441</v>
      </c>
      <c r="AB1385">
        <v>18.899999999999999</v>
      </c>
      <c r="AC1385" t="s">
        <v>442</v>
      </c>
      <c r="AD1385" t="s">
        <v>470</v>
      </c>
      <c r="AE1385">
        <v>150.07400000000001</v>
      </c>
      <c r="AF1385" t="s">
        <v>10</v>
      </c>
      <c r="AG1385" t="s">
        <v>143</v>
      </c>
      <c r="AH1385" t="s">
        <v>153</v>
      </c>
      <c r="AI1385">
        <v>0.3</v>
      </c>
      <c r="AJ1385" t="s">
        <v>577</v>
      </c>
      <c r="AK1385">
        <v>36</v>
      </c>
      <c r="AL1385">
        <v>0</v>
      </c>
      <c r="AM1385">
        <v>20</v>
      </c>
      <c r="AN1385">
        <v>43.370000000000005</v>
      </c>
      <c r="AO1385" t="s">
        <v>1869</v>
      </c>
      <c r="AP1385" t="s">
        <v>7033</v>
      </c>
      <c r="AQ1385" t="s">
        <v>1735</v>
      </c>
      <c r="AR1385" t="s">
        <v>449</v>
      </c>
      <c r="AS1385">
        <v>1.5</v>
      </c>
      <c r="AT1385" t="s">
        <v>451</v>
      </c>
      <c r="AY1385" t="s">
        <v>7330</v>
      </c>
    </row>
    <row r="1386" spans="1:51" x14ac:dyDescent="0.25">
      <c r="A1386" t="s">
        <v>12545</v>
      </c>
      <c r="B1386" t="s">
        <v>11160</v>
      </c>
      <c r="C1386" t="s">
        <v>7333</v>
      </c>
      <c r="D1386" t="s">
        <v>7334</v>
      </c>
      <c r="F1386" t="s">
        <v>6313</v>
      </c>
      <c r="G1386" t="s">
        <v>6314</v>
      </c>
      <c r="H1386" t="s">
        <v>7335</v>
      </c>
      <c r="I1386" t="s">
        <v>716</v>
      </c>
      <c r="J1386" t="s">
        <v>432</v>
      </c>
      <c r="K1386" t="s">
        <v>432</v>
      </c>
      <c r="L1386">
        <v>77</v>
      </c>
      <c r="M1386">
        <v>4</v>
      </c>
      <c r="N1386" t="s">
        <v>7336</v>
      </c>
      <c r="O1386">
        <v>11</v>
      </c>
      <c r="P1386">
        <v>58</v>
      </c>
      <c r="Q1386" t="s">
        <v>7337</v>
      </c>
      <c r="R1386">
        <v>65</v>
      </c>
      <c r="S1386" t="s">
        <v>615</v>
      </c>
      <c r="T1386">
        <v>21910</v>
      </c>
      <c r="U1386" t="s">
        <v>437</v>
      </c>
      <c r="V1386">
        <v>23142</v>
      </c>
      <c r="W1386" t="s">
        <v>437</v>
      </c>
      <c r="X1386" t="s">
        <v>439</v>
      </c>
      <c r="Y1386" t="s">
        <v>143</v>
      </c>
      <c r="Z1386" t="s">
        <v>440</v>
      </c>
      <c r="AA1386" t="s">
        <v>441</v>
      </c>
      <c r="AB1386">
        <v>17</v>
      </c>
      <c r="AC1386" t="s">
        <v>442</v>
      </c>
      <c r="AD1386" t="s">
        <v>470</v>
      </c>
      <c r="AE1386">
        <v>364</v>
      </c>
      <c r="AF1386" t="s">
        <v>10</v>
      </c>
      <c r="AG1386" t="s">
        <v>143</v>
      </c>
      <c r="AH1386" t="s">
        <v>153</v>
      </c>
      <c r="AI1386">
        <v>0.3</v>
      </c>
      <c r="AJ1386" t="s">
        <v>577</v>
      </c>
      <c r="AK1386">
        <v>4.7</v>
      </c>
      <c r="AL1386">
        <v>14.9</v>
      </c>
      <c r="AM1386">
        <v>17.5</v>
      </c>
      <c r="AN1386">
        <v>47.87</v>
      </c>
      <c r="AO1386" t="s">
        <v>2183</v>
      </c>
      <c r="AP1386" t="s">
        <v>7033</v>
      </c>
      <c r="AQ1386" t="s">
        <v>1137</v>
      </c>
      <c r="AR1386" t="s">
        <v>4923</v>
      </c>
      <c r="AS1386">
        <v>1.5</v>
      </c>
      <c r="AT1386" t="e">
        <v>#N/A</v>
      </c>
      <c r="AY1386" t="s">
        <v>7338</v>
      </c>
    </row>
    <row r="1387" spans="1:51" x14ac:dyDescent="0.25">
      <c r="A1387" t="s">
        <v>12546</v>
      </c>
      <c r="B1387" t="s">
        <v>11160</v>
      </c>
      <c r="C1387" t="s">
        <v>6313</v>
      </c>
      <c r="D1387" t="s">
        <v>6314</v>
      </c>
      <c r="F1387" t="s">
        <v>7333</v>
      </c>
      <c r="G1387" t="s">
        <v>7334</v>
      </c>
      <c r="H1387" t="s">
        <v>6319</v>
      </c>
      <c r="I1387" t="s">
        <v>716</v>
      </c>
      <c r="J1387" t="s">
        <v>432</v>
      </c>
      <c r="K1387" t="s">
        <v>432</v>
      </c>
      <c r="L1387">
        <v>77</v>
      </c>
      <c r="M1387">
        <v>4</v>
      </c>
      <c r="N1387" t="s">
        <v>6320</v>
      </c>
      <c r="O1387">
        <v>11</v>
      </c>
      <c r="P1387">
        <v>58</v>
      </c>
      <c r="Q1387" t="s">
        <v>2226</v>
      </c>
      <c r="R1387">
        <v>74</v>
      </c>
      <c r="S1387" t="s">
        <v>615</v>
      </c>
      <c r="T1387">
        <v>23142</v>
      </c>
      <c r="U1387" t="s">
        <v>437</v>
      </c>
      <c r="V1387">
        <v>21910</v>
      </c>
      <c r="W1387" t="s">
        <v>437</v>
      </c>
      <c r="X1387" t="s">
        <v>439</v>
      </c>
      <c r="Y1387" t="s">
        <v>143</v>
      </c>
      <c r="Z1387" t="s">
        <v>440</v>
      </c>
      <c r="AA1387" t="s">
        <v>441</v>
      </c>
      <c r="AB1387">
        <v>17</v>
      </c>
      <c r="AC1387" t="s">
        <v>442</v>
      </c>
      <c r="AD1387" t="s">
        <v>470</v>
      </c>
      <c r="AE1387">
        <v>364</v>
      </c>
      <c r="AF1387" t="s">
        <v>10</v>
      </c>
      <c r="AG1387" t="s">
        <v>143</v>
      </c>
      <c r="AH1387" t="s">
        <v>153</v>
      </c>
      <c r="AI1387">
        <v>0.3</v>
      </c>
      <c r="AJ1387" t="s">
        <v>577</v>
      </c>
      <c r="AK1387">
        <v>6</v>
      </c>
      <c r="AL1387">
        <v>11.55</v>
      </c>
      <c r="AM1387">
        <v>17</v>
      </c>
      <c r="AN1387">
        <v>227.87</v>
      </c>
      <c r="AO1387" t="s">
        <v>2183</v>
      </c>
      <c r="AP1387" t="s">
        <v>7033</v>
      </c>
      <c r="AQ1387" t="s">
        <v>1137</v>
      </c>
      <c r="AR1387" t="s">
        <v>2693</v>
      </c>
      <c r="AS1387">
        <v>1.5</v>
      </c>
      <c r="AT1387" t="s">
        <v>451</v>
      </c>
      <c r="AY1387" t="s">
        <v>7338</v>
      </c>
    </row>
    <row r="1388" spans="1:51" x14ac:dyDescent="0.25">
      <c r="A1388" t="s">
        <v>12547</v>
      </c>
      <c r="B1388" t="s">
        <v>11160</v>
      </c>
      <c r="C1388" t="s">
        <v>7339</v>
      </c>
      <c r="D1388" t="s">
        <v>7340</v>
      </c>
      <c r="F1388" t="s">
        <v>5397</v>
      </c>
      <c r="G1388" t="s">
        <v>5398</v>
      </c>
      <c r="H1388" t="s">
        <v>7341</v>
      </c>
      <c r="I1388" t="s">
        <v>432</v>
      </c>
      <c r="J1388" t="s">
        <v>432</v>
      </c>
      <c r="K1388" t="s">
        <v>432</v>
      </c>
      <c r="L1388">
        <v>77</v>
      </c>
      <c r="M1388">
        <v>2</v>
      </c>
      <c r="N1388" t="s">
        <v>2946</v>
      </c>
      <c r="O1388">
        <v>12</v>
      </c>
      <c r="P1388">
        <v>2</v>
      </c>
      <c r="Q1388" t="s">
        <v>7342</v>
      </c>
      <c r="R1388">
        <v>143</v>
      </c>
      <c r="S1388" t="s">
        <v>3825</v>
      </c>
      <c r="T1388">
        <v>22722</v>
      </c>
      <c r="U1388" t="s">
        <v>437</v>
      </c>
      <c r="V1388">
        <v>21490</v>
      </c>
      <c r="W1388" t="s">
        <v>437</v>
      </c>
      <c r="X1388" t="s">
        <v>439</v>
      </c>
      <c r="Y1388" t="s">
        <v>143</v>
      </c>
      <c r="Z1388" t="s">
        <v>440</v>
      </c>
      <c r="AA1388" t="s">
        <v>441</v>
      </c>
      <c r="AB1388">
        <v>19.399999999999999</v>
      </c>
      <c r="AC1388" t="s">
        <v>442</v>
      </c>
      <c r="AD1388" t="s">
        <v>470</v>
      </c>
      <c r="AE1388">
        <v>362.23599999999999</v>
      </c>
      <c r="AF1388" t="s">
        <v>10</v>
      </c>
      <c r="AG1388" t="s">
        <v>143</v>
      </c>
      <c r="AH1388" t="s">
        <v>153</v>
      </c>
      <c r="AI1388">
        <v>0.3</v>
      </c>
      <c r="AJ1388" t="s">
        <v>577</v>
      </c>
      <c r="AK1388">
        <v>10</v>
      </c>
      <c r="AL1388">
        <v>12.45</v>
      </c>
      <c r="AM1388">
        <v>20</v>
      </c>
      <c r="AN1388">
        <v>327.60000000000002</v>
      </c>
      <c r="AO1388" t="s">
        <v>762</v>
      </c>
      <c r="AP1388" t="s">
        <v>7033</v>
      </c>
      <c r="AQ1388" t="s">
        <v>731</v>
      </c>
      <c r="AR1388" t="s">
        <v>6611</v>
      </c>
      <c r="AS1388">
        <v>1.5</v>
      </c>
      <c r="AT1388" t="s">
        <v>879</v>
      </c>
      <c r="AY1388" t="s">
        <v>7343</v>
      </c>
    </row>
    <row r="1389" spans="1:51" x14ac:dyDescent="0.25">
      <c r="A1389" t="s">
        <v>12548</v>
      </c>
      <c r="B1389" t="s">
        <v>11160</v>
      </c>
      <c r="C1389" t="s">
        <v>5397</v>
      </c>
      <c r="D1389" t="s">
        <v>5398</v>
      </c>
      <c r="F1389" t="s">
        <v>7339</v>
      </c>
      <c r="G1389" t="s">
        <v>7340</v>
      </c>
      <c r="H1389" t="s">
        <v>5404</v>
      </c>
      <c r="I1389" t="s">
        <v>749</v>
      </c>
      <c r="J1389" t="s">
        <v>432</v>
      </c>
      <c r="K1389" t="s">
        <v>432</v>
      </c>
      <c r="L1389">
        <v>77</v>
      </c>
      <c r="M1389">
        <v>2</v>
      </c>
      <c r="N1389" t="s">
        <v>5405</v>
      </c>
      <c r="O1389">
        <v>12</v>
      </c>
      <c r="P1389">
        <v>2</v>
      </c>
      <c r="Q1389" t="s">
        <v>3992</v>
      </c>
      <c r="R1389">
        <v>128</v>
      </c>
      <c r="S1389" t="s">
        <v>3825</v>
      </c>
      <c r="T1389">
        <v>21490</v>
      </c>
      <c r="U1389" t="s">
        <v>437</v>
      </c>
      <c r="V1389">
        <v>22722</v>
      </c>
      <c r="W1389" t="s">
        <v>437</v>
      </c>
      <c r="X1389" t="s">
        <v>439</v>
      </c>
      <c r="Y1389" t="s">
        <v>143</v>
      </c>
      <c r="Z1389" t="s">
        <v>440</v>
      </c>
      <c r="AA1389" t="s">
        <v>441</v>
      </c>
      <c r="AB1389">
        <v>19.5</v>
      </c>
      <c r="AC1389" t="s">
        <v>442</v>
      </c>
      <c r="AD1389" t="s">
        <v>470</v>
      </c>
      <c r="AE1389">
        <v>362.23599999999999</v>
      </c>
      <c r="AF1389" t="s">
        <v>10</v>
      </c>
      <c r="AG1389" t="s">
        <v>143</v>
      </c>
      <c r="AH1389" t="s">
        <v>153</v>
      </c>
      <c r="AI1389">
        <v>0.3</v>
      </c>
      <c r="AJ1389" t="s">
        <v>577</v>
      </c>
      <c r="AK1389">
        <v>15</v>
      </c>
      <c r="AL1389">
        <v>19</v>
      </c>
      <c r="AM1389">
        <v>25</v>
      </c>
      <c r="AN1389">
        <v>147.60000000000002</v>
      </c>
      <c r="AO1389" t="s">
        <v>762</v>
      </c>
      <c r="AP1389" t="s">
        <v>7033</v>
      </c>
      <c r="AQ1389" t="s">
        <v>544</v>
      </c>
      <c r="AR1389" t="s">
        <v>851</v>
      </c>
      <c r="AS1389">
        <v>1.5</v>
      </c>
      <c r="AT1389" t="s">
        <v>451</v>
      </c>
      <c r="AY1389" t="s">
        <v>7343</v>
      </c>
    </row>
    <row r="1390" spans="1:51" x14ac:dyDescent="0.25">
      <c r="A1390" t="s">
        <v>12549</v>
      </c>
      <c r="B1390" t="s">
        <v>11160</v>
      </c>
      <c r="C1390" t="s">
        <v>7344</v>
      </c>
      <c r="D1390" t="s">
        <v>7345</v>
      </c>
      <c r="F1390" t="s">
        <v>6728</v>
      </c>
      <c r="G1390" t="s">
        <v>6729</v>
      </c>
      <c r="H1390" t="s">
        <v>7346</v>
      </c>
      <c r="I1390" t="s">
        <v>6731</v>
      </c>
      <c r="J1390" t="s">
        <v>432</v>
      </c>
      <c r="K1390" t="s">
        <v>432</v>
      </c>
      <c r="L1390">
        <v>77</v>
      </c>
      <c r="M1390">
        <v>2</v>
      </c>
      <c r="N1390" t="s">
        <v>7347</v>
      </c>
      <c r="O1390">
        <v>12</v>
      </c>
      <c r="P1390">
        <v>5</v>
      </c>
      <c r="Q1390" t="s">
        <v>5993</v>
      </c>
      <c r="R1390">
        <v>105</v>
      </c>
      <c r="S1390" t="s">
        <v>3222</v>
      </c>
      <c r="T1390">
        <v>15299</v>
      </c>
      <c r="U1390" t="s">
        <v>437</v>
      </c>
      <c r="V1390">
        <v>14809</v>
      </c>
      <c r="W1390" t="s">
        <v>437</v>
      </c>
      <c r="X1390" t="s">
        <v>439</v>
      </c>
      <c r="Y1390" t="s">
        <v>143</v>
      </c>
      <c r="Z1390" t="s">
        <v>440</v>
      </c>
      <c r="AA1390" t="s">
        <v>915</v>
      </c>
      <c r="AB1390">
        <v>2.9</v>
      </c>
      <c r="AC1390" t="s">
        <v>442</v>
      </c>
      <c r="AD1390" t="s">
        <v>470</v>
      </c>
      <c r="AE1390">
        <v>362.23599999999999</v>
      </c>
      <c r="AF1390" t="s">
        <v>10</v>
      </c>
      <c r="AG1390" t="s">
        <v>143</v>
      </c>
      <c r="AH1390" t="s">
        <v>145</v>
      </c>
      <c r="AI1390">
        <v>0.6</v>
      </c>
      <c r="AJ1390" t="s">
        <v>916</v>
      </c>
      <c r="AK1390">
        <v>3</v>
      </c>
      <c r="AL1390">
        <v>19.7</v>
      </c>
      <c r="AM1390">
        <v>20</v>
      </c>
      <c r="AN1390">
        <v>61.86</v>
      </c>
      <c r="AO1390" t="s">
        <v>1398</v>
      </c>
      <c r="AP1390" t="s">
        <v>7033</v>
      </c>
      <c r="AQ1390" t="s">
        <v>7348</v>
      </c>
      <c r="AR1390" t="s">
        <v>7349</v>
      </c>
      <c r="AS1390">
        <v>1.5</v>
      </c>
      <c r="AT1390" t="s">
        <v>497</v>
      </c>
      <c r="AY1390" t="s">
        <v>7350</v>
      </c>
    </row>
    <row r="1391" spans="1:51" x14ac:dyDescent="0.25">
      <c r="A1391" t="s">
        <v>12550</v>
      </c>
      <c r="B1391" t="s">
        <v>11160</v>
      </c>
      <c r="C1391" t="s">
        <v>6728</v>
      </c>
      <c r="D1391" t="s">
        <v>6729</v>
      </c>
      <c r="F1391" t="s">
        <v>7344</v>
      </c>
      <c r="G1391" t="s">
        <v>7345</v>
      </c>
      <c r="H1391" t="s">
        <v>6735</v>
      </c>
      <c r="I1391" t="s">
        <v>6731</v>
      </c>
      <c r="J1391" t="s">
        <v>432</v>
      </c>
      <c r="K1391" t="s">
        <v>432</v>
      </c>
      <c r="L1391">
        <v>77</v>
      </c>
      <c r="M1391">
        <v>2</v>
      </c>
      <c r="N1391" t="s">
        <v>6736</v>
      </c>
      <c r="O1391">
        <v>12</v>
      </c>
      <c r="P1391">
        <v>5</v>
      </c>
      <c r="Q1391" t="s">
        <v>6737</v>
      </c>
      <c r="R1391">
        <v>109</v>
      </c>
      <c r="S1391" t="s">
        <v>3222</v>
      </c>
      <c r="T1391">
        <v>14809</v>
      </c>
      <c r="U1391" t="s">
        <v>437</v>
      </c>
      <c r="V1391">
        <v>15299</v>
      </c>
      <c r="W1391" t="s">
        <v>437</v>
      </c>
      <c r="X1391" t="s">
        <v>439</v>
      </c>
      <c r="Y1391" t="s">
        <v>143</v>
      </c>
      <c r="Z1391" t="s">
        <v>440</v>
      </c>
      <c r="AA1391" t="s">
        <v>915</v>
      </c>
      <c r="AB1391">
        <v>2.9</v>
      </c>
      <c r="AC1391" t="s">
        <v>442</v>
      </c>
      <c r="AD1391" t="s">
        <v>470</v>
      </c>
      <c r="AE1391">
        <v>362.23599999999999</v>
      </c>
      <c r="AF1391" t="s">
        <v>10</v>
      </c>
      <c r="AG1391" t="s">
        <v>143</v>
      </c>
      <c r="AH1391" t="s">
        <v>145</v>
      </c>
      <c r="AI1391">
        <v>0.6</v>
      </c>
      <c r="AJ1391" t="s">
        <v>916</v>
      </c>
      <c r="AK1391">
        <v>26</v>
      </c>
      <c r="AL1391">
        <v>4.7</v>
      </c>
      <c r="AM1391">
        <v>18</v>
      </c>
      <c r="AN1391">
        <v>241.86</v>
      </c>
      <c r="AO1391" t="s">
        <v>1398</v>
      </c>
      <c r="AP1391" t="s">
        <v>7033</v>
      </c>
      <c r="AQ1391" t="s">
        <v>7348</v>
      </c>
      <c r="AR1391" t="s">
        <v>7351</v>
      </c>
      <c r="AS1391">
        <v>1.5</v>
      </c>
      <c r="AT1391" t="s">
        <v>451</v>
      </c>
      <c r="AY1391" t="s">
        <v>7350</v>
      </c>
    </row>
    <row r="1392" spans="1:51" x14ac:dyDescent="0.25">
      <c r="A1392" t="s">
        <v>12551</v>
      </c>
      <c r="B1392" t="s">
        <v>11160</v>
      </c>
      <c r="C1392" t="s">
        <v>7352</v>
      </c>
      <c r="D1392" t="s">
        <v>7353</v>
      </c>
      <c r="F1392" t="s">
        <v>7354</v>
      </c>
      <c r="G1392" t="s">
        <v>7355</v>
      </c>
      <c r="H1392" t="s">
        <v>7356</v>
      </c>
      <c r="I1392" t="s">
        <v>4796</v>
      </c>
      <c r="J1392" t="s">
        <v>432</v>
      </c>
      <c r="K1392" t="s">
        <v>432</v>
      </c>
      <c r="L1392">
        <v>76</v>
      </c>
      <c r="M1392">
        <v>56</v>
      </c>
      <c r="N1392" t="s">
        <v>4526</v>
      </c>
      <c r="O1392">
        <v>12</v>
      </c>
      <c r="P1392">
        <v>9</v>
      </c>
      <c r="Q1392" t="s">
        <v>7357</v>
      </c>
      <c r="R1392">
        <v>202</v>
      </c>
      <c r="S1392" t="s">
        <v>1085</v>
      </c>
      <c r="T1392">
        <v>23100</v>
      </c>
      <c r="U1392" t="s">
        <v>437</v>
      </c>
      <c r="V1392">
        <v>21868</v>
      </c>
      <c r="W1392" t="s">
        <v>437</v>
      </c>
      <c r="X1392" t="s">
        <v>439</v>
      </c>
      <c r="Y1392" t="s">
        <v>143</v>
      </c>
      <c r="Z1392" t="s">
        <v>440</v>
      </c>
      <c r="AA1392" t="s">
        <v>441</v>
      </c>
      <c r="AB1392">
        <v>17.899999999999999</v>
      </c>
      <c r="AC1392" t="s">
        <v>442</v>
      </c>
      <c r="AD1392" t="s">
        <v>443</v>
      </c>
      <c r="AE1392">
        <v>726.91800000000001</v>
      </c>
      <c r="AF1392" t="s">
        <v>10</v>
      </c>
      <c r="AG1392" t="s">
        <v>143</v>
      </c>
      <c r="AH1392" t="s">
        <v>153</v>
      </c>
      <c r="AI1392">
        <v>0.3</v>
      </c>
      <c r="AJ1392" t="s">
        <v>577</v>
      </c>
      <c r="AK1392">
        <v>7</v>
      </c>
      <c r="AL1392">
        <v>11.3</v>
      </c>
      <c r="AM1392">
        <v>14</v>
      </c>
      <c r="AN1392">
        <v>252.45</v>
      </c>
      <c r="AO1392" t="s">
        <v>6177</v>
      </c>
      <c r="AP1392" t="s">
        <v>7033</v>
      </c>
      <c r="AQ1392" t="s">
        <v>763</v>
      </c>
      <c r="AR1392" t="s">
        <v>7358</v>
      </c>
      <c r="AS1392">
        <v>1.5</v>
      </c>
      <c r="AT1392" t="s">
        <v>451</v>
      </c>
      <c r="AX1392">
        <v>1</v>
      </c>
      <c r="AY1392" t="s">
        <v>7359</v>
      </c>
    </row>
    <row r="1393" spans="1:51" x14ac:dyDescent="0.25">
      <c r="A1393" t="s">
        <v>12552</v>
      </c>
      <c r="B1393" t="s">
        <v>11160</v>
      </c>
      <c r="C1393" t="s">
        <v>7354</v>
      </c>
      <c r="D1393" t="s">
        <v>7355</v>
      </c>
      <c r="F1393" t="s">
        <v>7352</v>
      </c>
      <c r="G1393" t="s">
        <v>7353</v>
      </c>
      <c r="H1393" t="s">
        <v>7360</v>
      </c>
      <c r="I1393" t="s">
        <v>4796</v>
      </c>
      <c r="J1393" t="s">
        <v>432</v>
      </c>
      <c r="K1393" t="s">
        <v>432</v>
      </c>
      <c r="L1393">
        <v>76</v>
      </c>
      <c r="M1393">
        <v>56</v>
      </c>
      <c r="N1393" t="s">
        <v>7361</v>
      </c>
      <c r="O1393">
        <v>12</v>
      </c>
      <c r="P1393">
        <v>9</v>
      </c>
      <c r="Q1393" t="s">
        <v>7362</v>
      </c>
      <c r="R1393">
        <v>177</v>
      </c>
      <c r="S1393" t="s">
        <v>1085</v>
      </c>
      <c r="T1393">
        <v>21868</v>
      </c>
      <c r="U1393" t="s">
        <v>437</v>
      </c>
      <c r="V1393">
        <v>23100</v>
      </c>
      <c r="W1393" t="s">
        <v>437</v>
      </c>
      <c r="X1393" t="s">
        <v>439</v>
      </c>
      <c r="Y1393" t="s">
        <v>143</v>
      </c>
      <c r="Z1393" t="s">
        <v>440</v>
      </c>
      <c r="AA1393" t="s">
        <v>441</v>
      </c>
      <c r="AB1393">
        <v>17.899999999999999</v>
      </c>
      <c r="AC1393" t="s">
        <v>442</v>
      </c>
      <c r="AD1393" t="s">
        <v>443</v>
      </c>
      <c r="AE1393">
        <v>726.91800000000001</v>
      </c>
      <c r="AF1393" t="s">
        <v>10</v>
      </c>
      <c r="AG1393" t="s">
        <v>143</v>
      </c>
      <c r="AH1393" t="s">
        <v>153</v>
      </c>
      <c r="AI1393">
        <v>0.3</v>
      </c>
      <c r="AJ1393" t="s">
        <v>577</v>
      </c>
      <c r="AK1393">
        <v>18</v>
      </c>
      <c r="AL1393">
        <v>4</v>
      </c>
      <c r="AM1393">
        <v>20</v>
      </c>
      <c r="AN1393">
        <v>72.449999999999989</v>
      </c>
      <c r="AO1393" t="s">
        <v>6177</v>
      </c>
      <c r="AP1393" t="s">
        <v>7033</v>
      </c>
      <c r="AQ1393" t="s">
        <v>763</v>
      </c>
      <c r="AR1393" t="s">
        <v>2851</v>
      </c>
      <c r="AS1393">
        <v>1.5</v>
      </c>
      <c r="AT1393" t="s">
        <v>497</v>
      </c>
      <c r="AX1393">
        <v>1</v>
      </c>
      <c r="AY1393" t="s">
        <v>7359</v>
      </c>
    </row>
    <row r="1394" spans="1:51" x14ac:dyDescent="0.25">
      <c r="A1394" t="s">
        <v>12553</v>
      </c>
      <c r="B1394" t="s">
        <v>11160</v>
      </c>
      <c r="C1394" t="s">
        <v>5007</v>
      </c>
      <c r="D1394" t="s">
        <v>5008</v>
      </c>
      <c r="F1394" t="s">
        <v>7363</v>
      </c>
      <c r="G1394" t="s">
        <v>7364</v>
      </c>
      <c r="H1394" t="s">
        <v>5012</v>
      </c>
      <c r="I1394" t="s">
        <v>1116</v>
      </c>
      <c r="J1394" t="s">
        <v>432</v>
      </c>
      <c r="K1394" t="s">
        <v>432</v>
      </c>
      <c r="L1394">
        <v>76</v>
      </c>
      <c r="M1394">
        <v>59</v>
      </c>
      <c r="N1394" t="s">
        <v>5013</v>
      </c>
      <c r="O1394">
        <v>12</v>
      </c>
      <c r="P1394">
        <v>8</v>
      </c>
      <c r="Q1394" t="s">
        <v>5014</v>
      </c>
      <c r="R1394">
        <v>103</v>
      </c>
      <c r="S1394" t="s">
        <v>435</v>
      </c>
      <c r="T1394">
        <v>22820</v>
      </c>
      <c r="U1394" t="s">
        <v>437</v>
      </c>
      <c r="V1394">
        <v>21588</v>
      </c>
      <c r="W1394" t="s">
        <v>437</v>
      </c>
      <c r="X1394" t="s">
        <v>439</v>
      </c>
      <c r="Y1394" t="s">
        <v>143</v>
      </c>
      <c r="Z1394" t="s">
        <v>440</v>
      </c>
      <c r="AA1394" t="s">
        <v>441</v>
      </c>
      <c r="AB1394">
        <v>3.9</v>
      </c>
      <c r="AC1394" t="s">
        <v>442</v>
      </c>
      <c r="AD1394" t="s">
        <v>443</v>
      </c>
      <c r="AE1394">
        <v>726.91800000000001</v>
      </c>
      <c r="AF1394" t="s">
        <v>10</v>
      </c>
      <c r="AG1394" t="s">
        <v>143</v>
      </c>
      <c r="AH1394" t="s">
        <v>153</v>
      </c>
      <c r="AI1394">
        <v>0.3</v>
      </c>
      <c r="AJ1394" t="s">
        <v>577</v>
      </c>
      <c r="AK1394">
        <v>24</v>
      </c>
      <c r="AL1394">
        <v>0</v>
      </c>
      <c r="AM1394">
        <v>20</v>
      </c>
      <c r="AN1394">
        <v>190.21</v>
      </c>
      <c r="AO1394" t="s">
        <v>1948</v>
      </c>
      <c r="AP1394" t="s">
        <v>7033</v>
      </c>
      <c r="AQ1394" t="s">
        <v>3666</v>
      </c>
      <c r="AR1394" t="s">
        <v>449</v>
      </c>
      <c r="AS1394">
        <v>1.5</v>
      </c>
      <c r="AT1394" t="s">
        <v>720</v>
      </c>
      <c r="AY1394" t="s">
        <v>7365</v>
      </c>
    </row>
    <row r="1395" spans="1:51" x14ac:dyDescent="0.25">
      <c r="A1395" t="s">
        <v>12554</v>
      </c>
      <c r="B1395" t="s">
        <v>11160</v>
      </c>
      <c r="C1395" t="s">
        <v>7363</v>
      </c>
      <c r="D1395" t="s">
        <v>7364</v>
      </c>
      <c r="F1395" t="s">
        <v>5007</v>
      </c>
      <c r="G1395" t="s">
        <v>5008</v>
      </c>
      <c r="H1395" t="s">
        <v>7366</v>
      </c>
      <c r="I1395" t="s">
        <v>1116</v>
      </c>
      <c r="J1395" t="s">
        <v>432</v>
      </c>
      <c r="K1395" t="s">
        <v>432</v>
      </c>
      <c r="L1395">
        <v>76</v>
      </c>
      <c r="M1395">
        <v>59</v>
      </c>
      <c r="N1395" t="s">
        <v>7367</v>
      </c>
      <c r="O1395">
        <v>12</v>
      </c>
      <c r="P1395">
        <v>8</v>
      </c>
      <c r="Q1395" t="s">
        <v>894</v>
      </c>
      <c r="R1395">
        <v>91</v>
      </c>
      <c r="S1395" t="s">
        <v>435</v>
      </c>
      <c r="T1395">
        <v>21588</v>
      </c>
      <c r="U1395" t="s">
        <v>437</v>
      </c>
      <c r="V1395">
        <v>22820</v>
      </c>
      <c r="W1395" t="s">
        <v>437</v>
      </c>
      <c r="X1395" t="s">
        <v>439</v>
      </c>
      <c r="Y1395" t="s">
        <v>143</v>
      </c>
      <c r="Z1395" t="s">
        <v>440</v>
      </c>
      <c r="AA1395" t="s">
        <v>441</v>
      </c>
      <c r="AB1395">
        <v>3.8</v>
      </c>
      <c r="AC1395" t="s">
        <v>442</v>
      </c>
      <c r="AD1395" t="s">
        <v>443</v>
      </c>
      <c r="AE1395">
        <v>726.91800000000001</v>
      </c>
      <c r="AF1395" t="s">
        <v>10</v>
      </c>
      <c r="AG1395" t="s">
        <v>143</v>
      </c>
      <c r="AH1395" t="s">
        <v>151</v>
      </c>
      <c r="AI1395">
        <v>0.6</v>
      </c>
      <c r="AJ1395" t="s">
        <v>535</v>
      </c>
      <c r="AK1395">
        <v>15.7</v>
      </c>
      <c r="AL1395">
        <v>15</v>
      </c>
      <c r="AM1395">
        <v>21.9</v>
      </c>
      <c r="AN1395">
        <v>10.210000000000008</v>
      </c>
      <c r="AO1395" t="s">
        <v>1948</v>
      </c>
      <c r="AP1395" t="s">
        <v>7033</v>
      </c>
      <c r="AQ1395" t="s">
        <v>7368</v>
      </c>
      <c r="AR1395" t="s">
        <v>7369</v>
      </c>
      <c r="AS1395">
        <v>1.5</v>
      </c>
      <c r="AT1395" t="s">
        <v>451</v>
      </c>
      <c r="AY1395" t="s">
        <v>7365</v>
      </c>
    </row>
    <row r="1396" spans="1:51" x14ac:dyDescent="0.25">
      <c r="A1396" t="s">
        <v>12555</v>
      </c>
      <c r="B1396" t="s">
        <v>11160</v>
      </c>
      <c r="C1396" t="s">
        <v>7370</v>
      </c>
      <c r="D1396" t="s">
        <v>7371</v>
      </c>
      <c r="F1396" t="s">
        <v>7372</v>
      </c>
      <c r="G1396" t="s">
        <v>7373</v>
      </c>
      <c r="H1396" t="s">
        <v>7374</v>
      </c>
      <c r="I1396" t="s">
        <v>883</v>
      </c>
      <c r="J1396" t="s">
        <v>432</v>
      </c>
      <c r="K1396" t="s">
        <v>432</v>
      </c>
      <c r="L1396">
        <v>77</v>
      </c>
      <c r="M1396">
        <v>5</v>
      </c>
      <c r="N1396" t="s">
        <v>2087</v>
      </c>
      <c r="O1396">
        <v>12</v>
      </c>
      <c r="P1396">
        <v>5</v>
      </c>
      <c r="Q1396" t="s">
        <v>7375</v>
      </c>
      <c r="R1396">
        <v>54</v>
      </c>
      <c r="S1396" t="s">
        <v>1642</v>
      </c>
      <c r="T1396">
        <v>21364</v>
      </c>
      <c r="U1396" t="s">
        <v>437</v>
      </c>
      <c r="V1396">
        <v>22596</v>
      </c>
      <c r="W1396" t="s">
        <v>437</v>
      </c>
      <c r="X1396" t="s">
        <v>439</v>
      </c>
      <c r="Y1396" t="s">
        <v>143</v>
      </c>
      <c r="Z1396" t="s">
        <v>440</v>
      </c>
      <c r="AA1396" t="s">
        <v>441</v>
      </c>
      <c r="AB1396">
        <v>16.5</v>
      </c>
      <c r="AC1396" t="s">
        <v>442</v>
      </c>
      <c r="AD1396" t="s">
        <v>443</v>
      </c>
      <c r="AE1396">
        <v>904.49</v>
      </c>
      <c r="AF1396" t="s">
        <v>10</v>
      </c>
      <c r="AG1396" t="s">
        <v>143</v>
      </c>
      <c r="AH1396" t="s">
        <v>153</v>
      </c>
      <c r="AI1396">
        <v>0.3</v>
      </c>
      <c r="AJ1396" t="s">
        <v>577</v>
      </c>
      <c r="AK1396">
        <v>9</v>
      </c>
      <c r="AL1396">
        <v>18</v>
      </c>
      <c r="AM1396">
        <v>21.3</v>
      </c>
      <c r="AN1396">
        <v>89.52</v>
      </c>
      <c r="AO1396" t="s">
        <v>5321</v>
      </c>
      <c r="AP1396" t="s">
        <v>7033</v>
      </c>
      <c r="AQ1396" t="s">
        <v>695</v>
      </c>
      <c r="AR1396" t="s">
        <v>3135</v>
      </c>
      <c r="AS1396">
        <v>1.5</v>
      </c>
      <c r="AT1396" t="s">
        <v>451</v>
      </c>
      <c r="AY1396" t="s">
        <v>7376</v>
      </c>
    </row>
    <row r="1397" spans="1:51" x14ac:dyDescent="0.25">
      <c r="A1397" t="s">
        <v>12556</v>
      </c>
      <c r="B1397" t="s">
        <v>11160</v>
      </c>
      <c r="C1397" t="s">
        <v>7372</v>
      </c>
      <c r="D1397" t="s">
        <v>7373</v>
      </c>
      <c r="F1397" t="s">
        <v>7370</v>
      </c>
      <c r="G1397" t="s">
        <v>7371</v>
      </c>
      <c r="H1397" t="s">
        <v>7377</v>
      </c>
      <c r="I1397" t="s">
        <v>5536</v>
      </c>
      <c r="J1397" t="s">
        <v>432</v>
      </c>
      <c r="K1397" t="s">
        <v>432</v>
      </c>
      <c r="L1397">
        <v>77</v>
      </c>
      <c r="M1397">
        <v>4</v>
      </c>
      <c r="N1397" t="s">
        <v>3394</v>
      </c>
      <c r="O1397">
        <v>12</v>
      </c>
      <c r="P1397">
        <v>5</v>
      </c>
      <c r="Q1397" t="s">
        <v>7378</v>
      </c>
      <c r="R1397">
        <v>62</v>
      </c>
      <c r="S1397" t="s">
        <v>1642</v>
      </c>
      <c r="T1397">
        <v>22596</v>
      </c>
      <c r="U1397" t="s">
        <v>437</v>
      </c>
      <c r="V1397">
        <v>21364</v>
      </c>
      <c r="W1397" t="s">
        <v>437</v>
      </c>
      <c r="X1397" t="s">
        <v>439</v>
      </c>
      <c r="Y1397" t="s">
        <v>143</v>
      </c>
      <c r="Z1397" t="s">
        <v>440</v>
      </c>
      <c r="AA1397" t="s">
        <v>441</v>
      </c>
      <c r="AB1397">
        <v>16.399999999999999</v>
      </c>
      <c r="AC1397" t="s">
        <v>442</v>
      </c>
      <c r="AD1397" t="s">
        <v>443</v>
      </c>
      <c r="AE1397">
        <v>904.49</v>
      </c>
      <c r="AF1397" t="s">
        <v>10</v>
      </c>
      <c r="AG1397" t="s">
        <v>143</v>
      </c>
      <c r="AH1397" t="s">
        <v>153</v>
      </c>
      <c r="AI1397">
        <v>0.3</v>
      </c>
      <c r="AJ1397" t="s">
        <v>577</v>
      </c>
      <c r="AK1397">
        <v>20</v>
      </c>
      <c r="AL1397">
        <v>11</v>
      </c>
      <c r="AM1397">
        <v>21.5</v>
      </c>
      <c r="AN1397">
        <v>269.52</v>
      </c>
      <c r="AO1397" t="s">
        <v>5321</v>
      </c>
      <c r="AP1397" t="s">
        <v>7033</v>
      </c>
      <c r="AQ1397" t="s">
        <v>4258</v>
      </c>
      <c r="AR1397" t="s">
        <v>6410</v>
      </c>
      <c r="AS1397">
        <v>1.5</v>
      </c>
      <c r="AT1397" t="s">
        <v>451</v>
      </c>
      <c r="AY1397" t="s">
        <v>7376</v>
      </c>
    </row>
    <row r="1398" spans="1:51" x14ac:dyDescent="0.25">
      <c r="A1398" t="s">
        <v>12557</v>
      </c>
      <c r="B1398" t="s">
        <v>11160</v>
      </c>
      <c r="C1398" t="s">
        <v>7379</v>
      </c>
      <c r="D1398" t="s">
        <v>7380</v>
      </c>
      <c r="F1398" t="s">
        <v>755</v>
      </c>
      <c r="G1398" t="s">
        <v>756</v>
      </c>
      <c r="H1398" t="s">
        <v>7381</v>
      </c>
      <c r="I1398" t="s">
        <v>758</v>
      </c>
      <c r="J1398" t="s">
        <v>432</v>
      </c>
      <c r="K1398" t="s">
        <v>432</v>
      </c>
      <c r="L1398">
        <v>77</v>
      </c>
      <c r="M1398">
        <v>0</v>
      </c>
      <c r="N1398" t="s">
        <v>7382</v>
      </c>
      <c r="O1398">
        <v>12</v>
      </c>
      <c r="P1398">
        <v>12</v>
      </c>
      <c r="Q1398" t="s">
        <v>7383</v>
      </c>
      <c r="R1398">
        <v>6</v>
      </c>
      <c r="S1398" t="s">
        <v>2995</v>
      </c>
      <c r="T1398">
        <v>21714</v>
      </c>
      <c r="U1398" t="s">
        <v>437</v>
      </c>
      <c r="V1398">
        <v>22946</v>
      </c>
      <c r="W1398" t="s">
        <v>437</v>
      </c>
      <c r="X1398" t="s">
        <v>439</v>
      </c>
      <c r="Y1398" t="s">
        <v>143</v>
      </c>
      <c r="Z1398" t="s">
        <v>440</v>
      </c>
      <c r="AA1398" t="s">
        <v>441</v>
      </c>
      <c r="AB1398">
        <v>19.399999999999999</v>
      </c>
      <c r="AC1398" t="s">
        <v>442</v>
      </c>
      <c r="AD1398" t="s">
        <v>470</v>
      </c>
      <c r="AE1398">
        <v>362.23599999999999</v>
      </c>
      <c r="AF1398" t="s">
        <v>10</v>
      </c>
      <c r="AG1398" t="s">
        <v>143</v>
      </c>
      <c r="AH1398" t="s">
        <v>153</v>
      </c>
      <c r="AI1398">
        <v>0.3</v>
      </c>
      <c r="AJ1398" t="s">
        <v>577</v>
      </c>
      <c r="AK1398">
        <v>9</v>
      </c>
      <c r="AL1398">
        <v>8.9</v>
      </c>
      <c r="AM1398">
        <v>17</v>
      </c>
      <c r="AN1398">
        <v>28.61</v>
      </c>
      <c r="AO1398" t="s">
        <v>7384</v>
      </c>
      <c r="AP1398" t="s">
        <v>7033</v>
      </c>
      <c r="AQ1398" t="s">
        <v>731</v>
      </c>
      <c r="AR1398" t="s">
        <v>6219</v>
      </c>
      <c r="AS1398">
        <v>1.5</v>
      </c>
      <c r="AT1398" t="s">
        <v>879</v>
      </c>
      <c r="AY1398" t="s">
        <v>7385</v>
      </c>
    </row>
    <row r="1399" spans="1:51" x14ac:dyDescent="0.25">
      <c r="A1399" t="s">
        <v>12558</v>
      </c>
      <c r="B1399" t="s">
        <v>11160</v>
      </c>
      <c r="C1399" t="s">
        <v>755</v>
      </c>
      <c r="D1399" t="s">
        <v>756</v>
      </c>
      <c r="F1399" t="s">
        <v>7379</v>
      </c>
      <c r="G1399" t="s">
        <v>7380</v>
      </c>
      <c r="H1399" t="s">
        <v>765</v>
      </c>
      <c r="I1399" t="s">
        <v>758</v>
      </c>
      <c r="J1399" t="s">
        <v>432</v>
      </c>
      <c r="K1399" t="s">
        <v>432</v>
      </c>
      <c r="L1399">
        <v>77</v>
      </c>
      <c r="M1399">
        <v>0</v>
      </c>
      <c r="N1399" t="s">
        <v>766</v>
      </c>
      <c r="O1399">
        <v>12</v>
      </c>
      <c r="P1399">
        <v>11</v>
      </c>
      <c r="Q1399" t="s">
        <v>767</v>
      </c>
      <c r="R1399">
        <v>67</v>
      </c>
      <c r="S1399" t="s">
        <v>2995</v>
      </c>
      <c r="T1399">
        <v>22946</v>
      </c>
      <c r="U1399" t="s">
        <v>437</v>
      </c>
      <c r="V1399">
        <v>21714</v>
      </c>
      <c r="W1399" t="s">
        <v>437</v>
      </c>
      <c r="X1399" t="s">
        <v>439</v>
      </c>
      <c r="Y1399" t="s">
        <v>143</v>
      </c>
      <c r="Z1399" t="s">
        <v>440</v>
      </c>
      <c r="AA1399" t="s">
        <v>441</v>
      </c>
      <c r="AB1399">
        <v>19.5</v>
      </c>
      <c r="AC1399" t="s">
        <v>442</v>
      </c>
      <c r="AD1399" t="s">
        <v>470</v>
      </c>
      <c r="AE1399">
        <v>362.23599999999999</v>
      </c>
      <c r="AF1399" t="s">
        <v>10</v>
      </c>
      <c r="AG1399" t="s">
        <v>143</v>
      </c>
      <c r="AH1399" t="s">
        <v>151</v>
      </c>
      <c r="AI1399">
        <v>0.6</v>
      </c>
      <c r="AJ1399" t="s">
        <v>535</v>
      </c>
      <c r="AK1399">
        <v>28</v>
      </c>
      <c r="AL1399">
        <v>0</v>
      </c>
      <c r="AM1399">
        <v>20</v>
      </c>
      <c r="AN1399">
        <v>208.61</v>
      </c>
      <c r="AO1399" t="s">
        <v>7384</v>
      </c>
      <c r="AP1399" t="s">
        <v>7033</v>
      </c>
      <c r="AQ1399" t="s">
        <v>2006</v>
      </c>
      <c r="AR1399" t="s">
        <v>449</v>
      </c>
      <c r="AS1399">
        <v>1.5</v>
      </c>
      <c r="AT1399" t="s">
        <v>451</v>
      </c>
      <c r="AY1399" t="s">
        <v>7385</v>
      </c>
    </row>
    <row r="1400" spans="1:51" x14ac:dyDescent="0.25">
      <c r="A1400" t="s">
        <v>12559</v>
      </c>
      <c r="B1400" t="s">
        <v>11160</v>
      </c>
      <c r="C1400" t="s">
        <v>7386</v>
      </c>
      <c r="D1400" t="s">
        <v>7387</v>
      </c>
      <c r="F1400" t="s">
        <v>7388</v>
      </c>
      <c r="G1400" t="s">
        <v>7389</v>
      </c>
      <c r="H1400" t="s">
        <v>7390</v>
      </c>
      <c r="I1400" t="s">
        <v>690</v>
      </c>
      <c r="J1400" t="s">
        <v>432</v>
      </c>
      <c r="K1400" t="s">
        <v>432</v>
      </c>
      <c r="L1400">
        <v>76</v>
      </c>
      <c r="M1400">
        <v>58</v>
      </c>
      <c r="N1400" t="s">
        <v>6360</v>
      </c>
      <c r="O1400">
        <v>12</v>
      </c>
      <c r="P1400">
        <v>4</v>
      </c>
      <c r="Q1400" t="s">
        <v>2936</v>
      </c>
      <c r="R1400">
        <v>202</v>
      </c>
      <c r="S1400" t="s">
        <v>2500</v>
      </c>
      <c r="T1400">
        <v>21308</v>
      </c>
      <c r="U1400" t="s">
        <v>437</v>
      </c>
      <c r="V1400">
        <v>22540</v>
      </c>
      <c r="W1400" t="s">
        <v>437</v>
      </c>
      <c r="X1400" t="s">
        <v>439</v>
      </c>
      <c r="Y1400" t="s">
        <v>143</v>
      </c>
      <c r="Z1400" t="s">
        <v>440</v>
      </c>
      <c r="AA1400" t="s">
        <v>441</v>
      </c>
      <c r="AB1400">
        <v>16.899999999999999</v>
      </c>
      <c r="AC1400" t="s">
        <v>442</v>
      </c>
      <c r="AD1400" t="s">
        <v>443</v>
      </c>
      <c r="AE1400">
        <v>728</v>
      </c>
      <c r="AF1400" t="s">
        <v>10</v>
      </c>
      <c r="AG1400" t="s">
        <v>143</v>
      </c>
      <c r="AH1400" t="s">
        <v>153</v>
      </c>
      <c r="AI1400">
        <v>0.3</v>
      </c>
      <c r="AJ1400" t="s">
        <v>577</v>
      </c>
      <c r="AK1400">
        <v>5.25</v>
      </c>
      <c r="AL1400">
        <v>12.75</v>
      </c>
      <c r="AM1400">
        <v>16</v>
      </c>
      <c r="AN1400">
        <v>321.33</v>
      </c>
      <c r="AO1400" t="s">
        <v>7391</v>
      </c>
      <c r="AP1400" t="s">
        <v>7033</v>
      </c>
      <c r="AQ1400" t="s">
        <v>1491</v>
      </c>
      <c r="AR1400" t="s">
        <v>7392</v>
      </c>
      <c r="AS1400">
        <v>1.5</v>
      </c>
      <c r="AT1400" t="e">
        <v>#N/A</v>
      </c>
      <c r="AY1400" t="s">
        <v>7393</v>
      </c>
    </row>
    <row r="1401" spans="1:51" x14ac:dyDescent="0.25">
      <c r="A1401" t="s">
        <v>12560</v>
      </c>
      <c r="B1401" t="s">
        <v>11160</v>
      </c>
      <c r="C1401" t="s">
        <v>7388</v>
      </c>
      <c r="D1401" t="s">
        <v>7389</v>
      </c>
      <c r="F1401" t="s">
        <v>7386</v>
      </c>
      <c r="G1401" t="s">
        <v>7387</v>
      </c>
      <c r="H1401" t="s">
        <v>7394</v>
      </c>
      <c r="I1401" t="s">
        <v>690</v>
      </c>
      <c r="J1401" t="s">
        <v>432</v>
      </c>
      <c r="K1401" t="s">
        <v>432</v>
      </c>
      <c r="L1401">
        <v>76</v>
      </c>
      <c r="M1401">
        <v>58</v>
      </c>
      <c r="N1401" t="s">
        <v>7395</v>
      </c>
      <c r="O1401">
        <v>12</v>
      </c>
      <c r="P1401">
        <v>4</v>
      </c>
      <c r="Q1401" t="s">
        <v>7396</v>
      </c>
      <c r="R1401">
        <v>208</v>
      </c>
      <c r="S1401" t="s">
        <v>2500</v>
      </c>
      <c r="T1401">
        <v>22540</v>
      </c>
      <c r="U1401" t="s">
        <v>437</v>
      </c>
      <c r="V1401">
        <v>21308</v>
      </c>
      <c r="W1401" t="s">
        <v>437</v>
      </c>
      <c r="X1401" t="s">
        <v>439</v>
      </c>
      <c r="Y1401" t="s">
        <v>143</v>
      </c>
      <c r="Z1401" t="s">
        <v>440</v>
      </c>
      <c r="AA1401" t="s">
        <v>441</v>
      </c>
      <c r="AB1401">
        <v>16.899999999999999</v>
      </c>
      <c r="AC1401" t="s">
        <v>442</v>
      </c>
      <c r="AD1401" t="s">
        <v>443</v>
      </c>
      <c r="AE1401">
        <v>728</v>
      </c>
      <c r="AF1401" t="s">
        <v>10</v>
      </c>
      <c r="AG1401" t="s">
        <v>143</v>
      </c>
      <c r="AH1401" t="s">
        <v>151</v>
      </c>
      <c r="AI1401">
        <v>0.6</v>
      </c>
      <c r="AJ1401" t="s">
        <v>535</v>
      </c>
      <c r="AK1401">
        <v>6.2</v>
      </c>
      <c r="AL1401">
        <v>17</v>
      </c>
      <c r="AM1401">
        <v>21.5</v>
      </c>
      <c r="AN1401">
        <v>141.32999999999998</v>
      </c>
      <c r="AO1401" t="s">
        <v>7391</v>
      </c>
      <c r="AP1401" t="s">
        <v>7033</v>
      </c>
      <c r="AQ1401" t="s">
        <v>1243</v>
      </c>
      <c r="AR1401" t="s">
        <v>1670</v>
      </c>
      <c r="AS1401">
        <v>1.5</v>
      </c>
      <c r="AT1401" t="s">
        <v>879</v>
      </c>
      <c r="AY1401" t="s">
        <v>7393</v>
      </c>
    </row>
    <row r="1402" spans="1:51" x14ac:dyDescent="0.25">
      <c r="A1402" t="s">
        <v>12561</v>
      </c>
      <c r="B1402" t="s">
        <v>11160</v>
      </c>
      <c r="C1402" t="s">
        <v>7397</v>
      </c>
      <c r="D1402" t="s">
        <v>7398</v>
      </c>
      <c r="F1402" t="s">
        <v>4454</v>
      </c>
      <c r="G1402" t="s">
        <v>4455</v>
      </c>
      <c r="H1402" t="s">
        <v>7399</v>
      </c>
      <c r="I1402" t="s">
        <v>4457</v>
      </c>
      <c r="J1402" t="s">
        <v>432</v>
      </c>
      <c r="K1402" t="s">
        <v>432</v>
      </c>
      <c r="L1402">
        <v>77</v>
      </c>
      <c r="M1402">
        <v>0</v>
      </c>
      <c r="N1402" t="s">
        <v>1301</v>
      </c>
      <c r="O1402">
        <v>12</v>
      </c>
      <c r="P1402">
        <v>3</v>
      </c>
      <c r="Q1402" t="s">
        <v>7400</v>
      </c>
      <c r="R1402">
        <v>182</v>
      </c>
      <c r="S1402" t="s">
        <v>1681</v>
      </c>
      <c r="T1402" t="s">
        <v>7401</v>
      </c>
      <c r="U1402" t="s">
        <v>437</v>
      </c>
      <c r="V1402" t="s">
        <v>7402</v>
      </c>
      <c r="W1402" t="s">
        <v>437</v>
      </c>
      <c r="X1402" t="s">
        <v>439</v>
      </c>
      <c r="Y1402" t="s">
        <v>143</v>
      </c>
      <c r="Z1402" t="s">
        <v>440</v>
      </c>
      <c r="AA1402" t="s">
        <v>441</v>
      </c>
      <c r="AB1402">
        <v>19.5</v>
      </c>
      <c r="AC1402" t="s">
        <v>442</v>
      </c>
      <c r="AD1402" t="s">
        <v>443</v>
      </c>
      <c r="AE1402">
        <v>368</v>
      </c>
      <c r="AF1402" t="s">
        <v>10</v>
      </c>
      <c r="AG1402" t="s">
        <v>143</v>
      </c>
      <c r="AH1402" t="s">
        <v>153</v>
      </c>
      <c r="AI1402">
        <v>0.3</v>
      </c>
      <c r="AJ1402" t="s">
        <v>577</v>
      </c>
      <c r="AK1402">
        <v>15</v>
      </c>
      <c r="AL1402">
        <v>8.4</v>
      </c>
      <c r="AM1402">
        <v>20</v>
      </c>
      <c r="AN1402">
        <v>122.81</v>
      </c>
      <c r="AO1402" t="s">
        <v>7403</v>
      </c>
      <c r="AP1402" t="s">
        <v>7404</v>
      </c>
      <c r="AQ1402" t="s">
        <v>544</v>
      </c>
      <c r="AR1402" t="s">
        <v>7405</v>
      </c>
      <c r="AS1402" t="s">
        <v>450</v>
      </c>
      <c r="AT1402" t="s">
        <v>497</v>
      </c>
      <c r="AY1402" t="s">
        <v>7406</v>
      </c>
    </row>
    <row r="1403" spans="1:51" x14ac:dyDescent="0.25">
      <c r="A1403" t="s">
        <v>12562</v>
      </c>
      <c r="B1403" t="s">
        <v>11160</v>
      </c>
      <c r="C1403" t="s">
        <v>4454</v>
      </c>
      <c r="D1403" t="s">
        <v>4455</v>
      </c>
      <c r="F1403" t="s">
        <v>7397</v>
      </c>
      <c r="G1403" t="s">
        <v>7398</v>
      </c>
      <c r="H1403" t="s">
        <v>4456</v>
      </c>
      <c r="I1403" t="s">
        <v>4457</v>
      </c>
      <c r="J1403" t="s">
        <v>432</v>
      </c>
      <c r="K1403" t="s">
        <v>432</v>
      </c>
      <c r="L1403">
        <v>76</v>
      </c>
      <c r="M1403">
        <v>59</v>
      </c>
      <c r="N1403" t="s">
        <v>4458</v>
      </c>
      <c r="O1403">
        <v>12</v>
      </c>
      <c r="P1403">
        <v>4</v>
      </c>
      <c r="Q1403" t="s">
        <v>844</v>
      </c>
      <c r="R1403">
        <v>198</v>
      </c>
      <c r="S1403" t="s">
        <v>1681</v>
      </c>
      <c r="T1403">
        <v>21756</v>
      </c>
      <c r="U1403" t="s">
        <v>437</v>
      </c>
      <c r="V1403" t="s">
        <v>7401</v>
      </c>
      <c r="W1403" t="s">
        <v>437</v>
      </c>
      <c r="X1403" t="s">
        <v>439</v>
      </c>
      <c r="Y1403" t="s">
        <v>143</v>
      </c>
      <c r="Z1403" t="s">
        <v>440</v>
      </c>
      <c r="AA1403" t="s">
        <v>441</v>
      </c>
      <c r="AB1403">
        <v>19.399999999999999</v>
      </c>
      <c r="AC1403" t="s">
        <v>442</v>
      </c>
      <c r="AD1403" t="s">
        <v>443</v>
      </c>
      <c r="AE1403">
        <v>368</v>
      </c>
      <c r="AF1403" t="s">
        <v>10</v>
      </c>
      <c r="AG1403" t="s">
        <v>143</v>
      </c>
      <c r="AH1403" t="s">
        <v>153</v>
      </c>
      <c r="AI1403">
        <v>0.3</v>
      </c>
      <c r="AJ1403" t="s">
        <v>577</v>
      </c>
      <c r="AK1403">
        <v>21</v>
      </c>
      <c r="AL1403">
        <v>6</v>
      </c>
      <c r="AM1403">
        <v>19</v>
      </c>
      <c r="AN1403">
        <v>302.81</v>
      </c>
      <c r="AO1403" t="s">
        <v>7403</v>
      </c>
      <c r="AP1403" t="s">
        <v>7404</v>
      </c>
      <c r="AQ1403" t="s">
        <v>731</v>
      </c>
      <c r="AR1403" t="s">
        <v>496</v>
      </c>
      <c r="AS1403">
        <v>1.5</v>
      </c>
      <c r="AT1403" t="s">
        <v>451</v>
      </c>
      <c r="AY1403" t="s">
        <v>7406</v>
      </c>
    </row>
    <row r="1404" spans="1:51" x14ac:dyDescent="0.25">
      <c r="A1404" t="s">
        <v>12563</v>
      </c>
      <c r="B1404" t="s">
        <v>11160</v>
      </c>
      <c r="C1404" t="s">
        <v>7407</v>
      </c>
      <c r="D1404" t="s">
        <v>7408</v>
      </c>
      <c r="F1404" t="s">
        <v>6223</v>
      </c>
      <c r="G1404" t="s">
        <v>6224</v>
      </c>
      <c r="H1404" t="s">
        <v>7409</v>
      </c>
      <c r="I1404" t="s">
        <v>4653</v>
      </c>
      <c r="J1404" t="s">
        <v>432</v>
      </c>
      <c r="K1404" t="s">
        <v>432</v>
      </c>
      <c r="L1404">
        <v>76</v>
      </c>
      <c r="M1404">
        <v>52</v>
      </c>
      <c r="N1404" t="s">
        <v>7410</v>
      </c>
      <c r="O1404">
        <v>12</v>
      </c>
      <c r="P1404">
        <v>6</v>
      </c>
      <c r="Q1404" t="s">
        <v>1793</v>
      </c>
      <c r="R1404">
        <v>416</v>
      </c>
      <c r="S1404" t="s">
        <v>2873</v>
      </c>
      <c r="T1404">
        <v>21882</v>
      </c>
      <c r="U1404" t="s">
        <v>437</v>
      </c>
      <c r="V1404">
        <v>23114</v>
      </c>
      <c r="W1404" t="s">
        <v>437</v>
      </c>
      <c r="X1404" t="s">
        <v>439</v>
      </c>
      <c r="Y1404" t="s">
        <v>143</v>
      </c>
      <c r="Z1404" t="s">
        <v>440</v>
      </c>
      <c r="AA1404" t="s">
        <v>441</v>
      </c>
      <c r="AB1404">
        <v>19.3</v>
      </c>
      <c r="AC1404" t="s">
        <v>442</v>
      </c>
      <c r="AD1404" t="s">
        <v>470</v>
      </c>
      <c r="AE1404">
        <v>362.23599999999999</v>
      </c>
      <c r="AF1404" t="s">
        <v>10</v>
      </c>
      <c r="AG1404" t="s">
        <v>143</v>
      </c>
      <c r="AH1404" t="s">
        <v>153</v>
      </c>
      <c r="AI1404">
        <v>0.3</v>
      </c>
      <c r="AJ1404" t="s">
        <v>577</v>
      </c>
      <c r="AK1404">
        <v>30</v>
      </c>
      <c r="AL1404">
        <v>0</v>
      </c>
      <c r="AM1404">
        <v>26.85</v>
      </c>
      <c r="AN1404">
        <v>187.75</v>
      </c>
      <c r="AO1404" t="s">
        <v>2801</v>
      </c>
      <c r="AP1404" t="s">
        <v>7404</v>
      </c>
      <c r="AQ1404" t="s">
        <v>850</v>
      </c>
      <c r="AR1404" t="s">
        <v>7411</v>
      </c>
      <c r="AS1404">
        <v>1.5</v>
      </c>
      <c r="AT1404" t="e">
        <v>#N/A</v>
      </c>
      <c r="AY1404" t="s">
        <v>7412</v>
      </c>
    </row>
    <row r="1405" spans="1:51" x14ac:dyDescent="0.25">
      <c r="A1405" t="s">
        <v>12564</v>
      </c>
      <c r="B1405" t="s">
        <v>11160</v>
      </c>
      <c r="C1405" t="s">
        <v>6223</v>
      </c>
      <c r="D1405" t="s">
        <v>6224</v>
      </c>
      <c r="F1405" t="s">
        <v>7407</v>
      </c>
      <c r="G1405" t="s">
        <v>7408</v>
      </c>
      <c r="H1405" t="s">
        <v>6229</v>
      </c>
      <c r="I1405" t="s">
        <v>4653</v>
      </c>
      <c r="J1405" t="s">
        <v>432</v>
      </c>
      <c r="K1405" t="s">
        <v>432</v>
      </c>
      <c r="L1405">
        <v>76</v>
      </c>
      <c r="M1405">
        <v>52</v>
      </c>
      <c r="N1405" t="s">
        <v>6230</v>
      </c>
      <c r="O1405">
        <v>12</v>
      </c>
      <c r="P1405">
        <v>6</v>
      </c>
      <c r="Q1405" t="s">
        <v>6112</v>
      </c>
      <c r="R1405">
        <v>376</v>
      </c>
      <c r="S1405" t="s">
        <v>2873</v>
      </c>
      <c r="T1405">
        <v>23114</v>
      </c>
      <c r="U1405" t="s">
        <v>437</v>
      </c>
      <c r="V1405">
        <v>21882</v>
      </c>
      <c r="W1405" t="s">
        <v>437</v>
      </c>
      <c r="X1405" t="s">
        <v>439</v>
      </c>
      <c r="Y1405" t="s">
        <v>143</v>
      </c>
      <c r="Z1405" t="s">
        <v>440</v>
      </c>
      <c r="AA1405" t="s">
        <v>441</v>
      </c>
      <c r="AB1405">
        <v>19.2</v>
      </c>
      <c r="AC1405" t="s">
        <v>442</v>
      </c>
      <c r="AD1405" t="s">
        <v>470</v>
      </c>
      <c r="AE1405">
        <v>362.23599999999999</v>
      </c>
      <c r="AF1405" t="s">
        <v>10</v>
      </c>
      <c r="AG1405" t="s">
        <v>143</v>
      </c>
      <c r="AH1405" t="s">
        <v>153</v>
      </c>
      <c r="AI1405">
        <v>0.3</v>
      </c>
      <c r="AJ1405" t="s">
        <v>577</v>
      </c>
      <c r="AK1405">
        <v>23</v>
      </c>
      <c r="AL1405">
        <v>0</v>
      </c>
      <c r="AM1405">
        <v>21</v>
      </c>
      <c r="AN1405">
        <v>7.75</v>
      </c>
      <c r="AO1405" t="s">
        <v>2801</v>
      </c>
      <c r="AP1405" t="s">
        <v>7404</v>
      </c>
      <c r="AQ1405" t="s">
        <v>1168</v>
      </c>
      <c r="AR1405" t="s">
        <v>567</v>
      </c>
      <c r="AS1405">
        <v>1.5</v>
      </c>
      <c r="AT1405" t="s">
        <v>497</v>
      </c>
      <c r="AY1405" t="s">
        <v>7412</v>
      </c>
    </row>
    <row r="1406" spans="1:51" x14ac:dyDescent="0.25">
      <c r="A1406" t="s">
        <v>12565</v>
      </c>
      <c r="B1406" t="s">
        <v>11160</v>
      </c>
      <c r="C1406" t="s">
        <v>7413</v>
      </c>
      <c r="D1406" t="s">
        <v>7414</v>
      </c>
      <c r="F1406" t="s">
        <v>3573</v>
      </c>
      <c r="G1406" t="s">
        <v>3574</v>
      </c>
      <c r="H1406" t="s">
        <v>7415</v>
      </c>
      <c r="I1406" t="s">
        <v>1240</v>
      </c>
      <c r="J1406" t="s">
        <v>1233</v>
      </c>
      <c r="K1406" t="s">
        <v>432</v>
      </c>
      <c r="L1406">
        <v>77</v>
      </c>
      <c r="M1406">
        <v>16</v>
      </c>
      <c r="N1406" t="s">
        <v>7416</v>
      </c>
      <c r="O1406">
        <v>11</v>
      </c>
      <c r="P1406">
        <v>34</v>
      </c>
      <c r="Q1406" t="s">
        <v>7417</v>
      </c>
      <c r="R1406">
        <v>30</v>
      </c>
      <c r="S1406" t="s">
        <v>2995</v>
      </c>
      <c r="T1406">
        <v>22946</v>
      </c>
      <c r="U1406" t="s">
        <v>437</v>
      </c>
      <c r="V1406">
        <v>21714</v>
      </c>
      <c r="W1406" t="s">
        <v>437</v>
      </c>
      <c r="X1406" t="s">
        <v>439</v>
      </c>
      <c r="Y1406" t="s">
        <v>143</v>
      </c>
      <c r="Z1406" t="s">
        <v>440</v>
      </c>
      <c r="AA1406" t="s">
        <v>441</v>
      </c>
      <c r="AB1406">
        <v>16.899999999999999</v>
      </c>
      <c r="AC1406" t="s">
        <v>442</v>
      </c>
      <c r="AD1406" t="s">
        <v>470</v>
      </c>
      <c r="AE1406">
        <v>362.23599999999999</v>
      </c>
      <c r="AF1406" t="s">
        <v>10</v>
      </c>
      <c r="AG1406" t="s">
        <v>143</v>
      </c>
      <c r="AH1406" t="s">
        <v>153</v>
      </c>
      <c r="AI1406">
        <v>0.3</v>
      </c>
      <c r="AJ1406" t="s">
        <v>577</v>
      </c>
      <c r="AK1406">
        <v>24</v>
      </c>
      <c r="AL1406">
        <v>0</v>
      </c>
      <c r="AM1406">
        <v>20</v>
      </c>
      <c r="AN1406">
        <v>155.81</v>
      </c>
      <c r="AO1406" t="s">
        <v>664</v>
      </c>
      <c r="AP1406" t="s">
        <v>7404</v>
      </c>
      <c r="AQ1406" t="s">
        <v>1491</v>
      </c>
      <c r="AR1406" t="s">
        <v>449</v>
      </c>
      <c r="AS1406">
        <v>1.5</v>
      </c>
      <c r="AT1406" t="s">
        <v>451</v>
      </c>
      <c r="AY1406" t="s">
        <v>7418</v>
      </c>
    </row>
    <row r="1407" spans="1:51" x14ac:dyDescent="0.25">
      <c r="A1407" t="s">
        <v>12566</v>
      </c>
      <c r="B1407" t="s">
        <v>11160</v>
      </c>
      <c r="C1407" t="s">
        <v>3573</v>
      </c>
      <c r="D1407" t="s">
        <v>3574</v>
      </c>
      <c r="F1407" t="s">
        <v>7413</v>
      </c>
      <c r="G1407" t="s">
        <v>7414</v>
      </c>
      <c r="H1407" t="s">
        <v>3581</v>
      </c>
      <c r="I1407" t="s">
        <v>1240</v>
      </c>
      <c r="J1407" t="s">
        <v>1233</v>
      </c>
      <c r="K1407" t="s">
        <v>432</v>
      </c>
      <c r="L1407">
        <v>77</v>
      </c>
      <c r="M1407">
        <v>15</v>
      </c>
      <c r="N1407" t="s">
        <v>3582</v>
      </c>
      <c r="O1407">
        <v>11</v>
      </c>
      <c r="P1407">
        <v>35</v>
      </c>
      <c r="Q1407" t="s">
        <v>3583</v>
      </c>
      <c r="R1407">
        <v>137</v>
      </c>
      <c r="S1407" t="s">
        <v>2995</v>
      </c>
      <c r="T1407">
        <v>21714</v>
      </c>
      <c r="U1407" t="s">
        <v>437</v>
      </c>
      <c r="V1407">
        <v>22946</v>
      </c>
      <c r="W1407" t="s">
        <v>437</v>
      </c>
      <c r="X1407" t="s">
        <v>439</v>
      </c>
      <c r="Y1407" t="s">
        <v>143</v>
      </c>
      <c r="Z1407" t="s">
        <v>440</v>
      </c>
      <c r="AA1407" t="s">
        <v>441</v>
      </c>
      <c r="AB1407">
        <v>16.899999999999999</v>
      </c>
      <c r="AC1407" t="s">
        <v>442</v>
      </c>
      <c r="AD1407" t="s">
        <v>470</v>
      </c>
      <c r="AE1407">
        <v>362.23599999999999</v>
      </c>
      <c r="AF1407" t="s">
        <v>10</v>
      </c>
      <c r="AG1407" t="s">
        <v>143</v>
      </c>
      <c r="AH1407" t="s">
        <v>151</v>
      </c>
      <c r="AI1407">
        <v>0.6</v>
      </c>
      <c r="AJ1407" t="s">
        <v>535</v>
      </c>
      <c r="AK1407">
        <v>55</v>
      </c>
      <c r="AL1407">
        <v>0</v>
      </c>
      <c r="AM1407">
        <v>34</v>
      </c>
      <c r="AN1407">
        <v>335.81</v>
      </c>
      <c r="AO1407" t="s">
        <v>664</v>
      </c>
      <c r="AP1407" t="s">
        <v>7404</v>
      </c>
      <c r="AQ1407" t="s">
        <v>1243</v>
      </c>
      <c r="AR1407" t="s">
        <v>3876</v>
      </c>
      <c r="AS1407">
        <v>1.5</v>
      </c>
      <c r="AT1407" t="s">
        <v>451</v>
      </c>
      <c r="AY1407" t="s">
        <v>7418</v>
      </c>
    </row>
    <row r="1408" spans="1:51" x14ac:dyDescent="0.25">
      <c r="A1408" t="s">
        <v>12567</v>
      </c>
      <c r="B1408" t="s">
        <v>11160</v>
      </c>
      <c r="C1408" t="s">
        <v>7419</v>
      </c>
      <c r="D1408" t="s">
        <v>7420</v>
      </c>
      <c r="F1408" t="s">
        <v>7421</v>
      </c>
      <c r="G1408" t="s">
        <v>7422</v>
      </c>
      <c r="H1408" t="s">
        <v>7423</v>
      </c>
      <c r="I1408" t="s">
        <v>2925</v>
      </c>
      <c r="J1408" t="s">
        <v>1295</v>
      </c>
      <c r="K1408" t="s">
        <v>432</v>
      </c>
      <c r="L1408">
        <v>76</v>
      </c>
      <c r="M1408">
        <v>43</v>
      </c>
      <c r="N1408" t="s">
        <v>3642</v>
      </c>
      <c r="O1408">
        <v>12</v>
      </c>
      <c r="P1408">
        <v>31</v>
      </c>
      <c r="Q1408" t="s">
        <v>7424</v>
      </c>
      <c r="R1408">
        <v>19</v>
      </c>
      <c r="S1408" t="s">
        <v>629</v>
      </c>
      <c r="T1408">
        <v>21602</v>
      </c>
      <c r="U1408" t="s">
        <v>437</v>
      </c>
      <c r="V1408">
        <v>22834</v>
      </c>
      <c r="W1408" t="s">
        <v>437</v>
      </c>
      <c r="X1408" t="s">
        <v>439</v>
      </c>
      <c r="Y1408" t="s">
        <v>143</v>
      </c>
      <c r="Z1408" t="s">
        <v>440</v>
      </c>
      <c r="AA1408" t="s">
        <v>441</v>
      </c>
      <c r="AB1408">
        <v>16</v>
      </c>
      <c r="AC1408" t="s">
        <v>442</v>
      </c>
      <c r="AD1408" t="s">
        <v>470</v>
      </c>
      <c r="AE1408">
        <v>366.298</v>
      </c>
      <c r="AF1408" t="s">
        <v>10</v>
      </c>
      <c r="AG1408" t="s">
        <v>143</v>
      </c>
      <c r="AH1408" t="s">
        <v>153</v>
      </c>
      <c r="AI1408">
        <v>0.3</v>
      </c>
      <c r="AJ1408" t="s">
        <v>577</v>
      </c>
      <c r="AK1408">
        <v>24</v>
      </c>
      <c r="AL1408">
        <v>0</v>
      </c>
      <c r="AM1408">
        <v>18.89</v>
      </c>
      <c r="AN1408">
        <v>317.17</v>
      </c>
      <c r="AO1408" t="s">
        <v>2115</v>
      </c>
      <c r="AP1408" t="s">
        <v>7404</v>
      </c>
      <c r="AQ1408" t="s">
        <v>2169</v>
      </c>
      <c r="AR1408" t="s">
        <v>7425</v>
      </c>
      <c r="AS1408">
        <v>1.5</v>
      </c>
      <c r="AT1408" t="e">
        <v>#N/A</v>
      </c>
      <c r="AY1408" t="s">
        <v>7426</v>
      </c>
    </row>
    <row r="1409" spans="1:51" x14ac:dyDescent="0.25">
      <c r="A1409" t="s">
        <v>12568</v>
      </c>
      <c r="B1409" t="s">
        <v>11160</v>
      </c>
      <c r="C1409" t="s">
        <v>7421</v>
      </c>
      <c r="D1409" t="s">
        <v>7422</v>
      </c>
      <c r="F1409" t="s">
        <v>7419</v>
      </c>
      <c r="G1409" t="s">
        <v>7420</v>
      </c>
      <c r="H1409" t="s">
        <v>7427</v>
      </c>
      <c r="I1409" t="s">
        <v>2925</v>
      </c>
      <c r="J1409" t="s">
        <v>1295</v>
      </c>
      <c r="K1409" t="s">
        <v>432</v>
      </c>
      <c r="L1409">
        <v>76</v>
      </c>
      <c r="M1409">
        <v>44</v>
      </c>
      <c r="N1409" t="s">
        <v>7428</v>
      </c>
      <c r="O1409">
        <v>12</v>
      </c>
      <c r="P1409">
        <v>30</v>
      </c>
      <c r="Q1409" t="s">
        <v>7429</v>
      </c>
      <c r="R1409">
        <v>21</v>
      </c>
      <c r="S1409" t="s">
        <v>629</v>
      </c>
      <c r="T1409">
        <v>22834</v>
      </c>
      <c r="U1409" t="s">
        <v>437</v>
      </c>
      <c r="V1409">
        <v>21602</v>
      </c>
      <c r="W1409" t="s">
        <v>437</v>
      </c>
      <c r="X1409" t="s">
        <v>439</v>
      </c>
      <c r="Y1409" t="s">
        <v>143</v>
      </c>
      <c r="Z1409" t="s">
        <v>440</v>
      </c>
      <c r="AA1409" t="s">
        <v>441</v>
      </c>
      <c r="AB1409">
        <v>16</v>
      </c>
      <c r="AC1409" t="s">
        <v>442</v>
      </c>
      <c r="AD1409" t="s">
        <v>470</v>
      </c>
      <c r="AE1409">
        <v>366.298</v>
      </c>
      <c r="AF1409" t="s">
        <v>10</v>
      </c>
      <c r="AG1409" t="s">
        <v>143</v>
      </c>
      <c r="AH1409" t="s">
        <v>151</v>
      </c>
      <c r="AI1409">
        <v>0.6</v>
      </c>
      <c r="AJ1409" t="s">
        <v>535</v>
      </c>
      <c r="AK1409">
        <v>35</v>
      </c>
      <c r="AL1409">
        <v>0</v>
      </c>
      <c r="AM1409">
        <v>21.2</v>
      </c>
      <c r="AN1409">
        <v>137.17000000000002</v>
      </c>
      <c r="AO1409" t="s">
        <v>2115</v>
      </c>
      <c r="AP1409" t="s">
        <v>7404</v>
      </c>
      <c r="AQ1409" t="s">
        <v>6941</v>
      </c>
      <c r="AR1409" t="s">
        <v>7430</v>
      </c>
      <c r="AS1409">
        <v>1.5</v>
      </c>
      <c r="AT1409" t="s">
        <v>451</v>
      </c>
      <c r="AY1409" t="s">
        <v>7426</v>
      </c>
    </row>
    <row r="1410" spans="1:51" x14ac:dyDescent="0.25">
      <c r="A1410" t="s">
        <v>12569</v>
      </c>
      <c r="B1410" t="s">
        <v>11160</v>
      </c>
      <c r="C1410" t="s">
        <v>7431</v>
      </c>
      <c r="D1410" t="s">
        <v>7432</v>
      </c>
      <c r="F1410" t="s">
        <v>2190</v>
      </c>
      <c r="G1410" t="s">
        <v>2191</v>
      </c>
      <c r="H1410" t="s">
        <v>7433</v>
      </c>
      <c r="I1410" t="s">
        <v>290</v>
      </c>
      <c r="J1410" t="s">
        <v>290</v>
      </c>
      <c r="K1410" t="s">
        <v>290</v>
      </c>
      <c r="L1410">
        <v>71</v>
      </c>
      <c r="M1410">
        <v>57</v>
      </c>
      <c r="N1410" t="s">
        <v>7434</v>
      </c>
      <c r="O1410">
        <v>13</v>
      </c>
      <c r="P1410">
        <v>31</v>
      </c>
      <c r="Q1410" t="s">
        <v>3509</v>
      </c>
      <c r="R1410">
        <v>3378</v>
      </c>
      <c r="S1410" t="s">
        <v>2357</v>
      </c>
      <c r="T1410">
        <v>19315</v>
      </c>
      <c r="U1410" t="s">
        <v>437</v>
      </c>
      <c r="V1410">
        <v>18305</v>
      </c>
      <c r="W1410" t="s">
        <v>437</v>
      </c>
      <c r="X1410" t="s">
        <v>439</v>
      </c>
      <c r="Y1410" t="s">
        <v>143</v>
      </c>
      <c r="Z1410" t="s">
        <v>440</v>
      </c>
      <c r="AA1410" t="s">
        <v>985</v>
      </c>
      <c r="AB1410">
        <v>17</v>
      </c>
      <c r="AC1410" t="s">
        <v>290</v>
      </c>
      <c r="AD1410" t="s">
        <v>986</v>
      </c>
      <c r="AE1410">
        <v>958.33199999999999</v>
      </c>
      <c r="AF1410" t="s">
        <v>10</v>
      </c>
      <c r="AG1410" t="s">
        <v>143</v>
      </c>
      <c r="AH1410" t="s">
        <v>142</v>
      </c>
      <c r="AI1410">
        <v>0.6</v>
      </c>
      <c r="AJ1410" t="s">
        <v>987</v>
      </c>
      <c r="AK1410">
        <v>8</v>
      </c>
      <c r="AL1410">
        <v>15</v>
      </c>
      <c r="AM1410">
        <v>15</v>
      </c>
      <c r="AN1410">
        <v>252.04</v>
      </c>
      <c r="AO1410" t="s">
        <v>1600</v>
      </c>
      <c r="AP1410" t="s">
        <v>7404</v>
      </c>
      <c r="AQ1410" t="s">
        <v>1705</v>
      </c>
      <c r="AR1410" t="s">
        <v>2187</v>
      </c>
      <c r="AS1410">
        <v>1.5</v>
      </c>
      <c r="AT1410" t="s">
        <v>451</v>
      </c>
      <c r="AY1410" t="s">
        <v>7435</v>
      </c>
    </row>
    <row r="1411" spans="1:51" x14ac:dyDescent="0.25">
      <c r="A1411" t="s">
        <v>12570</v>
      </c>
      <c r="B1411" t="s">
        <v>11160</v>
      </c>
      <c r="C1411" t="s">
        <v>2190</v>
      </c>
      <c r="D1411" t="s">
        <v>2191</v>
      </c>
      <c r="F1411" t="s">
        <v>7431</v>
      </c>
      <c r="G1411" t="s">
        <v>7432</v>
      </c>
      <c r="H1411" t="s">
        <v>2199</v>
      </c>
      <c r="I1411" t="s">
        <v>2200</v>
      </c>
      <c r="J1411" t="s">
        <v>290</v>
      </c>
      <c r="K1411" t="s">
        <v>290</v>
      </c>
      <c r="L1411">
        <v>71</v>
      </c>
      <c r="M1411">
        <v>58</v>
      </c>
      <c r="N1411" t="s">
        <v>2201</v>
      </c>
      <c r="O1411">
        <v>13</v>
      </c>
      <c r="P1411">
        <v>31</v>
      </c>
      <c r="Q1411" t="s">
        <v>2202</v>
      </c>
      <c r="R1411">
        <v>3401</v>
      </c>
      <c r="S1411" t="s">
        <v>2357</v>
      </c>
      <c r="T1411">
        <v>18305</v>
      </c>
      <c r="U1411" t="s">
        <v>437</v>
      </c>
      <c r="V1411">
        <v>19315</v>
      </c>
      <c r="W1411" t="s">
        <v>437</v>
      </c>
      <c r="X1411" t="s">
        <v>439</v>
      </c>
      <c r="Y1411" t="s">
        <v>143</v>
      </c>
      <c r="Z1411" t="s">
        <v>440</v>
      </c>
      <c r="AA1411" t="s">
        <v>985</v>
      </c>
      <c r="AB1411">
        <v>17</v>
      </c>
      <c r="AC1411" t="s">
        <v>442</v>
      </c>
      <c r="AD1411" t="s">
        <v>986</v>
      </c>
      <c r="AE1411">
        <v>958.33199999999999</v>
      </c>
      <c r="AF1411" t="s">
        <v>10</v>
      </c>
      <c r="AG1411" t="s">
        <v>143</v>
      </c>
      <c r="AH1411" t="s">
        <v>142</v>
      </c>
      <c r="AI1411">
        <v>0.6</v>
      </c>
      <c r="AJ1411" t="s">
        <v>987</v>
      </c>
      <c r="AK1411">
        <v>21</v>
      </c>
      <c r="AL1411">
        <v>18.95</v>
      </c>
      <c r="AM1411">
        <v>30</v>
      </c>
      <c r="AN1411">
        <v>72.039999999999992</v>
      </c>
      <c r="AO1411" t="s">
        <v>1600</v>
      </c>
      <c r="AP1411" t="s">
        <v>7404</v>
      </c>
      <c r="AQ1411" t="s">
        <v>1705</v>
      </c>
      <c r="AR1411" t="s">
        <v>4989</v>
      </c>
      <c r="AS1411">
        <v>1.5</v>
      </c>
      <c r="AT1411" t="s">
        <v>451</v>
      </c>
      <c r="AY1411" t="s">
        <v>7435</v>
      </c>
    </row>
    <row r="1412" spans="1:51" x14ac:dyDescent="0.25">
      <c r="A1412" t="s">
        <v>12571</v>
      </c>
      <c r="B1412" t="s">
        <v>11160</v>
      </c>
      <c r="C1412" t="s">
        <v>1863</v>
      </c>
      <c r="D1412" t="s">
        <v>1864</v>
      </c>
      <c r="F1412" t="s">
        <v>5037</v>
      </c>
      <c r="G1412" t="s">
        <v>5038</v>
      </c>
      <c r="H1412" t="s">
        <v>1871</v>
      </c>
      <c r="I1412" t="s">
        <v>749</v>
      </c>
      <c r="J1412" t="s">
        <v>432</v>
      </c>
      <c r="K1412" t="s">
        <v>432</v>
      </c>
      <c r="L1412">
        <v>77</v>
      </c>
      <c r="M1412">
        <v>4</v>
      </c>
      <c r="N1412" t="s">
        <v>1872</v>
      </c>
      <c r="O1412">
        <v>12</v>
      </c>
      <c r="P1412">
        <v>1</v>
      </c>
      <c r="Q1412" t="s">
        <v>1873</v>
      </c>
      <c r="R1412">
        <v>210</v>
      </c>
      <c r="S1412" t="s">
        <v>1101</v>
      </c>
      <c r="T1412" t="s">
        <v>7436</v>
      </c>
      <c r="U1412" t="s">
        <v>437</v>
      </c>
      <c r="V1412" t="s">
        <v>7437</v>
      </c>
      <c r="W1412" t="s">
        <v>437</v>
      </c>
      <c r="X1412" t="s">
        <v>439</v>
      </c>
      <c r="Y1412" t="s">
        <v>143</v>
      </c>
      <c r="Z1412" t="s">
        <v>440</v>
      </c>
      <c r="AA1412" t="s">
        <v>1102</v>
      </c>
      <c r="AB1412">
        <v>21.9</v>
      </c>
      <c r="AC1412" t="s">
        <v>442</v>
      </c>
      <c r="AD1412" t="s">
        <v>1103</v>
      </c>
      <c r="AE1412">
        <v>644.05999999999995</v>
      </c>
      <c r="AF1412" t="s">
        <v>10</v>
      </c>
      <c r="AG1412" t="s">
        <v>143</v>
      </c>
      <c r="AH1412" t="s">
        <v>142</v>
      </c>
      <c r="AI1412">
        <v>0.6</v>
      </c>
      <c r="AJ1412" t="s">
        <v>987</v>
      </c>
      <c r="AK1412">
        <v>40</v>
      </c>
      <c r="AL1412">
        <v>0</v>
      </c>
      <c r="AM1412">
        <v>20</v>
      </c>
      <c r="AN1412">
        <v>186.54</v>
      </c>
      <c r="AO1412" t="s">
        <v>7438</v>
      </c>
      <c r="AP1412" t="s">
        <v>7404</v>
      </c>
      <c r="AQ1412" t="s">
        <v>2136</v>
      </c>
      <c r="AR1412" t="s">
        <v>449</v>
      </c>
      <c r="AS1412">
        <v>1.5</v>
      </c>
      <c r="AT1412" t="e">
        <v>#N/A</v>
      </c>
      <c r="AY1412" t="s">
        <v>7439</v>
      </c>
    </row>
    <row r="1413" spans="1:51" x14ac:dyDescent="0.25">
      <c r="A1413" t="s">
        <v>12572</v>
      </c>
      <c r="B1413" t="s">
        <v>11160</v>
      </c>
      <c r="C1413" t="s">
        <v>5037</v>
      </c>
      <c r="D1413" t="s">
        <v>5038</v>
      </c>
      <c r="F1413" t="s">
        <v>1863</v>
      </c>
      <c r="G1413" t="s">
        <v>1864</v>
      </c>
      <c r="H1413" t="s">
        <v>5045</v>
      </c>
      <c r="I1413" t="s">
        <v>432</v>
      </c>
      <c r="J1413" t="s">
        <v>432</v>
      </c>
      <c r="K1413" t="s">
        <v>432</v>
      </c>
      <c r="L1413">
        <v>77</v>
      </c>
      <c r="M1413">
        <v>4</v>
      </c>
      <c r="N1413" t="s">
        <v>5046</v>
      </c>
      <c r="O1413">
        <v>12</v>
      </c>
      <c r="P1413">
        <v>3</v>
      </c>
      <c r="Q1413" t="s">
        <v>4922</v>
      </c>
      <c r="R1413">
        <v>84</v>
      </c>
      <c r="S1413" t="s">
        <v>1101</v>
      </c>
      <c r="T1413" t="s">
        <v>7437</v>
      </c>
      <c r="U1413" t="s">
        <v>437</v>
      </c>
      <c r="V1413" t="s">
        <v>7436</v>
      </c>
      <c r="W1413" t="s">
        <v>437</v>
      </c>
      <c r="X1413" t="s">
        <v>439</v>
      </c>
      <c r="Y1413" t="s">
        <v>143</v>
      </c>
      <c r="Z1413" t="s">
        <v>440</v>
      </c>
      <c r="AA1413" t="s">
        <v>1102</v>
      </c>
      <c r="AB1413">
        <v>21.9</v>
      </c>
      <c r="AC1413" t="s">
        <v>442</v>
      </c>
      <c r="AD1413" t="s">
        <v>1103</v>
      </c>
      <c r="AE1413">
        <v>644.05999999999995</v>
      </c>
      <c r="AF1413" t="s">
        <v>10</v>
      </c>
      <c r="AG1413" t="s">
        <v>143</v>
      </c>
      <c r="AH1413" t="s">
        <v>142</v>
      </c>
      <c r="AI1413">
        <v>0.6</v>
      </c>
      <c r="AJ1413" t="s">
        <v>987</v>
      </c>
      <c r="AK1413">
        <v>21</v>
      </c>
      <c r="AL1413">
        <v>8.5</v>
      </c>
      <c r="AM1413">
        <v>21</v>
      </c>
      <c r="AN1413">
        <v>6.539999999999992</v>
      </c>
      <c r="AO1413" t="s">
        <v>7438</v>
      </c>
      <c r="AP1413" t="s">
        <v>7404</v>
      </c>
      <c r="AQ1413" t="s">
        <v>2136</v>
      </c>
      <c r="AR1413" t="s">
        <v>7440</v>
      </c>
      <c r="AS1413">
        <v>1.5</v>
      </c>
      <c r="AT1413" t="s">
        <v>451</v>
      </c>
      <c r="AY1413" t="s">
        <v>7439</v>
      </c>
    </row>
    <row r="1414" spans="1:51" x14ac:dyDescent="0.25">
      <c r="A1414" t="s">
        <v>12573</v>
      </c>
      <c r="B1414" t="s">
        <v>11160</v>
      </c>
      <c r="C1414" t="s">
        <v>7441</v>
      </c>
      <c r="D1414" t="s">
        <v>7442</v>
      </c>
      <c r="F1414" t="s">
        <v>3031</v>
      </c>
      <c r="G1414" t="s">
        <v>3032</v>
      </c>
      <c r="H1414" t="s">
        <v>7443</v>
      </c>
      <c r="I1414" t="s">
        <v>2564</v>
      </c>
      <c r="J1414" t="s">
        <v>2565</v>
      </c>
      <c r="K1414" t="s">
        <v>317</v>
      </c>
      <c r="L1414">
        <v>81</v>
      </c>
      <c r="M1414">
        <v>15</v>
      </c>
      <c r="N1414" t="s">
        <v>6417</v>
      </c>
      <c r="O1414">
        <v>4</v>
      </c>
      <c r="P1414">
        <v>35</v>
      </c>
      <c r="Q1414" t="s">
        <v>1437</v>
      </c>
      <c r="R1414">
        <v>85</v>
      </c>
      <c r="S1414" t="s">
        <v>435</v>
      </c>
      <c r="T1414">
        <v>22820</v>
      </c>
      <c r="U1414" t="s">
        <v>437</v>
      </c>
      <c r="V1414">
        <v>21588</v>
      </c>
      <c r="W1414" t="s">
        <v>437</v>
      </c>
      <c r="X1414" t="s">
        <v>439</v>
      </c>
      <c r="Y1414" t="s">
        <v>143</v>
      </c>
      <c r="Z1414" t="s">
        <v>440</v>
      </c>
      <c r="AA1414" t="s">
        <v>441</v>
      </c>
      <c r="AB1414">
        <v>16.600000000000001</v>
      </c>
      <c r="AC1414" t="s">
        <v>442</v>
      </c>
      <c r="AD1414" t="s">
        <v>443</v>
      </c>
      <c r="AE1414">
        <v>341.42599999999999</v>
      </c>
      <c r="AF1414" t="s">
        <v>10</v>
      </c>
      <c r="AG1414" t="s">
        <v>143</v>
      </c>
      <c r="AH1414" t="s">
        <v>153</v>
      </c>
      <c r="AI1414">
        <v>0.3</v>
      </c>
      <c r="AJ1414" t="s">
        <v>577</v>
      </c>
      <c r="AK1414">
        <v>6</v>
      </c>
      <c r="AL1414">
        <v>12.1</v>
      </c>
      <c r="AM1414">
        <v>16.7</v>
      </c>
      <c r="AN1414">
        <v>0.1</v>
      </c>
      <c r="AO1414" t="s">
        <v>4382</v>
      </c>
      <c r="AP1414" t="s">
        <v>7404</v>
      </c>
      <c r="AQ1414" t="s">
        <v>5065</v>
      </c>
      <c r="AR1414" t="s">
        <v>1658</v>
      </c>
      <c r="AS1414">
        <v>1.5</v>
      </c>
      <c r="AT1414" t="s">
        <v>606</v>
      </c>
      <c r="AY1414" t="s">
        <v>7444</v>
      </c>
    </row>
    <row r="1415" spans="1:51" x14ac:dyDescent="0.25">
      <c r="A1415" t="s">
        <v>12574</v>
      </c>
      <c r="B1415" t="s">
        <v>11160</v>
      </c>
      <c r="C1415" t="s">
        <v>3031</v>
      </c>
      <c r="D1415" t="s">
        <v>3032</v>
      </c>
      <c r="F1415" t="s">
        <v>7441</v>
      </c>
      <c r="G1415" t="s">
        <v>7442</v>
      </c>
      <c r="H1415" t="s">
        <v>3033</v>
      </c>
      <c r="I1415" t="s">
        <v>2564</v>
      </c>
      <c r="J1415" t="s">
        <v>2565</v>
      </c>
      <c r="K1415" t="s">
        <v>317</v>
      </c>
      <c r="L1415">
        <v>81</v>
      </c>
      <c r="M1415">
        <v>15</v>
      </c>
      <c r="N1415" t="s">
        <v>3034</v>
      </c>
      <c r="O1415">
        <v>4</v>
      </c>
      <c r="P1415">
        <v>35</v>
      </c>
      <c r="Q1415" t="s">
        <v>2499</v>
      </c>
      <c r="R1415">
        <v>86</v>
      </c>
      <c r="S1415" t="s">
        <v>435</v>
      </c>
      <c r="T1415">
        <v>21588</v>
      </c>
      <c r="U1415" t="s">
        <v>437</v>
      </c>
      <c r="V1415">
        <v>22820</v>
      </c>
      <c r="W1415" t="s">
        <v>437</v>
      </c>
      <c r="X1415" t="s">
        <v>439</v>
      </c>
      <c r="Y1415" t="s">
        <v>143</v>
      </c>
      <c r="Z1415" t="s">
        <v>440</v>
      </c>
      <c r="AA1415" t="s">
        <v>441</v>
      </c>
      <c r="AB1415">
        <v>16.600000000000001</v>
      </c>
      <c r="AC1415" t="s">
        <v>442</v>
      </c>
      <c r="AD1415" t="s">
        <v>443</v>
      </c>
      <c r="AE1415">
        <v>341.42599999999999</v>
      </c>
      <c r="AF1415" t="s">
        <v>10</v>
      </c>
      <c r="AG1415" t="s">
        <v>143</v>
      </c>
      <c r="AH1415" t="s">
        <v>151</v>
      </c>
      <c r="AI1415">
        <v>0.6</v>
      </c>
      <c r="AJ1415" t="s">
        <v>535</v>
      </c>
      <c r="AK1415">
        <v>9</v>
      </c>
      <c r="AL1415">
        <v>12.15</v>
      </c>
      <c r="AM1415">
        <v>21</v>
      </c>
      <c r="AN1415">
        <v>180.1</v>
      </c>
      <c r="AO1415" t="s">
        <v>4382</v>
      </c>
      <c r="AP1415" t="s">
        <v>7404</v>
      </c>
      <c r="AQ1415" t="s">
        <v>1223</v>
      </c>
      <c r="AR1415" t="s">
        <v>7445</v>
      </c>
      <c r="AS1415">
        <v>1.5</v>
      </c>
      <c r="AT1415" t="e">
        <v>#N/A</v>
      </c>
      <c r="AY1415" t="s">
        <v>7444</v>
      </c>
    </row>
    <row r="1416" spans="1:51" x14ac:dyDescent="0.25">
      <c r="A1416" t="s">
        <v>12575</v>
      </c>
      <c r="B1416" t="s">
        <v>11160</v>
      </c>
      <c r="C1416" t="s">
        <v>7446</v>
      </c>
      <c r="D1416" t="s">
        <v>7447</v>
      </c>
      <c r="F1416" t="s">
        <v>7448</v>
      </c>
      <c r="G1416" t="s">
        <v>7449</v>
      </c>
      <c r="H1416" t="s">
        <v>7450</v>
      </c>
      <c r="I1416" t="s">
        <v>1468</v>
      </c>
      <c r="J1416" t="s">
        <v>317</v>
      </c>
      <c r="K1416" t="s">
        <v>317</v>
      </c>
      <c r="L1416">
        <v>80</v>
      </c>
      <c r="M1416">
        <v>35</v>
      </c>
      <c r="N1416" t="s">
        <v>7451</v>
      </c>
      <c r="O1416">
        <v>5</v>
      </c>
      <c r="P1416">
        <v>11</v>
      </c>
      <c r="Q1416" t="s">
        <v>5301</v>
      </c>
      <c r="R1416">
        <v>43</v>
      </c>
      <c r="S1416" t="s">
        <v>3025</v>
      </c>
      <c r="T1416">
        <v>22204</v>
      </c>
      <c r="U1416" t="s">
        <v>437</v>
      </c>
      <c r="V1416">
        <v>23436</v>
      </c>
      <c r="W1416" t="s">
        <v>437</v>
      </c>
      <c r="X1416" t="s">
        <v>439</v>
      </c>
      <c r="Y1416" t="s">
        <v>143</v>
      </c>
      <c r="Z1416" t="s">
        <v>440</v>
      </c>
      <c r="AA1416" t="s">
        <v>441</v>
      </c>
      <c r="AB1416">
        <v>15.4</v>
      </c>
      <c r="AC1416" t="s">
        <v>442</v>
      </c>
      <c r="AD1416" t="s">
        <v>443</v>
      </c>
      <c r="AE1416">
        <v>904.49</v>
      </c>
      <c r="AF1416" t="s">
        <v>10</v>
      </c>
      <c r="AG1416" t="s">
        <v>143</v>
      </c>
      <c r="AH1416" t="s">
        <v>153</v>
      </c>
      <c r="AI1416">
        <v>0.3</v>
      </c>
      <c r="AJ1416" t="s">
        <v>577</v>
      </c>
      <c r="AK1416">
        <v>30</v>
      </c>
      <c r="AL1416">
        <v>0</v>
      </c>
      <c r="AM1416">
        <v>18</v>
      </c>
      <c r="AN1416">
        <v>249.86</v>
      </c>
      <c r="AO1416" t="s">
        <v>1134</v>
      </c>
      <c r="AP1416" t="s">
        <v>7404</v>
      </c>
      <c r="AQ1416" t="s">
        <v>1963</v>
      </c>
      <c r="AR1416" t="s">
        <v>1308</v>
      </c>
      <c r="AS1416">
        <v>1.5</v>
      </c>
      <c r="AT1416" t="s">
        <v>451</v>
      </c>
      <c r="AY1416" t="s">
        <v>7452</v>
      </c>
    </row>
    <row r="1417" spans="1:51" x14ac:dyDescent="0.25">
      <c r="A1417" t="s">
        <v>12576</v>
      </c>
      <c r="B1417" t="s">
        <v>11160</v>
      </c>
      <c r="C1417" t="s">
        <v>7448</v>
      </c>
      <c r="D1417" t="s">
        <v>7449</v>
      </c>
      <c r="F1417" t="s">
        <v>7446</v>
      </c>
      <c r="G1417" t="s">
        <v>7447</v>
      </c>
      <c r="H1417" t="s">
        <v>7453</v>
      </c>
      <c r="I1417" t="s">
        <v>1468</v>
      </c>
      <c r="J1417" t="s">
        <v>317</v>
      </c>
      <c r="K1417" t="s">
        <v>317</v>
      </c>
      <c r="L1417">
        <v>80</v>
      </c>
      <c r="M1417">
        <v>36</v>
      </c>
      <c r="N1417" t="s">
        <v>7454</v>
      </c>
      <c r="O1417">
        <v>5</v>
      </c>
      <c r="P1417">
        <v>11</v>
      </c>
      <c r="Q1417" t="s">
        <v>2374</v>
      </c>
      <c r="R1417">
        <v>32</v>
      </c>
      <c r="S1417" t="s">
        <v>3025</v>
      </c>
      <c r="T1417">
        <v>23436</v>
      </c>
      <c r="U1417" t="s">
        <v>437</v>
      </c>
      <c r="V1417">
        <v>22204</v>
      </c>
      <c r="W1417" t="s">
        <v>437</v>
      </c>
      <c r="X1417" t="s">
        <v>439</v>
      </c>
      <c r="Y1417" t="s">
        <v>143</v>
      </c>
      <c r="Z1417" t="s">
        <v>440</v>
      </c>
      <c r="AA1417" t="s">
        <v>441</v>
      </c>
      <c r="AB1417">
        <v>15.5</v>
      </c>
      <c r="AC1417" t="s">
        <v>442</v>
      </c>
      <c r="AD1417" t="s">
        <v>443</v>
      </c>
      <c r="AE1417">
        <v>904.49</v>
      </c>
      <c r="AF1417" t="s">
        <v>10</v>
      </c>
      <c r="AG1417" t="s">
        <v>143</v>
      </c>
      <c r="AH1417" t="s">
        <v>151</v>
      </c>
      <c r="AI1417">
        <v>0.6</v>
      </c>
      <c r="AJ1417" t="s">
        <v>535</v>
      </c>
      <c r="AK1417">
        <v>12</v>
      </c>
      <c r="AL1417">
        <v>7.05</v>
      </c>
      <c r="AM1417">
        <v>18.8</v>
      </c>
      <c r="AN1417">
        <v>69.860000000000014</v>
      </c>
      <c r="AO1417" t="s">
        <v>1134</v>
      </c>
      <c r="AP1417" t="s">
        <v>7404</v>
      </c>
      <c r="AQ1417" t="s">
        <v>1698</v>
      </c>
      <c r="AR1417" t="s">
        <v>5343</v>
      </c>
      <c r="AS1417">
        <v>1.5</v>
      </c>
      <c r="AT1417" t="s">
        <v>451</v>
      </c>
      <c r="AY1417" t="s">
        <v>7452</v>
      </c>
    </row>
    <row r="1418" spans="1:51" x14ac:dyDescent="0.25">
      <c r="A1418" t="s">
        <v>12577</v>
      </c>
      <c r="B1418" t="s">
        <v>11160</v>
      </c>
      <c r="C1418" t="s">
        <v>7455</v>
      </c>
      <c r="D1418" t="s">
        <v>7456</v>
      </c>
      <c r="F1418" t="s">
        <v>7457</v>
      </c>
      <c r="G1418" t="s">
        <v>7458</v>
      </c>
      <c r="H1418" t="s">
        <v>7459</v>
      </c>
      <c r="I1418" t="s">
        <v>612</v>
      </c>
      <c r="J1418" t="s">
        <v>432</v>
      </c>
      <c r="K1418" t="s">
        <v>432</v>
      </c>
      <c r="L1418">
        <v>76</v>
      </c>
      <c r="M1418">
        <v>58</v>
      </c>
      <c r="N1418" t="s">
        <v>7460</v>
      </c>
      <c r="O1418">
        <v>12</v>
      </c>
      <c r="P1418">
        <v>3</v>
      </c>
      <c r="Q1418" t="s">
        <v>1253</v>
      </c>
      <c r="R1418">
        <v>239</v>
      </c>
      <c r="S1418" t="s">
        <v>663</v>
      </c>
      <c r="T1418">
        <v>23492</v>
      </c>
      <c r="U1418" t="s">
        <v>437</v>
      </c>
      <c r="V1418">
        <v>22260</v>
      </c>
      <c r="W1418" t="s">
        <v>437</v>
      </c>
      <c r="X1418" t="s">
        <v>439</v>
      </c>
      <c r="Y1418" t="s">
        <v>143</v>
      </c>
      <c r="Z1418" t="s">
        <v>440</v>
      </c>
      <c r="AA1418" t="s">
        <v>441</v>
      </c>
      <c r="AB1418">
        <v>19.5</v>
      </c>
      <c r="AC1418" t="s">
        <v>442</v>
      </c>
      <c r="AD1418" t="s">
        <v>443</v>
      </c>
      <c r="AE1418">
        <v>644.05999999999995</v>
      </c>
      <c r="AF1418" t="s">
        <v>10</v>
      </c>
      <c r="AG1418" t="s">
        <v>143</v>
      </c>
      <c r="AH1418" t="s">
        <v>153</v>
      </c>
      <c r="AI1418">
        <v>0.3</v>
      </c>
      <c r="AJ1418" t="s">
        <v>577</v>
      </c>
      <c r="AK1418">
        <v>6</v>
      </c>
      <c r="AL1418">
        <v>11.79</v>
      </c>
      <c r="AM1418">
        <v>16</v>
      </c>
      <c r="AN1418">
        <v>56.96</v>
      </c>
      <c r="AO1418" t="s">
        <v>2637</v>
      </c>
      <c r="AP1418" t="s">
        <v>7404</v>
      </c>
      <c r="AQ1418" t="s">
        <v>544</v>
      </c>
      <c r="AR1418" t="s">
        <v>7461</v>
      </c>
      <c r="AS1418">
        <v>1.5</v>
      </c>
      <c r="AT1418" t="s">
        <v>451</v>
      </c>
      <c r="AY1418" t="s">
        <v>7462</v>
      </c>
    </row>
    <row r="1419" spans="1:51" x14ac:dyDescent="0.25">
      <c r="A1419" t="s">
        <v>12578</v>
      </c>
      <c r="B1419" t="s">
        <v>11160</v>
      </c>
      <c r="C1419" t="s">
        <v>7457</v>
      </c>
      <c r="D1419" t="s">
        <v>7458</v>
      </c>
      <c r="F1419" t="s">
        <v>7455</v>
      </c>
      <c r="G1419" t="s">
        <v>7456</v>
      </c>
      <c r="H1419" t="s">
        <v>7463</v>
      </c>
      <c r="I1419" t="s">
        <v>612</v>
      </c>
      <c r="J1419" t="s">
        <v>432</v>
      </c>
      <c r="K1419" t="s">
        <v>432</v>
      </c>
      <c r="L1419">
        <v>76</v>
      </c>
      <c r="M1419">
        <v>58</v>
      </c>
      <c r="N1419" t="s">
        <v>6042</v>
      </c>
      <c r="O1419">
        <v>12</v>
      </c>
      <c r="P1419">
        <v>2</v>
      </c>
      <c r="Q1419" t="s">
        <v>7464</v>
      </c>
      <c r="R1419">
        <v>256</v>
      </c>
      <c r="S1419" t="s">
        <v>663</v>
      </c>
      <c r="T1419">
        <v>22260</v>
      </c>
      <c r="U1419" t="s">
        <v>437</v>
      </c>
      <c r="V1419">
        <v>23492</v>
      </c>
      <c r="W1419" t="s">
        <v>437</v>
      </c>
      <c r="X1419" t="s">
        <v>439</v>
      </c>
      <c r="Y1419" t="s">
        <v>143</v>
      </c>
      <c r="Z1419" t="s">
        <v>440</v>
      </c>
      <c r="AA1419" t="s">
        <v>441</v>
      </c>
      <c r="AB1419">
        <v>19.399999999999999</v>
      </c>
      <c r="AC1419" t="s">
        <v>442</v>
      </c>
      <c r="AD1419" t="s">
        <v>443</v>
      </c>
      <c r="AE1419">
        <v>644.05999999999995</v>
      </c>
      <c r="AF1419" t="s">
        <v>159</v>
      </c>
      <c r="AG1419" t="s">
        <v>143</v>
      </c>
      <c r="AH1419" t="s">
        <v>157</v>
      </c>
      <c r="AI1419">
        <v>0.3</v>
      </c>
      <c r="AJ1419" t="s">
        <v>456</v>
      </c>
      <c r="AK1419">
        <v>6</v>
      </c>
      <c r="AL1419">
        <v>16.8</v>
      </c>
      <c r="AM1419">
        <v>21</v>
      </c>
      <c r="AN1419">
        <v>236.96</v>
      </c>
      <c r="AO1419" t="s">
        <v>2637</v>
      </c>
      <c r="AP1419" t="s">
        <v>7404</v>
      </c>
      <c r="AQ1419" t="s">
        <v>1810</v>
      </c>
      <c r="AR1419" t="s">
        <v>1548</v>
      </c>
      <c r="AS1419">
        <v>1.5</v>
      </c>
      <c r="AT1419" t="s">
        <v>451</v>
      </c>
      <c r="AY1419" t="s">
        <v>7462</v>
      </c>
    </row>
    <row r="1420" spans="1:51" x14ac:dyDescent="0.25">
      <c r="A1420" t="s">
        <v>12579</v>
      </c>
      <c r="B1420" t="s">
        <v>11160</v>
      </c>
      <c r="C1420" t="s">
        <v>7465</v>
      </c>
      <c r="D1420" t="s">
        <v>7466</v>
      </c>
      <c r="F1420" t="s">
        <v>7467</v>
      </c>
      <c r="G1420" t="s">
        <v>7468</v>
      </c>
      <c r="H1420" t="s">
        <v>7469</v>
      </c>
      <c r="I1420" t="s">
        <v>7470</v>
      </c>
      <c r="J1420" t="s">
        <v>312</v>
      </c>
      <c r="K1420" t="s">
        <v>511</v>
      </c>
      <c r="L1420">
        <v>79</v>
      </c>
      <c r="M1420">
        <v>33</v>
      </c>
      <c r="N1420" t="s">
        <v>3187</v>
      </c>
      <c r="O1420">
        <v>6</v>
      </c>
      <c r="P1420">
        <v>53</v>
      </c>
      <c r="Q1420" t="s">
        <v>2649</v>
      </c>
      <c r="R1420">
        <v>74</v>
      </c>
      <c r="S1420" t="s">
        <v>7471</v>
      </c>
      <c r="T1420" t="s">
        <v>7472</v>
      </c>
      <c r="U1420" t="s">
        <v>437</v>
      </c>
      <c r="V1420" t="s">
        <v>7473</v>
      </c>
      <c r="W1420" t="s">
        <v>437</v>
      </c>
      <c r="X1420" t="s">
        <v>439</v>
      </c>
      <c r="Y1420" t="s">
        <v>143</v>
      </c>
      <c r="Z1420" t="s">
        <v>440</v>
      </c>
      <c r="AA1420" t="s">
        <v>915</v>
      </c>
      <c r="AB1420">
        <v>22.9</v>
      </c>
      <c r="AC1420" t="s">
        <v>442</v>
      </c>
      <c r="AD1420" t="s">
        <v>470</v>
      </c>
      <c r="AE1420">
        <v>407.517</v>
      </c>
      <c r="AF1420" t="s">
        <v>10</v>
      </c>
      <c r="AG1420" t="s">
        <v>143</v>
      </c>
      <c r="AH1420" t="s">
        <v>145</v>
      </c>
      <c r="AI1420">
        <v>0.6</v>
      </c>
      <c r="AJ1420" t="s">
        <v>916</v>
      </c>
      <c r="AK1420">
        <v>25.1</v>
      </c>
      <c r="AL1420">
        <v>0</v>
      </c>
      <c r="AM1420">
        <v>1</v>
      </c>
      <c r="AN1420">
        <v>25.37</v>
      </c>
      <c r="AO1420" t="s">
        <v>7474</v>
      </c>
      <c r="AP1420" t="s">
        <v>7404</v>
      </c>
      <c r="AQ1420" t="s">
        <v>1440</v>
      </c>
      <c r="AR1420" t="s">
        <v>2104</v>
      </c>
      <c r="AS1420">
        <v>1.5</v>
      </c>
      <c r="AT1420" t="s">
        <v>497</v>
      </c>
      <c r="AY1420" t="s">
        <v>7475</v>
      </c>
    </row>
    <row r="1421" spans="1:51" x14ac:dyDescent="0.25">
      <c r="A1421" t="s">
        <v>12580</v>
      </c>
      <c r="B1421" t="s">
        <v>11160</v>
      </c>
      <c r="C1421" t="s">
        <v>7467</v>
      </c>
      <c r="D1421" t="s">
        <v>7468</v>
      </c>
      <c r="F1421" t="s">
        <v>7465</v>
      </c>
      <c r="G1421" t="s">
        <v>7466</v>
      </c>
      <c r="H1421" t="s">
        <v>7476</v>
      </c>
      <c r="I1421" t="s">
        <v>1443</v>
      </c>
      <c r="J1421" t="s">
        <v>312</v>
      </c>
      <c r="K1421" t="s">
        <v>511</v>
      </c>
      <c r="L1421">
        <v>79</v>
      </c>
      <c r="M1421">
        <v>30</v>
      </c>
      <c r="N1421" t="s">
        <v>7477</v>
      </c>
      <c r="O1421">
        <v>6</v>
      </c>
      <c r="P1421">
        <v>46</v>
      </c>
      <c r="Q1421" t="s">
        <v>7478</v>
      </c>
      <c r="R1421">
        <v>375</v>
      </c>
      <c r="S1421" t="s">
        <v>7471</v>
      </c>
      <c r="T1421" t="s">
        <v>7473</v>
      </c>
      <c r="U1421" t="s">
        <v>437</v>
      </c>
      <c r="V1421" t="s">
        <v>7472</v>
      </c>
      <c r="W1421" t="s">
        <v>437</v>
      </c>
      <c r="X1421" t="s">
        <v>439</v>
      </c>
      <c r="Y1421" t="s">
        <v>143</v>
      </c>
      <c r="Z1421" t="s">
        <v>440</v>
      </c>
      <c r="AA1421" t="s">
        <v>915</v>
      </c>
      <c r="AB1421">
        <v>22.9</v>
      </c>
      <c r="AC1421" t="s">
        <v>442</v>
      </c>
      <c r="AD1421" t="s">
        <v>470</v>
      </c>
      <c r="AE1421">
        <v>407.517</v>
      </c>
      <c r="AF1421" t="s">
        <v>10</v>
      </c>
      <c r="AG1421" t="s">
        <v>143</v>
      </c>
      <c r="AH1421" t="s">
        <v>145</v>
      </c>
      <c r="AI1421">
        <v>0.6</v>
      </c>
      <c r="AJ1421" t="s">
        <v>916</v>
      </c>
      <c r="AK1421">
        <v>38</v>
      </c>
      <c r="AL1421">
        <v>0</v>
      </c>
      <c r="AM1421">
        <v>20</v>
      </c>
      <c r="AN1421">
        <v>205.37</v>
      </c>
      <c r="AO1421" t="s">
        <v>7474</v>
      </c>
      <c r="AP1421" t="s">
        <v>7404</v>
      </c>
      <c r="AQ1421" t="s">
        <v>1440</v>
      </c>
      <c r="AR1421" t="s">
        <v>449</v>
      </c>
      <c r="AS1421">
        <v>1.5</v>
      </c>
      <c r="AT1421" t="s">
        <v>497</v>
      </c>
      <c r="AY1421" t="s">
        <v>7475</v>
      </c>
    </row>
    <row r="1422" spans="1:51" x14ac:dyDescent="0.25">
      <c r="A1422" t="s">
        <v>12581</v>
      </c>
      <c r="B1422" t="s">
        <v>11160</v>
      </c>
      <c r="C1422" t="s">
        <v>7479</v>
      </c>
      <c r="D1422" t="s">
        <v>7480</v>
      </c>
      <c r="F1422" t="s">
        <v>928</v>
      </c>
      <c r="G1422" t="s">
        <v>929</v>
      </c>
      <c r="H1422" t="s">
        <v>7481</v>
      </c>
      <c r="I1422" t="s">
        <v>1116</v>
      </c>
      <c r="J1422" t="s">
        <v>432</v>
      </c>
      <c r="K1422" t="s">
        <v>432</v>
      </c>
      <c r="L1422">
        <v>76</v>
      </c>
      <c r="M1422">
        <v>58</v>
      </c>
      <c r="N1422" t="s">
        <v>7482</v>
      </c>
      <c r="O1422">
        <v>12</v>
      </c>
      <c r="P1422">
        <v>7</v>
      </c>
      <c r="Q1422" t="s">
        <v>7483</v>
      </c>
      <c r="R1422">
        <v>131</v>
      </c>
      <c r="S1422" t="s">
        <v>1599</v>
      </c>
      <c r="T1422">
        <v>21266</v>
      </c>
      <c r="U1422" t="s">
        <v>437</v>
      </c>
      <c r="V1422">
        <v>22498</v>
      </c>
      <c r="W1422" t="s">
        <v>437</v>
      </c>
      <c r="X1422" t="s">
        <v>439</v>
      </c>
      <c r="Y1422" t="s">
        <v>143</v>
      </c>
      <c r="Z1422" t="s">
        <v>440</v>
      </c>
      <c r="AA1422" t="s">
        <v>441</v>
      </c>
      <c r="AB1422">
        <v>21.9</v>
      </c>
      <c r="AC1422" t="s">
        <v>442</v>
      </c>
      <c r="AD1422" t="s">
        <v>470</v>
      </c>
      <c r="AE1422">
        <v>319.83800000000002</v>
      </c>
      <c r="AF1422" t="s">
        <v>10</v>
      </c>
      <c r="AG1422" t="s">
        <v>143</v>
      </c>
      <c r="AH1422" t="s">
        <v>153</v>
      </c>
      <c r="AI1422">
        <v>0.3</v>
      </c>
      <c r="AJ1422" t="s">
        <v>577</v>
      </c>
      <c r="AK1422">
        <v>18</v>
      </c>
      <c r="AL1422">
        <v>0</v>
      </c>
      <c r="AM1422">
        <v>16</v>
      </c>
      <c r="AN1422">
        <v>22.71</v>
      </c>
      <c r="AO1422" t="s">
        <v>7484</v>
      </c>
      <c r="AP1422" t="s">
        <v>7404</v>
      </c>
      <c r="AQ1422" t="s">
        <v>584</v>
      </c>
      <c r="AR1422" t="s">
        <v>2851</v>
      </c>
      <c r="AS1422">
        <v>1.5</v>
      </c>
      <c r="AT1422" t="s">
        <v>720</v>
      </c>
      <c r="AY1422" t="s">
        <v>7485</v>
      </c>
    </row>
    <row r="1423" spans="1:51" x14ac:dyDescent="0.25">
      <c r="A1423" t="s">
        <v>12582</v>
      </c>
      <c r="B1423" t="s">
        <v>11160</v>
      </c>
      <c r="C1423" t="s">
        <v>928</v>
      </c>
      <c r="D1423" t="s">
        <v>929</v>
      </c>
      <c r="F1423" t="s">
        <v>7479</v>
      </c>
      <c r="G1423" t="s">
        <v>7480</v>
      </c>
      <c r="H1423" t="s">
        <v>938</v>
      </c>
      <c r="I1423" t="s">
        <v>699</v>
      </c>
      <c r="J1423" t="s">
        <v>432</v>
      </c>
      <c r="K1423" t="s">
        <v>432</v>
      </c>
      <c r="L1423">
        <v>76</v>
      </c>
      <c r="M1423">
        <v>57</v>
      </c>
      <c r="N1423" t="s">
        <v>939</v>
      </c>
      <c r="O1423">
        <v>12</v>
      </c>
      <c r="P1423">
        <v>5</v>
      </c>
      <c r="Q1423" t="s">
        <v>940</v>
      </c>
      <c r="R1423">
        <v>313</v>
      </c>
      <c r="S1423" t="s">
        <v>1599</v>
      </c>
      <c r="T1423">
        <v>22498</v>
      </c>
      <c r="U1423" t="s">
        <v>437</v>
      </c>
      <c r="V1423">
        <v>21266</v>
      </c>
      <c r="W1423" t="s">
        <v>437</v>
      </c>
      <c r="X1423" t="s">
        <v>439</v>
      </c>
      <c r="Y1423" t="s">
        <v>143</v>
      </c>
      <c r="Z1423" t="s">
        <v>440</v>
      </c>
      <c r="AA1423" t="s">
        <v>441</v>
      </c>
      <c r="AB1423">
        <v>21.9</v>
      </c>
      <c r="AC1423" t="s">
        <v>265</v>
      </c>
      <c r="AD1423" t="s">
        <v>470</v>
      </c>
      <c r="AE1423">
        <v>319.83800000000002</v>
      </c>
      <c r="AF1423" t="s">
        <v>10</v>
      </c>
      <c r="AG1423" t="s">
        <v>143</v>
      </c>
      <c r="AH1423" t="s">
        <v>153</v>
      </c>
      <c r="AI1423">
        <v>0.3</v>
      </c>
      <c r="AJ1423" t="s">
        <v>577</v>
      </c>
      <c r="AK1423">
        <v>60</v>
      </c>
      <c r="AL1423">
        <v>0</v>
      </c>
      <c r="AM1423">
        <v>50</v>
      </c>
      <c r="AN1423">
        <v>202.71</v>
      </c>
      <c r="AO1423" t="s">
        <v>7484</v>
      </c>
      <c r="AP1423" t="s">
        <v>7404</v>
      </c>
      <c r="AQ1423" t="s">
        <v>584</v>
      </c>
      <c r="AR1423" t="s">
        <v>1335</v>
      </c>
      <c r="AS1423">
        <v>1.5</v>
      </c>
      <c r="AT1423" t="e">
        <v>#N/A</v>
      </c>
      <c r="AY1423" t="s">
        <v>7485</v>
      </c>
    </row>
    <row r="1424" spans="1:51" x14ac:dyDescent="0.25">
      <c r="A1424" t="s">
        <v>12583</v>
      </c>
      <c r="B1424" t="s">
        <v>11160</v>
      </c>
      <c r="C1424" t="s">
        <v>7486</v>
      </c>
      <c r="D1424" t="s">
        <v>7487</v>
      </c>
      <c r="F1424" t="s">
        <v>5715</v>
      </c>
      <c r="G1424" t="s">
        <v>5716</v>
      </c>
      <c r="H1424" t="s">
        <v>7488</v>
      </c>
      <c r="I1424" t="s">
        <v>232</v>
      </c>
      <c r="J1424" t="s">
        <v>232</v>
      </c>
      <c r="K1424" t="s">
        <v>232</v>
      </c>
      <c r="L1424">
        <v>78</v>
      </c>
      <c r="M1424">
        <v>30</v>
      </c>
      <c r="N1424" t="s">
        <v>6674</v>
      </c>
      <c r="O1424">
        <v>7</v>
      </c>
      <c r="P1424">
        <v>9</v>
      </c>
      <c r="Q1424" t="s">
        <v>7489</v>
      </c>
      <c r="R1424">
        <v>2709</v>
      </c>
      <c r="S1424" t="s">
        <v>2412</v>
      </c>
      <c r="T1424">
        <v>22610</v>
      </c>
      <c r="U1424" t="s">
        <v>437</v>
      </c>
      <c r="V1424">
        <v>21378</v>
      </c>
      <c r="W1424" t="s">
        <v>437</v>
      </c>
      <c r="X1424" t="s">
        <v>439</v>
      </c>
      <c r="Y1424" t="s">
        <v>143</v>
      </c>
      <c r="Z1424" t="s">
        <v>440</v>
      </c>
      <c r="AA1424" t="s">
        <v>441</v>
      </c>
      <c r="AB1424">
        <v>19.899999999999999</v>
      </c>
      <c r="AC1424" t="s">
        <v>442</v>
      </c>
      <c r="AD1424" t="s">
        <v>470</v>
      </c>
      <c r="AE1424">
        <v>319.83800000000002</v>
      </c>
      <c r="AF1424" t="s">
        <v>10</v>
      </c>
      <c r="AG1424" t="s">
        <v>143</v>
      </c>
      <c r="AH1424" t="s">
        <v>153</v>
      </c>
      <c r="AI1424">
        <v>0.3</v>
      </c>
      <c r="AJ1424" t="s">
        <v>577</v>
      </c>
      <c r="AK1424">
        <v>18</v>
      </c>
      <c r="AL1424">
        <v>0</v>
      </c>
      <c r="AM1424">
        <v>16</v>
      </c>
      <c r="AN1424">
        <v>238.31</v>
      </c>
      <c r="AO1424" t="s">
        <v>5125</v>
      </c>
      <c r="AP1424" t="s">
        <v>7404</v>
      </c>
      <c r="AQ1424" t="s">
        <v>2838</v>
      </c>
      <c r="AR1424" t="s">
        <v>2851</v>
      </c>
      <c r="AS1424">
        <v>1.5</v>
      </c>
      <c r="AT1424" t="s">
        <v>451</v>
      </c>
      <c r="AY1424" t="s">
        <v>7490</v>
      </c>
    </row>
    <row r="1425" spans="1:51" x14ac:dyDescent="0.25">
      <c r="A1425" t="s">
        <v>12584</v>
      </c>
      <c r="B1425" t="s">
        <v>11160</v>
      </c>
      <c r="C1425" t="s">
        <v>5715</v>
      </c>
      <c r="D1425" t="s">
        <v>5716</v>
      </c>
      <c r="F1425" t="s">
        <v>7486</v>
      </c>
      <c r="G1425" t="s">
        <v>7487</v>
      </c>
      <c r="H1425" t="s">
        <v>5722</v>
      </c>
      <c r="I1425" t="s">
        <v>232</v>
      </c>
      <c r="J1425" t="s">
        <v>232</v>
      </c>
      <c r="K1425" t="s">
        <v>232</v>
      </c>
      <c r="L1425">
        <v>78</v>
      </c>
      <c r="M1425">
        <v>31</v>
      </c>
      <c r="N1425" t="s">
        <v>5723</v>
      </c>
      <c r="O1425">
        <v>7</v>
      </c>
      <c r="P1425">
        <v>9</v>
      </c>
      <c r="Q1425" t="s">
        <v>1673</v>
      </c>
      <c r="R1425">
        <v>2806</v>
      </c>
      <c r="S1425" t="s">
        <v>2412</v>
      </c>
      <c r="T1425">
        <v>21378</v>
      </c>
      <c r="U1425" t="s">
        <v>437</v>
      </c>
      <c r="V1425">
        <v>22610</v>
      </c>
      <c r="W1425" t="s">
        <v>437</v>
      </c>
      <c r="X1425" t="s">
        <v>439</v>
      </c>
      <c r="Y1425" t="s">
        <v>143</v>
      </c>
      <c r="Z1425" t="s">
        <v>440</v>
      </c>
      <c r="AA1425" t="s">
        <v>441</v>
      </c>
      <c r="AB1425">
        <v>19.899999999999999</v>
      </c>
      <c r="AC1425" t="s">
        <v>442</v>
      </c>
      <c r="AD1425" t="s">
        <v>470</v>
      </c>
      <c r="AE1425">
        <v>319.83800000000002</v>
      </c>
      <c r="AF1425" t="s">
        <v>10</v>
      </c>
      <c r="AG1425" t="s">
        <v>143</v>
      </c>
      <c r="AH1425" t="s">
        <v>151</v>
      </c>
      <c r="AI1425">
        <v>0.6</v>
      </c>
      <c r="AJ1425" t="s">
        <v>535</v>
      </c>
      <c r="AK1425">
        <v>36</v>
      </c>
      <c r="AL1425">
        <v>0</v>
      </c>
      <c r="AM1425">
        <v>30</v>
      </c>
      <c r="AN1425">
        <v>58.31</v>
      </c>
      <c r="AO1425" t="s">
        <v>5125</v>
      </c>
      <c r="AP1425" t="s">
        <v>7404</v>
      </c>
      <c r="AQ1425" t="s">
        <v>597</v>
      </c>
      <c r="AR1425" t="s">
        <v>1461</v>
      </c>
      <c r="AS1425">
        <v>1.5</v>
      </c>
      <c r="AT1425" t="s">
        <v>451</v>
      </c>
      <c r="AY1425" t="s">
        <v>7490</v>
      </c>
    </row>
    <row r="1426" spans="1:51" x14ac:dyDescent="0.25">
      <c r="A1426" t="s">
        <v>12585</v>
      </c>
      <c r="B1426" t="s">
        <v>11160</v>
      </c>
      <c r="C1426" t="s">
        <v>7491</v>
      </c>
      <c r="D1426" t="s">
        <v>7492</v>
      </c>
      <c r="F1426" t="s">
        <v>7121</v>
      </c>
      <c r="G1426" t="s">
        <v>7122</v>
      </c>
      <c r="H1426" t="s">
        <v>7493</v>
      </c>
      <c r="I1426" t="s">
        <v>1171</v>
      </c>
      <c r="J1426" t="s">
        <v>1161</v>
      </c>
      <c r="K1426" t="s">
        <v>1162</v>
      </c>
      <c r="L1426">
        <v>73</v>
      </c>
      <c r="M1426">
        <v>17</v>
      </c>
      <c r="N1426" t="s">
        <v>7494</v>
      </c>
      <c r="O1426">
        <v>3</v>
      </c>
      <c r="P1426">
        <v>47</v>
      </c>
      <c r="Q1426" t="s">
        <v>7495</v>
      </c>
      <c r="R1426">
        <v>93</v>
      </c>
      <c r="S1426" t="s">
        <v>895</v>
      </c>
      <c r="T1426">
        <v>11565</v>
      </c>
      <c r="U1426" t="s">
        <v>437</v>
      </c>
      <c r="V1426">
        <v>11035</v>
      </c>
      <c r="W1426" t="s">
        <v>437</v>
      </c>
      <c r="X1426" t="s">
        <v>439</v>
      </c>
      <c r="Y1426" t="s">
        <v>143</v>
      </c>
      <c r="Z1426" t="s">
        <v>440</v>
      </c>
      <c r="AA1426" t="s">
        <v>515</v>
      </c>
      <c r="AB1426">
        <v>13</v>
      </c>
      <c r="AC1426" t="s">
        <v>442</v>
      </c>
      <c r="AD1426" t="s">
        <v>516</v>
      </c>
      <c r="AE1426">
        <v>436.87</v>
      </c>
      <c r="AF1426" t="s">
        <v>10</v>
      </c>
      <c r="AG1426" t="s">
        <v>143</v>
      </c>
      <c r="AH1426" t="s">
        <v>149</v>
      </c>
      <c r="AI1426">
        <v>1.2</v>
      </c>
      <c r="AJ1426" t="s">
        <v>480</v>
      </c>
      <c r="AK1426">
        <v>18</v>
      </c>
      <c r="AL1426">
        <v>0</v>
      </c>
      <c r="AM1426">
        <v>16</v>
      </c>
      <c r="AN1426">
        <v>62.32</v>
      </c>
      <c r="AO1426" t="s">
        <v>3992</v>
      </c>
      <c r="AP1426" t="s">
        <v>7404</v>
      </c>
      <c r="AQ1426" t="s">
        <v>448</v>
      </c>
      <c r="AR1426" t="s">
        <v>2851</v>
      </c>
      <c r="AS1426">
        <v>1.5</v>
      </c>
      <c r="AT1426" t="s">
        <v>451</v>
      </c>
      <c r="AX1426">
        <v>1</v>
      </c>
      <c r="AY1426" t="s">
        <v>7496</v>
      </c>
    </row>
    <row r="1427" spans="1:51" x14ac:dyDescent="0.25">
      <c r="A1427" t="s">
        <v>12586</v>
      </c>
      <c r="B1427" t="s">
        <v>11160</v>
      </c>
      <c r="C1427" t="s">
        <v>7121</v>
      </c>
      <c r="D1427" t="s">
        <v>7122</v>
      </c>
      <c r="F1427" t="s">
        <v>7491</v>
      </c>
      <c r="G1427" t="s">
        <v>7492</v>
      </c>
      <c r="H1427" t="s">
        <v>7128</v>
      </c>
      <c r="I1427" t="s">
        <v>244</v>
      </c>
      <c r="J1427" t="s">
        <v>1161</v>
      </c>
      <c r="K1427" t="s">
        <v>1162</v>
      </c>
      <c r="L1427">
        <v>73</v>
      </c>
      <c r="M1427">
        <v>15</v>
      </c>
      <c r="N1427" t="s">
        <v>7129</v>
      </c>
      <c r="O1427">
        <v>3</v>
      </c>
      <c r="P1427">
        <v>46</v>
      </c>
      <c r="Q1427" t="s">
        <v>7130</v>
      </c>
      <c r="R1427">
        <v>108</v>
      </c>
      <c r="S1427" t="s">
        <v>895</v>
      </c>
      <c r="T1427">
        <v>11035</v>
      </c>
      <c r="U1427" t="s">
        <v>437</v>
      </c>
      <c r="V1427">
        <v>11565</v>
      </c>
      <c r="W1427" t="s">
        <v>437</v>
      </c>
      <c r="X1427" t="s">
        <v>439</v>
      </c>
      <c r="Y1427" t="s">
        <v>143</v>
      </c>
      <c r="Z1427" t="s">
        <v>440</v>
      </c>
      <c r="AA1427" t="s">
        <v>515</v>
      </c>
      <c r="AB1427">
        <v>13.1</v>
      </c>
      <c r="AC1427" t="s">
        <v>442</v>
      </c>
      <c r="AD1427" t="s">
        <v>516</v>
      </c>
      <c r="AE1427">
        <v>436.87</v>
      </c>
      <c r="AF1427" t="s">
        <v>10</v>
      </c>
      <c r="AG1427" t="s">
        <v>143</v>
      </c>
      <c r="AH1427" t="s">
        <v>149</v>
      </c>
      <c r="AI1427">
        <v>1.2</v>
      </c>
      <c r="AJ1427" t="s">
        <v>480</v>
      </c>
      <c r="AK1427">
        <v>30</v>
      </c>
      <c r="AL1427">
        <v>0</v>
      </c>
      <c r="AM1427">
        <v>22</v>
      </c>
      <c r="AN1427">
        <v>242.32</v>
      </c>
      <c r="AO1427" t="s">
        <v>3992</v>
      </c>
      <c r="AP1427" t="s">
        <v>7404</v>
      </c>
      <c r="AQ1427" t="s">
        <v>2335</v>
      </c>
      <c r="AR1427" t="s">
        <v>538</v>
      </c>
      <c r="AS1427">
        <v>1.5</v>
      </c>
      <c r="AT1427" t="s">
        <v>451</v>
      </c>
      <c r="AX1427">
        <v>1</v>
      </c>
      <c r="AY1427" t="s">
        <v>7496</v>
      </c>
    </row>
    <row r="1428" spans="1:51" x14ac:dyDescent="0.25">
      <c r="A1428" t="s">
        <v>12587</v>
      </c>
      <c r="B1428" t="s">
        <v>11160</v>
      </c>
      <c r="C1428" t="s">
        <v>723</v>
      </c>
      <c r="D1428" t="s">
        <v>724</v>
      </c>
      <c r="F1428" t="s">
        <v>1497</v>
      </c>
      <c r="G1428" t="s">
        <v>1498</v>
      </c>
      <c r="H1428" t="s">
        <v>734</v>
      </c>
      <c r="I1428" t="s">
        <v>726</v>
      </c>
      <c r="J1428" t="s">
        <v>235</v>
      </c>
      <c r="K1428" t="s">
        <v>727</v>
      </c>
      <c r="L1428">
        <v>75</v>
      </c>
      <c r="M1428">
        <v>13</v>
      </c>
      <c r="N1428" t="s">
        <v>735</v>
      </c>
      <c r="O1428">
        <v>12</v>
      </c>
      <c r="P1428">
        <v>3</v>
      </c>
      <c r="Q1428" t="s">
        <v>736</v>
      </c>
      <c r="R1428">
        <v>3251</v>
      </c>
      <c r="S1428" t="s">
        <v>1642</v>
      </c>
      <c r="T1428" t="s">
        <v>7497</v>
      </c>
      <c r="U1428" t="s">
        <v>437</v>
      </c>
      <c r="V1428" t="s">
        <v>7498</v>
      </c>
      <c r="W1428" t="s">
        <v>437</v>
      </c>
      <c r="X1428" t="s">
        <v>439</v>
      </c>
      <c r="Y1428" t="s">
        <v>143</v>
      </c>
      <c r="Z1428" t="s">
        <v>440</v>
      </c>
      <c r="AA1428" t="s">
        <v>441</v>
      </c>
      <c r="AB1428">
        <v>19</v>
      </c>
      <c r="AC1428" t="s">
        <v>442</v>
      </c>
      <c r="AD1428" t="s">
        <v>443</v>
      </c>
      <c r="AE1428">
        <v>1221.886</v>
      </c>
      <c r="AF1428" t="s">
        <v>10</v>
      </c>
      <c r="AG1428" t="s">
        <v>143</v>
      </c>
      <c r="AH1428" t="s">
        <v>153</v>
      </c>
      <c r="AI1428">
        <v>0.3</v>
      </c>
      <c r="AJ1428" t="s">
        <v>577</v>
      </c>
      <c r="AK1428">
        <v>9</v>
      </c>
      <c r="AL1428">
        <v>9.14</v>
      </c>
      <c r="AM1428">
        <v>16</v>
      </c>
      <c r="AN1428">
        <v>359.54</v>
      </c>
      <c r="AO1428" t="s">
        <v>4013</v>
      </c>
      <c r="AP1428" t="s">
        <v>7404</v>
      </c>
      <c r="AQ1428" t="s">
        <v>2593</v>
      </c>
      <c r="AR1428" t="s">
        <v>737</v>
      </c>
      <c r="AS1428">
        <v>1.5</v>
      </c>
      <c r="AT1428" t="s">
        <v>451</v>
      </c>
      <c r="AY1428" t="s">
        <v>7499</v>
      </c>
    </row>
    <row r="1429" spans="1:51" x14ac:dyDescent="0.25">
      <c r="A1429" t="s">
        <v>12588</v>
      </c>
      <c r="B1429" t="s">
        <v>11160</v>
      </c>
      <c r="C1429" t="s">
        <v>1497</v>
      </c>
      <c r="D1429" t="s">
        <v>1498</v>
      </c>
      <c r="F1429" t="s">
        <v>723</v>
      </c>
      <c r="G1429" t="s">
        <v>724</v>
      </c>
      <c r="H1429" t="s">
        <v>1507</v>
      </c>
      <c r="I1429" t="s">
        <v>726</v>
      </c>
      <c r="J1429" t="s">
        <v>235</v>
      </c>
      <c r="K1429" t="s">
        <v>727</v>
      </c>
      <c r="L1429">
        <v>75</v>
      </c>
      <c r="M1429">
        <v>13</v>
      </c>
      <c r="N1429" t="s">
        <v>1508</v>
      </c>
      <c r="O1429">
        <v>12</v>
      </c>
      <c r="P1429">
        <v>2</v>
      </c>
      <c r="Q1429" t="s">
        <v>1509</v>
      </c>
      <c r="R1429">
        <v>3278</v>
      </c>
      <c r="S1429" t="s">
        <v>1642</v>
      </c>
      <c r="T1429" t="s">
        <v>7498</v>
      </c>
      <c r="U1429" t="s">
        <v>437</v>
      </c>
      <c r="V1429" t="s">
        <v>7497</v>
      </c>
      <c r="W1429" t="s">
        <v>437</v>
      </c>
      <c r="X1429" t="s">
        <v>439</v>
      </c>
      <c r="Y1429" t="s">
        <v>143</v>
      </c>
      <c r="Z1429" t="s">
        <v>440</v>
      </c>
      <c r="AA1429" t="s">
        <v>441</v>
      </c>
      <c r="AB1429">
        <v>18.899999999999999</v>
      </c>
      <c r="AC1429" t="s">
        <v>442</v>
      </c>
      <c r="AD1429" t="s">
        <v>443</v>
      </c>
      <c r="AE1429">
        <v>1221.886</v>
      </c>
      <c r="AF1429" t="s">
        <v>10</v>
      </c>
      <c r="AG1429" t="s">
        <v>8</v>
      </c>
      <c r="AH1429" t="s">
        <v>25</v>
      </c>
      <c r="AI1429">
        <v>0.3</v>
      </c>
      <c r="AJ1429" t="s">
        <v>577</v>
      </c>
      <c r="AK1429">
        <v>70</v>
      </c>
      <c r="AL1429">
        <v>0</v>
      </c>
      <c r="AM1429">
        <v>50</v>
      </c>
      <c r="AN1429">
        <v>179.54000000000002</v>
      </c>
      <c r="AO1429" t="s">
        <v>4013</v>
      </c>
      <c r="AP1429" t="s">
        <v>7404</v>
      </c>
      <c r="AQ1429" t="s">
        <v>1735</v>
      </c>
      <c r="AR1429" t="s">
        <v>1335</v>
      </c>
      <c r="AS1429">
        <v>1.5</v>
      </c>
      <c r="AT1429" t="s">
        <v>451</v>
      </c>
      <c r="AY1429" t="s">
        <v>7499</v>
      </c>
    </row>
    <row r="1430" spans="1:51" x14ac:dyDescent="0.25">
      <c r="A1430" t="s">
        <v>12589</v>
      </c>
      <c r="B1430" t="s">
        <v>11160</v>
      </c>
      <c r="C1430" t="s">
        <v>7500</v>
      </c>
      <c r="D1430" t="s">
        <v>7501</v>
      </c>
      <c r="F1430" t="s">
        <v>6526</v>
      </c>
      <c r="G1430" t="s">
        <v>6527</v>
      </c>
      <c r="H1430" t="s">
        <v>7502</v>
      </c>
      <c r="I1430" t="s">
        <v>758</v>
      </c>
      <c r="J1430" t="s">
        <v>432</v>
      </c>
      <c r="K1430" t="s">
        <v>432</v>
      </c>
      <c r="L1430">
        <v>77</v>
      </c>
      <c r="M1430">
        <v>1</v>
      </c>
      <c r="N1430" t="s">
        <v>7503</v>
      </c>
      <c r="O1430">
        <v>12</v>
      </c>
      <c r="P1430">
        <v>11</v>
      </c>
      <c r="Q1430" t="s">
        <v>7504</v>
      </c>
      <c r="R1430">
        <v>81</v>
      </c>
      <c r="S1430" t="s">
        <v>576</v>
      </c>
      <c r="T1430">
        <v>23366</v>
      </c>
      <c r="U1430" t="s">
        <v>437</v>
      </c>
      <c r="V1430">
        <v>22134</v>
      </c>
      <c r="W1430" t="s">
        <v>437</v>
      </c>
      <c r="X1430" t="s">
        <v>439</v>
      </c>
      <c r="Y1430" t="s">
        <v>143</v>
      </c>
      <c r="Z1430" t="s">
        <v>440</v>
      </c>
      <c r="AA1430" t="s">
        <v>441</v>
      </c>
      <c r="AB1430">
        <v>19.5</v>
      </c>
      <c r="AC1430" t="s">
        <v>442</v>
      </c>
      <c r="AD1430" t="s">
        <v>470</v>
      </c>
      <c r="AE1430">
        <v>362.23599999999999</v>
      </c>
      <c r="AF1430" t="s">
        <v>10</v>
      </c>
      <c r="AG1430" t="s">
        <v>143</v>
      </c>
      <c r="AH1430" t="s">
        <v>153</v>
      </c>
      <c r="AI1430">
        <v>0.3</v>
      </c>
      <c r="AJ1430" t="s">
        <v>577</v>
      </c>
      <c r="AK1430">
        <v>6</v>
      </c>
      <c r="AL1430">
        <v>12</v>
      </c>
      <c r="AM1430">
        <v>16</v>
      </c>
      <c r="AN1430">
        <v>118.86</v>
      </c>
      <c r="AO1430" t="s">
        <v>680</v>
      </c>
      <c r="AP1430" t="s">
        <v>7404</v>
      </c>
      <c r="AQ1430" t="s">
        <v>544</v>
      </c>
      <c r="AR1430" t="s">
        <v>458</v>
      </c>
      <c r="AS1430">
        <v>1.5</v>
      </c>
      <c r="AT1430" t="s">
        <v>451</v>
      </c>
      <c r="AY1430" t="s">
        <v>7505</v>
      </c>
    </row>
    <row r="1431" spans="1:51" x14ac:dyDescent="0.25">
      <c r="A1431" t="s">
        <v>12590</v>
      </c>
      <c r="B1431" t="s">
        <v>11160</v>
      </c>
      <c r="C1431" t="s">
        <v>6526</v>
      </c>
      <c r="D1431" t="s">
        <v>6527</v>
      </c>
      <c r="F1431" t="s">
        <v>7500</v>
      </c>
      <c r="G1431" t="s">
        <v>7501</v>
      </c>
      <c r="H1431" t="s">
        <v>6528</v>
      </c>
      <c r="I1431" t="s">
        <v>758</v>
      </c>
      <c r="J1431" t="s">
        <v>432</v>
      </c>
      <c r="K1431" t="s">
        <v>432</v>
      </c>
      <c r="L1431">
        <v>77</v>
      </c>
      <c r="M1431">
        <v>0</v>
      </c>
      <c r="N1431" t="s">
        <v>6529</v>
      </c>
      <c r="O1431">
        <v>12</v>
      </c>
      <c r="P1431">
        <v>12</v>
      </c>
      <c r="Q1431" t="s">
        <v>6530</v>
      </c>
      <c r="R1431">
        <v>6</v>
      </c>
      <c r="S1431" t="s">
        <v>576</v>
      </c>
      <c r="T1431">
        <v>22134</v>
      </c>
      <c r="U1431" t="s">
        <v>437</v>
      </c>
      <c r="V1431">
        <v>23366</v>
      </c>
      <c r="W1431" t="s">
        <v>437</v>
      </c>
      <c r="X1431" t="s">
        <v>439</v>
      </c>
      <c r="Y1431" t="s">
        <v>143</v>
      </c>
      <c r="Z1431" t="s">
        <v>440</v>
      </c>
      <c r="AA1431" t="s">
        <v>441</v>
      </c>
      <c r="AB1431">
        <v>19.3</v>
      </c>
      <c r="AC1431" t="s">
        <v>442</v>
      </c>
      <c r="AD1431" t="s">
        <v>470</v>
      </c>
      <c r="AE1431">
        <v>362.23599999999999</v>
      </c>
      <c r="AF1431" t="s">
        <v>10</v>
      </c>
      <c r="AG1431" t="s">
        <v>143</v>
      </c>
      <c r="AH1431" t="s">
        <v>153</v>
      </c>
      <c r="AI1431">
        <v>0.3</v>
      </c>
      <c r="AJ1431" t="s">
        <v>577</v>
      </c>
      <c r="AK1431">
        <v>25</v>
      </c>
      <c r="AL1431">
        <v>20</v>
      </c>
      <c r="AM1431">
        <v>26</v>
      </c>
      <c r="AN1431">
        <v>298.86</v>
      </c>
      <c r="AO1431" t="s">
        <v>680</v>
      </c>
      <c r="AP1431" t="s">
        <v>7404</v>
      </c>
      <c r="AQ1431" t="s">
        <v>850</v>
      </c>
      <c r="AR1431" t="s">
        <v>851</v>
      </c>
      <c r="AS1431">
        <v>1.5</v>
      </c>
      <c r="AT1431" t="s">
        <v>451</v>
      </c>
      <c r="AY1431" t="s">
        <v>7505</v>
      </c>
    </row>
    <row r="1432" spans="1:51" x14ac:dyDescent="0.25">
      <c r="A1432" t="s">
        <v>12591</v>
      </c>
      <c r="B1432" t="s">
        <v>11160</v>
      </c>
      <c r="C1432" t="s">
        <v>4165</v>
      </c>
      <c r="D1432" t="s">
        <v>4166</v>
      </c>
      <c r="F1432" t="s">
        <v>7506</v>
      </c>
      <c r="G1432" t="s">
        <v>7507</v>
      </c>
      <c r="H1432" t="s">
        <v>4173</v>
      </c>
      <c r="I1432" t="s">
        <v>1116</v>
      </c>
      <c r="J1432" t="s">
        <v>432</v>
      </c>
      <c r="K1432" t="s">
        <v>432</v>
      </c>
      <c r="L1432">
        <v>76</v>
      </c>
      <c r="M1432">
        <v>59</v>
      </c>
      <c r="N1432" t="s">
        <v>4174</v>
      </c>
      <c r="O1432">
        <v>12</v>
      </c>
      <c r="P1432">
        <v>7</v>
      </c>
      <c r="Q1432" t="s">
        <v>4175</v>
      </c>
      <c r="R1432">
        <v>124</v>
      </c>
      <c r="S1432" t="s">
        <v>1696</v>
      </c>
      <c r="T1432">
        <v>23380</v>
      </c>
      <c r="U1432" t="s">
        <v>437</v>
      </c>
      <c r="V1432">
        <v>22148</v>
      </c>
      <c r="W1432" t="s">
        <v>437</v>
      </c>
      <c r="X1432" t="s">
        <v>439</v>
      </c>
      <c r="Y1432" t="s">
        <v>143</v>
      </c>
      <c r="Z1432" t="s">
        <v>440</v>
      </c>
      <c r="AA1432" t="s">
        <v>441</v>
      </c>
      <c r="AB1432">
        <v>2.9</v>
      </c>
      <c r="AC1432" t="s">
        <v>442</v>
      </c>
      <c r="AD1432" t="s">
        <v>443</v>
      </c>
      <c r="AE1432">
        <v>726.91800000000001</v>
      </c>
      <c r="AF1432" t="s">
        <v>10</v>
      </c>
      <c r="AG1432" t="s">
        <v>143</v>
      </c>
      <c r="AH1432" t="s">
        <v>153</v>
      </c>
      <c r="AI1432">
        <v>0.3</v>
      </c>
      <c r="AJ1432" t="s">
        <v>577</v>
      </c>
      <c r="AK1432">
        <v>15</v>
      </c>
      <c r="AL1432">
        <v>6</v>
      </c>
      <c r="AM1432">
        <v>16</v>
      </c>
      <c r="AN1432">
        <v>153.02000000000001</v>
      </c>
      <c r="AO1432" t="s">
        <v>2338</v>
      </c>
      <c r="AP1432" t="s">
        <v>7404</v>
      </c>
      <c r="AQ1432" t="s">
        <v>7508</v>
      </c>
      <c r="AR1432" t="s">
        <v>702</v>
      </c>
      <c r="AS1432">
        <v>1.5</v>
      </c>
      <c r="AT1432" t="s">
        <v>451</v>
      </c>
      <c r="AY1432" t="s">
        <v>7509</v>
      </c>
    </row>
    <row r="1433" spans="1:51" x14ac:dyDescent="0.25">
      <c r="A1433" t="s">
        <v>12592</v>
      </c>
      <c r="B1433" t="s">
        <v>11160</v>
      </c>
      <c r="C1433" t="s">
        <v>7506</v>
      </c>
      <c r="D1433" t="s">
        <v>7507</v>
      </c>
      <c r="F1433" t="s">
        <v>4165</v>
      </c>
      <c r="G1433" t="s">
        <v>4166</v>
      </c>
      <c r="H1433" t="s">
        <v>7510</v>
      </c>
      <c r="I1433" t="s">
        <v>1116</v>
      </c>
      <c r="J1433" t="s">
        <v>432</v>
      </c>
      <c r="K1433" t="s">
        <v>432</v>
      </c>
      <c r="L1433">
        <v>76</v>
      </c>
      <c r="M1433">
        <v>59</v>
      </c>
      <c r="N1433" t="s">
        <v>7511</v>
      </c>
      <c r="O1433">
        <v>12</v>
      </c>
      <c r="P1433">
        <v>7</v>
      </c>
      <c r="Q1433" t="s">
        <v>2299</v>
      </c>
      <c r="R1433">
        <v>120</v>
      </c>
      <c r="S1433" t="s">
        <v>1696</v>
      </c>
      <c r="T1433">
        <v>22148</v>
      </c>
      <c r="U1433" t="s">
        <v>437</v>
      </c>
      <c r="V1433">
        <v>23380</v>
      </c>
      <c r="W1433" t="s">
        <v>437</v>
      </c>
      <c r="X1433" t="s">
        <v>439</v>
      </c>
      <c r="Y1433" t="s">
        <v>143</v>
      </c>
      <c r="Z1433" t="s">
        <v>440</v>
      </c>
      <c r="AA1433" t="s">
        <v>441</v>
      </c>
      <c r="AB1433">
        <v>3</v>
      </c>
      <c r="AC1433" t="s">
        <v>442</v>
      </c>
      <c r="AD1433" t="s">
        <v>443</v>
      </c>
      <c r="AE1433">
        <v>726.91800000000001</v>
      </c>
      <c r="AF1433" t="s">
        <v>10</v>
      </c>
      <c r="AG1433" t="s">
        <v>143</v>
      </c>
      <c r="AH1433" t="s">
        <v>151</v>
      </c>
      <c r="AI1433">
        <v>0.6</v>
      </c>
      <c r="AJ1433" t="s">
        <v>535</v>
      </c>
      <c r="AK1433">
        <v>12</v>
      </c>
      <c r="AL1433">
        <v>15</v>
      </c>
      <c r="AM1433">
        <v>23</v>
      </c>
      <c r="AN1433">
        <v>333.02</v>
      </c>
      <c r="AO1433" t="s">
        <v>2338</v>
      </c>
      <c r="AP1433" t="s">
        <v>7404</v>
      </c>
      <c r="AQ1433" t="s">
        <v>7512</v>
      </c>
      <c r="AR1433" t="s">
        <v>621</v>
      </c>
      <c r="AS1433">
        <v>1.5</v>
      </c>
      <c r="AT1433" t="s">
        <v>7513</v>
      </c>
      <c r="AY1433" t="s">
        <v>7509</v>
      </c>
    </row>
    <row r="1434" spans="1:51" x14ac:dyDescent="0.25">
      <c r="A1434" t="s">
        <v>12593</v>
      </c>
      <c r="B1434" t="s">
        <v>11160</v>
      </c>
      <c r="C1434" t="s">
        <v>7514</v>
      </c>
      <c r="D1434" t="s">
        <v>7515</v>
      </c>
      <c r="F1434" t="s">
        <v>7516</v>
      </c>
      <c r="G1434" t="s">
        <v>7517</v>
      </c>
      <c r="H1434" t="s">
        <v>7518</v>
      </c>
      <c r="I1434" t="s">
        <v>7519</v>
      </c>
      <c r="J1434" t="s">
        <v>6660</v>
      </c>
      <c r="K1434" t="s">
        <v>290</v>
      </c>
      <c r="L1434">
        <v>72</v>
      </c>
      <c r="M1434">
        <v>3</v>
      </c>
      <c r="N1434" t="s">
        <v>7520</v>
      </c>
      <c r="O1434">
        <v>13</v>
      </c>
      <c r="P1434">
        <v>19</v>
      </c>
      <c r="Q1434" t="s">
        <v>7521</v>
      </c>
      <c r="R1434">
        <v>3082</v>
      </c>
      <c r="S1434" t="s">
        <v>933</v>
      </c>
      <c r="T1434">
        <v>7442</v>
      </c>
      <c r="U1434" t="s">
        <v>437</v>
      </c>
      <c r="V1434">
        <v>7603</v>
      </c>
      <c r="W1434" t="s">
        <v>437</v>
      </c>
      <c r="X1434" t="s">
        <v>439</v>
      </c>
      <c r="Y1434" t="s">
        <v>143</v>
      </c>
      <c r="Z1434" t="s">
        <v>440</v>
      </c>
      <c r="AA1434" t="s">
        <v>492</v>
      </c>
      <c r="AB1434">
        <v>23</v>
      </c>
      <c r="AC1434" t="s">
        <v>442</v>
      </c>
      <c r="AD1434" t="s">
        <v>470</v>
      </c>
      <c r="AE1434">
        <v>365.01400000000001</v>
      </c>
      <c r="AF1434" t="s">
        <v>10</v>
      </c>
      <c r="AG1434" t="s">
        <v>143</v>
      </c>
      <c r="AH1434" t="s">
        <v>162</v>
      </c>
      <c r="AI1434">
        <v>1.2</v>
      </c>
      <c r="AJ1434" t="s">
        <v>595</v>
      </c>
      <c r="AK1434">
        <v>20</v>
      </c>
      <c r="AL1434">
        <v>0</v>
      </c>
      <c r="AM1434">
        <v>16</v>
      </c>
      <c r="AN1434">
        <v>301.77999999999997</v>
      </c>
      <c r="AO1434" t="s">
        <v>5735</v>
      </c>
      <c r="AP1434" t="s">
        <v>7404</v>
      </c>
      <c r="AQ1434" t="s">
        <v>936</v>
      </c>
      <c r="AR1434" t="s">
        <v>2851</v>
      </c>
      <c r="AS1434">
        <v>1.5</v>
      </c>
      <c r="AT1434" t="s">
        <v>696</v>
      </c>
      <c r="AY1434" t="s">
        <v>7522</v>
      </c>
    </row>
    <row r="1435" spans="1:51" x14ac:dyDescent="0.25">
      <c r="A1435" t="s">
        <v>12594</v>
      </c>
      <c r="B1435" t="s">
        <v>11160</v>
      </c>
      <c r="C1435" t="s">
        <v>7516</v>
      </c>
      <c r="D1435" t="s">
        <v>7517</v>
      </c>
      <c r="F1435" t="s">
        <v>7514</v>
      </c>
      <c r="G1435" t="s">
        <v>7515</v>
      </c>
      <c r="H1435" t="s">
        <v>7523</v>
      </c>
      <c r="I1435" t="s">
        <v>6660</v>
      </c>
      <c r="J1435" t="s">
        <v>6660</v>
      </c>
      <c r="K1435" t="s">
        <v>290</v>
      </c>
      <c r="L1435">
        <v>72</v>
      </c>
      <c r="M1435">
        <v>6</v>
      </c>
      <c r="N1435" t="s">
        <v>7524</v>
      </c>
      <c r="O1435">
        <v>13</v>
      </c>
      <c r="P1435">
        <v>18</v>
      </c>
      <c r="Q1435" t="s">
        <v>5356</v>
      </c>
      <c r="R1435">
        <v>2909</v>
      </c>
      <c r="S1435" t="s">
        <v>933</v>
      </c>
      <c r="T1435">
        <v>7603</v>
      </c>
      <c r="U1435" t="s">
        <v>437</v>
      </c>
      <c r="V1435">
        <v>7442</v>
      </c>
      <c r="W1435" t="s">
        <v>437</v>
      </c>
      <c r="X1435" t="s">
        <v>439</v>
      </c>
      <c r="Y1435" t="s">
        <v>143</v>
      </c>
      <c r="Z1435" t="s">
        <v>440</v>
      </c>
      <c r="AA1435" t="s">
        <v>492</v>
      </c>
      <c r="AB1435">
        <v>23</v>
      </c>
      <c r="AC1435" t="s">
        <v>442</v>
      </c>
      <c r="AD1435" t="s">
        <v>470</v>
      </c>
      <c r="AE1435">
        <v>365.01400000000001</v>
      </c>
      <c r="AF1435" t="s">
        <v>10</v>
      </c>
      <c r="AG1435" t="s">
        <v>143</v>
      </c>
      <c r="AH1435" t="s">
        <v>162</v>
      </c>
      <c r="AI1435">
        <v>1.2</v>
      </c>
      <c r="AJ1435" t="s">
        <v>595</v>
      </c>
      <c r="AK1435">
        <v>70</v>
      </c>
      <c r="AL1435">
        <v>0</v>
      </c>
      <c r="AM1435">
        <v>40</v>
      </c>
      <c r="AN1435">
        <v>121.77999999999997</v>
      </c>
      <c r="AO1435" t="s">
        <v>5735</v>
      </c>
      <c r="AP1435" t="s">
        <v>7404</v>
      </c>
      <c r="AQ1435" t="s">
        <v>936</v>
      </c>
      <c r="AR1435" t="s">
        <v>480</v>
      </c>
      <c r="AS1435">
        <v>1.5</v>
      </c>
      <c r="AT1435" t="s">
        <v>451</v>
      </c>
      <c r="AY1435" t="s">
        <v>7522</v>
      </c>
    </row>
    <row r="1436" spans="1:51" x14ac:dyDescent="0.25">
      <c r="A1436" t="s">
        <v>12595</v>
      </c>
      <c r="B1436" t="s">
        <v>11160</v>
      </c>
      <c r="C1436" t="s">
        <v>7525</v>
      </c>
      <c r="D1436" t="s">
        <v>7526</v>
      </c>
      <c r="F1436" t="s">
        <v>7527</v>
      </c>
      <c r="G1436" t="s">
        <v>7528</v>
      </c>
      <c r="H1436" t="s">
        <v>7529</v>
      </c>
      <c r="I1436" t="s">
        <v>257</v>
      </c>
      <c r="J1436" t="s">
        <v>1016</v>
      </c>
      <c r="K1436" t="s">
        <v>1016</v>
      </c>
      <c r="L1436">
        <v>76</v>
      </c>
      <c r="M1436">
        <v>22</v>
      </c>
      <c r="N1436" t="s">
        <v>7530</v>
      </c>
      <c r="O1436">
        <v>6</v>
      </c>
      <c r="P1436">
        <v>29</v>
      </c>
      <c r="Q1436" t="s">
        <v>7531</v>
      </c>
      <c r="R1436">
        <v>273</v>
      </c>
      <c r="S1436" t="s">
        <v>576</v>
      </c>
      <c r="T1436">
        <v>23366</v>
      </c>
      <c r="U1436" t="s">
        <v>437</v>
      </c>
      <c r="V1436">
        <v>22134</v>
      </c>
      <c r="W1436" t="s">
        <v>437</v>
      </c>
      <c r="X1436" t="s">
        <v>439</v>
      </c>
      <c r="Y1436" t="s">
        <v>143</v>
      </c>
      <c r="Z1436" t="s">
        <v>440</v>
      </c>
      <c r="AA1436" t="s">
        <v>441</v>
      </c>
      <c r="AB1436">
        <v>19.399999999999999</v>
      </c>
      <c r="AC1436" t="s">
        <v>257</v>
      </c>
      <c r="AD1436" t="s">
        <v>470</v>
      </c>
      <c r="AE1436">
        <v>362.23599999999999</v>
      </c>
      <c r="AF1436" t="s">
        <v>10</v>
      </c>
      <c r="AG1436" t="s">
        <v>143</v>
      </c>
      <c r="AH1436" t="s">
        <v>153</v>
      </c>
      <c r="AI1436">
        <v>0.3</v>
      </c>
      <c r="AJ1436" t="s">
        <v>577</v>
      </c>
      <c r="AK1436">
        <v>21</v>
      </c>
      <c r="AL1436">
        <v>0</v>
      </c>
      <c r="AM1436">
        <v>11</v>
      </c>
      <c r="AN1436">
        <v>47.53</v>
      </c>
      <c r="AO1436" t="s">
        <v>730</v>
      </c>
      <c r="AP1436" t="s">
        <v>7404</v>
      </c>
      <c r="AQ1436" t="s">
        <v>731</v>
      </c>
      <c r="AR1436" t="s">
        <v>746</v>
      </c>
      <c r="AS1436">
        <v>1.5</v>
      </c>
      <c r="AT1436" t="s">
        <v>451</v>
      </c>
      <c r="AY1436" t="s">
        <v>7532</v>
      </c>
    </row>
    <row r="1437" spans="1:51" x14ac:dyDescent="0.25">
      <c r="A1437" t="s">
        <v>12596</v>
      </c>
      <c r="B1437" t="s">
        <v>11160</v>
      </c>
      <c r="C1437" t="s">
        <v>7527</v>
      </c>
      <c r="D1437" t="s">
        <v>7528</v>
      </c>
      <c r="F1437" t="s">
        <v>7525</v>
      </c>
      <c r="G1437" t="s">
        <v>7526</v>
      </c>
      <c r="H1437" t="s">
        <v>7533</v>
      </c>
      <c r="I1437" t="s">
        <v>257</v>
      </c>
      <c r="J1437" t="s">
        <v>1016</v>
      </c>
      <c r="K1437" t="s">
        <v>1016</v>
      </c>
      <c r="L1437">
        <v>76</v>
      </c>
      <c r="M1437">
        <v>21</v>
      </c>
      <c r="N1437" t="s">
        <v>7125</v>
      </c>
      <c r="O1437">
        <v>6</v>
      </c>
      <c r="P1437">
        <v>29</v>
      </c>
      <c r="Q1437" t="s">
        <v>7534</v>
      </c>
      <c r="R1437">
        <v>314</v>
      </c>
      <c r="S1437" t="s">
        <v>576</v>
      </c>
      <c r="T1437">
        <v>22134</v>
      </c>
      <c r="U1437" t="s">
        <v>437</v>
      </c>
      <c r="V1437">
        <v>23366</v>
      </c>
      <c r="W1437" t="s">
        <v>437</v>
      </c>
      <c r="X1437" t="s">
        <v>439</v>
      </c>
      <c r="Y1437" t="s">
        <v>143</v>
      </c>
      <c r="Z1437" t="s">
        <v>440</v>
      </c>
      <c r="AA1437" t="s">
        <v>441</v>
      </c>
      <c r="AB1437">
        <v>19.399999999999999</v>
      </c>
      <c r="AC1437" t="s">
        <v>442</v>
      </c>
      <c r="AD1437" t="s">
        <v>470</v>
      </c>
      <c r="AE1437">
        <v>362.23599999999999</v>
      </c>
      <c r="AF1437" t="s">
        <v>10</v>
      </c>
      <c r="AG1437" t="s">
        <v>143</v>
      </c>
      <c r="AH1437" t="s">
        <v>153</v>
      </c>
      <c r="AI1437">
        <v>0.3</v>
      </c>
      <c r="AJ1437" t="s">
        <v>577</v>
      </c>
      <c r="AK1437">
        <v>30</v>
      </c>
      <c r="AL1437">
        <v>0</v>
      </c>
      <c r="AM1437">
        <v>28</v>
      </c>
      <c r="AN1437">
        <v>227.53</v>
      </c>
      <c r="AO1437" t="s">
        <v>730</v>
      </c>
      <c r="AP1437" t="s">
        <v>7404</v>
      </c>
      <c r="AQ1437" t="s">
        <v>731</v>
      </c>
      <c r="AR1437" t="s">
        <v>1480</v>
      </c>
      <c r="AS1437">
        <v>1.5</v>
      </c>
      <c r="AT1437" t="s">
        <v>1032</v>
      </c>
      <c r="AY1437" t="s">
        <v>7532</v>
      </c>
    </row>
    <row r="1438" spans="1:51" x14ac:dyDescent="0.25">
      <c r="A1438" t="s">
        <v>12597</v>
      </c>
      <c r="B1438" t="s">
        <v>11160</v>
      </c>
      <c r="C1438" t="s">
        <v>7535</v>
      </c>
      <c r="D1438" t="s">
        <v>7536</v>
      </c>
      <c r="F1438" t="s">
        <v>5130</v>
      </c>
      <c r="G1438" t="s">
        <v>5131</v>
      </c>
      <c r="H1438" t="s">
        <v>7537</v>
      </c>
      <c r="I1438" t="s">
        <v>2782</v>
      </c>
      <c r="J1438" t="s">
        <v>287</v>
      </c>
      <c r="K1438" t="s">
        <v>287</v>
      </c>
      <c r="L1438">
        <v>70</v>
      </c>
      <c r="M1438">
        <v>14</v>
      </c>
      <c r="N1438" t="s">
        <v>6585</v>
      </c>
      <c r="O1438">
        <v>18</v>
      </c>
      <c r="P1438">
        <v>3</v>
      </c>
      <c r="Q1438" t="s">
        <v>7538</v>
      </c>
      <c r="R1438">
        <v>452</v>
      </c>
      <c r="S1438" t="s">
        <v>629</v>
      </c>
      <c r="T1438">
        <v>22834</v>
      </c>
      <c r="U1438" t="s">
        <v>437</v>
      </c>
      <c r="V1438">
        <v>21602</v>
      </c>
      <c r="W1438" t="s">
        <v>437</v>
      </c>
      <c r="X1438" t="s">
        <v>439</v>
      </c>
      <c r="Y1438" t="s">
        <v>143</v>
      </c>
      <c r="Z1438" t="s">
        <v>440</v>
      </c>
      <c r="AA1438" t="s">
        <v>441</v>
      </c>
      <c r="AB1438">
        <v>21.9</v>
      </c>
      <c r="AC1438" t="s">
        <v>442</v>
      </c>
      <c r="AD1438" t="s">
        <v>470</v>
      </c>
      <c r="AE1438">
        <v>319.83800000000002</v>
      </c>
      <c r="AF1438" t="s">
        <v>10</v>
      </c>
      <c r="AG1438" t="s">
        <v>143</v>
      </c>
      <c r="AH1438" t="s">
        <v>153</v>
      </c>
      <c r="AI1438">
        <v>0.3</v>
      </c>
      <c r="AJ1438" t="s">
        <v>577</v>
      </c>
      <c r="AK1438">
        <v>18</v>
      </c>
      <c r="AL1438">
        <v>0</v>
      </c>
      <c r="AM1438">
        <v>16</v>
      </c>
      <c r="AN1438">
        <v>323.67</v>
      </c>
      <c r="AO1438" t="s">
        <v>5097</v>
      </c>
      <c r="AP1438" t="s">
        <v>7404</v>
      </c>
      <c r="AQ1438" t="s">
        <v>584</v>
      </c>
      <c r="AR1438" t="s">
        <v>2851</v>
      </c>
      <c r="AS1438">
        <v>1.5</v>
      </c>
      <c r="AT1438" t="s">
        <v>720</v>
      </c>
      <c r="AY1438" t="s">
        <v>7539</v>
      </c>
    </row>
    <row r="1439" spans="1:51" x14ac:dyDescent="0.25">
      <c r="A1439" t="s">
        <v>12598</v>
      </c>
      <c r="B1439" t="s">
        <v>11160</v>
      </c>
      <c r="C1439" t="s">
        <v>5130</v>
      </c>
      <c r="D1439" t="s">
        <v>5131</v>
      </c>
      <c r="F1439" t="s">
        <v>7535</v>
      </c>
      <c r="G1439" t="s">
        <v>7536</v>
      </c>
      <c r="H1439" t="s">
        <v>5135</v>
      </c>
      <c r="I1439" t="s">
        <v>2782</v>
      </c>
      <c r="J1439" t="s">
        <v>287</v>
      </c>
      <c r="K1439" t="s">
        <v>287</v>
      </c>
      <c r="L1439">
        <v>70</v>
      </c>
      <c r="M1439">
        <v>14</v>
      </c>
      <c r="N1439" t="s">
        <v>4358</v>
      </c>
      <c r="O1439">
        <v>18</v>
      </c>
      <c r="P1439">
        <v>3</v>
      </c>
      <c r="Q1439" t="s">
        <v>5136</v>
      </c>
      <c r="R1439">
        <v>491</v>
      </c>
      <c r="S1439" t="s">
        <v>629</v>
      </c>
      <c r="T1439">
        <v>21602</v>
      </c>
      <c r="U1439" t="s">
        <v>437</v>
      </c>
      <c r="V1439">
        <v>22834</v>
      </c>
      <c r="W1439" t="s">
        <v>437</v>
      </c>
      <c r="X1439" t="s">
        <v>439</v>
      </c>
      <c r="Y1439" t="s">
        <v>143</v>
      </c>
      <c r="Z1439" t="s">
        <v>440</v>
      </c>
      <c r="AA1439" t="s">
        <v>441</v>
      </c>
      <c r="AB1439">
        <v>21.9</v>
      </c>
      <c r="AC1439" t="s">
        <v>442</v>
      </c>
      <c r="AD1439" t="s">
        <v>470</v>
      </c>
      <c r="AE1439">
        <v>319.83800000000002</v>
      </c>
      <c r="AF1439" t="s">
        <v>10</v>
      </c>
      <c r="AG1439" t="s">
        <v>143</v>
      </c>
      <c r="AH1439" t="s">
        <v>151</v>
      </c>
      <c r="AI1439">
        <v>0.6</v>
      </c>
      <c r="AJ1439" t="s">
        <v>535</v>
      </c>
      <c r="AK1439">
        <v>9</v>
      </c>
      <c r="AL1439">
        <v>18</v>
      </c>
      <c r="AM1439">
        <v>25</v>
      </c>
      <c r="AN1439">
        <v>143.67000000000002</v>
      </c>
      <c r="AO1439" t="s">
        <v>5097</v>
      </c>
      <c r="AP1439" t="s">
        <v>7404</v>
      </c>
      <c r="AQ1439" t="s">
        <v>1007</v>
      </c>
      <c r="AR1439" t="s">
        <v>2253</v>
      </c>
      <c r="AS1439">
        <v>1.5</v>
      </c>
      <c r="AT1439" t="s">
        <v>811</v>
      </c>
      <c r="AY1439" t="s">
        <v>7539</v>
      </c>
    </row>
    <row r="1440" spans="1:51" x14ac:dyDescent="0.25">
      <c r="A1440" t="s">
        <v>12599</v>
      </c>
      <c r="B1440" t="s">
        <v>11160</v>
      </c>
      <c r="C1440" t="s">
        <v>7540</v>
      </c>
      <c r="D1440" t="s">
        <v>7541</v>
      </c>
      <c r="F1440" t="s">
        <v>7542</v>
      </c>
      <c r="G1440" t="s">
        <v>7543</v>
      </c>
      <c r="H1440" t="s">
        <v>7544</v>
      </c>
      <c r="I1440" t="s">
        <v>7545</v>
      </c>
      <c r="J1440" t="s">
        <v>7546</v>
      </c>
      <c r="K1440" t="s">
        <v>488</v>
      </c>
      <c r="L1440">
        <v>78</v>
      </c>
      <c r="M1440">
        <v>2</v>
      </c>
      <c r="N1440" t="s">
        <v>5085</v>
      </c>
      <c r="O1440">
        <v>7</v>
      </c>
      <c r="P1440">
        <v>49</v>
      </c>
      <c r="Q1440" t="s">
        <v>3311</v>
      </c>
      <c r="R1440">
        <v>3169</v>
      </c>
      <c r="S1440" t="s">
        <v>693</v>
      </c>
      <c r="T1440">
        <v>23282</v>
      </c>
      <c r="U1440" t="s">
        <v>437</v>
      </c>
      <c r="V1440">
        <v>22050</v>
      </c>
      <c r="W1440" t="s">
        <v>437</v>
      </c>
      <c r="X1440" t="s">
        <v>439</v>
      </c>
      <c r="Y1440" t="s">
        <v>143</v>
      </c>
      <c r="Z1440" t="s">
        <v>440</v>
      </c>
      <c r="AA1440" t="s">
        <v>441</v>
      </c>
      <c r="AB1440">
        <v>13</v>
      </c>
      <c r="AC1440" t="s">
        <v>442</v>
      </c>
      <c r="AD1440" t="s">
        <v>470</v>
      </c>
      <c r="AE1440">
        <v>362.23599999999999</v>
      </c>
      <c r="AF1440" t="s">
        <v>10</v>
      </c>
      <c r="AG1440" t="s">
        <v>143</v>
      </c>
      <c r="AH1440" t="s">
        <v>153</v>
      </c>
      <c r="AI1440">
        <v>0.3</v>
      </c>
      <c r="AJ1440" t="s">
        <v>577</v>
      </c>
      <c r="AK1440">
        <v>6</v>
      </c>
      <c r="AL1440">
        <v>11.2</v>
      </c>
      <c r="AM1440">
        <v>16</v>
      </c>
      <c r="AN1440">
        <v>184.9</v>
      </c>
      <c r="AO1440" t="s">
        <v>6193</v>
      </c>
      <c r="AP1440" t="s">
        <v>7404</v>
      </c>
      <c r="AQ1440" t="s">
        <v>1042</v>
      </c>
      <c r="AR1440" t="s">
        <v>1135</v>
      </c>
      <c r="AS1440">
        <v>1.5</v>
      </c>
      <c r="AT1440" t="s">
        <v>539</v>
      </c>
      <c r="AX1440">
        <v>1</v>
      </c>
      <c r="AY1440" t="s">
        <v>7547</v>
      </c>
    </row>
    <row r="1441" spans="1:51" x14ac:dyDescent="0.25">
      <c r="A1441" t="s">
        <v>12600</v>
      </c>
      <c r="B1441" t="s">
        <v>11160</v>
      </c>
      <c r="C1441" t="s">
        <v>7542</v>
      </c>
      <c r="D1441" t="s">
        <v>7543</v>
      </c>
      <c r="F1441" t="s">
        <v>7540</v>
      </c>
      <c r="G1441" t="s">
        <v>7541</v>
      </c>
      <c r="H1441" t="s">
        <v>7548</v>
      </c>
      <c r="I1441" t="s">
        <v>7545</v>
      </c>
      <c r="J1441" t="s">
        <v>7546</v>
      </c>
      <c r="K1441" t="s">
        <v>488</v>
      </c>
      <c r="L1441">
        <v>78</v>
      </c>
      <c r="M1441">
        <v>2</v>
      </c>
      <c r="N1441" t="s">
        <v>3003</v>
      </c>
      <c r="O1441">
        <v>7</v>
      </c>
      <c r="P1441">
        <v>49</v>
      </c>
      <c r="Q1441" t="s">
        <v>7549</v>
      </c>
      <c r="R1441">
        <v>3285</v>
      </c>
      <c r="S1441" t="s">
        <v>693</v>
      </c>
      <c r="T1441">
        <v>22050</v>
      </c>
      <c r="U1441" t="s">
        <v>437</v>
      </c>
      <c r="V1441">
        <v>23282</v>
      </c>
      <c r="W1441" t="s">
        <v>437</v>
      </c>
      <c r="X1441" t="s">
        <v>439</v>
      </c>
      <c r="Y1441" t="s">
        <v>143</v>
      </c>
      <c r="Z1441" t="s">
        <v>440</v>
      </c>
      <c r="AA1441" t="s">
        <v>441</v>
      </c>
      <c r="AB1441">
        <v>13</v>
      </c>
      <c r="AC1441" t="s">
        <v>442</v>
      </c>
      <c r="AD1441" t="s">
        <v>470</v>
      </c>
      <c r="AE1441">
        <v>362.23599999999999</v>
      </c>
      <c r="AF1441" t="s">
        <v>10</v>
      </c>
      <c r="AG1441" t="s">
        <v>143</v>
      </c>
      <c r="AH1441" t="s">
        <v>153</v>
      </c>
      <c r="AI1441">
        <v>0.3</v>
      </c>
      <c r="AJ1441" t="s">
        <v>577</v>
      </c>
      <c r="AK1441">
        <v>72</v>
      </c>
      <c r="AL1441">
        <v>0</v>
      </c>
      <c r="AM1441">
        <v>40</v>
      </c>
      <c r="AN1441">
        <v>4.9000000000000057</v>
      </c>
      <c r="AO1441" t="s">
        <v>6193</v>
      </c>
      <c r="AP1441" t="s">
        <v>7404</v>
      </c>
      <c r="AQ1441" t="s">
        <v>1042</v>
      </c>
      <c r="AR1441" t="s">
        <v>480</v>
      </c>
      <c r="AS1441">
        <v>1.5</v>
      </c>
      <c r="AT1441" t="s">
        <v>451</v>
      </c>
      <c r="AX1441">
        <v>1</v>
      </c>
      <c r="AY1441" t="s">
        <v>7547</v>
      </c>
    </row>
    <row r="1442" spans="1:51" x14ac:dyDescent="0.25">
      <c r="A1442" t="s">
        <v>12601</v>
      </c>
      <c r="B1442" t="s">
        <v>11160</v>
      </c>
      <c r="C1442" t="s">
        <v>7550</v>
      </c>
      <c r="D1442" t="s">
        <v>7551</v>
      </c>
      <c r="F1442" t="s">
        <v>7370</v>
      </c>
      <c r="G1442" t="s">
        <v>7371</v>
      </c>
      <c r="H1442" t="s">
        <v>7552</v>
      </c>
      <c r="I1442" t="s">
        <v>971</v>
      </c>
      <c r="J1442" t="s">
        <v>432</v>
      </c>
      <c r="K1442" t="s">
        <v>432</v>
      </c>
      <c r="L1442">
        <v>77</v>
      </c>
      <c r="M1442">
        <v>4</v>
      </c>
      <c r="N1442" t="s">
        <v>1993</v>
      </c>
      <c r="O1442">
        <v>12</v>
      </c>
      <c r="P1442">
        <v>4</v>
      </c>
      <c r="Q1442" t="s">
        <v>7553</v>
      </c>
      <c r="R1442">
        <v>84</v>
      </c>
      <c r="S1442" t="s">
        <v>7554</v>
      </c>
      <c r="T1442">
        <v>22218</v>
      </c>
      <c r="U1442" t="s">
        <v>437</v>
      </c>
      <c r="V1442">
        <v>23450</v>
      </c>
      <c r="W1442" t="s">
        <v>437</v>
      </c>
      <c r="X1442" t="s">
        <v>439</v>
      </c>
      <c r="Y1442" t="s">
        <v>143</v>
      </c>
      <c r="Z1442" t="s">
        <v>440</v>
      </c>
      <c r="AA1442" t="s">
        <v>441</v>
      </c>
      <c r="AB1442">
        <v>16.5</v>
      </c>
      <c r="AC1442" t="s">
        <v>442</v>
      </c>
      <c r="AD1442" t="s">
        <v>470</v>
      </c>
      <c r="AE1442">
        <v>362.23599999999999</v>
      </c>
      <c r="AF1442" t="s">
        <v>10</v>
      </c>
      <c r="AG1442" t="s">
        <v>143</v>
      </c>
      <c r="AH1442" t="s">
        <v>153</v>
      </c>
      <c r="AI1442">
        <v>0.3</v>
      </c>
      <c r="AJ1442" t="s">
        <v>577</v>
      </c>
      <c r="AK1442">
        <v>5</v>
      </c>
      <c r="AL1442">
        <v>12.85</v>
      </c>
      <c r="AM1442">
        <v>16</v>
      </c>
      <c r="AN1442">
        <v>223.38</v>
      </c>
      <c r="AO1442" t="s">
        <v>844</v>
      </c>
      <c r="AP1442" t="s">
        <v>7404</v>
      </c>
      <c r="AQ1442" t="s">
        <v>695</v>
      </c>
      <c r="AR1442" t="s">
        <v>3114</v>
      </c>
      <c r="AS1442">
        <v>1.5</v>
      </c>
      <c r="AT1442" t="s">
        <v>451</v>
      </c>
      <c r="AY1442" t="s">
        <v>7555</v>
      </c>
    </row>
    <row r="1443" spans="1:51" x14ac:dyDescent="0.25">
      <c r="A1443" t="s">
        <v>12602</v>
      </c>
      <c r="B1443" t="s">
        <v>11160</v>
      </c>
      <c r="C1443" t="s">
        <v>7370</v>
      </c>
      <c r="D1443" t="s">
        <v>7371</v>
      </c>
      <c r="F1443" t="s">
        <v>7550</v>
      </c>
      <c r="G1443" t="s">
        <v>7551</v>
      </c>
      <c r="H1443" t="s">
        <v>7374</v>
      </c>
      <c r="I1443" t="s">
        <v>883</v>
      </c>
      <c r="J1443" t="s">
        <v>432</v>
      </c>
      <c r="K1443" t="s">
        <v>432</v>
      </c>
      <c r="L1443">
        <v>77</v>
      </c>
      <c r="M1443">
        <v>5</v>
      </c>
      <c r="N1443" t="s">
        <v>2087</v>
      </c>
      <c r="O1443">
        <v>12</v>
      </c>
      <c r="P1443">
        <v>5</v>
      </c>
      <c r="Q1443" t="s">
        <v>7375</v>
      </c>
      <c r="R1443">
        <v>54</v>
      </c>
      <c r="S1443" t="s">
        <v>7554</v>
      </c>
      <c r="T1443">
        <v>23450</v>
      </c>
      <c r="U1443" t="s">
        <v>437</v>
      </c>
      <c r="V1443">
        <v>22218</v>
      </c>
      <c r="W1443" t="s">
        <v>437</v>
      </c>
      <c r="X1443" t="s">
        <v>439</v>
      </c>
      <c r="Y1443" t="s">
        <v>143</v>
      </c>
      <c r="Z1443" t="s">
        <v>440</v>
      </c>
      <c r="AA1443" t="s">
        <v>441</v>
      </c>
      <c r="AB1443">
        <v>16.399999999999999</v>
      </c>
      <c r="AC1443" t="s">
        <v>442</v>
      </c>
      <c r="AD1443" t="s">
        <v>470</v>
      </c>
      <c r="AE1443">
        <v>362.23599999999999</v>
      </c>
      <c r="AF1443" t="s">
        <v>10</v>
      </c>
      <c r="AG1443" t="s">
        <v>143</v>
      </c>
      <c r="AH1443" t="s">
        <v>151</v>
      </c>
      <c r="AI1443">
        <v>0.6</v>
      </c>
      <c r="AJ1443" t="s">
        <v>535</v>
      </c>
      <c r="AK1443">
        <v>9</v>
      </c>
      <c r="AL1443">
        <v>18</v>
      </c>
      <c r="AM1443">
        <v>20</v>
      </c>
      <c r="AN1443">
        <v>43.379999999999995</v>
      </c>
      <c r="AO1443" t="s">
        <v>844</v>
      </c>
      <c r="AP1443" t="s">
        <v>7404</v>
      </c>
      <c r="AQ1443" t="s">
        <v>4752</v>
      </c>
      <c r="AR1443" t="s">
        <v>1675</v>
      </c>
      <c r="AS1443">
        <v>1.5</v>
      </c>
      <c r="AT1443" t="s">
        <v>451</v>
      </c>
      <c r="AY1443" t="s">
        <v>7555</v>
      </c>
    </row>
    <row r="1444" spans="1:51" x14ac:dyDescent="0.25">
      <c r="A1444" t="s">
        <v>12603</v>
      </c>
      <c r="B1444" t="s">
        <v>11160</v>
      </c>
      <c r="C1444" t="s">
        <v>7556</v>
      </c>
      <c r="D1444" t="s">
        <v>7557</v>
      </c>
      <c r="F1444" t="s">
        <v>2481</v>
      </c>
      <c r="G1444" t="s">
        <v>2482</v>
      </c>
      <c r="H1444" t="s">
        <v>7558</v>
      </c>
      <c r="I1444" t="s">
        <v>7559</v>
      </c>
      <c r="J1444" t="s">
        <v>284</v>
      </c>
      <c r="K1444" t="s">
        <v>284</v>
      </c>
      <c r="L1444">
        <v>71</v>
      </c>
      <c r="M1444">
        <v>30</v>
      </c>
      <c r="N1444" t="s">
        <v>1353</v>
      </c>
      <c r="O1444">
        <v>16</v>
      </c>
      <c r="P1444">
        <v>24</v>
      </c>
      <c r="Q1444" t="s">
        <v>3421</v>
      </c>
      <c r="R1444">
        <v>2464</v>
      </c>
      <c r="S1444" t="s">
        <v>5796</v>
      </c>
      <c r="T1444">
        <v>21742</v>
      </c>
      <c r="U1444" t="s">
        <v>437</v>
      </c>
      <c r="V1444">
        <v>22974</v>
      </c>
      <c r="W1444" t="s">
        <v>437</v>
      </c>
      <c r="X1444" t="s">
        <v>439</v>
      </c>
      <c r="Y1444" t="s">
        <v>143</v>
      </c>
      <c r="Z1444" t="s">
        <v>440</v>
      </c>
      <c r="AA1444" t="s">
        <v>441</v>
      </c>
      <c r="AB1444">
        <v>19.5</v>
      </c>
      <c r="AC1444" t="s">
        <v>442</v>
      </c>
      <c r="AD1444" t="s">
        <v>470</v>
      </c>
      <c r="AE1444">
        <v>756.31799999999998</v>
      </c>
      <c r="AF1444" t="s">
        <v>10</v>
      </c>
      <c r="AG1444" t="s">
        <v>143</v>
      </c>
      <c r="AH1444" t="s">
        <v>153</v>
      </c>
      <c r="AI1444">
        <v>0.3</v>
      </c>
      <c r="AJ1444" t="s">
        <v>577</v>
      </c>
      <c r="AK1444">
        <v>40</v>
      </c>
      <c r="AL1444">
        <v>0</v>
      </c>
      <c r="AM1444">
        <v>16</v>
      </c>
      <c r="AN1444">
        <v>249.65</v>
      </c>
      <c r="AO1444" t="s">
        <v>3554</v>
      </c>
      <c r="AP1444" t="s">
        <v>7404</v>
      </c>
      <c r="AQ1444" t="s">
        <v>544</v>
      </c>
      <c r="AR1444" t="s">
        <v>2851</v>
      </c>
      <c r="AS1444">
        <v>1.5</v>
      </c>
      <c r="AT1444" t="s">
        <v>451</v>
      </c>
      <c r="AY1444" t="s">
        <v>7560</v>
      </c>
    </row>
    <row r="1445" spans="1:51" x14ac:dyDescent="0.25">
      <c r="A1445" t="s">
        <v>12604</v>
      </c>
      <c r="B1445" t="s">
        <v>11160</v>
      </c>
      <c r="C1445" t="s">
        <v>2481</v>
      </c>
      <c r="D1445" t="s">
        <v>2482</v>
      </c>
      <c r="F1445" t="s">
        <v>7556</v>
      </c>
      <c r="G1445" t="s">
        <v>7557</v>
      </c>
      <c r="H1445" t="s">
        <v>2489</v>
      </c>
      <c r="I1445" t="s">
        <v>2490</v>
      </c>
      <c r="J1445" t="s">
        <v>284</v>
      </c>
      <c r="K1445" t="s">
        <v>284</v>
      </c>
      <c r="L1445">
        <v>71</v>
      </c>
      <c r="M1445">
        <v>31</v>
      </c>
      <c r="N1445" t="s">
        <v>2491</v>
      </c>
      <c r="O1445">
        <v>16</v>
      </c>
      <c r="P1445">
        <v>24</v>
      </c>
      <c r="Q1445" t="s">
        <v>2492</v>
      </c>
      <c r="R1445">
        <v>2345</v>
      </c>
      <c r="S1445" t="s">
        <v>5796</v>
      </c>
      <c r="T1445">
        <v>22974</v>
      </c>
      <c r="U1445" t="s">
        <v>437</v>
      </c>
      <c r="V1445">
        <v>21742</v>
      </c>
      <c r="W1445" t="s">
        <v>437</v>
      </c>
      <c r="X1445" t="s">
        <v>439</v>
      </c>
      <c r="Y1445" t="s">
        <v>143</v>
      </c>
      <c r="Z1445" t="s">
        <v>440</v>
      </c>
      <c r="AA1445" t="s">
        <v>441</v>
      </c>
      <c r="AB1445">
        <v>19.5</v>
      </c>
      <c r="AC1445" t="s">
        <v>442</v>
      </c>
      <c r="AD1445" t="s">
        <v>470</v>
      </c>
      <c r="AE1445">
        <v>756.31799999999998</v>
      </c>
      <c r="AF1445" t="s">
        <v>10</v>
      </c>
      <c r="AG1445" t="s">
        <v>8</v>
      </c>
      <c r="AH1445" t="s">
        <v>25</v>
      </c>
      <c r="AI1445">
        <v>0.3</v>
      </c>
      <c r="AJ1445" t="s">
        <v>577</v>
      </c>
      <c r="AK1445">
        <v>42</v>
      </c>
      <c r="AL1445">
        <v>0</v>
      </c>
      <c r="AM1445">
        <v>31</v>
      </c>
      <c r="AN1445">
        <v>69.650000000000006</v>
      </c>
      <c r="AO1445" t="s">
        <v>3554</v>
      </c>
      <c r="AP1445" t="s">
        <v>7404</v>
      </c>
      <c r="AQ1445" t="s">
        <v>544</v>
      </c>
      <c r="AR1445" t="s">
        <v>2428</v>
      </c>
      <c r="AS1445">
        <v>1.5</v>
      </c>
      <c r="AT1445" t="s">
        <v>451</v>
      </c>
      <c r="AY1445" t="s">
        <v>7560</v>
      </c>
    </row>
    <row r="1446" spans="1:51" x14ac:dyDescent="0.25">
      <c r="A1446" t="s">
        <v>12605</v>
      </c>
      <c r="B1446" t="s">
        <v>11160</v>
      </c>
      <c r="C1446" t="s">
        <v>7561</v>
      </c>
      <c r="D1446" t="s">
        <v>7562</v>
      </c>
      <c r="F1446" t="s">
        <v>7563</v>
      </c>
      <c r="G1446" t="s">
        <v>7564</v>
      </c>
      <c r="H1446" t="s">
        <v>7565</v>
      </c>
      <c r="I1446" t="s">
        <v>2222</v>
      </c>
      <c r="J1446" t="s">
        <v>284</v>
      </c>
      <c r="K1446" t="s">
        <v>284</v>
      </c>
      <c r="L1446">
        <v>71</v>
      </c>
      <c r="M1446">
        <v>30</v>
      </c>
      <c r="N1446" t="s">
        <v>2835</v>
      </c>
      <c r="O1446">
        <v>16</v>
      </c>
      <c r="P1446">
        <v>22</v>
      </c>
      <c r="Q1446" t="s">
        <v>5803</v>
      </c>
      <c r="R1446">
        <v>2552</v>
      </c>
      <c r="S1446" t="s">
        <v>1146</v>
      </c>
      <c r="T1446" t="s">
        <v>7566</v>
      </c>
      <c r="U1446" t="s">
        <v>437</v>
      </c>
      <c r="V1446" t="s">
        <v>7567</v>
      </c>
      <c r="W1446" t="s">
        <v>437</v>
      </c>
      <c r="X1446" t="s">
        <v>439</v>
      </c>
      <c r="Y1446" t="s">
        <v>143</v>
      </c>
      <c r="Z1446" t="s">
        <v>440</v>
      </c>
      <c r="AA1446" t="s">
        <v>441</v>
      </c>
      <c r="AB1446">
        <v>17.899999999999999</v>
      </c>
      <c r="AC1446" t="s">
        <v>442</v>
      </c>
      <c r="AD1446" t="s">
        <v>443</v>
      </c>
      <c r="AE1446">
        <v>583.91899999999998</v>
      </c>
      <c r="AF1446" t="s">
        <v>10</v>
      </c>
      <c r="AG1446" t="s">
        <v>143</v>
      </c>
      <c r="AH1446" t="s">
        <v>153</v>
      </c>
      <c r="AI1446">
        <v>0.3</v>
      </c>
      <c r="AJ1446" t="s">
        <v>577</v>
      </c>
      <c r="AK1446">
        <v>3</v>
      </c>
      <c r="AL1446">
        <v>15</v>
      </c>
      <c r="AM1446">
        <v>16</v>
      </c>
      <c r="AN1446">
        <v>233.93</v>
      </c>
      <c r="AO1446" t="s">
        <v>1203</v>
      </c>
      <c r="AP1446" t="s">
        <v>7404</v>
      </c>
      <c r="AQ1446" t="s">
        <v>763</v>
      </c>
      <c r="AR1446" t="s">
        <v>2104</v>
      </c>
      <c r="AS1446">
        <v>1.5</v>
      </c>
      <c r="AT1446" t="s">
        <v>497</v>
      </c>
      <c r="AY1446" t="s">
        <v>7568</v>
      </c>
    </row>
    <row r="1447" spans="1:51" x14ac:dyDescent="0.25">
      <c r="A1447" t="s">
        <v>12606</v>
      </c>
      <c r="B1447" t="s">
        <v>11160</v>
      </c>
      <c r="C1447" t="s">
        <v>7563</v>
      </c>
      <c r="D1447" t="s">
        <v>7564</v>
      </c>
      <c r="F1447" t="s">
        <v>7561</v>
      </c>
      <c r="G1447" t="s">
        <v>7562</v>
      </c>
      <c r="H1447" t="s">
        <v>7569</v>
      </c>
      <c r="I1447" t="s">
        <v>280</v>
      </c>
      <c r="J1447" t="s">
        <v>284</v>
      </c>
      <c r="K1447" t="s">
        <v>284</v>
      </c>
      <c r="L1447">
        <v>71</v>
      </c>
      <c r="M1447">
        <v>33</v>
      </c>
      <c r="N1447" t="s">
        <v>7570</v>
      </c>
      <c r="O1447">
        <v>16</v>
      </c>
      <c r="P1447">
        <v>24</v>
      </c>
      <c r="Q1447" t="s">
        <v>7571</v>
      </c>
      <c r="R1447">
        <v>2305</v>
      </c>
      <c r="S1447" t="s">
        <v>1146</v>
      </c>
      <c r="T1447" t="s">
        <v>7567</v>
      </c>
      <c r="U1447" t="s">
        <v>437</v>
      </c>
      <c r="V1447" t="s">
        <v>7566</v>
      </c>
      <c r="W1447" t="s">
        <v>437</v>
      </c>
      <c r="X1447" t="s">
        <v>439</v>
      </c>
      <c r="Y1447" t="s">
        <v>143</v>
      </c>
      <c r="Z1447" t="s">
        <v>440</v>
      </c>
      <c r="AA1447" t="s">
        <v>441</v>
      </c>
      <c r="AB1447">
        <v>17.899999999999999</v>
      </c>
      <c r="AC1447" t="s">
        <v>442</v>
      </c>
      <c r="AD1447" t="s">
        <v>443</v>
      </c>
      <c r="AE1447">
        <v>583.91899999999998</v>
      </c>
      <c r="AF1447" t="s">
        <v>10</v>
      </c>
      <c r="AG1447" t="s">
        <v>143</v>
      </c>
      <c r="AH1447" t="s">
        <v>151</v>
      </c>
      <c r="AI1447">
        <v>0.6</v>
      </c>
      <c r="AJ1447" t="s">
        <v>535</v>
      </c>
      <c r="AK1447">
        <v>40</v>
      </c>
      <c r="AL1447">
        <v>0</v>
      </c>
      <c r="AM1447">
        <v>30</v>
      </c>
      <c r="AN1447">
        <v>53.930000000000007</v>
      </c>
      <c r="AO1447" t="s">
        <v>1203</v>
      </c>
      <c r="AP1447" t="s">
        <v>7404</v>
      </c>
      <c r="AQ1447" t="s">
        <v>681</v>
      </c>
      <c r="AR1447" t="s">
        <v>1461</v>
      </c>
      <c r="AS1447">
        <v>1.5</v>
      </c>
      <c r="AT1447" t="s">
        <v>451</v>
      </c>
      <c r="AY1447" t="s">
        <v>7568</v>
      </c>
    </row>
    <row r="1448" spans="1:51" x14ac:dyDescent="0.25">
      <c r="A1448" t="s">
        <v>12607</v>
      </c>
      <c r="B1448" t="s">
        <v>11160</v>
      </c>
      <c r="C1448" t="s">
        <v>7572</v>
      </c>
      <c r="D1448" t="s">
        <v>7573</v>
      </c>
      <c r="F1448" t="s">
        <v>740</v>
      </c>
      <c r="G1448" t="s">
        <v>741</v>
      </c>
      <c r="H1448" t="s">
        <v>7574</v>
      </c>
      <c r="I1448" t="s">
        <v>749</v>
      </c>
      <c r="J1448" t="s">
        <v>432</v>
      </c>
      <c r="K1448" t="s">
        <v>432</v>
      </c>
      <c r="L1448">
        <v>77</v>
      </c>
      <c r="M1448">
        <v>5</v>
      </c>
      <c r="N1448" t="s">
        <v>7575</v>
      </c>
      <c r="O1448">
        <v>11</v>
      </c>
      <c r="P1448">
        <v>57</v>
      </c>
      <c r="Q1448" t="s">
        <v>7576</v>
      </c>
      <c r="R1448">
        <v>58</v>
      </c>
      <c r="S1448" t="s">
        <v>3825</v>
      </c>
      <c r="T1448">
        <v>21490</v>
      </c>
      <c r="U1448" t="s">
        <v>437</v>
      </c>
      <c r="V1448">
        <v>22722</v>
      </c>
      <c r="W1448" t="s">
        <v>437</v>
      </c>
      <c r="X1448" t="s">
        <v>439</v>
      </c>
      <c r="Y1448" t="s">
        <v>143</v>
      </c>
      <c r="Z1448" t="s">
        <v>440</v>
      </c>
      <c r="AA1448" t="s">
        <v>441</v>
      </c>
      <c r="AB1448">
        <v>17.399999999999999</v>
      </c>
      <c r="AC1448" t="s">
        <v>442</v>
      </c>
      <c r="AD1448" t="s">
        <v>470</v>
      </c>
      <c r="AE1448">
        <v>171.48400000000001</v>
      </c>
      <c r="AF1448" t="s">
        <v>10</v>
      </c>
      <c r="AG1448" t="s">
        <v>143</v>
      </c>
      <c r="AH1448" t="s">
        <v>153</v>
      </c>
      <c r="AI1448">
        <v>0.3</v>
      </c>
      <c r="AJ1448" t="s">
        <v>577</v>
      </c>
      <c r="AK1448">
        <v>6</v>
      </c>
      <c r="AL1448">
        <v>11.5</v>
      </c>
      <c r="AM1448">
        <v>16</v>
      </c>
      <c r="AN1448">
        <v>153.87</v>
      </c>
      <c r="AO1448" t="s">
        <v>5018</v>
      </c>
      <c r="AP1448" t="s">
        <v>7404</v>
      </c>
      <c r="AQ1448" t="s">
        <v>3948</v>
      </c>
      <c r="AR1448" t="s">
        <v>1670</v>
      </c>
      <c r="AS1448">
        <v>1.5</v>
      </c>
      <c r="AT1448" t="s">
        <v>720</v>
      </c>
      <c r="AY1448" t="s">
        <v>7577</v>
      </c>
    </row>
    <row r="1449" spans="1:51" x14ac:dyDescent="0.25">
      <c r="A1449" t="s">
        <v>12608</v>
      </c>
      <c r="B1449" t="s">
        <v>11160</v>
      </c>
      <c r="C1449" t="s">
        <v>740</v>
      </c>
      <c r="D1449" t="s">
        <v>741</v>
      </c>
      <c r="F1449" t="s">
        <v>7572</v>
      </c>
      <c r="G1449" t="s">
        <v>7573</v>
      </c>
      <c r="H1449" t="s">
        <v>748</v>
      </c>
      <c r="I1449" t="s">
        <v>749</v>
      </c>
      <c r="J1449" t="s">
        <v>432</v>
      </c>
      <c r="K1449" t="s">
        <v>432</v>
      </c>
      <c r="L1449">
        <v>77</v>
      </c>
      <c r="M1449">
        <v>5</v>
      </c>
      <c r="N1449" t="s">
        <v>750</v>
      </c>
      <c r="O1449">
        <v>11</v>
      </c>
      <c r="P1449">
        <v>58</v>
      </c>
      <c r="Q1449" t="s">
        <v>751</v>
      </c>
      <c r="R1449">
        <v>51</v>
      </c>
      <c r="S1449" t="s">
        <v>3825</v>
      </c>
      <c r="T1449">
        <v>22722</v>
      </c>
      <c r="U1449" t="s">
        <v>437</v>
      </c>
      <c r="V1449">
        <v>21490</v>
      </c>
      <c r="W1449" t="s">
        <v>437</v>
      </c>
      <c r="X1449" t="s">
        <v>439</v>
      </c>
      <c r="Y1449" t="s">
        <v>143</v>
      </c>
      <c r="Z1449" t="s">
        <v>440</v>
      </c>
      <c r="AA1449" t="s">
        <v>441</v>
      </c>
      <c r="AB1449">
        <v>17.5</v>
      </c>
      <c r="AC1449" t="s">
        <v>442</v>
      </c>
      <c r="AD1449" t="s">
        <v>470</v>
      </c>
      <c r="AE1449">
        <v>171.48400000000001</v>
      </c>
      <c r="AF1449" t="s">
        <v>159</v>
      </c>
      <c r="AG1449" t="s">
        <v>143</v>
      </c>
      <c r="AH1449" t="s">
        <v>157</v>
      </c>
      <c r="AI1449">
        <v>0.3</v>
      </c>
      <c r="AJ1449" t="s">
        <v>456</v>
      </c>
      <c r="AK1449">
        <v>15</v>
      </c>
      <c r="AL1449">
        <v>12</v>
      </c>
      <c r="AM1449">
        <v>19</v>
      </c>
      <c r="AN1449">
        <v>333.87</v>
      </c>
      <c r="AO1449" t="s">
        <v>5018</v>
      </c>
      <c r="AP1449" t="s">
        <v>7404</v>
      </c>
      <c r="AQ1449" t="s">
        <v>695</v>
      </c>
      <c r="AR1449" t="s">
        <v>2253</v>
      </c>
      <c r="AS1449">
        <v>1.5</v>
      </c>
      <c r="AT1449" t="s">
        <v>451</v>
      </c>
      <c r="AY1449" t="s">
        <v>7577</v>
      </c>
    </row>
    <row r="1450" spans="1:51" x14ac:dyDescent="0.25">
      <c r="A1450" t="s">
        <v>12609</v>
      </c>
      <c r="B1450" t="s">
        <v>11160</v>
      </c>
      <c r="C1450" t="s">
        <v>7578</v>
      </c>
      <c r="D1450" t="s">
        <v>7579</v>
      </c>
      <c r="F1450" t="s">
        <v>7580</v>
      </c>
      <c r="G1450" t="s">
        <v>7581</v>
      </c>
      <c r="H1450" t="s">
        <v>7582</v>
      </c>
      <c r="I1450" t="s">
        <v>2945</v>
      </c>
      <c r="J1450" t="s">
        <v>308</v>
      </c>
      <c r="K1450" t="s">
        <v>488</v>
      </c>
      <c r="L1450">
        <v>79</v>
      </c>
      <c r="M1450">
        <v>3</v>
      </c>
      <c r="N1450" t="s">
        <v>7583</v>
      </c>
      <c r="O1450">
        <v>8</v>
      </c>
      <c r="P1450">
        <v>2</v>
      </c>
      <c r="Q1450" t="s">
        <v>7584</v>
      </c>
      <c r="R1450">
        <v>123</v>
      </c>
      <c r="S1450" t="s">
        <v>3025</v>
      </c>
      <c r="T1450">
        <v>22204</v>
      </c>
      <c r="U1450" t="s">
        <v>437</v>
      </c>
      <c r="V1450">
        <v>23436</v>
      </c>
      <c r="W1450" t="s">
        <v>437</v>
      </c>
      <c r="X1450" t="s">
        <v>439</v>
      </c>
      <c r="Y1450" t="s">
        <v>143</v>
      </c>
      <c r="Z1450" t="s">
        <v>440</v>
      </c>
      <c r="AA1450" t="s">
        <v>441</v>
      </c>
      <c r="AB1450">
        <v>12.5</v>
      </c>
      <c r="AC1450" t="s">
        <v>442</v>
      </c>
      <c r="AD1450" t="s">
        <v>443</v>
      </c>
      <c r="AE1450">
        <v>726.91800000000001</v>
      </c>
      <c r="AF1450" t="s">
        <v>10</v>
      </c>
      <c r="AG1450" t="s">
        <v>143</v>
      </c>
      <c r="AH1450" t="s">
        <v>153</v>
      </c>
      <c r="AI1450">
        <v>0.3</v>
      </c>
      <c r="AJ1450" t="s">
        <v>577</v>
      </c>
      <c r="AK1450">
        <v>30</v>
      </c>
      <c r="AL1450">
        <v>0</v>
      </c>
      <c r="AM1450">
        <v>16</v>
      </c>
      <c r="AN1450">
        <v>165.72</v>
      </c>
      <c r="AO1450" t="s">
        <v>6226</v>
      </c>
      <c r="AP1450" t="s">
        <v>7404</v>
      </c>
      <c r="AQ1450" t="s">
        <v>665</v>
      </c>
      <c r="AR1450" t="s">
        <v>2851</v>
      </c>
      <c r="AS1450">
        <v>1.5</v>
      </c>
      <c r="AT1450" t="s">
        <v>451</v>
      </c>
      <c r="AY1450" t="s">
        <v>7585</v>
      </c>
    </row>
    <row r="1451" spans="1:51" x14ac:dyDescent="0.25">
      <c r="A1451" t="s">
        <v>12610</v>
      </c>
      <c r="B1451" t="s">
        <v>11160</v>
      </c>
      <c r="C1451" t="s">
        <v>7580</v>
      </c>
      <c r="D1451" t="s">
        <v>7581</v>
      </c>
      <c r="F1451" t="s">
        <v>7578</v>
      </c>
      <c r="G1451" t="s">
        <v>7579</v>
      </c>
      <c r="H1451" t="s">
        <v>7586</v>
      </c>
      <c r="I1451" t="s">
        <v>2556</v>
      </c>
      <c r="J1451" t="s">
        <v>308</v>
      </c>
      <c r="K1451" t="s">
        <v>488</v>
      </c>
      <c r="L1451">
        <v>79</v>
      </c>
      <c r="M1451">
        <v>3</v>
      </c>
      <c r="N1451" t="s">
        <v>5527</v>
      </c>
      <c r="O1451">
        <v>8</v>
      </c>
      <c r="P1451">
        <v>3</v>
      </c>
      <c r="Q1451" t="s">
        <v>7587</v>
      </c>
      <c r="R1451">
        <v>116</v>
      </c>
      <c r="S1451" t="s">
        <v>3025</v>
      </c>
      <c r="T1451">
        <v>23436</v>
      </c>
      <c r="U1451" t="s">
        <v>437</v>
      </c>
      <c r="V1451">
        <v>22204</v>
      </c>
      <c r="W1451" t="s">
        <v>437</v>
      </c>
      <c r="X1451" t="s">
        <v>439</v>
      </c>
      <c r="Y1451" t="s">
        <v>143</v>
      </c>
      <c r="Z1451" t="s">
        <v>440</v>
      </c>
      <c r="AA1451" t="s">
        <v>441</v>
      </c>
      <c r="AB1451">
        <v>12.4</v>
      </c>
      <c r="AC1451" t="s">
        <v>442</v>
      </c>
      <c r="AD1451" t="s">
        <v>443</v>
      </c>
      <c r="AE1451">
        <v>726.91800000000001</v>
      </c>
      <c r="AF1451" t="s">
        <v>10</v>
      </c>
      <c r="AG1451" t="s">
        <v>143</v>
      </c>
      <c r="AH1451" t="s">
        <v>151</v>
      </c>
      <c r="AI1451">
        <v>0.6</v>
      </c>
      <c r="AJ1451" t="s">
        <v>535</v>
      </c>
      <c r="AK1451">
        <v>24</v>
      </c>
      <c r="AL1451">
        <v>0</v>
      </c>
      <c r="AM1451">
        <v>18</v>
      </c>
      <c r="AN1451">
        <v>345.72</v>
      </c>
      <c r="AO1451" t="s">
        <v>6226</v>
      </c>
      <c r="AP1451" t="s">
        <v>7404</v>
      </c>
      <c r="AQ1451" t="s">
        <v>1137</v>
      </c>
      <c r="AR1451" t="s">
        <v>1308</v>
      </c>
      <c r="AS1451">
        <v>1.5</v>
      </c>
      <c r="AT1451" t="s">
        <v>451</v>
      </c>
      <c r="AY1451" t="s">
        <v>7585</v>
      </c>
    </row>
    <row r="1452" spans="1:51" x14ac:dyDescent="0.25">
      <c r="A1452" t="s">
        <v>12611</v>
      </c>
      <c r="B1452" t="s">
        <v>11160</v>
      </c>
      <c r="C1452" t="s">
        <v>7588</v>
      </c>
      <c r="D1452" t="s">
        <v>7589</v>
      </c>
      <c r="F1452" t="s">
        <v>2219</v>
      </c>
      <c r="G1452" t="s">
        <v>2220</v>
      </c>
      <c r="H1452" t="s">
        <v>7590</v>
      </c>
      <c r="I1452" t="s">
        <v>284</v>
      </c>
      <c r="J1452" t="s">
        <v>284</v>
      </c>
      <c r="K1452" t="s">
        <v>284</v>
      </c>
      <c r="L1452">
        <v>71</v>
      </c>
      <c r="M1452">
        <v>32</v>
      </c>
      <c r="N1452" t="s">
        <v>7591</v>
      </c>
      <c r="O1452">
        <v>16</v>
      </c>
      <c r="P1452">
        <v>23</v>
      </c>
      <c r="Q1452" t="s">
        <v>7592</v>
      </c>
      <c r="R1452">
        <v>2335</v>
      </c>
      <c r="S1452" t="s">
        <v>1502</v>
      </c>
      <c r="T1452">
        <v>21966</v>
      </c>
      <c r="U1452" t="s">
        <v>437</v>
      </c>
      <c r="V1452">
        <v>23198</v>
      </c>
      <c r="W1452" t="s">
        <v>437</v>
      </c>
      <c r="X1452" t="s">
        <v>439</v>
      </c>
      <c r="Y1452" t="s">
        <v>143</v>
      </c>
      <c r="Z1452" t="s">
        <v>440</v>
      </c>
      <c r="AA1452" t="s">
        <v>441</v>
      </c>
      <c r="AB1452">
        <v>19.399999999999999</v>
      </c>
      <c r="AC1452" t="s">
        <v>442</v>
      </c>
      <c r="AD1452" t="s">
        <v>470</v>
      </c>
      <c r="AE1452">
        <v>362.23599999999999</v>
      </c>
      <c r="AF1452" t="s">
        <v>10</v>
      </c>
      <c r="AG1452" t="s">
        <v>143</v>
      </c>
      <c r="AH1452" t="s">
        <v>153</v>
      </c>
      <c r="AI1452">
        <v>0.3</v>
      </c>
      <c r="AJ1452" t="s">
        <v>577</v>
      </c>
      <c r="AK1452">
        <v>6</v>
      </c>
      <c r="AL1452">
        <v>15</v>
      </c>
      <c r="AM1452">
        <v>16</v>
      </c>
      <c r="AN1452">
        <v>104.08</v>
      </c>
      <c r="AO1452" t="s">
        <v>694</v>
      </c>
      <c r="AP1452" t="s">
        <v>7404</v>
      </c>
      <c r="AQ1452" t="s">
        <v>731</v>
      </c>
      <c r="AR1452" t="s">
        <v>2104</v>
      </c>
      <c r="AS1452">
        <v>1.5</v>
      </c>
      <c r="AT1452" t="s">
        <v>696</v>
      </c>
      <c r="AY1452" t="s">
        <v>7593</v>
      </c>
    </row>
    <row r="1453" spans="1:51" x14ac:dyDescent="0.25">
      <c r="A1453" t="s">
        <v>12612</v>
      </c>
      <c r="B1453" t="s">
        <v>11160</v>
      </c>
      <c r="C1453" t="s">
        <v>2219</v>
      </c>
      <c r="D1453" t="s">
        <v>2220</v>
      </c>
      <c r="F1453" t="s">
        <v>7588</v>
      </c>
      <c r="G1453" t="s">
        <v>7589</v>
      </c>
      <c r="H1453" t="s">
        <v>2225</v>
      </c>
      <c r="I1453" t="s">
        <v>284</v>
      </c>
      <c r="J1453" t="s">
        <v>284</v>
      </c>
      <c r="K1453" t="s">
        <v>284</v>
      </c>
      <c r="L1453">
        <v>71</v>
      </c>
      <c r="M1453">
        <v>32</v>
      </c>
      <c r="N1453" t="s">
        <v>2226</v>
      </c>
      <c r="O1453">
        <v>16</v>
      </c>
      <c r="P1453">
        <v>24</v>
      </c>
      <c r="Q1453" t="s">
        <v>2227</v>
      </c>
      <c r="R1453">
        <v>2354</v>
      </c>
      <c r="S1453" t="s">
        <v>1502</v>
      </c>
      <c r="T1453">
        <v>23198</v>
      </c>
      <c r="U1453" t="s">
        <v>437</v>
      </c>
      <c r="V1453">
        <v>21966</v>
      </c>
      <c r="W1453" t="s">
        <v>437</v>
      </c>
      <c r="X1453" t="s">
        <v>439</v>
      </c>
      <c r="Y1453" t="s">
        <v>143</v>
      </c>
      <c r="Z1453" t="s">
        <v>440</v>
      </c>
      <c r="AA1453" t="s">
        <v>441</v>
      </c>
      <c r="AB1453">
        <v>19.399999999999999</v>
      </c>
      <c r="AC1453" t="s">
        <v>442</v>
      </c>
      <c r="AD1453" t="s">
        <v>470</v>
      </c>
      <c r="AE1453">
        <v>362.23599999999999</v>
      </c>
      <c r="AF1453" t="s">
        <v>10</v>
      </c>
      <c r="AG1453" t="s">
        <v>143</v>
      </c>
      <c r="AH1453" t="s">
        <v>153</v>
      </c>
      <c r="AI1453">
        <v>0.3</v>
      </c>
      <c r="AJ1453" t="s">
        <v>577</v>
      </c>
      <c r="AK1453">
        <v>40</v>
      </c>
      <c r="AL1453">
        <v>0</v>
      </c>
      <c r="AM1453">
        <v>30</v>
      </c>
      <c r="AN1453">
        <v>284.08</v>
      </c>
      <c r="AO1453" t="s">
        <v>694</v>
      </c>
      <c r="AP1453" t="s">
        <v>7404</v>
      </c>
      <c r="AQ1453" t="s">
        <v>731</v>
      </c>
      <c r="AR1453" t="s">
        <v>1461</v>
      </c>
      <c r="AS1453">
        <v>1.5</v>
      </c>
      <c r="AT1453" t="s">
        <v>451</v>
      </c>
      <c r="AY1453" t="s">
        <v>7593</v>
      </c>
    </row>
    <row r="1454" spans="1:51" x14ac:dyDescent="0.25">
      <c r="A1454" t="s">
        <v>12613</v>
      </c>
      <c r="B1454" t="s">
        <v>11160</v>
      </c>
      <c r="C1454" t="s">
        <v>7594</v>
      </c>
      <c r="D1454" t="s">
        <v>7595</v>
      </c>
      <c r="F1454" t="s">
        <v>7266</v>
      </c>
      <c r="G1454" t="s">
        <v>7267</v>
      </c>
      <c r="H1454" t="s">
        <v>7596</v>
      </c>
      <c r="I1454" t="s">
        <v>690</v>
      </c>
      <c r="J1454" t="s">
        <v>432</v>
      </c>
      <c r="K1454" t="s">
        <v>432</v>
      </c>
      <c r="L1454">
        <v>76</v>
      </c>
      <c r="M1454">
        <v>55</v>
      </c>
      <c r="N1454" t="s">
        <v>3474</v>
      </c>
      <c r="O1454">
        <v>12</v>
      </c>
      <c r="P1454">
        <v>2</v>
      </c>
      <c r="Q1454" t="s">
        <v>7597</v>
      </c>
      <c r="R1454">
        <v>323</v>
      </c>
      <c r="S1454" t="s">
        <v>1540</v>
      </c>
      <c r="T1454">
        <v>21980</v>
      </c>
      <c r="U1454" t="s">
        <v>437</v>
      </c>
      <c r="V1454">
        <v>23212</v>
      </c>
      <c r="W1454" t="s">
        <v>437</v>
      </c>
      <c r="X1454" t="s">
        <v>439</v>
      </c>
      <c r="Y1454" t="s">
        <v>143</v>
      </c>
      <c r="Z1454" t="s">
        <v>440</v>
      </c>
      <c r="AA1454" t="s">
        <v>441</v>
      </c>
      <c r="AB1454">
        <v>19.399999999999999</v>
      </c>
      <c r="AC1454" t="s">
        <v>442</v>
      </c>
      <c r="AD1454" t="s">
        <v>443</v>
      </c>
      <c r="AE1454">
        <v>726.91800000000001</v>
      </c>
      <c r="AF1454" t="s">
        <v>10</v>
      </c>
      <c r="AG1454" t="s">
        <v>143</v>
      </c>
      <c r="AH1454" t="s">
        <v>153</v>
      </c>
      <c r="AI1454">
        <v>0.3</v>
      </c>
      <c r="AJ1454" t="s">
        <v>577</v>
      </c>
      <c r="AK1454">
        <v>4</v>
      </c>
      <c r="AL1454">
        <v>13.75</v>
      </c>
      <c r="AM1454">
        <v>14</v>
      </c>
      <c r="AN1454">
        <v>324.27</v>
      </c>
      <c r="AO1454" t="s">
        <v>4598</v>
      </c>
      <c r="AP1454" t="s">
        <v>7404</v>
      </c>
      <c r="AQ1454" t="s">
        <v>731</v>
      </c>
      <c r="AR1454" t="s">
        <v>7598</v>
      </c>
      <c r="AS1454">
        <v>1.5</v>
      </c>
      <c r="AT1454" t="s">
        <v>497</v>
      </c>
      <c r="AY1454" t="s">
        <v>7599</v>
      </c>
    </row>
    <row r="1455" spans="1:51" x14ac:dyDescent="0.25">
      <c r="A1455" t="s">
        <v>12614</v>
      </c>
      <c r="B1455" t="s">
        <v>11160</v>
      </c>
      <c r="C1455" t="s">
        <v>7266</v>
      </c>
      <c r="D1455" t="s">
        <v>7267</v>
      </c>
      <c r="F1455" t="s">
        <v>7594</v>
      </c>
      <c r="G1455" t="s">
        <v>7595</v>
      </c>
      <c r="H1455" t="s">
        <v>7268</v>
      </c>
      <c r="I1455" t="s">
        <v>690</v>
      </c>
      <c r="J1455" t="s">
        <v>432</v>
      </c>
      <c r="K1455" t="s">
        <v>432</v>
      </c>
      <c r="L1455">
        <v>76</v>
      </c>
      <c r="M1455">
        <v>56</v>
      </c>
      <c r="N1455" t="s">
        <v>7269</v>
      </c>
      <c r="O1455">
        <v>12</v>
      </c>
      <c r="P1455">
        <v>2</v>
      </c>
      <c r="Q1455" t="s">
        <v>7270</v>
      </c>
      <c r="R1455">
        <v>312</v>
      </c>
      <c r="S1455" t="s">
        <v>1540</v>
      </c>
      <c r="T1455">
        <v>23212</v>
      </c>
      <c r="U1455" t="s">
        <v>437</v>
      </c>
      <c r="V1455">
        <v>21980</v>
      </c>
      <c r="W1455" t="s">
        <v>437</v>
      </c>
      <c r="X1455" t="s">
        <v>439</v>
      </c>
      <c r="Y1455" t="s">
        <v>143</v>
      </c>
      <c r="Z1455" t="s">
        <v>440</v>
      </c>
      <c r="AA1455" t="s">
        <v>441</v>
      </c>
      <c r="AB1455">
        <v>19.399999999999999</v>
      </c>
      <c r="AC1455" t="s">
        <v>442</v>
      </c>
      <c r="AD1455" t="s">
        <v>443</v>
      </c>
      <c r="AE1455">
        <v>726.91800000000001</v>
      </c>
      <c r="AF1455" t="s">
        <v>10</v>
      </c>
      <c r="AG1455" t="s">
        <v>143</v>
      </c>
      <c r="AH1455" t="s">
        <v>153</v>
      </c>
      <c r="AI1455">
        <v>0.3</v>
      </c>
      <c r="AJ1455" t="s">
        <v>577</v>
      </c>
      <c r="AK1455">
        <v>28</v>
      </c>
      <c r="AL1455">
        <v>0</v>
      </c>
      <c r="AM1455">
        <v>21</v>
      </c>
      <c r="AN1455">
        <v>144.26999999999998</v>
      </c>
      <c r="AO1455" t="s">
        <v>4598</v>
      </c>
      <c r="AP1455" t="s">
        <v>7404</v>
      </c>
      <c r="AQ1455" t="s">
        <v>731</v>
      </c>
      <c r="AR1455" t="s">
        <v>567</v>
      </c>
      <c r="AS1455">
        <v>1.5</v>
      </c>
      <c r="AT1455" t="s">
        <v>451</v>
      </c>
      <c r="AY1455" t="s">
        <v>7599</v>
      </c>
    </row>
    <row r="1456" spans="1:51" x14ac:dyDescent="0.25">
      <c r="A1456" t="s">
        <v>12615</v>
      </c>
      <c r="B1456" t="s">
        <v>11160</v>
      </c>
      <c r="C1456" t="s">
        <v>6944</v>
      </c>
      <c r="D1456" t="s">
        <v>6945</v>
      </c>
      <c r="F1456" t="s">
        <v>6770</v>
      </c>
      <c r="G1456" t="s">
        <v>6771</v>
      </c>
      <c r="H1456" t="s">
        <v>6950</v>
      </c>
      <c r="I1456" t="s">
        <v>699</v>
      </c>
      <c r="J1456" t="s">
        <v>432</v>
      </c>
      <c r="K1456" t="s">
        <v>432</v>
      </c>
      <c r="L1456">
        <v>76</v>
      </c>
      <c r="M1456">
        <v>57</v>
      </c>
      <c r="N1456" t="s">
        <v>6951</v>
      </c>
      <c r="O1456">
        <v>12</v>
      </c>
      <c r="P1456">
        <v>5</v>
      </c>
      <c r="Q1456" t="s">
        <v>2631</v>
      </c>
      <c r="R1456">
        <v>230</v>
      </c>
      <c r="S1456" t="s">
        <v>2515</v>
      </c>
      <c r="T1456">
        <v>19040</v>
      </c>
      <c r="U1456" t="s">
        <v>437</v>
      </c>
      <c r="V1456">
        <v>18030</v>
      </c>
      <c r="W1456" t="s">
        <v>437</v>
      </c>
      <c r="X1456" t="s">
        <v>439</v>
      </c>
      <c r="Y1456" t="s">
        <v>143</v>
      </c>
      <c r="Z1456" t="s">
        <v>440</v>
      </c>
      <c r="AA1456" t="s">
        <v>985</v>
      </c>
      <c r="AB1456">
        <v>20.9</v>
      </c>
      <c r="AC1456" t="s">
        <v>265</v>
      </c>
      <c r="AD1456" t="s">
        <v>986</v>
      </c>
      <c r="AE1456">
        <v>432.88200000000001</v>
      </c>
      <c r="AF1456" t="s">
        <v>10</v>
      </c>
      <c r="AG1456" t="s">
        <v>143</v>
      </c>
      <c r="AH1456" t="s">
        <v>142</v>
      </c>
      <c r="AI1456">
        <v>0.6</v>
      </c>
      <c r="AJ1456" t="s">
        <v>987</v>
      </c>
      <c r="AK1456">
        <v>24</v>
      </c>
      <c r="AL1456">
        <v>0</v>
      </c>
      <c r="AM1456">
        <v>16</v>
      </c>
      <c r="AN1456">
        <v>74.84</v>
      </c>
      <c r="AO1456" t="s">
        <v>1803</v>
      </c>
      <c r="AP1456" t="s">
        <v>7404</v>
      </c>
      <c r="AQ1456" t="s">
        <v>1829</v>
      </c>
      <c r="AR1456" t="s">
        <v>2851</v>
      </c>
      <c r="AS1456">
        <v>1.5</v>
      </c>
      <c r="AT1456" t="s">
        <v>720</v>
      </c>
      <c r="AY1456" t="s">
        <v>7600</v>
      </c>
    </row>
    <row r="1457" spans="1:51" x14ac:dyDescent="0.25">
      <c r="A1457" t="s">
        <v>12616</v>
      </c>
      <c r="B1457" t="s">
        <v>11160</v>
      </c>
      <c r="C1457" t="s">
        <v>6770</v>
      </c>
      <c r="D1457" t="s">
        <v>6771</v>
      </c>
      <c r="F1457" t="s">
        <v>6944</v>
      </c>
      <c r="G1457" t="s">
        <v>6945</v>
      </c>
      <c r="H1457" t="s">
        <v>6772</v>
      </c>
      <c r="I1457" t="s">
        <v>699</v>
      </c>
      <c r="J1457" t="s">
        <v>432</v>
      </c>
      <c r="K1457" t="s">
        <v>432</v>
      </c>
      <c r="L1457">
        <v>76</v>
      </c>
      <c r="M1457">
        <v>55</v>
      </c>
      <c r="N1457" t="s">
        <v>6773</v>
      </c>
      <c r="O1457">
        <v>12</v>
      </c>
      <c r="P1457">
        <v>4</v>
      </c>
      <c r="Q1457" t="s">
        <v>6774</v>
      </c>
      <c r="R1457">
        <v>358</v>
      </c>
      <c r="S1457" t="s">
        <v>2515</v>
      </c>
      <c r="T1457">
        <v>18030</v>
      </c>
      <c r="U1457" t="s">
        <v>437</v>
      </c>
      <c r="V1457">
        <v>19040</v>
      </c>
      <c r="W1457" t="s">
        <v>437</v>
      </c>
      <c r="X1457" t="s">
        <v>439</v>
      </c>
      <c r="Y1457" t="s">
        <v>143</v>
      </c>
      <c r="Z1457" t="s">
        <v>440</v>
      </c>
      <c r="AA1457" t="s">
        <v>985</v>
      </c>
      <c r="AB1457">
        <v>20.9</v>
      </c>
      <c r="AC1457" t="s">
        <v>442</v>
      </c>
      <c r="AD1457" t="s">
        <v>986</v>
      </c>
      <c r="AE1457">
        <v>432.88200000000001</v>
      </c>
      <c r="AF1457" t="s">
        <v>10</v>
      </c>
      <c r="AG1457" t="s">
        <v>143</v>
      </c>
      <c r="AH1457" t="s">
        <v>142</v>
      </c>
      <c r="AI1457">
        <v>0.6</v>
      </c>
      <c r="AJ1457" t="s">
        <v>987</v>
      </c>
      <c r="AK1457">
        <v>25</v>
      </c>
      <c r="AL1457">
        <v>0</v>
      </c>
      <c r="AM1457">
        <v>17</v>
      </c>
      <c r="AN1457">
        <v>254.84</v>
      </c>
      <c r="AO1457" t="s">
        <v>1803</v>
      </c>
      <c r="AP1457" t="s">
        <v>7404</v>
      </c>
      <c r="AQ1457" t="s">
        <v>1829</v>
      </c>
      <c r="AR1457" t="s">
        <v>3079</v>
      </c>
      <c r="AS1457">
        <v>1.5</v>
      </c>
      <c r="AT1457" t="s">
        <v>451</v>
      </c>
      <c r="AY1457" t="s">
        <v>7600</v>
      </c>
    </row>
    <row r="1458" spans="1:51" x14ac:dyDescent="0.25">
      <c r="A1458" t="s">
        <v>12617</v>
      </c>
      <c r="B1458" t="s">
        <v>11160</v>
      </c>
      <c r="C1458" t="s">
        <v>7601</v>
      </c>
      <c r="D1458" t="s">
        <v>7602</v>
      </c>
      <c r="F1458" t="s">
        <v>5952</v>
      </c>
      <c r="G1458" t="s">
        <v>5953</v>
      </c>
      <c r="H1458" t="s">
        <v>7603</v>
      </c>
      <c r="I1458" t="s">
        <v>2657</v>
      </c>
      <c r="J1458" t="s">
        <v>312</v>
      </c>
      <c r="K1458" t="s">
        <v>511</v>
      </c>
      <c r="L1458">
        <v>79</v>
      </c>
      <c r="M1458">
        <v>53</v>
      </c>
      <c r="N1458" t="s">
        <v>7604</v>
      </c>
      <c r="O1458">
        <v>6</v>
      </c>
      <c r="P1458">
        <v>47</v>
      </c>
      <c r="Q1458" t="s">
        <v>7605</v>
      </c>
      <c r="R1458">
        <v>20</v>
      </c>
      <c r="S1458" t="s">
        <v>1438</v>
      </c>
      <c r="T1458">
        <v>14501</v>
      </c>
      <c r="U1458" t="s">
        <v>437</v>
      </c>
      <c r="V1458">
        <v>14991</v>
      </c>
      <c r="W1458" t="s">
        <v>437</v>
      </c>
      <c r="X1458" t="s">
        <v>439</v>
      </c>
      <c r="Y1458" t="s">
        <v>143</v>
      </c>
      <c r="Z1458" t="s">
        <v>440</v>
      </c>
      <c r="AA1458" t="s">
        <v>915</v>
      </c>
      <c r="AB1458">
        <v>22.9</v>
      </c>
      <c r="AC1458" t="s">
        <v>442</v>
      </c>
      <c r="AD1458" t="s">
        <v>470</v>
      </c>
      <c r="AE1458">
        <v>319.83800000000002</v>
      </c>
      <c r="AF1458" t="s">
        <v>10</v>
      </c>
      <c r="AG1458" t="s">
        <v>143</v>
      </c>
      <c r="AH1458" t="s">
        <v>145</v>
      </c>
      <c r="AI1458">
        <v>0.6</v>
      </c>
      <c r="AJ1458" t="s">
        <v>916</v>
      </c>
      <c r="AK1458">
        <v>21</v>
      </c>
      <c r="AL1458">
        <v>9</v>
      </c>
      <c r="AM1458">
        <v>16</v>
      </c>
      <c r="AN1458">
        <v>80.12</v>
      </c>
      <c r="AO1458" t="s">
        <v>819</v>
      </c>
      <c r="AP1458" t="s">
        <v>7404</v>
      </c>
      <c r="AQ1458" t="s">
        <v>1440</v>
      </c>
      <c r="AR1458" t="s">
        <v>2253</v>
      </c>
      <c r="AS1458">
        <v>1.5</v>
      </c>
      <c r="AT1458" t="s">
        <v>696</v>
      </c>
      <c r="AY1458" t="s">
        <v>7606</v>
      </c>
    </row>
    <row r="1459" spans="1:51" x14ac:dyDescent="0.25">
      <c r="A1459" t="s">
        <v>12618</v>
      </c>
      <c r="B1459" t="s">
        <v>11160</v>
      </c>
      <c r="C1459" t="s">
        <v>5952</v>
      </c>
      <c r="D1459" t="s">
        <v>5953</v>
      </c>
      <c r="F1459" t="s">
        <v>7601</v>
      </c>
      <c r="G1459" t="s">
        <v>7602</v>
      </c>
      <c r="H1459" t="s">
        <v>5959</v>
      </c>
      <c r="I1459" t="s">
        <v>1061</v>
      </c>
      <c r="J1459" t="s">
        <v>312</v>
      </c>
      <c r="K1459" t="s">
        <v>511</v>
      </c>
      <c r="L1459">
        <v>79</v>
      </c>
      <c r="M1459">
        <v>50</v>
      </c>
      <c r="N1459" t="s">
        <v>2491</v>
      </c>
      <c r="O1459">
        <v>6</v>
      </c>
      <c r="P1459">
        <v>47</v>
      </c>
      <c r="Q1459" t="s">
        <v>5960</v>
      </c>
      <c r="R1459">
        <v>28</v>
      </c>
      <c r="S1459" t="s">
        <v>1438</v>
      </c>
      <c r="T1459">
        <v>14991</v>
      </c>
      <c r="U1459" t="s">
        <v>437</v>
      </c>
      <c r="V1459">
        <v>14501</v>
      </c>
      <c r="W1459" t="s">
        <v>437</v>
      </c>
      <c r="X1459" t="s">
        <v>439</v>
      </c>
      <c r="Y1459" t="s">
        <v>143</v>
      </c>
      <c r="Z1459" t="s">
        <v>440</v>
      </c>
      <c r="AA1459" t="s">
        <v>915</v>
      </c>
      <c r="AB1459">
        <v>22.9</v>
      </c>
      <c r="AC1459" t="s">
        <v>442</v>
      </c>
      <c r="AD1459" t="s">
        <v>470</v>
      </c>
      <c r="AE1459">
        <v>319.83800000000002</v>
      </c>
      <c r="AF1459" t="s">
        <v>10</v>
      </c>
      <c r="AG1459" t="s">
        <v>143</v>
      </c>
      <c r="AH1459" t="s">
        <v>145</v>
      </c>
      <c r="AI1459">
        <v>0.6</v>
      </c>
      <c r="AJ1459" t="s">
        <v>916</v>
      </c>
      <c r="AK1459">
        <v>40</v>
      </c>
      <c r="AL1459">
        <v>0</v>
      </c>
      <c r="AM1459">
        <v>35</v>
      </c>
      <c r="AN1459">
        <v>260.12</v>
      </c>
      <c r="AO1459" t="s">
        <v>819</v>
      </c>
      <c r="AP1459" t="s">
        <v>7404</v>
      </c>
      <c r="AQ1459" t="s">
        <v>1440</v>
      </c>
      <c r="AR1459" t="s">
        <v>1563</v>
      </c>
      <c r="AS1459">
        <v>1.5</v>
      </c>
      <c r="AT1459" t="s">
        <v>451</v>
      </c>
      <c r="AY1459" t="s">
        <v>7606</v>
      </c>
    </row>
    <row r="1460" spans="1:51" x14ac:dyDescent="0.25">
      <c r="A1460" t="s">
        <v>12619</v>
      </c>
      <c r="B1460" t="s">
        <v>11160</v>
      </c>
      <c r="C1460" t="s">
        <v>3445</v>
      </c>
      <c r="D1460" t="s">
        <v>3446</v>
      </c>
      <c r="F1460" t="s">
        <v>3433</v>
      </c>
      <c r="G1460" t="s">
        <v>3434</v>
      </c>
      <c r="H1460" t="s">
        <v>3452</v>
      </c>
      <c r="I1460" t="s">
        <v>1116</v>
      </c>
      <c r="J1460" t="s">
        <v>432</v>
      </c>
      <c r="K1460" t="s">
        <v>432</v>
      </c>
      <c r="L1460">
        <v>77</v>
      </c>
      <c r="M1460">
        <v>0</v>
      </c>
      <c r="N1460" t="s">
        <v>3453</v>
      </c>
      <c r="O1460">
        <v>12</v>
      </c>
      <c r="P1460">
        <v>8</v>
      </c>
      <c r="Q1460" t="s">
        <v>3454</v>
      </c>
      <c r="R1460">
        <v>75</v>
      </c>
      <c r="S1460" t="s">
        <v>3812</v>
      </c>
      <c r="T1460">
        <v>14613</v>
      </c>
      <c r="U1460" t="s">
        <v>437</v>
      </c>
      <c r="V1460">
        <v>15103</v>
      </c>
      <c r="W1460" t="s">
        <v>437</v>
      </c>
      <c r="X1460" t="s">
        <v>439</v>
      </c>
      <c r="Y1460" t="s">
        <v>143</v>
      </c>
      <c r="Z1460" t="s">
        <v>440</v>
      </c>
      <c r="AA1460" t="s">
        <v>915</v>
      </c>
      <c r="AB1460">
        <v>17.5</v>
      </c>
      <c r="AC1460" t="s">
        <v>442</v>
      </c>
      <c r="AD1460" t="s">
        <v>470</v>
      </c>
      <c r="AE1460">
        <v>270.38600000000002</v>
      </c>
      <c r="AF1460" t="s">
        <v>10</v>
      </c>
      <c r="AG1460" t="s">
        <v>143</v>
      </c>
      <c r="AH1460" t="s">
        <v>145</v>
      </c>
      <c r="AI1460">
        <v>0.6</v>
      </c>
      <c r="AJ1460" t="s">
        <v>916</v>
      </c>
      <c r="AK1460">
        <v>18</v>
      </c>
      <c r="AL1460">
        <v>12</v>
      </c>
      <c r="AM1460">
        <v>16</v>
      </c>
      <c r="AN1460">
        <v>208.61</v>
      </c>
      <c r="AO1460" t="s">
        <v>7607</v>
      </c>
      <c r="AP1460" t="s">
        <v>7404</v>
      </c>
      <c r="AQ1460" t="s">
        <v>2228</v>
      </c>
      <c r="AR1460" t="s">
        <v>458</v>
      </c>
      <c r="AS1460">
        <v>1.5</v>
      </c>
      <c r="AT1460" t="s">
        <v>451</v>
      </c>
      <c r="AY1460" t="s">
        <v>7608</v>
      </c>
    </row>
    <row r="1461" spans="1:51" x14ac:dyDescent="0.25">
      <c r="A1461" t="s">
        <v>12620</v>
      </c>
      <c r="B1461" t="s">
        <v>11160</v>
      </c>
      <c r="C1461" t="s">
        <v>3433</v>
      </c>
      <c r="D1461" t="s">
        <v>3434</v>
      </c>
      <c r="F1461" t="s">
        <v>3445</v>
      </c>
      <c r="G1461" t="s">
        <v>3446</v>
      </c>
      <c r="H1461" t="s">
        <v>3440</v>
      </c>
      <c r="I1461" t="s">
        <v>758</v>
      </c>
      <c r="J1461" t="s">
        <v>432</v>
      </c>
      <c r="K1461" t="s">
        <v>432</v>
      </c>
      <c r="L1461">
        <v>77</v>
      </c>
      <c r="M1461">
        <v>1</v>
      </c>
      <c r="N1461" t="s">
        <v>3441</v>
      </c>
      <c r="O1461">
        <v>12</v>
      </c>
      <c r="P1461">
        <v>10</v>
      </c>
      <c r="Q1461" t="s">
        <v>3442</v>
      </c>
      <c r="R1461">
        <v>258</v>
      </c>
      <c r="S1461" t="s">
        <v>3812</v>
      </c>
      <c r="T1461">
        <v>15103</v>
      </c>
      <c r="U1461" t="s">
        <v>437</v>
      </c>
      <c r="V1461">
        <v>14613</v>
      </c>
      <c r="W1461" t="s">
        <v>437</v>
      </c>
      <c r="X1461" t="s">
        <v>439</v>
      </c>
      <c r="Y1461" t="s">
        <v>143</v>
      </c>
      <c r="Z1461" t="s">
        <v>440</v>
      </c>
      <c r="AA1461" t="s">
        <v>915</v>
      </c>
      <c r="AB1461">
        <v>17.5</v>
      </c>
      <c r="AC1461" t="s">
        <v>442</v>
      </c>
      <c r="AD1461" t="s">
        <v>470</v>
      </c>
      <c r="AE1461">
        <v>270.38600000000002</v>
      </c>
      <c r="AF1461" t="s">
        <v>10</v>
      </c>
      <c r="AG1461" t="s">
        <v>143</v>
      </c>
      <c r="AH1461" t="s">
        <v>145</v>
      </c>
      <c r="AI1461">
        <v>0.6</v>
      </c>
      <c r="AJ1461" t="s">
        <v>916</v>
      </c>
      <c r="AK1461">
        <v>60</v>
      </c>
      <c r="AL1461">
        <v>0</v>
      </c>
      <c r="AM1461">
        <v>37</v>
      </c>
      <c r="AN1461">
        <v>28.610000000000014</v>
      </c>
      <c r="AO1461" t="s">
        <v>7607</v>
      </c>
      <c r="AP1461" t="s">
        <v>7404</v>
      </c>
      <c r="AQ1461" t="s">
        <v>2228</v>
      </c>
      <c r="AR1461" t="s">
        <v>1921</v>
      </c>
      <c r="AS1461">
        <v>1.5</v>
      </c>
      <c r="AT1461" t="e">
        <v>#N/A</v>
      </c>
      <c r="AY1461" t="s">
        <v>7608</v>
      </c>
    </row>
    <row r="1462" spans="1:51" x14ac:dyDescent="0.25">
      <c r="A1462" t="s">
        <v>12621</v>
      </c>
      <c r="B1462" t="s">
        <v>11160</v>
      </c>
      <c r="C1462" t="s">
        <v>7609</v>
      </c>
      <c r="D1462" t="s">
        <v>7610</v>
      </c>
      <c r="F1462" t="s">
        <v>7611</v>
      </c>
      <c r="G1462" t="s">
        <v>7612</v>
      </c>
      <c r="H1462" t="s">
        <v>7613</v>
      </c>
      <c r="I1462" t="s">
        <v>280</v>
      </c>
      <c r="J1462" t="s">
        <v>284</v>
      </c>
      <c r="K1462" t="s">
        <v>284</v>
      </c>
      <c r="L1462">
        <v>71</v>
      </c>
      <c r="M1462">
        <v>34</v>
      </c>
      <c r="N1462" t="s">
        <v>4883</v>
      </c>
      <c r="O1462">
        <v>16</v>
      </c>
      <c r="P1462">
        <v>25</v>
      </c>
      <c r="Q1462" t="s">
        <v>6975</v>
      </c>
      <c r="R1462">
        <v>2225</v>
      </c>
      <c r="S1462" t="s">
        <v>1772</v>
      </c>
      <c r="T1462">
        <v>22274</v>
      </c>
      <c r="U1462" t="s">
        <v>437</v>
      </c>
      <c r="V1462">
        <v>23506</v>
      </c>
      <c r="W1462" t="s">
        <v>437</v>
      </c>
      <c r="X1462" t="s">
        <v>439</v>
      </c>
      <c r="Y1462" t="s">
        <v>143</v>
      </c>
      <c r="Z1462" t="s">
        <v>440</v>
      </c>
      <c r="AA1462" t="s">
        <v>441</v>
      </c>
      <c r="AB1462">
        <v>19.600000000000001</v>
      </c>
      <c r="AC1462" t="s">
        <v>442</v>
      </c>
      <c r="AD1462" t="s">
        <v>470</v>
      </c>
      <c r="AE1462">
        <v>738</v>
      </c>
      <c r="AF1462" t="s">
        <v>10</v>
      </c>
      <c r="AG1462" t="s">
        <v>143</v>
      </c>
      <c r="AH1462" t="s">
        <v>153</v>
      </c>
      <c r="AI1462">
        <v>0.3</v>
      </c>
      <c r="AJ1462" t="s">
        <v>577</v>
      </c>
      <c r="AK1462">
        <v>5.4</v>
      </c>
      <c r="AL1462">
        <v>11.7</v>
      </c>
      <c r="AM1462">
        <v>16</v>
      </c>
      <c r="AN1462">
        <v>86.02</v>
      </c>
      <c r="AO1462" t="s">
        <v>2487</v>
      </c>
      <c r="AP1462" t="s">
        <v>7404</v>
      </c>
      <c r="AQ1462" t="s">
        <v>537</v>
      </c>
      <c r="AR1462" t="s">
        <v>6718</v>
      </c>
      <c r="AS1462">
        <v>1.5</v>
      </c>
      <c r="AT1462" t="e">
        <v>#N/A</v>
      </c>
      <c r="AY1462" t="s">
        <v>7614</v>
      </c>
    </row>
    <row r="1463" spans="1:51" x14ac:dyDescent="0.25">
      <c r="A1463" t="s">
        <v>12622</v>
      </c>
      <c r="B1463" t="s">
        <v>11160</v>
      </c>
      <c r="C1463" t="s">
        <v>7611</v>
      </c>
      <c r="D1463" t="s">
        <v>7612</v>
      </c>
      <c r="F1463" t="s">
        <v>7609</v>
      </c>
      <c r="G1463" t="s">
        <v>7610</v>
      </c>
      <c r="H1463" t="s">
        <v>7615</v>
      </c>
      <c r="I1463" t="s">
        <v>280</v>
      </c>
      <c r="J1463" t="s">
        <v>284</v>
      </c>
      <c r="K1463" t="s">
        <v>284</v>
      </c>
      <c r="L1463">
        <v>71</v>
      </c>
      <c r="M1463">
        <v>33</v>
      </c>
      <c r="N1463" t="s">
        <v>7616</v>
      </c>
      <c r="O1463">
        <v>16</v>
      </c>
      <c r="P1463">
        <v>25</v>
      </c>
      <c r="Q1463" t="s">
        <v>7617</v>
      </c>
      <c r="R1463">
        <v>2230</v>
      </c>
      <c r="S1463" t="s">
        <v>1772</v>
      </c>
      <c r="T1463">
        <v>23506</v>
      </c>
      <c r="U1463" t="s">
        <v>437</v>
      </c>
      <c r="V1463">
        <v>22274</v>
      </c>
      <c r="W1463" t="s">
        <v>437</v>
      </c>
      <c r="X1463" t="s">
        <v>439</v>
      </c>
      <c r="Y1463" t="s">
        <v>143</v>
      </c>
      <c r="Z1463" t="s">
        <v>440</v>
      </c>
      <c r="AA1463" t="s">
        <v>441</v>
      </c>
      <c r="AB1463">
        <v>19.399999999999999</v>
      </c>
      <c r="AC1463" t="s">
        <v>442</v>
      </c>
      <c r="AD1463" t="s">
        <v>470</v>
      </c>
      <c r="AE1463">
        <v>738</v>
      </c>
      <c r="AF1463" t="s">
        <v>10</v>
      </c>
      <c r="AG1463" t="s">
        <v>143</v>
      </c>
      <c r="AH1463" t="s">
        <v>160</v>
      </c>
      <c r="AI1463">
        <v>0.6</v>
      </c>
      <c r="AJ1463" t="s">
        <v>445</v>
      </c>
      <c r="AK1463">
        <v>53</v>
      </c>
      <c r="AL1463">
        <v>0</v>
      </c>
      <c r="AM1463">
        <v>50</v>
      </c>
      <c r="AN1463">
        <v>266.02</v>
      </c>
      <c r="AO1463" t="s">
        <v>2487</v>
      </c>
      <c r="AP1463" t="s">
        <v>7404</v>
      </c>
      <c r="AQ1463" t="s">
        <v>936</v>
      </c>
      <c r="AR1463" t="s">
        <v>1335</v>
      </c>
      <c r="AS1463">
        <v>1.5</v>
      </c>
      <c r="AT1463" t="s">
        <v>451</v>
      </c>
      <c r="AY1463" t="s">
        <v>7614</v>
      </c>
    </row>
    <row r="1464" spans="1:51" x14ac:dyDescent="0.25">
      <c r="A1464" t="s">
        <v>12623</v>
      </c>
      <c r="B1464" t="s">
        <v>11160</v>
      </c>
      <c r="C1464" t="s">
        <v>7618</v>
      </c>
      <c r="D1464" t="s">
        <v>7619</v>
      </c>
      <c r="F1464" t="s">
        <v>6392</v>
      </c>
      <c r="G1464" t="s">
        <v>6393</v>
      </c>
      <c r="H1464" t="s">
        <v>7620</v>
      </c>
      <c r="I1464" t="s">
        <v>308</v>
      </c>
      <c r="J1464" t="s">
        <v>308</v>
      </c>
      <c r="K1464" t="s">
        <v>488</v>
      </c>
      <c r="L1464">
        <v>79</v>
      </c>
      <c r="M1464">
        <v>2</v>
      </c>
      <c r="N1464" t="s">
        <v>7621</v>
      </c>
      <c r="O1464">
        <v>8</v>
      </c>
      <c r="P1464">
        <v>6</v>
      </c>
      <c r="Q1464" t="s">
        <v>5559</v>
      </c>
      <c r="R1464">
        <v>35</v>
      </c>
      <c r="S1464" t="s">
        <v>435</v>
      </c>
      <c r="T1464">
        <v>21588</v>
      </c>
      <c r="U1464" t="s">
        <v>437</v>
      </c>
      <c r="V1464">
        <v>22820</v>
      </c>
      <c r="W1464" t="s">
        <v>437</v>
      </c>
      <c r="X1464" t="s">
        <v>439</v>
      </c>
      <c r="Y1464" t="s">
        <v>143</v>
      </c>
      <c r="Z1464" t="s">
        <v>440</v>
      </c>
      <c r="AA1464" t="s">
        <v>441</v>
      </c>
      <c r="AB1464">
        <v>20.100000000000001</v>
      </c>
      <c r="AC1464" t="s">
        <v>442</v>
      </c>
      <c r="AD1464" t="s">
        <v>443</v>
      </c>
      <c r="AE1464">
        <v>738</v>
      </c>
      <c r="AF1464" t="s">
        <v>10</v>
      </c>
      <c r="AG1464" t="s">
        <v>143</v>
      </c>
      <c r="AH1464" t="s">
        <v>153</v>
      </c>
      <c r="AI1464">
        <v>0.3</v>
      </c>
      <c r="AJ1464" t="s">
        <v>577</v>
      </c>
      <c r="AK1464">
        <v>6</v>
      </c>
      <c r="AL1464">
        <v>10.8</v>
      </c>
      <c r="AM1464">
        <v>16</v>
      </c>
      <c r="AN1464">
        <v>201.9</v>
      </c>
      <c r="AO1464" t="s">
        <v>2004</v>
      </c>
      <c r="AP1464" t="s">
        <v>7404</v>
      </c>
      <c r="AQ1464" t="s">
        <v>1698</v>
      </c>
      <c r="AR1464" t="s">
        <v>7622</v>
      </c>
      <c r="AS1464">
        <v>1.5</v>
      </c>
      <c r="AT1464" t="s">
        <v>497</v>
      </c>
      <c r="AY1464" t="s">
        <v>7623</v>
      </c>
    </row>
    <row r="1465" spans="1:51" x14ac:dyDescent="0.25">
      <c r="A1465" t="s">
        <v>12624</v>
      </c>
      <c r="B1465" t="s">
        <v>11160</v>
      </c>
      <c r="C1465" t="s">
        <v>6392</v>
      </c>
      <c r="D1465" t="s">
        <v>6393</v>
      </c>
      <c r="F1465" t="s">
        <v>7618</v>
      </c>
      <c r="G1465" t="s">
        <v>7619</v>
      </c>
      <c r="H1465" t="s">
        <v>6398</v>
      </c>
      <c r="I1465" t="s">
        <v>308</v>
      </c>
      <c r="J1465" t="s">
        <v>308</v>
      </c>
      <c r="K1465" t="s">
        <v>488</v>
      </c>
      <c r="L1465">
        <v>79</v>
      </c>
      <c r="M1465">
        <v>2</v>
      </c>
      <c r="N1465" t="s">
        <v>6399</v>
      </c>
      <c r="O1465">
        <v>8</v>
      </c>
      <c r="P1465">
        <v>6</v>
      </c>
      <c r="Q1465" t="s">
        <v>6400</v>
      </c>
      <c r="R1465">
        <v>29</v>
      </c>
      <c r="S1465" t="s">
        <v>435</v>
      </c>
      <c r="T1465">
        <v>22820</v>
      </c>
      <c r="U1465" t="s">
        <v>437</v>
      </c>
      <c r="V1465">
        <v>21588</v>
      </c>
      <c r="W1465" t="s">
        <v>437</v>
      </c>
      <c r="X1465" t="s">
        <v>439</v>
      </c>
      <c r="Y1465" t="s">
        <v>143</v>
      </c>
      <c r="Z1465" t="s">
        <v>440</v>
      </c>
      <c r="AA1465" t="s">
        <v>441</v>
      </c>
      <c r="AB1465">
        <v>20.100000000000001</v>
      </c>
      <c r="AC1465" t="s">
        <v>442</v>
      </c>
      <c r="AD1465" t="s">
        <v>443</v>
      </c>
      <c r="AE1465">
        <v>738</v>
      </c>
      <c r="AF1465" t="s">
        <v>10</v>
      </c>
      <c r="AG1465" t="s">
        <v>143</v>
      </c>
      <c r="AH1465" t="s">
        <v>153</v>
      </c>
      <c r="AI1465">
        <v>0.3</v>
      </c>
      <c r="AJ1465" t="s">
        <v>577</v>
      </c>
      <c r="AK1465">
        <v>35</v>
      </c>
      <c r="AL1465">
        <v>0</v>
      </c>
      <c r="AM1465">
        <v>28</v>
      </c>
      <c r="AN1465">
        <v>21.900000000000006</v>
      </c>
      <c r="AO1465" t="s">
        <v>2004</v>
      </c>
      <c r="AP1465" t="s">
        <v>7404</v>
      </c>
      <c r="AQ1465" t="s">
        <v>1698</v>
      </c>
      <c r="AR1465" t="s">
        <v>1480</v>
      </c>
      <c r="AS1465">
        <v>1.5</v>
      </c>
      <c r="AT1465" t="s">
        <v>451</v>
      </c>
      <c r="AY1465" t="s">
        <v>7623</v>
      </c>
    </row>
    <row r="1466" spans="1:51" x14ac:dyDescent="0.25">
      <c r="A1466" t="s">
        <v>12625</v>
      </c>
      <c r="B1466" t="s">
        <v>11160</v>
      </c>
      <c r="C1466" t="s">
        <v>6313</v>
      </c>
      <c r="D1466" t="s">
        <v>6314</v>
      </c>
      <c r="F1466" t="s">
        <v>7624</v>
      </c>
      <c r="G1466" t="s">
        <v>7625</v>
      </c>
      <c r="H1466" t="s">
        <v>6319</v>
      </c>
      <c r="I1466" t="s">
        <v>716</v>
      </c>
      <c r="J1466" t="s">
        <v>432</v>
      </c>
      <c r="K1466" t="s">
        <v>432</v>
      </c>
      <c r="L1466">
        <v>77</v>
      </c>
      <c r="M1466">
        <v>4</v>
      </c>
      <c r="N1466" t="s">
        <v>6320</v>
      </c>
      <c r="O1466">
        <v>11</v>
      </c>
      <c r="P1466">
        <v>58</v>
      </c>
      <c r="Q1466" t="s">
        <v>2226</v>
      </c>
      <c r="R1466">
        <v>74</v>
      </c>
      <c r="S1466" t="s">
        <v>663</v>
      </c>
      <c r="T1466">
        <v>23492</v>
      </c>
      <c r="U1466" t="s">
        <v>437</v>
      </c>
      <c r="V1466">
        <v>22260</v>
      </c>
      <c r="W1466" t="s">
        <v>437</v>
      </c>
      <c r="X1466" t="s">
        <v>439</v>
      </c>
      <c r="Y1466" t="s">
        <v>143</v>
      </c>
      <c r="Z1466" t="s">
        <v>440</v>
      </c>
      <c r="AA1466" t="s">
        <v>441</v>
      </c>
      <c r="AB1466">
        <v>17.899999999999999</v>
      </c>
      <c r="AC1466" t="s">
        <v>442</v>
      </c>
      <c r="AD1466" t="s">
        <v>443</v>
      </c>
      <c r="AE1466">
        <v>904.49</v>
      </c>
      <c r="AF1466" t="s">
        <v>10</v>
      </c>
      <c r="AG1466" t="s">
        <v>143</v>
      </c>
      <c r="AH1466" t="s">
        <v>153</v>
      </c>
      <c r="AI1466">
        <v>0.3</v>
      </c>
      <c r="AJ1466" t="s">
        <v>577</v>
      </c>
      <c r="AK1466">
        <v>6</v>
      </c>
      <c r="AL1466">
        <v>11.55</v>
      </c>
      <c r="AM1466">
        <v>17</v>
      </c>
      <c r="AN1466">
        <v>316.04000000000002</v>
      </c>
      <c r="AO1466" t="s">
        <v>2628</v>
      </c>
      <c r="AP1466" t="s">
        <v>7404</v>
      </c>
      <c r="AQ1466" t="s">
        <v>763</v>
      </c>
      <c r="AR1466" t="s">
        <v>2693</v>
      </c>
      <c r="AS1466">
        <v>1.5</v>
      </c>
      <c r="AT1466" t="s">
        <v>451</v>
      </c>
      <c r="AY1466" t="s">
        <v>7626</v>
      </c>
    </row>
    <row r="1467" spans="1:51" x14ac:dyDescent="0.25">
      <c r="A1467" t="s">
        <v>12626</v>
      </c>
      <c r="B1467" t="s">
        <v>11160</v>
      </c>
      <c r="C1467" t="s">
        <v>7624</v>
      </c>
      <c r="D1467" t="s">
        <v>7625</v>
      </c>
      <c r="F1467" t="s">
        <v>6313</v>
      </c>
      <c r="G1467" t="s">
        <v>6314</v>
      </c>
      <c r="H1467" t="s">
        <v>7627</v>
      </c>
      <c r="I1467" t="s">
        <v>716</v>
      </c>
      <c r="J1467" t="s">
        <v>432</v>
      </c>
      <c r="K1467" t="s">
        <v>432</v>
      </c>
      <c r="L1467">
        <v>77</v>
      </c>
      <c r="M1467">
        <v>4</v>
      </c>
      <c r="N1467" t="s">
        <v>7628</v>
      </c>
      <c r="O1467">
        <v>11</v>
      </c>
      <c r="P1467">
        <v>57</v>
      </c>
      <c r="Q1467" t="s">
        <v>7629</v>
      </c>
      <c r="R1467">
        <v>80</v>
      </c>
      <c r="S1467" t="s">
        <v>663</v>
      </c>
      <c r="T1467">
        <v>22260</v>
      </c>
      <c r="U1467" t="s">
        <v>437</v>
      </c>
      <c r="V1467">
        <v>23492</v>
      </c>
      <c r="W1467" t="s">
        <v>437</v>
      </c>
      <c r="X1467" t="s">
        <v>439</v>
      </c>
      <c r="Y1467" t="s">
        <v>143</v>
      </c>
      <c r="Z1467" t="s">
        <v>440</v>
      </c>
      <c r="AA1467" t="s">
        <v>441</v>
      </c>
      <c r="AB1467">
        <v>17.899999999999999</v>
      </c>
      <c r="AC1467" t="s">
        <v>442</v>
      </c>
      <c r="AD1467" t="s">
        <v>443</v>
      </c>
      <c r="AE1467">
        <v>904.49</v>
      </c>
      <c r="AF1467" t="s">
        <v>10</v>
      </c>
      <c r="AG1467" t="s">
        <v>8</v>
      </c>
      <c r="AH1467" t="s">
        <v>29</v>
      </c>
      <c r="AI1467">
        <v>0.6</v>
      </c>
      <c r="AJ1467" t="s">
        <v>780</v>
      </c>
      <c r="AK1467">
        <v>7</v>
      </c>
      <c r="AL1467">
        <v>16.16</v>
      </c>
      <c r="AM1467">
        <v>17</v>
      </c>
      <c r="AN1467">
        <v>136.04000000000002</v>
      </c>
      <c r="AO1467" t="s">
        <v>2628</v>
      </c>
      <c r="AP1467" t="s">
        <v>7404</v>
      </c>
      <c r="AQ1467" t="s">
        <v>997</v>
      </c>
      <c r="AR1467" t="s">
        <v>1948</v>
      </c>
      <c r="AS1467">
        <v>1.5</v>
      </c>
      <c r="AT1467" t="s">
        <v>451</v>
      </c>
      <c r="AY1467" t="s">
        <v>7626</v>
      </c>
    </row>
    <row r="1468" spans="1:51" x14ac:dyDescent="0.25">
      <c r="A1468" t="s">
        <v>12627</v>
      </c>
      <c r="B1468" t="s">
        <v>11160</v>
      </c>
      <c r="C1468" t="s">
        <v>7630</v>
      </c>
      <c r="D1468" t="s">
        <v>7631</v>
      </c>
      <c r="F1468" t="s">
        <v>7632</v>
      </c>
      <c r="G1468" t="s">
        <v>7633</v>
      </c>
      <c r="H1468" t="s">
        <v>7634</v>
      </c>
      <c r="I1468" t="s">
        <v>1468</v>
      </c>
      <c r="J1468" t="s">
        <v>317</v>
      </c>
      <c r="K1468" t="s">
        <v>317</v>
      </c>
      <c r="L1468">
        <v>80</v>
      </c>
      <c r="M1468">
        <v>35</v>
      </c>
      <c r="N1468" t="s">
        <v>7635</v>
      </c>
      <c r="O1468">
        <v>5</v>
      </c>
      <c r="P1468">
        <v>11</v>
      </c>
      <c r="Q1468" t="s">
        <v>7636</v>
      </c>
      <c r="R1468">
        <v>37</v>
      </c>
      <c r="S1468" t="s">
        <v>615</v>
      </c>
      <c r="T1468">
        <v>21910</v>
      </c>
      <c r="U1468" t="s">
        <v>437</v>
      </c>
      <c r="V1468">
        <v>23142</v>
      </c>
      <c r="W1468" t="s">
        <v>437</v>
      </c>
      <c r="X1468" t="s">
        <v>439</v>
      </c>
      <c r="Y1468" t="s">
        <v>143</v>
      </c>
      <c r="Z1468" t="s">
        <v>440</v>
      </c>
      <c r="AA1468" t="s">
        <v>441</v>
      </c>
      <c r="AB1468">
        <v>15</v>
      </c>
      <c r="AC1468" t="s">
        <v>442</v>
      </c>
      <c r="AD1468" t="s">
        <v>470</v>
      </c>
      <c r="AE1468">
        <v>362.23599999999999</v>
      </c>
      <c r="AF1468" t="s">
        <v>10</v>
      </c>
      <c r="AG1468" t="s">
        <v>143</v>
      </c>
      <c r="AH1468" t="s">
        <v>153</v>
      </c>
      <c r="AI1468">
        <v>0.3</v>
      </c>
      <c r="AJ1468" t="s">
        <v>577</v>
      </c>
      <c r="AK1468">
        <v>6</v>
      </c>
      <c r="AL1468">
        <v>12.3</v>
      </c>
      <c r="AM1468">
        <v>15</v>
      </c>
      <c r="AN1468">
        <v>345.12</v>
      </c>
      <c r="AO1468" t="s">
        <v>6897</v>
      </c>
      <c r="AP1468" t="s">
        <v>7404</v>
      </c>
      <c r="AQ1468" t="s">
        <v>752</v>
      </c>
      <c r="AR1468" t="s">
        <v>7358</v>
      </c>
      <c r="AS1468">
        <v>1.5</v>
      </c>
      <c r="AT1468" t="s">
        <v>811</v>
      </c>
      <c r="AY1468" t="s">
        <v>7637</v>
      </c>
    </row>
    <row r="1469" spans="1:51" x14ac:dyDescent="0.25">
      <c r="A1469" t="s">
        <v>12628</v>
      </c>
      <c r="B1469" t="s">
        <v>11160</v>
      </c>
      <c r="C1469" t="s">
        <v>7632</v>
      </c>
      <c r="D1469" t="s">
        <v>7633</v>
      </c>
      <c r="F1469" t="s">
        <v>7630</v>
      </c>
      <c r="G1469" t="s">
        <v>7631</v>
      </c>
      <c r="H1469" t="s">
        <v>7638</v>
      </c>
      <c r="I1469" t="s">
        <v>1468</v>
      </c>
      <c r="J1469" t="s">
        <v>317</v>
      </c>
      <c r="K1469" t="s">
        <v>317</v>
      </c>
      <c r="L1469">
        <v>80</v>
      </c>
      <c r="M1469">
        <v>36</v>
      </c>
      <c r="N1469" t="s">
        <v>729</v>
      </c>
      <c r="O1469">
        <v>5</v>
      </c>
      <c r="P1469">
        <v>10</v>
      </c>
      <c r="Q1469" t="s">
        <v>6550</v>
      </c>
      <c r="R1469">
        <v>36</v>
      </c>
      <c r="S1469" t="s">
        <v>615</v>
      </c>
      <c r="T1469">
        <v>23142</v>
      </c>
      <c r="U1469" t="s">
        <v>437</v>
      </c>
      <c r="V1469">
        <v>21910</v>
      </c>
      <c r="W1469" t="s">
        <v>437</v>
      </c>
      <c r="X1469" t="s">
        <v>439</v>
      </c>
      <c r="Y1469" t="s">
        <v>143</v>
      </c>
      <c r="Z1469" t="s">
        <v>440</v>
      </c>
      <c r="AA1469" t="s">
        <v>441</v>
      </c>
      <c r="AB1469">
        <v>14.9</v>
      </c>
      <c r="AC1469" t="s">
        <v>442</v>
      </c>
      <c r="AD1469" t="s">
        <v>470</v>
      </c>
      <c r="AE1469">
        <v>362.23599999999999</v>
      </c>
      <c r="AF1469" t="s">
        <v>10</v>
      </c>
      <c r="AG1469" t="s">
        <v>143</v>
      </c>
      <c r="AH1469" t="s">
        <v>153</v>
      </c>
      <c r="AI1469">
        <v>0.3</v>
      </c>
      <c r="AJ1469" t="s">
        <v>577</v>
      </c>
      <c r="AK1469">
        <v>29.5</v>
      </c>
      <c r="AL1469">
        <v>0</v>
      </c>
      <c r="AM1469">
        <v>27</v>
      </c>
      <c r="AN1469">
        <v>165.12</v>
      </c>
      <c r="AO1469" t="s">
        <v>6897</v>
      </c>
      <c r="AP1469" t="s">
        <v>7404</v>
      </c>
      <c r="AQ1469" t="s">
        <v>1715</v>
      </c>
      <c r="AR1469" t="s">
        <v>1031</v>
      </c>
      <c r="AS1469">
        <v>1.5</v>
      </c>
      <c r="AT1469" t="s">
        <v>879</v>
      </c>
      <c r="AY1469" t="s">
        <v>7637</v>
      </c>
    </row>
    <row r="1470" spans="1:51" x14ac:dyDescent="0.25">
      <c r="A1470" t="s">
        <v>12629</v>
      </c>
      <c r="B1470" t="s">
        <v>11160</v>
      </c>
      <c r="C1470" t="s">
        <v>7639</v>
      </c>
      <c r="D1470" t="s">
        <v>7640</v>
      </c>
      <c r="F1470" t="s">
        <v>7641</v>
      </c>
      <c r="G1470" t="s">
        <v>7642</v>
      </c>
      <c r="H1470" t="s">
        <v>7643</v>
      </c>
      <c r="I1470" t="s">
        <v>749</v>
      </c>
      <c r="J1470" t="s">
        <v>432</v>
      </c>
      <c r="K1470" t="s">
        <v>432</v>
      </c>
      <c r="L1470">
        <v>77</v>
      </c>
      <c r="M1470">
        <v>6</v>
      </c>
      <c r="N1470" t="s">
        <v>7644</v>
      </c>
      <c r="O1470">
        <v>11</v>
      </c>
      <c r="P1470">
        <v>59</v>
      </c>
      <c r="Q1470" t="s">
        <v>744</v>
      </c>
      <c r="R1470">
        <v>23</v>
      </c>
      <c r="S1470" t="s">
        <v>3092</v>
      </c>
      <c r="T1470">
        <v>21574</v>
      </c>
      <c r="U1470" t="s">
        <v>437</v>
      </c>
      <c r="V1470">
        <v>22806</v>
      </c>
      <c r="W1470" t="s">
        <v>437</v>
      </c>
      <c r="X1470" t="s">
        <v>439</v>
      </c>
      <c r="Y1470" t="s">
        <v>143</v>
      </c>
      <c r="Z1470" t="s">
        <v>440</v>
      </c>
      <c r="AA1470" t="s">
        <v>441</v>
      </c>
      <c r="AB1470">
        <v>14.9</v>
      </c>
      <c r="AC1470" t="s">
        <v>442</v>
      </c>
      <c r="AD1470" t="s">
        <v>470</v>
      </c>
      <c r="AE1470">
        <v>362.23599999999999</v>
      </c>
      <c r="AF1470" t="s">
        <v>10</v>
      </c>
      <c r="AG1470" t="s">
        <v>143</v>
      </c>
      <c r="AH1470" t="s">
        <v>153</v>
      </c>
      <c r="AI1470">
        <v>0.3</v>
      </c>
      <c r="AJ1470" t="s">
        <v>577</v>
      </c>
      <c r="AK1470">
        <v>3.5</v>
      </c>
      <c r="AL1470">
        <v>16.5</v>
      </c>
      <c r="AM1470">
        <v>20</v>
      </c>
      <c r="AN1470">
        <v>87.03</v>
      </c>
      <c r="AO1470" t="s">
        <v>3899</v>
      </c>
      <c r="AP1470" t="s">
        <v>7404</v>
      </c>
      <c r="AQ1470" t="s">
        <v>1715</v>
      </c>
      <c r="AR1470" t="s">
        <v>5422</v>
      </c>
      <c r="AS1470">
        <v>1.5</v>
      </c>
      <c r="AT1470" t="s">
        <v>451</v>
      </c>
      <c r="AY1470" t="s">
        <v>7645</v>
      </c>
    </row>
    <row r="1471" spans="1:51" x14ac:dyDescent="0.25">
      <c r="A1471" t="s">
        <v>12630</v>
      </c>
      <c r="B1471" t="s">
        <v>11160</v>
      </c>
      <c r="C1471" t="s">
        <v>7641</v>
      </c>
      <c r="D1471" t="s">
        <v>7642</v>
      </c>
      <c r="F1471" t="s">
        <v>7639</v>
      </c>
      <c r="G1471" t="s">
        <v>7640</v>
      </c>
      <c r="H1471" t="s">
        <v>7646</v>
      </c>
      <c r="I1471" t="s">
        <v>749</v>
      </c>
      <c r="J1471" t="s">
        <v>432</v>
      </c>
      <c r="K1471" t="s">
        <v>432</v>
      </c>
      <c r="L1471">
        <v>77</v>
      </c>
      <c r="M1471">
        <v>5</v>
      </c>
      <c r="N1471" t="s">
        <v>6921</v>
      </c>
      <c r="O1471">
        <v>11</v>
      </c>
      <c r="P1471">
        <v>58</v>
      </c>
      <c r="Q1471" t="s">
        <v>7647</v>
      </c>
      <c r="R1471">
        <v>32</v>
      </c>
      <c r="S1471" t="s">
        <v>3092</v>
      </c>
      <c r="T1471">
        <v>22806</v>
      </c>
      <c r="U1471" t="s">
        <v>437</v>
      </c>
      <c r="V1471">
        <v>21574</v>
      </c>
      <c r="W1471" t="s">
        <v>437</v>
      </c>
      <c r="X1471" t="s">
        <v>439</v>
      </c>
      <c r="Y1471" t="s">
        <v>143</v>
      </c>
      <c r="Z1471" t="s">
        <v>440</v>
      </c>
      <c r="AA1471" t="s">
        <v>441</v>
      </c>
      <c r="AB1471">
        <v>14.9</v>
      </c>
      <c r="AC1471" t="s">
        <v>442</v>
      </c>
      <c r="AD1471" t="s">
        <v>470</v>
      </c>
      <c r="AE1471">
        <v>362.23599999999999</v>
      </c>
      <c r="AF1471" t="s">
        <v>10</v>
      </c>
      <c r="AG1471" t="s">
        <v>143</v>
      </c>
      <c r="AH1471" t="s">
        <v>153</v>
      </c>
      <c r="AI1471">
        <v>0.3</v>
      </c>
      <c r="AJ1471" t="s">
        <v>577</v>
      </c>
      <c r="AK1471">
        <v>9</v>
      </c>
      <c r="AL1471">
        <v>18.829999999999998</v>
      </c>
      <c r="AM1471">
        <v>24</v>
      </c>
      <c r="AN1471">
        <v>267.02999999999997</v>
      </c>
      <c r="AO1471" t="s">
        <v>3899</v>
      </c>
      <c r="AP1471" t="s">
        <v>7404</v>
      </c>
      <c r="AQ1471" t="s">
        <v>1715</v>
      </c>
      <c r="AR1471" t="s">
        <v>4684</v>
      </c>
      <c r="AS1471">
        <v>1.5</v>
      </c>
      <c r="AT1471" t="s">
        <v>451</v>
      </c>
      <c r="AY1471" t="s">
        <v>7645</v>
      </c>
    </row>
    <row r="1472" spans="1:51" x14ac:dyDescent="0.25">
      <c r="A1472" t="s">
        <v>12631</v>
      </c>
      <c r="B1472" t="s">
        <v>11160</v>
      </c>
      <c r="C1472" t="s">
        <v>7648</v>
      </c>
      <c r="D1472" t="s">
        <v>7649</v>
      </c>
      <c r="F1472" t="s">
        <v>7650</v>
      </c>
      <c r="G1472" t="s">
        <v>7651</v>
      </c>
      <c r="H1472" t="s">
        <v>7652</v>
      </c>
      <c r="I1472" t="s">
        <v>1770</v>
      </c>
      <c r="J1472" t="s">
        <v>432</v>
      </c>
      <c r="K1472" t="s">
        <v>432</v>
      </c>
      <c r="L1472">
        <v>77</v>
      </c>
      <c r="M1472">
        <v>2</v>
      </c>
      <c r="N1472" t="s">
        <v>7653</v>
      </c>
      <c r="O1472">
        <v>12</v>
      </c>
      <c r="P1472">
        <v>0</v>
      </c>
      <c r="Q1472" t="s">
        <v>6341</v>
      </c>
      <c r="R1472">
        <v>126</v>
      </c>
      <c r="S1472" t="s">
        <v>2578</v>
      </c>
      <c r="T1472">
        <v>21826</v>
      </c>
      <c r="U1472" t="s">
        <v>437</v>
      </c>
      <c r="V1472">
        <v>23058</v>
      </c>
      <c r="W1472" t="s">
        <v>437</v>
      </c>
      <c r="X1472" t="s">
        <v>439</v>
      </c>
      <c r="Y1472" t="s">
        <v>143</v>
      </c>
      <c r="Z1472" t="s">
        <v>440</v>
      </c>
      <c r="AA1472" t="s">
        <v>441</v>
      </c>
      <c r="AB1472">
        <v>19.5</v>
      </c>
      <c r="AC1472" t="s">
        <v>442</v>
      </c>
      <c r="AD1472" t="s">
        <v>470</v>
      </c>
      <c r="AE1472">
        <v>362.23599999999999</v>
      </c>
      <c r="AF1472" t="s">
        <v>10</v>
      </c>
      <c r="AG1472" t="s">
        <v>143</v>
      </c>
      <c r="AH1472" t="s">
        <v>153</v>
      </c>
      <c r="AI1472">
        <v>0.3</v>
      </c>
      <c r="AJ1472" t="s">
        <v>577</v>
      </c>
      <c r="AK1472">
        <v>3</v>
      </c>
      <c r="AL1472">
        <v>13</v>
      </c>
      <c r="AM1472">
        <v>14.45</v>
      </c>
      <c r="AN1472">
        <v>282.5</v>
      </c>
      <c r="AO1472" t="s">
        <v>3428</v>
      </c>
      <c r="AP1472" t="s">
        <v>7404</v>
      </c>
      <c r="AQ1472" t="s">
        <v>544</v>
      </c>
      <c r="AR1472" t="s">
        <v>6094</v>
      </c>
      <c r="AS1472">
        <v>1.5</v>
      </c>
      <c r="AT1472" t="e">
        <v>#N/A</v>
      </c>
      <c r="AY1472" t="s">
        <v>7654</v>
      </c>
    </row>
    <row r="1473" spans="1:51" x14ac:dyDescent="0.25">
      <c r="A1473" t="s">
        <v>12632</v>
      </c>
      <c r="B1473" t="s">
        <v>11160</v>
      </c>
      <c r="C1473" t="s">
        <v>7650</v>
      </c>
      <c r="D1473" t="s">
        <v>7651</v>
      </c>
      <c r="F1473" t="s">
        <v>7648</v>
      </c>
      <c r="G1473" t="s">
        <v>7649</v>
      </c>
      <c r="H1473" t="s">
        <v>7655</v>
      </c>
      <c r="I1473" t="s">
        <v>1770</v>
      </c>
      <c r="J1473" t="s">
        <v>432</v>
      </c>
      <c r="K1473" t="s">
        <v>432</v>
      </c>
      <c r="L1473">
        <v>77</v>
      </c>
      <c r="M1473">
        <v>3</v>
      </c>
      <c r="N1473" t="s">
        <v>6819</v>
      </c>
      <c r="O1473">
        <v>12</v>
      </c>
      <c r="P1473">
        <v>0</v>
      </c>
      <c r="Q1473" t="s">
        <v>7656</v>
      </c>
      <c r="R1473">
        <v>97</v>
      </c>
      <c r="S1473" t="s">
        <v>2578</v>
      </c>
      <c r="T1473">
        <v>23058</v>
      </c>
      <c r="U1473" t="s">
        <v>437</v>
      </c>
      <c r="V1473">
        <v>21826</v>
      </c>
      <c r="W1473" t="s">
        <v>437</v>
      </c>
      <c r="X1473" t="s">
        <v>439</v>
      </c>
      <c r="Y1473" t="s">
        <v>143</v>
      </c>
      <c r="Z1473" t="s">
        <v>440</v>
      </c>
      <c r="AA1473" t="s">
        <v>441</v>
      </c>
      <c r="AB1473">
        <v>19.399999999999999</v>
      </c>
      <c r="AC1473" t="s">
        <v>442</v>
      </c>
      <c r="AD1473" t="s">
        <v>470</v>
      </c>
      <c r="AE1473">
        <v>362.23599999999999</v>
      </c>
      <c r="AF1473" t="s">
        <v>10</v>
      </c>
      <c r="AG1473" t="s">
        <v>143</v>
      </c>
      <c r="AH1473" t="s">
        <v>153</v>
      </c>
      <c r="AI1473">
        <v>0.3</v>
      </c>
      <c r="AJ1473" t="s">
        <v>577</v>
      </c>
      <c r="AK1473">
        <v>5.0999999999999996</v>
      </c>
      <c r="AL1473">
        <v>13.07</v>
      </c>
      <c r="AM1473">
        <v>17</v>
      </c>
      <c r="AN1473">
        <v>102.5</v>
      </c>
      <c r="AO1473" t="s">
        <v>3428</v>
      </c>
      <c r="AP1473" t="s">
        <v>7404</v>
      </c>
      <c r="AQ1473" t="s">
        <v>731</v>
      </c>
      <c r="AR1473" t="s">
        <v>7657</v>
      </c>
      <c r="AS1473">
        <v>1.5</v>
      </c>
      <c r="AT1473" t="s">
        <v>451</v>
      </c>
      <c r="AY1473" t="s">
        <v>7654</v>
      </c>
    </row>
    <row r="1474" spans="1:51" x14ac:dyDescent="0.25">
      <c r="A1474" t="s">
        <v>12633</v>
      </c>
      <c r="B1474" t="s">
        <v>11160</v>
      </c>
      <c r="C1474" t="s">
        <v>7658</v>
      </c>
      <c r="D1474" t="s">
        <v>7659</v>
      </c>
      <c r="F1474" t="s">
        <v>3074</v>
      </c>
      <c r="G1474" t="s">
        <v>3075</v>
      </c>
      <c r="H1474" t="s">
        <v>7660</v>
      </c>
      <c r="I1474" t="s">
        <v>4796</v>
      </c>
      <c r="J1474" t="s">
        <v>432</v>
      </c>
      <c r="K1474" t="s">
        <v>432</v>
      </c>
      <c r="L1474">
        <v>76</v>
      </c>
      <c r="M1474">
        <v>55</v>
      </c>
      <c r="N1474" t="s">
        <v>7661</v>
      </c>
      <c r="O1474">
        <v>12</v>
      </c>
      <c r="P1474">
        <v>11</v>
      </c>
      <c r="Q1474" t="s">
        <v>817</v>
      </c>
      <c r="R1474">
        <v>228</v>
      </c>
      <c r="S1474" t="s">
        <v>2711</v>
      </c>
      <c r="T1474">
        <v>21476</v>
      </c>
      <c r="U1474" t="s">
        <v>437</v>
      </c>
      <c r="V1474">
        <v>22708</v>
      </c>
      <c r="W1474" t="s">
        <v>437</v>
      </c>
      <c r="X1474" t="s">
        <v>439</v>
      </c>
      <c r="Y1474" t="s">
        <v>143</v>
      </c>
      <c r="Z1474" t="s">
        <v>440</v>
      </c>
      <c r="AA1474" t="s">
        <v>441</v>
      </c>
      <c r="AB1474">
        <v>19.5</v>
      </c>
      <c r="AC1474" t="s">
        <v>442</v>
      </c>
      <c r="AD1474" t="s">
        <v>443</v>
      </c>
      <c r="AE1474">
        <v>726.91800000000001</v>
      </c>
      <c r="AF1474" t="s">
        <v>10</v>
      </c>
      <c r="AG1474" t="s">
        <v>143</v>
      </c>
      <c r="AH1474" t="s">
        <v>153</v>
      </c>
      <c r="AI1474">
        <v>0.3</v>
      </c>
      <c r="AJ1474" t="s">
        <v>577</v>
      </c>
      <c r="AK1474">
        <v>6</v>
      </c>
      <c r="AL1474">
        <v>12.9</v>
      </c>
      <c r="AM1474">
        <v>15.6</v>
      </c>
      <c r="AN1474">
        <v>204.93</v>
      </c>
      <c r="AO1474" t="s">
        <v>6496</v>
      </c>
      <c r="AP1474" t="s">
        <v>7404</v>
      </c>
      <c r="AQ1474" t="s">
        <v>544</v>
      </c>
      <c r="AR1474" t="s">
        <v>7358</v>
      </c>
      <c r="AS1474">
        <v>1.5</v>
      </c>
      <c r="AT1474" t="s">
        <v>451</v>
      </c>
      <c r="AY1474" t="s">
        <v>7662</v>
      </c>
    </row>
    <row r="1475" spans="1:51" x14ac:dyDescent="0.25">
      <c r="A1475" t="s">
        <v>12634</v>
      </c>
      <c r="B1475" t="s">
        <v>11160</v>
      </c>
      <c r="C1475" t="s">
        <v>3074</v>
      </c>
      <c r="D1475" t="s">
        <v>3075</v>
      </c>
      <c r="F1475" t="s">
        <v>7658</v>
      </c>
      <c r="G1475" t="s">
        <v>7659</v>
      </c>
      <c r="H1475" t="s">
        <v>3081</v>
      </c>
      <c r="I1475" t="s">
        <v>660</v>
      </c>
      <c r="J1475" t="s">
        <v>432</v>
      </c>
      <c r="K1475" t="s">
        <v>432</v>
      </c>
      <c r="L1475">
        <v>76</v>
      </c>
      <c r="M1475">
        <v>56</v>
      </c>
      <c r="N1475" t="s">
        <v>3082</v>
      </c>
      <c r="O1475">
        <v>12</v>
      </c>
      <c r="P1475">
        <v>12</v>
      </c>
      <c r="Q1475" t="s">
        <v>3083</v>
      </c>
      <c r="R1475">
        <v>166</v>
      </c>
      <c r="S1475" t="s">
        <v>2711</v>
      </c>
      <c r="T1475">
        <v>22708</v>
      </c>
      <c r="U1475" t="s">
        <v>437</v>
      </c>
      <c r="V1475">
        <v>21476</v>
      </c>
      <c r="W1475" t="s">
        <v>437</v>
      </c>
      <c r="X1475" t="s">
        <v>439</v>
      </c>
      <c r="Y1475" t="s">
        <v>143</v>
      </c>
      <c r="Z1475" t="s">
        <v>440</v>
      </c>
      <c r="AA1475" t="s">
        <v>441</v>
      </c>
      <c r="AB1475">
        <v>16.8</v>
      </c>
      <c r="AC1475" t="s">
        <v>442</v>
      </c>
      <c r="AD1475" t="s">
        <v>443</v>
      </c>
      <c r="AE1475">
        <v>726.91800000000001</v>
      </c>
      <c r="AF1475" t="s">
        <v>10</v>
      </c>
      <c r="AG1475" t="s">
        <v>8</v>
      </c>
      <c r="AH1475" t="s">
        <v>29</v>
      </c>
      <c r="AI1475">
        <v>0.6</v>
      </c>
      <c r="AJ1475" t="s">
        <v>780</v>
      </c>
      <c r="AK1475">
        <v>23</v>
      </c>
      <c r="AL1475">
        <v>10</v>
      </c>
      <c r="AM1475">
        <v>24.6</v>
      </c>
      <c r="AN1475">
        <v>24.930000000000007</v>
      </c>
      <c r="AO1475" t="s">
        <v>6496</v>
      </c>
      <c r="AP1475" t="s">
        <v>7404</v>
      </c>
      <c r="AQ1475" t="s">
        <v>584</v>
      </c>
      <c r="AR1475" t="s">
        <v>5633</v>
      </c>
      <c r="AS1475">
        <v>1.5</v>
      </c>
      <c r="AT1475" t="s">
        <v>451</v>
      </c>
      <c r="AY1475" t="s">
        <v>7662</v>
      </c>
    </row>
    <row r="1476" spans="1:51" x14ac:dyDescent="0.25">
      <c r="A1476" t="s">
        <v>12635</v>
      </c>
      <c r="B1476" t="s">
        <v>11160</v>
      </c>
      <c r="C1476" t="s">
        <v>7663</v>
      </c>
      <c r="D1476" t="s">
        <v>7664</v>
      </c>
      <c r="F1476" t="s">
        <v>7665</v>
      </c>
      <c r="G1476" t="s">
        <v>7666</v>
      </c>
      <c r="H1476" t="s">
        <v>7667</v>
      </c>
      <c r="I1476" t="s">
        <v>1486</v>
      </c>
      <c r="J1476" t="s">
        <v>1486</v>
      </c>
      <c r="K1476" t="s">
        <v>317</v>
      </c>
      <c r="L1476">
        <v>81</v>
      </c>
      <c r="M1476">
        <v>8</v>
      </c>
      <c r="N1476" t="s">
        <v>7223</v>
      </c>
      <c r="O1476">
        <v>5</v>
      </c>
      <c r="P1476">
        <v>4</v>
      </c>
      <c r="Q1476" t="s">
        <v>7668</v>
      </c>
      <c r="R1476">
        <v>7</v>
      </c>
      <c r="S1476" t="s">
        <v>1298</v>
      </c>
      <c r="T1476">
        <v>7652</v>
      </c>
      <c r="U1476" t="s">
        <v>437</v>
      </c>
      <c r="V1476">
        <v>7498</v>
      </c>
      <c r="W1476" t="s">
        <v>437</v>
      </c>
      <c r="X1476" t="s">
        <v>439</v>
      </c>
      <c r="Y1476" t="s">
        <v>143</v>
      </c>
      <c r="Z1476" t="s">
        <v>440</v>
      </c>
      <c r="AA1476" t="s">
        <v>492</v>
      </c>
      <c r="AB1476">
        <v>20.9</v>
      </c>
      <c r="AC1476" t="s">
        <v>442</v>
      </c>
      <c r="AD1476" t="s">
        <v>470</v>
      </c>
      <c r="AE1476">
        <v>218.98</v>
      </c>
      <c r="AF1476" t="s">
        <v>10</v>
      </c>
      <c r="AG1476" t="s">
        <v>143</v>
      </c>
      <c r="AH1476" t="s">
        <v>162</v>
      </c>
      <c r="AI1476">
        <v>1.2</v>
      </c>
      <c r="AJ1476" t="s">
        <v>595</v>
      </c>
      <c r="AK1476">
        <v>18</v>
      </c>
      <c r="AL1476">
        <v>0</v>
      </c>
      <c r="AM1476">
        <v>15.5</v>
      </c>
      <c r="AN1476">
        <v>50.76</v>
      </c>
      <c r="AO1476" t="s">
        <v>5500</v>
      </c>
      <c r="AP1476" t="s">
        <v>7404</v>
      </c>
      <c r="AQ1476" t="s">
        <v>681</v>
      </c>
      <c r="AR1476" t="s">
        <v>7669</v>
      </c>
      <c r="AS1476">
        <v>1.5</v>
      </c>
      <c r="AT1476" t="s">
        <v>451</v>
      </c>
      <c r="AY1476" t="s">
        <v>7670</v>
      </c>
    </row>
    <row r="1477" spans="1:51" x14ac:dyDescent="0.25">
      <c r="A1477" t="s">
        <v>12636</v>
      </c>
      <c r="B1477" t="s">
        <v>11160</v>
      </c>
      <c r="C1477" t="s">
        <v>7665</v>
      </c>
      <c r="D1477" t="s">
        <v>7666</v>
      </c>
      <c r="F1477" t="s">
        <v>7663</v>
      </c>
      <c r="G1477" t="s">
        <v>7664</v>
      </c>
      <c r="H1477" t="s">
        <v>7671</v>
      </c>
      <c r="I1477" t="s">
        <v>7672</v>
      </c>
      <c r="J1477" t="s">
        <v>1486</v>
      </c>
      <c r="K1477" t="s">
        <v>317</v>
      </c>
      <c r="L1477">
        <v>81</v>
      </c>
      <c r="M1477">
        <v>3</v>
      </c>
      <c r="N1477" t="s">
        <v>5383</v>
      </c>
      <c r="O1477">
        <v>5</v>
      </c>
      <c r="P1477">
        <v>0</v>
      </c>
      <c r="Q1477" t="s">
        <v>1557</v>
      </c>
      <c r="R1477">
        <v>72</v>
      </c>
      <c r="S1477" t="s">
        <v>1298</v>
      </c>
      <c r="T1477">
        <v>7498</v>
      </c>
      <c r="U1477" t="s">
        <v>437</v>
      </c>
      <c r="V1477">
        <v>7652</v>
      </c>
      <c r="W1477" t="s">
        <v>437</v>
      </c>
      <c r="X1477" t="s">
        <v>439</v>
      </c>
      <c r="Y1477" t="s">
        <v>143</v>
      </c>
      <c r="Z1477" t="s">
        <v>440</v>
      </c>
      <c r="AA1477" t="s">
        <v>492</v>
      </c>
      <c r="AB1477">
        <v>21</v>
      </c>
      <c r="AC1477" t="s">
        <v>442</v>
      </c>
      <c r="AD1477" t="s">
        <v>470</v>
      </c>
      <c r="AE1477">
        <v>218.98</v>
      </c>
      <c r="AF1477" t="s">
        <v>10</v>
      </c>
      <c r="AG1477" t="s">
        <v>143</v>
      </c>
      <c r="AH1477" t="s">
        <v>162</v>
      </c>
      <c r="AI1477">
        <v>1.2</v>
      </c>
      <c r="AJ1477" t="s">
        <v>595</v>
      </c>
      <c r="AK1477">
        <v>70</v>
      </c>
      <c r="AL1477">
        <v>0</v>
      </c>
      <c r="AM1477">
        <v>60</v>
      </c>
      <c r="AN1477">
        <v>230.76</v>
      </c>
      <c r="AO1477" t="s">
        <v>5500</v>
      </c>
      <c r="AP1477" t="s">
        <v>7404</v>
      </c>
      <c r="AQ1477" t="s">
        <v>684</v>
      </c>
      <c r="AR1477" t="s">
        <v>998</v>
      </c>
      <c r="AS1477">
        <v>1.5</v>
      </c>
      <c r="AT1477" t="s">
        <v>451</v>
      </c>
      <c r="AY1477" t="s">
        <v>7670</v>
      </c>
    </row>
    <row r="1478" spans="1:51" x14ac:dyDescent="0.25">
      <c r="A1478" t="s">
        <v>12637</v>
      </c>
      <c r="B1478" t="s">
        <v>11160</v>
      </c>
      <c r="C1478" t="s">
        <v>7673</v>
      </c>
      <c r="D1478" t="s">
        <v>7674</v>
      </c>
      <c r="F1478" t="s">
        <v>6634</v>
      </c>
      <c r="G1478" t="s">
        <v>6635</v>
      </c>
      <c r="H1478" t="s">
        <v>7675</v>
      </c>
      <c r="I1478" t="s">
        <v>3822</v>
      </c>
      <c r="J1478" t="s">
        <v>290</v>
      </c>
      <c r="K1478" t="s">
        <v>290</v>
      </c>
      <c r="L1478">
        <v>71</v>
      </c>
      <c r="M1478">
        <v>56</v>
      </c>
      <c r="N1478" t="s">
        <v>3917</v>
      </c>
      <c r="O1478">
        <v>13</v>
      </c>
      <c r="P1478">
        <v>32</v>
      </c>
      <c r="Q1478" t="s">
        <v>4643</v>
      </c>
      <c r="R1478">
        <v>3300</v>
      </c>
      <c r="S1478" t="s">
        <v>2689</v>
      </c>
      <c r="T1478">
        <v>21630</v>
      </c>
      <c r="U1478" t="s">
        <v>437</v>
      </c>
      <c r="V1478">
        <v>22862</v>
      </c>
      <c r="W1478" t="s">
        <v>437</v>
      </c>
      <c r="X1478" t="s">
        <v>439</v>
      </c>
      <c r="Y1478" t="s">
        <v>143</v>
      </c>
      <c r="Z1478" t="s">
        <v>440</v>
      </c>
      <c r="AA1478" t="s">
        <v>441</v>
      </c>
      <c r="AB1478">
        <v>10.4</v>
      </c>
      <c r="AC1478" t="s">
        <v>442</v>
      </c>
      <c r="AD1478" t="s">
        <v>470</v>
      </c>
      <c r="AE1478">
        <v>362.23599999999999</v>
      </c>
      <c r="AF1478" t="s">
        <v>10</v>
      </c>
      <c r="AG1478" t="s">
        <v>143</v>
      </c>
      <c r="AH1478" t="s">
        <v>153</v>
      </c>
      <c r="AI1478">
        <v>0.3</v>
      </c>
      <c r="AJ1478" t="s">
        <v>577</v>
      </c>
      <c r="AK1478">
        <v>2</v>
      </c>
      <c r="AL1478">
        <v>13.7</v>
      </c>
      <c r="AM1478">
        <v>15.5</v>
      </c>
      <c r="AN1478">
        <v>325.16000000000003</v>
      </c>
      <c r="AO1478" t="s">
        <v>4471</v>
      </c>
      <c r="AP1478" t="s">
        <v>7404</v>
      </c>
      <c r="AQ1478" t="s">
        <v>7676</v>
      </c>
      <c r="AR1478" t="s">
        <v>7677</v>
      </c>
      <c r="AS1478">
        <v>1.5</v>
      </c>
      <c r="AT1478" t="s">
        <v>451</v>
      </c>
      <c r="AY1478" t="s">
        <v>7678</v>
      </c>
    </row>
    <row r="1479" spans="1:51" x14ac:dyDescent="0.25">
      <c r="A1479" t="s">
        <v>12638</v>
      </c>
      <c r="B1479" t="s">
        <v>11160</v>
      </c>
      <c r="C1479" t="s">
        <v>6634</v>
      </c>
      <c r="D1479" t="s">
        <v>6635</v>
      </c>
      <c r="F1479" t="s">
        <v>7673</v>
      </c>
      <c r="G1479" t="s">
        <v>7674</v>
      </c>
      <c r="H1479" t="s">
        <v>6636</v>
      </c>
      <c r="I1479" t="s">
        <v>3822</v>
      </c>
      <c r="J1479" t="s">
        <v>290</v>
      </c>
      <c r="K1479" t="s">
        <v>290</v>
      </c>
      <c r="L1479">
        <v>71</v>
      </c>
      <c r="M1479">
        <v>57</v>
      </c>
      <c r="N1479" t="s">
        <v>6637</v>
      </c>
      <c r="O1479">
        <v>13</v>
      </c>
      <c r="P1479">
        <v>31</v>
      </c>
      <c r="Q1479" t="s">
        <v>6638</v>
      </c>
      <c r="R1479">
        <v>3338</v>
      </c>
      <c r="S1479" t="s">
        <v>2689</v>
      </c>
      <c r="T1479">
        <v>22862</v>
      </c>
      <c r="U1479" t="s">
        <v>437</v>
      </c>
      <c r="V1479">
        <v>21630</v>
      </c>
      <c r="W1479" t="s">
        <v>437</v>
      </c>
      <c r="X1479" t="s">
        <v>439</v>
      </c>
      <c r="Y1479" t="s">
        <v>143</v>
      </c>
      <c r="Z1479" t="s">
        <v>440</v>
      </c>
      <c r="AA1479" t="s">
        <v>441</v>
      </c>
      <c r="AB1479">
        <v>10.4</v>
      </c>
      <c r="AC1479" t="s">
        <v>290</v>
      </c>
      <c r="AD1479" t="s">
        <v>470</v>
      </c>
      <c r="AE1479">
        <v>362.23599999999999</v>
      </c>
      <c r="AF1479" t="s">
        <v>10</v>
      </c>
      <c r="AG1479" t="s">
        <v>143</v>
      </c>
      <c r="AH1479" t="s">
        <v>153</v>
      </c>
      <c r="AI1479">
        <v>0.3</v>
      </c>
      <c r="AJ1479" t="s">
        <v>577</v>
      </c>
      <c r="AK1479">
        <v>52</v>
      </c>
      <c r="AL1479">
        <v>0</v>
      </c>
      <c r="AM1479">
        <v>30</v>
      </c>
      <c r="AN1479">
        <v>145.16000000000003</v>
      </c>
      <c r="AO1479" t="s">
        <v>4471</v>
      </c>
      <c r="AP1479" t="s">
        <v>7404</v>
      </c>
      <c r="AQ1479" t="s">
        <v>7676</v>
      </c>
      <c r="AR1479" t="s">
        <v>1461</v>
      </c>
      <c r="AS1479">
        <v>1.5</v>
      </c>
      <c r="AT1479" t="s">
        <v>451</v>
      </c>
      <c r="AY1479" t="s">
        <v>7678</v>
      </c>
    </row>
    <row r="1480" spans="1:51" x14ac:dyDescent="0.25">
      <c r="A1480" t="s">
        <v>12639</v>
      </c>
      <c r="B1480" t="s">
        <v>11160</v>
      </c>
      <c r="C1480" t="s">
        <v>7679</v>
      </c>
      <c r="D1480" t="s">
        <v>7680</v>
      </c>
      <c r="F1480" t="s">
        <v>3138</v>
      </c>
      <c r="G1480" t="s">
        <v>3139</v>
      </c>
      <c r="H1480" t="s">
        <v>7681</v>
      </c>
      <c r="I1480" t="s">
        <v>708</v>
      </c>
      <c r="J1480" t="s">
        <v>432</v>
      </c>
      <c r="K1480" t="s">
        <v>432</v>
      </c>
      <c r="L1480">
        <v>77</v>
      </c>
      <c r="M1480">
        <v>3</v>
      </c>
      <c r="N1480" t="s">
        <v>7682</v>
      </c>
      <c r="O1480">
        <v>11</v>
      </c>
      <c r="P1480">
        <v>57</v>
      </c>
      <c r="Q1480" t="s">
        <v>4222</v>
      </c>
      <c r="R1480">
        <v>97</v>
      </c>
      <c r="S1480" t="s">
        <v>663</v>
      </c>
      <c r="T1480">
        <v>22260</v>
      </c>
      <c r="U1480" t="s">
        <v>437</v>
      </c>
      <c r="V1480">
        <v>23492</v>
      </c>
      <c r="W1480" t="s">
        <v>437</v>
      </c>
      <c r="X1480" t="s">
        <v>439</v>
      </c>
      <c r="Y1480" t="s">
        <v>143</v>
      </c>
      <c r="Z1480" t="s">
        <v>440</v>
      </c>
      <c r="AA1480" t="s">
        <v>441</v>
      </c>
      <c r="AB1480">
        <v>9</v>
      </c>
      <c r="AC1480" t="s">
        <v>442</v>
      </c>
      <c r="AD1480" t="s">
        <v>443</v>
      </c>
      <c r="AE1480">
        <v>726.91800000000001</v>
      </c>
      <c r="AF1480" t="s">
        <v>10</v>
      </c>
      <c r="AG1480" t="s">
        <v>143</v>
      </c>
      <c r="AH1480" t="s">
        <v>153</v>
      </c>
      <c r="AI1480">
        <v>0.3</v>
      </c>
      <c r="AJ1480" t="s">
        <v>577</v>
      </c>
      <c r="AK1480">
        <v>8.4</v>
      </c>
      <c r="AL1480">
        <v>8.15</v>
      </c>
      <c r="AM1480">
        <v>15.5</v>
      </c>
      <c r="AN1480">
        <v>231.14</v>
      </c>
      <c r="AO1480" t="s">
        <v>1503</v>
      </c>
      <c r="AP1480" t="s">
        <v>7404</v>
      </c>
      <c r="AQ1480" t="s">
        <v>2106</v>
      </c>
      <c r="AR1480" t="s">
        <v>6142</v>
      </c>
      <c r="AS1480">
        <v>1.5</v>
      </c>
      <c r="AT1480" t="s">
        <v>451</v>
      </c>
      <c r="AY1480" t="s">
        <v>7683</v>
      </c>
    </row>
    <row r="1481" spans="1:51" x14ac:dyDescent="0.25">
      <c r="A1481" t="s">
        <v>12640</v>
      </c>
      <c r="B1481" t="s">
        <v>11160</v>
      </c>
      <c r="C1481" t="s">
        <v>3138</v>
      </c>
      <c r="D1481" t="s">
        <v>3139</v>
      </c>
      <c r="F1481" t="s">
        <v>7679</v>
      </c>
      <c r="G1481" t="s">
        <v>7680</v>
      </c>
      <c r="H1481" t="s">
        <v>3144</v>
      </c>
      <c r="I1481" t="s">
        <v>708</v>
      </c>
      <c r="J1481" t="s">
        <v>432</v>
      </c>
      <c r="K1481" t="s">
        <v>432</v>
      </c>
      <c r="L1481">
        <v>77</v>
      </c>
      <c r="M1481">
        <v>3</v>
      </c>
      <c r="N1481" t="s">
        <v>3145</v>
      </c>
      <c r="O1481">
        <v>11</v>
      </c>
      <c r="P1481">
        <v>57</v>
      </c>
      <c r="Q1481" t="s">
        <v>3146</v>
      </c>
      <c r="R1481">
        <v>88</v>
      </c>
      <c r="S1481" t="s">
        <v>663</v>
      </c>
      <c r="T1481">
        <v>23492</v>
      </c>
      <c r="U1481" t="s">
        <v>437</v>
      </c>
      <c r="V1481">
        <v>22260</v>
      </c>
      <c r="W1481" t="s">
        <v>437</v>
      </c>
      <c r="X1481" t="s">
        <v>439</v>
      </c>
      <c r="Y1481" t="s">
        <v>143</v>
      </c>
      <c r="Z1481" t="s">
        <v>440</v>
      </c>
      <c r="AA1481" t="s">
        <v>441</v>
      </c>
      <c r="AB1481">
        <v>8.9</v>
      </c>
      <c r="AC1481" t="s">
        <v>442</v>
      </c>
      <c r="AD1481" t="s">
        <v>443</v>
      </c>
      <c r="AE1481">
        <v>726.91800000000001</v>
      </c>
      <c r="AF1481" t="s">
        <v>10</v>
      </c>
      <c r="AG1481" t="s">
        <v>143</v>
      </c>
      <c r="AH1481" t="s">
        <v>153</v>
      </c>
      <c r="AI1481">
        <v>0.3</v>
      </c>
      <c r="AJ1481" t="s">
        <v>577</v>
      </c>
      <c r="AK1481">
        <v>15</v>
      </c>
      <c r="AL1481">
        <v>15</v>
      </c>
      <c r="AM1481">
        <v>17</v>
      </c>
      <c r="AN1481">
        <v>51.139999999999986</v>
      </c>
      <c r="AO1481" t="s">
        <v>1503</v>
      </c>
      <c r="AP1481" t="s">
        <v>7404</v>
      </c>
      <c r="AQ1481" t="s">
        <v>2103</v>
      </c>
      <c r="AR1481" t="s">
        <v>1675</v>
      </c>
      <c r="AS1481">
        <v>1.5</v>
      </c>
      <c r="AT1481" t="s">
        <v>451</v>
      </c>
      <c r="AY1481" t="s">
        <v>7683</v>
      </c>
    </row>
    <row r="1482" spans="1:51" x14ac:dyDescent="0.25">
      <c r="A1482" t="s">
        <v>12641</v>
      </c>
      <c r="B1482" t="s">
        <v>11160</v>
      </c>
      <c r="C1482" t="s">
        <v>7684</v>
      </c>
      <c r="D1482" t="s">
        <v>7685</v>
      </c>
      <c r="F1482" t="s">
        <v>2190</v>
      </c>
      <c r="G1482" t="s">
        <v>2191</v>
      </c>
      <c r="H1482" t="s">
        <v>7686</v>
      </c>
      <c r="I1482" t="s">
        <v>2200</v>
      </c>
      <c r="J1482" t="s">
        <v>290</v>
      </c>
      <c r="K1482" t="s">
        <v>290</v>
      </c>
      <c r="L1482">
        <v>71</v>
      </c>
      <c r="M1482">
        <v>59</v>
      </c>
      <c r="N1482" t="s">
        <v>7687</v>
      </c>
      <c r="O1482">
        <v>13</v>
      </c>
      <c r="P1482">
        <v>31</v>
      </c>
      <c r="Q1482" t="s">
        <v>7688</v>
      </c>
      <c r="R1482">
        <v>3444</v>
      </c>
      <c r="S1482" t="s">
        <v>1400</v>
      </c>
      <c r="T1482" t="s">
        <v>7689</v>
      </c>
      <c r="U1482" t="s">
        <v>437</v>
      </c>
      <c r="V1482" t="s">
        <v>7690</v>
      </c>
      <c r="W1482" t="s">
        <v>437</v>
      </c>
      <c r="X1482" t="s">
        <v>439</v>
      </c>
      <c r="Y1482" t="s">
        <v>143</v>
      </c>
      <c r="Z1482" t="s">
        <v>440</v>
      </c>
      <c r="AA1482" t="s">
        <v>441</v>
      </c>
      <c r="AB1482">
        <v>16.5</v>
      </c>
      <c r="AC1482" t="s">
        <v>442</v>
      </c>
      <c r="AD1482" t="s">
        <v>470</v>
      </c>
      <c r="AE1482">
        <v>317.7</v>
      </c>
      <c r="AF1482" t="s">
        <v>10</v>
      </c>
      <c r="AG1482" t="s">
        <v>143</v>
      </c>
      <c r="AH1482" t="s">
        <v>153</v>
      </c>
      <c r="AI1482">
        <v>0.3</v>
      </c>
      <c r="AJ1482" t="s">
        <v>577</v>
      </c>
      <c r="AK1482">
        <v>2.5</v>
      </c>
      <c r="AL1482">
        <v>14</v>
      </c>
      <c r="AM1482">
        <v>15.44</v>
      </c>
      <c r="AN1482">
        <v>28.89</v>
      </c>
      <c r="AO1482" t="s">
        <v>3450</v>
      </c>
      <c r="AP1482" t="s">
        <v>7404</v>
      </c>
      <c r="AQ1482" t="s">
        <v>695</v>
      </c>
      <c r="AR1482" t="s">
        <v>6827</v>
      </c>
      <c r="AS1482">
        <v>1.5</v>
      </c>
      <c r="AT1482" t="s">
        <v>451</v>
      </c>
      <c r="AY1482" t="s">
        <v>7691</v>
      </c>
    </row>
    <row r="1483" spans="1:51" x14ac:dyDescent="0.25">
      <c r="A1483" t="s">
        <v>12642</v>
      </c>
      <c r="B1483" t="s">
        <v>11160</v>
      </c>
      <c r="C1483" t="s">
        <v>2190</v>
      </c>
      <c r="D1483" t="s">
        <v>2191</v>
      </c>
      <c r="F1483" t="s">
        <v>7684</v>
      </c>
      <c r="G1483" t="s">
        <v>7685</v>
      </c>
      <c r="H1483" t="s">
        <v>2199</v>
      </c>
      <c r="I1483" t="s">
        <v>2200</v>
      </c>
      <c r="J1483" t="s">
        <v>290</v>
      </c>
      <c r="K1483" t="s">
        <v>290</v>
      </c>
      <c r="L1483">
        <v>71</v>
      </c>
      <c r="M1483">
        <v>58</v>
      </c>
      <c r="N1483" t="s">
        <v>2201</v>
      </c>
      <c r="O1483">
        <v>13</v>
      </c>
      <c r="P1483">
        <v>31</v>
      </c>
      <c r="Q1483" t="s">
        <v>2202</v>
      </c>
      <c r="R1483">
        <v>3401</v>
      </c>
      <c r="S1483" t="s">
        <v>1400</v>
      </c>
      <c r="T1483" t="s">
        <v>7690</v>
      </c>
      <c r="U1483" t="s">
        <v>437</v>
      </c>
      <c r="V1483" t="s">
        <v>7689</v>
      </c>
      <c r="W1483" t="s">
        <v>437</v>
      </c>
      <c r="X1483" t="s">
        <v>439</v>
      </c>
      <c r="Y1483" t="s">
        <v>143</v>
      </c>
      <c r="Z1483" t="s">
        <v>440</v>
      </c>
      <c r="AA1483" t="s">
        <v>441</v>
      </c>
      <c r="AB1483">
        <v>16.5</v>
      </c>
      <c r="AC1483" t="s">
        <v>442</v>
      </c>
      <c r="AD1483" t="s">
        <v>470</v>
      </c>
      <c r="AE1483">
        <v>317.7</v>
      </c>
      <c r="AF1483" t="s">
        <v>10</v>
      </c>
      <c r="AG1483" t="s">
        <v>143</v>
      </c>
      <c r="AH1483" t="s">
        <v>153</v>
      </c>
      <c r="AI1483">
        <v>0.3</v>
      </c>
      <c r="AJ1483" t="s">
        <v>577</v>
      </c>
      <c r="AK1483">
        <v>21</v>
      </c>
      <c r="AL1483">
        <v>18.95</v>
      </c>
      <c r="AM1483">
        <v>30</v>
      </c>
      <c r="AN1483">
        <v>208.89</v>
      </c>
      <c r="AO1483" t="s">
        <v>3450</v>
      </c>
      <c r="AP1483" t="s">
        <v>7404</v>
      </c>
      <c r="AQ1483" t="s">
        <v>695</v>
      </c>
      <c r="AR1483" t="s">
        <v>4989</v>
      </c>
      <c r="AS1483">
        <v>1.5</v>
      </c>
      <c r="AT1483" t="s">
        <v>451</v>
      </c>
      <c r="AY1483" t="s">
        <v>7691</v>
      </c>
    </row>
    <row r="1484" spans="1:51" x14ac:dyDescent="0.25">
      <c r="A1484" t="s">
        <v>12643</v>
      </c>
      <c r="B1484" t="s">
        <v>11160</v>
      </c>
      <c r="C1484" t="s">
        <v>2623</v>
      </c>
      <c r="D1484" t="s">
        <v>2624</v>
      </c>
      <c r="F1484" t="s">
        <v>7692</v>
      </c>
      <c r="G1484" t="s">
        <v>7693</v>
      </c>
      <c r="H1484" t="s">
        <v>2630</v>
      </c>
      <c r="I1484" t="s">
        <v>2626</v>
      </c>
      <c r="J1484" t="s">
        <v>1295</v>
      </c>
      <c r="K1484" t="s">
        <v>432</v>
      </c>
      <c r="L1484">
        <v>76</v>
      </c>
      <c r="M1484">
        <v>42</v>
      </c>
      <c r="N1484" t="s">
        <v>2631</v>
      </c>
      <c r="O1484">
        <v>12</v>
      </c>
      <c r="P1484">
        <v>34</v>
      </c>
      <c r="Q1484" t="s">
        <v>2632</v>
      </c>
      <c r="R1484">
        <v>4</v>
      </c>
      <c r="S1484" t="s">
        <v>1792</v>
      </c>
      <c r="T1484">
        <v>22778</v>
      </c>
      <c r="U1484" t="s">
        <v>437</v>
      </c>
      <c r="V1484">
        <v>21546</v>
      </c>
      <c r="W1484" t="s">
        <v>437</v>
      </c>
      <c r="X1484" t="s">
        <v>439</v>
      </c>
      <c r="Y1484" t="s">
        <v>143</v>
      </c>
      <c r="Z1484" t="s">
        <v>440</v>
      </c>
      <c r="AA1484" t="s">
        <v>441</v>
      </c>
      <c r="AB1484">
        <v>20</v>
      </c>
      <c r="AC1484" t="s">
        <v>442</v>
      </c>
      <c r="AD1484" t="s">
        <v>470</v>
      </c>
      <c r="AE1484">
        <v>322</v>
      </c>
      <c r="AF1484" t="s">
        <v>10</v>
      </c>
      <c r="AG1484" t="s">
        <v>143</v>
      </c>
      <c r="AH1484" t="s">
        <v>153</v>
      </c>
      <c r="AI1484">
        <v>0.3</v>
      </c>
      <c r="AJ1484" t="s">
        <v>577</v>
      </c>
      <c r="AK1484">
        <v>30</v>
      </c>
      <c r="AL1484">
        <v>0</v>
      </c>
      <c r="AM1484">
        <v>16</v>
      </c>
      <c r="AN1484">
        <v>330.18</v>
      </c>
      <c r="AO1484" t="s">
        <v>7694</v>
      </c>
      <c r="AP1484" t="s">
        <v>7404</v>
      </c>
      <c r="AQ1484" t="s">
        <v>1705</v>
      </c>
      <c r="AR1484" t="s">
        <v>2851</v>
      </c>
      <c r="AS1484">
        <v>1.5</v>
      </c>
      <c r="AT1484" t="s">
        <v>451</v>
      </c>
      <c r="AY1484" t="s">
        <v>7695</v>
      </c>
    </row>
    <row r="1485" spans="1:51" x14ac:dyDescent="0.25">
      <c r="A1485" t="s">
        <v>12644</v>
      </c>
      <c r="B1485" t="s">
        <v>11160</v>
      </c>
      <c r="C1485" t="s">
        <v>7692</v>
      </c>
      <c r="D1485" t="s">
        <v>7693</v>
      </c>
      <c r="F1485" t="s">
        <v>2623</v>
      </c>
      <c r="G1485" t="s">
        <v>2624</v>
      </c>
      <c r="H1485" t="s">
        <v>7696</v>
      </c>
      <c r="I1485" t="s">
        <v>2925</v>
      </c>
      <c r="J1485" t="s">
        <v>1295</v>
      </c>
      <c r="K1485" t="s">
        <v>432</v>
      </c>
      <c r="L1485">
        <v>76</v>
      </c>
      <c r="M1485">
        <v>43</v>
      </c>
      <c r="N1485" t="s">
        <v>7697</v>
      </c>
      <c r="O1485">
        <v>12</v>
      </c>
      <c r="P1485">
        <v>32</v>
      </c>
      <c r="Q1485" t="s">
        <v>7698</v>
      </c>
      <c r="R1485">
        <v>3</v>
      </c>
      <c r="S1485" t="s">
        <v>1792</v>
      </c>
      <c r="T1485">
        <v>21546</v>
      </c>
      <c r="U1485" t="s">
        <v>437</v>
      </c>
      <c r="V1485">
        <v>22778</v>
      </c>
      <c r="W1485" t="s">
        <v>437</v>
      </c>
      <c r="X1485" t="s">
        <v>439</v>
      </c>
      <c r="Y1485" t="s">
        <v>143</v>
      </c>
      <c r="Z1485" t="s">
        <v>440</v>
      </c>
      <c r="AA1485" t="s">
        <v>441</v>
      </c>
      <c r="AB1485">
        <v>20</v>
      </c>
      <c r="AC1485" t="s">
        <v>442</v>
      </c>
      <c r="AD1485" t="s">
        <v>470</v>
      </c>
      <c r="AE1485">
        <v>322</v>
      </c>
      <c r="AF1485" t="s">
        <v>10</v>
      </c>
      <c r="AG1485" t="s">
        <v>143</v>
      </c>
      <c r="AH1485" t="s">
        <v>151</v>
      </c>
      <c r="AI1485">
        <v>0.6</v>
      </c>
      <c r="AJ1485" t="s">
        <v>535</v>
      </c>
      <c r="AK1485">
        <v>24</v>
      </c>
      <c r="AL1485">
        <v>0</v>
      </c>
      <c r="AM1485">
        <v>17</v>
      </c>
      <c r="AN1485">
        <v>150.18</v>
      </c>
      <c r="AO1485" t="s">
        <v>7694</v>
      </c>
      <c r="AP1485" t="s">
        <v>7404</v>
      </c>
      <c r="AQ1485" t="s">
        <v>936</v>
      </c>
      <c r="AR1485" t="s">
        <v>3079</v>
      </c>
      <c r="AS1485">
        <v>1.5</v>
      </c>
      <c r="AT1485" t="s">
        <v>451</v>
      </c>
      <c r="AY1485" t="s">
        <v>7695</v>
      </c>
    </row>
    <row r="1486" spans="1:51" x14ac:dyDescent="0.25">
      <c r="A1486" t="s">
        <v>12645</v>
      </c>
      <c r="B1486" t="s">
        <v>11160</v>
      </c>
      <c r="C1486" t="s">
        <v>7699</v>
      </c>
      <c r="D1486" t="s">
        <v>7700</v>
      </c>
      <c r="F1486" t="s">
        <v>3639</v>
      </c>
      <c r="G1486" t="s">
        <v>3640</v>
      </c>
      <c r="H1486" t="s">
        <v>7701</v>
      </c>
      <c r="I1486" t="s">
        <v>822</v>
      </c>
      <c r="J1486" t="s">
        <v>432</v>
      </c>
      <c r="K1486" t="s">
        <v>432</v>
      </c>
      <c r="L1486">
        <v>77</v>
      </c>
      <c r="M1486">
        <v>1</v>
      </c>
      <c r="N1486" t="s">
        <v>1149</v>
      </c>
      <c r="O1486">
        <v>12</v>
      </c>
      <c r="P1486">
        <v>1</v>
      </c>
      <c r="Q1486" t="s">
        <v>7702</v>
      </c>
      <c r="R1486">
        <v>202</v>
      </c>
      <c r="S1486" t="s">
        <v>2486</v>
      </c>
      <c r="T1486">
        <v>22484</v>
      </c>
      <c r="U1486" t="s">
        <v>437</v>
      </c>
      <c r="V1486">
        <v>21252</v>
      </c>
      <c r="W1486" t="s">
        <v>437</v>
      </c>
      <c r="X1486" t="s">
        <v>439</v>
      </c>
      <c r="Y1486" t="s">
        <v>143</v>
      </c>
      <c r="Z1486" t="s">
        <v>440</v>
      </c>
      <c r="AA1486" t="s">
        <v>441</v>
      </c>
      <c r="AB1486">
        <v>17.899999999999999</v>
      </c>
      <c r="AC1486" t="s">
        <v>261</v>
      </c>
      <c r="AD1486" t="s">
        <v>443</v>
      </c>
      <c r="AE1486">
        <v>904.49</v>
      </c>
      <c r="AF1486" t="s">
        <v>10</v>
      </c>
      <c r="AG1486" t="s">
        <v>143</v>
      </c>
      <c r="AH1486" t="s">
        <v>153</v>
      </c>
      <c r="AI1486">
        <v>0.3</v>
      </c>
      <c r="AJ1486" t="s">
        <v>577</v>
      </c>
      <c r="AK1486">
        <v>7</v>
      </c>
      <c r="AL1486">
        <v>8.4</v>
      </c>
      <c r="AM1486">
        <v>14</v>
      </c>
      <c r="AN1486">
        <v>61.9</v>
      </c>
      <c r="AO1486" t="s">
        <v>7032</v>
      </c>
      <c r="AP1486" t="s">
        <v>7404</v>
      </c>
      <c r="AQ1486" t="s">
        <v>763</v>
      </c>
      <c r="AR1486" t="s">
        <v>7703</v>
      </c>
      <c r="AS1486">
        <v>1.5</v>
      </c>
      <c r="AT1486" t="s">
        <v>539</v>
      </c>
      <c r="AY1486" t="s">
        <v>7704</v>
      </c>
    </row>
    <row r="1487" spans="1:51" x14ac:dyDescent="0.25">
      <c r="A1487" t="s">
        <v>12646</v>
      </c>
      <c r="B1487" t="s">
        <v>11160</v>
      </c>
      <c r="C1487" t="s">
        <v>3639</v>
      </c>
      <c r="D1487" t="s">
        <v>3640</v>
      </c>
      <c r="F1487" t="s">
        <v>7699</v>
      </c>
      <c r="G1487" t="s">
        <v>7700</v>
      </c>
      <c r="H1487" t="s">
        <v>3645</v>
      </c>
      <c r="I1487" t="s">
        <v>822</v>
      </c>
      <c r="J1487" t="s">
        <v>432</v>
      </c>
      <c r="K1487" t="s">
        <v>432</v>
      </c>
      <c r="L1487">
        <v>76</v>
      </c>
      <c r="M1487">
        <v>59</v>
      </c>
      <c r="N1487" t="s">
        <v>3646</v>
      </c>
      <c r="O1487">
        <v>12</v>
      </c>
      <c r="P1487">
        <v>1</v>
      </c>
      <c r="Q1487" t="s">
        <v>3647</v>
      </c>
      <c r="R1487">
        <v>209</v>
      </c>
      <c r="S1487" t="s">
        <v>2486</v>
      </c>
      <c r="T1487">
        <v>21252</v>
      </c>
      <c r="U1487" t="s">
        <v>437</v>
      </c>
      <c r="V1487">
        <v>22484</v>
      </c>
      <c r="W1487" t="s">
        <v>437</v>
      </c>
      <c r="X1487" t="s">
        <v>439</v>
      </c>
      <c r="Y1487" t="s">
        <v>143</v>
      </c>
      <c r="Z1487" t="s">
        <v>440</v>
      </c>
      <c r="AA1487" t="s">
        <v>441</v>
      </c>
      <c r="AB1487">
        <v>17.899999999999999</v>
      </c>
      <c r="AC1487" t="s">
        <v>442</v>
      </c>
      <c r="AD1487" t="s">
        <v>443</v>
      </c>
      <c r="AE1487">
        <v>904.49</v>
      </c>
      <c r="AF1487" t="s">
        <v>10</v>
      </c>
      <c r="AG1487" t="s">
        <v>143</v>
      </c>
      <c r="AH1487" t="s">
        <v>153</v>
      </c>
      <c r="AI1487">
        <v>0.3</v>
      </c>
      <c r="AJ1487" t="s">
        <v>577</v>
      </c>
      <c r="AK1487">
        <v>36</v>
      </c>
      <c r="AL1487">
        <v>0</v>
      </c>
      <c r="AM1487">
        <v>33</v>
      </c>
      <c r="AN1487">
        <v>241.9</v>
      </c>
      <c r="AO1487" t="s">
        <v>7032</v>
      </c>
      <c r="AP1487" t="s">
        <v>7404</v>
      </c>
      <c r="AQ1487" t="s">
        <v>763</v>
      </c>
      <c r="AR1487" t="s">
        <v>1706</v>
      </c>
      <c r="AS1487">
        <v>1.5</v>
      </c>
      <c r="AT1487" t="e">
        <v>#N/A</v>
      </c>
      <c r="AY1487" t="s">
        <v>7704</v>
      </c>
    </row>
    <row r="1488" spans="1:51" x14ac:dyDescent="0.25">
      <c r="A1488" t="s">
        <v>12647</v>
      </c>
      <c r="B1488" t="s">
        <v>11160</v>
      </c>
      <c r="C1488" t="s">
        <v>7705</v>
      </c>
      <c r="D1488" t="s">
        <v>7706</v>
      </c>
      <c r="F1488" t="s">
        <v>3074</v>
      </c>
      <c r="G1488" t="s">
        <v>3075</v>
      </c>
      <c r="H1488" t="s">
        <v>7707</v>
      </c>
      <c r="I1488" t="s">
        <v>660</v>
      </c>
      <c r="J1488" t="s">
        <v>432</v>
      </c>
      <c r="K1488" t="s">
        <v>432</v>
      </c>
      <c r="L1488">
        <v>76</v>
      </c>
      <c r="M1488">
        <v>56</v>
      </c>
      <c r="N1488" t="s">
        <v>7708</v>
      </c>
      <c r="O1488">
        <v>12</v>
      </c>
      <c r="P1488">
        <v>13</v>
      </c>
      <c r="Q1488" t="s">
        <v>7342</v>
      </c>
      <c r="R1488">
        <v>92</v>
      </c>
      <c r="S1488" t="s">
        <v>7554</v>
      </c>
      <c r="T1488">
        <v>22218</v>
      </c>
      <c r="U1488" t="s">
        <v>437</v>
      </c>
      <c r="V1488">
        <v>23450</v>
      </c>
      <c r="W1488" t="s">
        <v>437</v>
      </c>
      <c r="X1488" t="s">
        <v>439</v>
      </c>
      <c r="Y1488" t="s">
        <v>143</v>
      </c>
      <c r="Z1488" t="s">
        <v>440</v>
      </c>
      <c r="AA1488" t="s">
        <v>441</v>
      </c>
      <c r="AB1488">
        <v>15.8</v>
      </c>
      <c r="AC1488" t="s">
        <v>442</v>
      </c>
      <c r="AD1488" t="s">
        <v>470</v>
      </c>
      <c r="AE1488">
        <v>362.23599999999999</v>
      </c>
      <c r="AF1488" t="s">
        <v>10</v>
      </c>
      <c r="AG1488" t="s">
        <v>143</v>
      </c>
      <c r="AH1488" t="s">
        <v>153</v>
      </c>
      <c r="AI1488">
        <v>0.3</v>
      </c>
      <c r="AJ1488" t="s">
        <v>577</v>
      </c>
      <c r="AK1488">
        <v>9</v>
      </c>
      <c r="AL1488">
        <v>6.65</v>
      </c>
      <c r="AM1488">
        <v>15.35</v>
      </c>
      <c r="AN1488">
        <v>17.62</v>
      </c>
      <c r="AO1488" t="s">
        <v>1600</v>
      </c>
      <c r="AP1488" t="s">
        <v>7404</v>
      </c>
      <c r="AQ1488" t="s">
        <v>1278</v>
      </c>
      <c r="AR1488" t="s">
        <v>7235</v>
      </c>
      <c r="AS1488">
        <v>1.5</v>
      </c>
      <c r="AT1488" t="e">
        <v>#N/A</v>
      </c>
      <c r="AY1488" t="s">
        <v>7709</v>
      </c>
    </row>
    <row r="1489" spans="1:51" x14ac:dyDescent="0.25">
      <c r="A1489" t="s">
        <v>12648</v>
      </c>
      <c r="B1489" t="s">
        <v>11160</v>
      </c>
      <c r="C1489" t="s">
        <v>3074</v>
      </c>
      <c r="D1489" t="s">
        <v>3075</v>
      </c>
      <c r="F1489" t="s">
        <v>7705</v>
      </c>
      <c r="G1489" t="s">
        <v>7706</v>
      </c>
      <c r="H1489" t="s">
        <v>3081</v>
      </c>
      <c r="I1489" t="s">
        <v>660</v>
      </c>
      <c r="J1489" t="s">
        <v>432</v>
      </c>
      <c r="K1489" t="s">
        <v>432</v>
      </c>
      <c r="L1489">
        <v>76</v>
      </c>
      <c r="M1489">
        <v>56</v>
      </c>
      <c r="N1489" t="s">
        <v>3082</v>
      </c>
      <c r="O1489">
        <v>12</v>
      </c>
      <c r="P1489">
        <v>12</v>
      </c>
      <c r="Q1489" t="s">
        <v>3083</v>
      </c>
      <c r="R1489">
        <v>166</v>
      </c>
      <c r="S1489" t="s">
        <v>7554</v>
      </c>
      <c r="T1489">
        <v>23450</v>
      </c>
      <c r="U1489" t="s">
        <v>437</v>
      </c>
      <c r="V1489">
        <v>22218</v>
      </c>
      <c r="W1489" t="s">
        <v>437</v>
      </c>
      <c r="X1489" t="s">
        <v>439</v>
      </c>
      <c r="Y1489" t="s">
        <v>143</v>
      </c>
      <c r="Z1489" t="s">
        <v>440</v>
      </c>
      <c r="AA1489" t="s">
        <v>441</v>
      </c>
      <c r="AB1489">
        <v>15.9</v>
      </c>
      <c r="AC1489" t="s">
        <v>442</v>
      </c>
      <c r="AD1489" t="s">
        <v>470</v>
      </c>
      <c r="AE1489">
        <v>362.23599999999999</v>
      </c>
      <c r="AF1489" t="s">
        <v>10</v>
      </c>
      <c r="AG1489" t="s">
        <v>8</v>
      </c>
      <c r="AH1489" t="s">
        <v>29</v>
      </c>
      <c r="AI1489">
        <v>0.6</v>
      </c>
      <c r="AJ1489" t="s">
        <v>780</v>
      </c>
      <c r="AK1489">
        <v>23</v>
      </c>
      <c r="AL1489">
        <v>10</v>
      </c>
      <c r="AM1489">
        <v>22</v>
      </c>
      <c r="AN1489">
        <v>197.62</v>
      </c>
      <c r="AO1489" t="s">
        <v>1600</v>
      </c>
      <c r="AP1489" t="s">
        <v>7404</v>
      </c>
      <c r="AQ1489" t="s">
        <v>4752</v>
      </c>
      <c r="AR1489" t="s">
        <v>632</v>
      </c>
      <c r="AS1489">
        <v>1.5</v>
      </c>
      <c r="AT1489" t="s">
        <v>451</v>
      </c>
      <c r="AY1489" t="s">
        <v>7709</v>
      </c>
    </row>
    <row r="1490" spans="1:51" x14ac:dyDescent="0.25">
      <c r="A1490" t="s">
        <v>12649</v>
      </c>
      <c r="B1490" t="s">
        <v>11160</v>
      </c>
      <c r="C1490" t="s">
        <v>7710</v>
      </c>
      <c r="D1490" t="s">
        <v>7711</v>
      </c>
      <c r="F1490" t="s">
        <v>7556</v>
      </c>
      <c r="G1490" t="s">
        <v>7557</v>
      </c>
      <c r="H1490" t="s">
        <v>7712</v>
      </c>
      <c r="I1490" t="s">
        <v>7559</v>
      </c>
      <c r="J1490" t="s">
        <v>284</v>
      </c>
      <c r="K1490" t="s">
        <v>284</v>
      </c>
      <c r="L1490">
        <v>71</v>
      </c>
      <c r="M1490">
        <v>30</v>
      </c>
      <c r="N1490" t="s">
        <v>7222</v>
      </c>
      <c r="O1490">
        <v>16</v>
      </c>
      <c r="P1490">
        <v>24</v>
      </c>
      <c r="Q1490" t="s">
        <v>7713</v>
      </c>
      <c r="R1490">
        <v>2404</v>
      </c>
      <c r="S1490" t="s">
        <v>1041</v>
      </c>
      <c r="T1490" t="s">
        <v>7108</v>
      </c>
      <c r="U1490" t="s">
        <v>437</v>
      </c>
      <c r="V1490" t="s">
        <v>7107</v>
      </c>
      <c r="W1490" t="s">
        <v>437</v>
      </c>
      <c r="X1490" t="s">
        <v>439</v>
      </c>
      <c r="Y1490" t="s">
        <v>143</v>
      </c>
      <c r="Z1490" t="s">
        <v>440</v>
      </c>
      <c r="AA1490" t="s">
        <v>441</v>
      </c>
      <c r="AB1490">
        <v>14.5</v>
      </c>
      <c r="AC1490" t="s">
        <v>442</v>
      </c>
      <c r="AD1490" t="s">
        <v>470</v>
      </c>
      <c r="AE1490">
        <v>365.01400000000001</v>
      </c>
      <c r="AF1490" t="s">
        <v>10</v>
      </c>
      <c r="AG1490" t="s">
        <v>143</v>
      </c>
      <c r="AH1490" t="s">
        <v>153</v>
      </c>
      <c r="AI1490">
        <v>0.3</v>
      </c>
      <c r="AJ1490" t="s">
        <v>577</v>
      </c>
      <c r="AK1490">
        <v>6</v>
      </c>
      <c r="AL1490">
        <v>11.8</v>
      </c>
      <c r="AM1490">
        <v>15.3</v>
      </c>
      <c r="AN1490">
        <v>106.65</v>
      </c>
      <c r="AO1490" t="s">
        <v>6094</v>
      </c>
      <c r="AP1490" t="s">
        <v>7404</v>
      </c>
      <c r="AQ1490" t="s">
        <v>1531</v>
      </c>
      <c r="AR1490" t="s">
        <v>5422</v>
      </c>
      <c r="AS1490">
        <v>1.5</v>
      </c>
      <c r="AT1490" t="s">
        <v>451</v>
      </c>
      <c r="AY1490" t="s">
        <v>7714</v>
      </c>
    </row>
    <row r="1491" spans="1:51" x14ac:dyDescent="0.25">
      <c r="A1491" t="s">
        <v>12650</v>
      </c>
      <c r="B1491" t="s">
        <v>11160</v>
      </c>
      <c r="C1491" t="s">
        <v>7556</v>
      </c>
      <c r="D1491" t="s">
        <v>7557</v>
      </c>
      <c r="F1491" t="s">
        <v>7710</v>
      </c>
      <c r="G1491" t="s">
        <v>7711</v>
      </c>
      <c r="H1491" t="s">
        <v>7558</v>
      </c>
      <c r="I1491" t="s">
        <v>7559</v>
      </c>
      <c r="J1491" t="s">
        <v>284</v>
      </c>
      <c r="K1491" t="s">
        <v>284</v>
      </c>
      <c r="L1491">
        <v>71</v>
      </c>
      <c r="M1491">
        <v>30</v>
      </c>
      <c r="N1491" t="s">
        <v>1353</v>
      </c>
      <c r="O1491">
        <v>16</v>
      </c>
      <c r="P1491">
        <v>24</v>
      </c>
      <c r="Q1491" t="s">
        <v>3421</v>
      </c>
      <c r="R1491">
        <v>2464</v>
      </c>
      <c r="S1491" t="s">
        <v>1041</v>
      </c>
      <c r="T1491" t="s">
        <v>7107</v>
      </c>
      <c r="U1491" t="s">
        <v>437</v>
      </c>
      <c r="V1491" t="s">
        <v>7108</v>
      </c>
      <c r="W1491" t="s">
        <v>437</v>
      </c>
      <c r="X1491" t="s">
        <v>439</v>
      </c>
      <c r="Y1491" t="s">
        <v>143</v>
      </c>
      <c r="Z1491" t="s">
        <v>440</v>
      </c>
      <c r="AA1491" t="s">
        <v>441</v>
      </c>
      <c r="AB1491">
        <v>14.5</v>
      </c>
      <c r="AC1491" t="s">
        <v>442</v>
      </c>
      <c r="AD1491" t="s">
        <v>470</v>
      </c>
      <c r="AE1491">
        <v>365.01400000000001</v>
      </c>
      <c r="AF1491" t="s">
        <v>10</v>
      </c>
      <c r="AG1491" t="s">
        <v>143</v>
      </c>
      <c r="AH1491" t="s">
        <v>151</v>
      </c>
      <c r="AI1491">
        <v>0.6</v>
      </c>
      <c r="AJ1491" t="s">
        <v>535</v>
      </c>
      <c r="AK1491">
        <v>40</v>
      </c>
      <c r="AL1491">
        <v>0</v>
      </c>
      <c r="AM1491">
        <v>15</v>
      </c>
      <c r="AN1491">
        <v>286.64999999999998</v>
      </c>
      <c r="AO1491" t="s">
        <v>6094</v>
      </c>
      <c r="AP1491" t="s">
        <v>7404</v>
      </c>
      <c r="AQ1491" t="s">
        <v>3790</v>
      </c>
      <c r="AR1491" t="s">
        <v>560</v>
      </c>
      <c r="AS1491">
        <v>1.5</v>
      </c>
      <c r="AT1491" t="s">
        <v>451</v>
      </c>
      <c r="AY1491" t="s">
        <v>7714</v>
      </c>
    </row>
    <row r="1492" spans="1:51" x14ac:dyDescent="0.25">
      <c r="A1492" t="s">
        <v>12651</v>
      </c>
      <c r="B1492" t="s">
        <v>11160</v>
      </c>
      <c r="C1492" t="s">
        <v>7715</v>
      </c>
      <c r="D1492" t="s">
        <v>7716</v>
      </c>
      <c r="F1492" t="s">
        <v>7717</v>
      </c>
      <c r="G1492" t="s">
        <v>7718</v>
      </c>
      <c r="H1492" t="s">
        <v>7719</v>
      </c>
      <c r="I1492" t="s">
        <v>7720</v>
      </c>
      <c r="J1492" t="s">
        <v>7721</v>
      </c>
      <c r="K1492" t="s">
        <v>290</v>
      </c>
      <c r="L1492">
        <v>71</v>
      </c>
      <c r="M1492">
        <v>50</v>
      </c>
      <c r="N1492" t="s">
        <v>5241</v>
      </c>
      <c r="O1492">
        <v>13</v>
      </c>
      <c r="P1492">
        <v>25</v>
      </c>
      <c r="Q1492" t="s">
        <v>7697</v>
      </c>
      <c r="R1492">
        <v>2983</v>
      </c>
      <c r="S1492" t="s">
        <v>1438</v>
      </c>
      <c r="T1492">
        <v>14501</v>
      </c>
      <c r="U1492" t="s">
        <v>437</v>
      </c>
      <c r="V1492">
        <v>14991</v>
      </c>
      <c r="W1492" t="s">
        <v>437</v>
      </c>
      <c r="X1492" t="s">
        <v>439</v>
      </c>
      <c r="Y1492" t="s">
        <v>143</v>
      </c>
      <c r="Z1492" t="s">
        <v>440</v>
      </c>
      <c r="AA1492" t="s">
        <v>915</v>
      </c>
      <c r="AB1492">
        <v>21.9</v>
      </c>
      <c r="AC1492" t="s">
        <v>442</v>
      </c>
      <c r="AD1492" t="s">
        <v>470</v>
      </c>
      <c r="AE1492">
        <v>319.83800000000002</v>
      </c>
      <c r="AF1492" t="s">
        <v>10</v>
      </c>
      <c r="AG1492" t="s">
        <v>143</v>
      </c>
      <c r="AH1492" t="s">
        <v>145</v>
      </c>
      <c r="AI1492">
        <v>0.6</v>
      </c>
      <c r="AJ1492" t="s">
        <v>916</v>
      </c>
      <c r="AK1492">
        <v>15</v>
      </c>
      <c r="AL1492">
        <v>0</v>
      </c>
      <c r="AM1492">
        <v>15</v>
      </c>
      <c r="AN1492">
        <v>249.19</v>
      </c>
      <c r="AO1492" t="s">
        <v>766</v>
      </c>
      <c r="AP1492" t="s">
        <v>7404</v>
      </c>
      <c r="AQ1492" t="s">
        <v>997</v>
      </c>
      <c r="AR1492" t="s">
        <v>560</v>
      </c>
      <c r="AS1492">
        <v>1.5</v>
      </c>
      <c r="AT1492" t="s">
        <v>2997</v>
      </c>
      <c r="AX1492">
        <v>1</v>
      </c>
      <c r="AY1492" t="s">
        <v>7722</v>
      </c>
    </row>
    <row r="1493" spans="1:51" x14ac:dyDescent="0.25">
      <c r="A1493" t="s">
        <v>12652</v>
      </c>
      <c r="B1493" t="s">
        <v>11160</v>
      </c>
      <c r="C1493" t="s">
        <v>7717</v>
      </c>
      <c r="D1493" t="s">
        <v>7718</v>
      </c>
      <c r="F1493" t="s">
        <v>7715</v>
      </c>
      <c r="G1493" t="s">
        <v>7716</v>
      </c>
      <c r="H1493" t="s">
        <v>7723</v>
      </c>
      <c r="I1493" t="s">
        <v>7724</v>
      </c>
      <c r="J1493" t="s">
        <v>7721</v>
      </c>
      <c r="K1493" t="s">
        <v>290</v>
      </c>
      <c r="L1493">
        <v>71</v>
      </c>
      <c r="M1493">
        <v>53</v>
      </c>
      <c r="N1493" t="s">
        <v>6352</v>
      </c>
      <c r="O1493">
        <v>13</v>
      </c>
      <c r="P1493">
        <v>26</v>
      </c>
      <c r="Q1493" t="s">
        <v>7725</v>
      </c>
      <c r="R1493">
        <v>4107</v>
      </c>
      <c r="S1493" t="s">
        <v>1438</v>
      </c>
      <c r="T1493">
        <v>14991</v>
      </c>
      <c r="U1493" t="s">
        <v>437</v>
      </c>
      <c r="V1493">
        <v>14501</v>
      </c>
      <c r="W1493" t="s">
        <v>437</v>
      </c>
      <c r="X1493" t="s">
        <v>439</v>
      </c>
      <c r="Y1493" t="s">
        <v>143</v>
      </c>
      <c r="Z1493" t="s">
        <v>440</v>
      </c>
      <c r="AA1493" t="s">
        <v>915</v>
      </c>
      <c r="AB1493">
        <v>21.9</v>
      </c>
      <c r="AC1493" t="s">
        <v>442</v>
      </c>
      <c r="AD1493" t="s">
        <v>470</v>
      </c>
      <c r="AE1493">
        <v>319.83800000000002</v>
      </c>
      <c r="AF1493" t="s">
        <v>10</v>
      </c>
      <c r="AG1493" t="s">
        <v>143</v>
      </c>
      <c r="AH1493" t="s">
        <v>145</v>
      </c>
      <c r="AI1493">
        <v>0.6</v>
      </c>
      <c r="AJ1493" t="s">
        <v>916</v>
      </c>
      <c r="AK1493">
        <v>50</v>
      </c>
      <c r="AL1493">
        <v>0</v>
      </c>
      <c r="AM1493">
        <v>35</v>
      </c>
      <c r="AN1493">
        <v>69.19</v>
      </c>
      <c r="AO1493" t="s">
        <v>766</v>
      </c>
      <c r="AP1493" t="s">
        <v>7404</v>
      </c>
      <c r="AQ1493" t="s">
        <v>997</v>
      </c>
      <c r="AR1493" t="s">
        <v>1563</v>
      </c>
      <c r="AS1493">
        <v>1.5</v>
      </c>
      <c r="AT1493" t="s">
        <v>451</v>
      </c>
      <c r="AX1493">
        <v>1</v>
      </c>
      <c r="AY1493" t="s">
        <v>7722</v>
      </c>
    </row>
    <row r="1494" spans="1:51" x14ac:dyDescent="0.25">
      <c r="A1494" t="s">
        <v>12653</v>
      </c>
      <c r="B1494" t="s">
        <v>11160</v>
      </c>
      <c r="C1494" t="s">
        <v>7726</v>
      </c>
      <c r="D1494" t="s">
        <v>7727</v>
      </c>
      <c r="F1494" t="s">
        <v>7728</v>
      </c>
      <c r="G1494" t="s">
        <v>7729</v>
      </c>
      <c r="H1494" t="s">
        <v>7730</v>
      </c>
      <c r="I1494" t="s">
        <v>1702</v>
      </c>
      <c r="J1494" t="s">
        <v>432</v>
      </c>
      <c r="K1494" t="s">
        <v>432</v>
      </c>
      <c r="L1494">
        <v>76</v>
      </c>
      <c r="M1494">
        <v>57</v>
      </c>
      <c r="N1494" t="s">
        <v>7731</v>
      </c>
      <c r="O1494">
        <v>12</v>
      </c>
      <c r="P1494">
        <v>10</v>
      </c>
      <c r="Q1494" t="s">
        <v>7732</v>
      </c>
      <c r="R1494">
        <v>163</v>
      </c>
      <c r="S1494" t="s">
        <v>965</v>
      </c>
      <c r="T1494">
        <v>22554</v>
      </c>
      <c r="U1494" t="s">
        <v>437</v>
      </c>
      <c r="V1494">
        <v>21322</v>
      </c>
      <c r="W1494" t="s">
        <v>437</v>
      </c>
      <c r="X1494" t="s">
        <v>439</v>
      </c>
      <c r="Y1494" t="s">
        <v>143</v>
      </c>
      <c r="Z1494" t="s">
        <v>440</v>
      </c>
      <c r="AA1494" t="s">
        <v>441</v>
      </c>
      <c r="AB1494">
        <v>12</v>
      </c>
      <c r="AC1494" t="s">
        <v>442</v>
      </c>
      <c r="AD1494" t="s">
        <v>470</v>
      </c>
      <c r="AE1494">
        <v>362.23599999999999</v>
      </c>
      <c r="AF1494" t="s">
        <v>10</v>
      </c>
      <c r="AG1494" t="s">
        <v>143</v>
      </c>
      <c r="AH1494" t="s">
        <v>153</v>
      </c>
      <c r="AI1494">
        <v>0.3</v>
      </c>
      <c r="AJ1494" t="s">
        <v>577</v>
      </c>
      <c r="AK1494">
        <v>24</v>
      </c>
      <c r="AL1494">
        <v>0</v>
      </c>
      <c r="AM1494">
        <v>18</v>
      </c>
      <c r="AN1494">
        <v>97.15</v>
      </c>
      <c r="AO1494" t="s">
        <v>4067</v>
      </c>
      <c r="AP1494" t="s">
        <v>7404</v>
      </c>
      <c r="AQ1494" t="s">
        <v>967</v>
      </c>
      <c r="AR1494" t="s">
        <v>1308</v>
      </c>
      <c r="AS1494">
        <v>1.5</v>
      </c>
      <c r="AT1494" t="e">
        <v>#N/A</v>
      </c>
      <c r="AY1494" t="s">
        <v>7733</v>
      </c>
    </row>
    <row r="1495" spans="1:51" x14ac:dyDescent="0.25">
      <c r="A1495" t="s">
        <v>12654</v>
      </c>
      <c r="B1495" t="s">
        <v>11160</v>
      </c>
      <c r="C1495" t="s">
        <v>7728</v>
      </c>
      <c r="D1495" t="s">
        <v>7729</v>
      </c>
      <c r="F1495" t="s">
        <v>7726</v>
      </c>
      <c r="G1495" t="s">
        <v>7727</v>
      </c>
      <c r="H1495" t="s">
        <v>7734</v>
      </c>
      <c r="I1495" t="s">
        <v>1702</v>
      </c>
      <c r="J1495" t="s">
        <v>432</v>
      </c>
      <c r="K1495" t="s">
        <v>432</v>
      </c>
      <c r="L1495">
        <v>76</v>
      </c>
      <c r="M1495">
        <v>57</v>
      </c>
      <c r="N1495" t="s">
        <v>2127</v>
      </c>
      <c r="O1495">
        <v>12</v>
      </c>
      <c r="P1495">
        <v>10</v>
      </c>
      <c r="Q1495" t="s">
        <v>7735</v>
      </c>
      <c r="R1495">
        <v>203</v>
      </c>
      <c r="S1495" t="s">
        <v>965</v>
      </c>
      <c r="T1495">
        <v>21322</v>
      </c>
      <c r="U1495" t="s">
        <v>437</v>
      </c>
      <c r="V1495">
        <v>22554</v>
      </c>
      <c r="W1495" t="s">
        <v>437</v>
      </c>
      <c r="X1495" t="s">
        <v>439</v>
      </c>
      <c r="Y1495" t="s">
        <v>143</v>
      </c>
      <c r="Z1495" t="s">
        <v>440</v>
      </c>
      <c r="AA1495" t="s">
        <v>441</v>
      </c>
      <c r="AB1495">
        <v>11.9</v>
      </c>
      <c r="AC1495" t="s">
        <v>442</v>
      </c>
      <c r="AD1495" t="s">
        <v>470</v>
      </c>
      <c r="AE1495">
        <v>362.23599999999999</v>
      </c>
      <c r="AF1495" t="s">
        <v>10</v>
      </c>
      <c r="AG1495" t="s">
        <v>143</v>
      </c>
      <c r="AH1495" t="s">
        <v>153</v>
      </c>
      <c r="AI1495">
        <v>0.3</v>
      </c>
      <c r="AJ1495" t="s">
        <v>577</v>
      </c>
      <c r="AK1495">
        <v>4</v>
      </c>
      <c r="AL1495">
        <v>12.85</v>
      </c>
      <c r="AM1495">
        <v>16</v>
      </c>
      <c r="AN1495">
        <v>277.14999999999998</v>
      </c>
      <c r="AO1495" t="s">
        <v>4067</v>
      </c>
      <c r="AP1495" t="s">
        <v>7404</v>
      </c>
      <c r="AQ1495" t="s">
        <v>1685</v>
      </c>
      <c r="AR1495" t="s">
        <v>3114</v>
      </c>
      <c r="AS1495">
        <v>1.5</v>
      </c>
      <c r="AT1495" t="s">
        <v>497</v>
      </c>
      <c r="AY1495" t="s">
        <v>7733</v>
      </c>
    </row>
    <row r="1496" spans="1:51" x14ac:dyDescent="0.25">
      <c r="A1496" t="s">
        <v>12655</v>
      </c>
      <c r="B1496" t="s">
        <v>11160</v>
      </c>
      <c r="C1496" t="s">
        <v>7736</v>
      </c>
      <c r="D1496" t="s">
        <v>7737</v>
      </c>
      <c r="F1496" t="s">
        <v>7738</v>
      </c>
      <c r="G1496" t="s">
        <v>7739</v>
      </c>
      <c r="H1496" t="s">
        <v>7740</v>
      </c>
      <c r="I1496" t="s">
        <v>758</v>
      </c>
      <c r="J1496" t="s">
        <v>432</v>
      </c>
      <c r="K1496" t="s">
        <v>432</v>
      </c>
      <c r="L1496">
        <v>76</v>
      </c>
      <c r="M1496">
        <v>59</v>
      </c>
      <c r="N1496" t="s">
        <v>7741</v>
      </c>
      <c r="O1496">
        <v>12</v>
      </c>
      <c r="P1496">
        <v>11</v>
      </c>
      <c r="Q1496" t="s">
        <v>7742</v>
      </c>
      <c r="R1496">
        <v>76</v>
      </c>
      <c r="S1496" t="s">
        <v>1792</v>
      </c>
      <c r="T1496">
        <v>22778</v>
      </c>
      <c r="U1496" t="s">
        <v>437</v>
      </c>
      <c r="V1496">
        <v>21546</v>
      </c>
      <c r="W1496" t="s">
        <v>437</v>
      </c>
      <c r="X1496" t="s">
        <v>439</v>
      </c>
      <c r="Y1496" t="s">
        <v>143</v>
      </c>
      <c r="Z1496" t="s">
        <v>440</v>
      </c>
      <c r="AA1496" t="s">
        <v>441</v>
      </c>
      <c r="AB1496">
        <v>13.9</v>
      </c>
      <c r="AC1496" t="s">
        <v>442</v>
      </c>
      <c r="AD1496" t="s">
        <v>470</v>
      </c>
      <c r="AE1496">
        <v>362.23599999999999</v>
      </c>
      <c r="AF1496" t="s">
        <v>10</v>
      </c>
      <c r="AG1496" t="s">
        <v>143</v>
      </c>
      <c r="AH1496" t="s">
        <v>153</v>
      </c>
      <c r="AI1496">
        <v>0.3</v>
      </c>
      <c r="AJ1496" t="s">
        <v>577</v>
      </c>
      <c r="AK1496">
        <v>3</v>
      </c>
      <c r="AL1496">
        <v>14.7</v>
      </c>
      <c r="AM1496">
        <v>17</v>
      </c>
      <c r="AN1496">
        <v>276.43</v>
      </c>
      <c r="AO1496" t="s">
        <v>1714</v>
      </c>
      <c r="AP1496" t="s">
        <v>7404</v>
      </c>
      <c r="AQ1496" t="s">
        <v>1763</v>
      </c>
      <c r="AR1496" t="s">
        <v>7743</v>
      </c>
      <c r="AS1496">
        <v>1.5</v>
      </c>
      <c r="AT1496" t="e">
        <v>#N/A</v>
      </c>
      <c r="AY1496" t="s">
        <v>7744</v>
      </c>
    </row>
    <row r="1497" spans="1:51" x14ac:dyDescent="0.25">
      <c r="A1497" t="s">
        <v>12656</v>
      </c>
      <c r="B1497" t="s">
        <v>11160</v>
      </c>
      <c r="C1497" t="s">
        <v>7738</v>
      </c>
      <c r="D1497" t="s">
        <v>7739</v>
      </c>
      <c r="F1497" t="s">
        <v>7736</v>
      </c>
      <c r="G1497" t="s">
        <v>7737</v>
      </c>
      <c r="H1497" t="s">
        <v>7745</v>
      </c>
      <c r="I1497" t="s">
        <v>1116</v>
      </c>
      <c r="J1497" t="s">
        <v>432</v>
      </c>
      <c r="K1497" t="s">
        <v>432</v>
      </c>
      <c r="L1497">
        <v>76</v>
      </c>
      <c r="M1497">
        <v>59</v>
      </c>
      <c r="N1497" t="s">
        <v>7746</v>
      </c>
      <c r="O1497">
        <v>12</v>
      </c>
      <c r="P1497">
        <v>11</v>
      </c>
      <c r="Q1497" t="s">
        <v>7747</v>
      </c>
      <c r="R1497">
        <v>96</v>
      </c>
      <c r="S1497" t="s">
        <v>1792</v>
      </c>
      <c r="T1497">
        <v>21546</v>
      </c>
      <c r="U1497" t="s">
        <v>437</v>
      </c>
      <c r="V1497">
        <v>22778</v>
      </c>
      <c r="W1497" t="s">
        <v>437</v>
      </c>
      <c r="X1497" t="s">
        <v>439</v>
      </c>
      <c r="Y1497" t="s">
        <v>143</v>
      </c>
      <c r="Z1497" t="s">
        <v>440</v>
      </c>
      <c r="AA1497" t="s">
        <v>441</v>
      </c>
      <c r="AB1497">
        <v>13.9</v>
      </c>
      <c r="AC1497" t="s">
        <v>442</v>
      </c>
      <c r="AD1497" t="s">
        <v>470</v>
      </c>
      <c r="AE1497">
        <v>362.23599999999999</v>
      </c>
      <c r="AF1497" t="s">
        <v>10</v>
      </c>
      <c r="AG1497" t="s">
        <v>143</v>
      </c>
      <c r="AH1497" t="s">
        <v>153</v>
      </c>
      <c r="AI1497">
        <v>0.3</v>
      </c>
      <c r="AJ1497" t="s">
        <v>577</v>
      </c>
      <c r="AK1497">
        <v>6</v>
      </c>
      <c r="AL1497">
        <v>11.05</v>
      </c>
      <c r="AM1497">
        <v>16</v>
      </c>
      <c r="AN1497">
        <v>96.43</v>
      </c>
      <c r="AO1497" t="s">
        <v>1714</v>
      </c>
      <c r="AP1497" t="s">
        <v>7404</v>
      </c>
      <c r="AQ1497" t="s">
        <v>1763</v>
      </c>
      <c r="AR1497" t="s">
        <v>3461</v>
      </c>
      <c r="AS1497">
        <v>1.5</v>
      </c>
      <c r="AT1497" t="s">
        <v>451</v>
      </c>
      <c r="AY1497" t="s">
        <v>7744</v>
      </c>
    </row>
    <row r="1498" spans="1:51" x14ac:dyDescent="0.25">
      <c r="A1498" t="s">
        <v>12657</v>
      </c>
      <c r="B1498" t="s">
        <v>11160</v>
      </c>
      <c r="C1498" t="s">
        <v>6189</v>
      </c>
      <c r="D1498" t="s">
        <v>6190</v>
      </c>
      <c r="F1498" t="s">
        <v>7748</v>
      </c>
      <c r="G1498" t="s">
        <v>7749</v>
      </c>
      <c r="H1498" t="s">
        <v>6195</v>
      </c>
      <c r="I1498" t="s">
        <v>971</v>
      </c>
      <c r="J1498" t="s">
        <v>432</v>
      </c>
      <c r="K1498" t="s">
        <v>432</v>
      </c>
      <c r="L1498">
        <v>77</v>
      </c>
      <c r="M1498">
        <v>3</v>
      </c>
      <c r="N1498" t="s">
        <v>6196</v>
      </c>
      <c r="O1498">
        <v>12</v>
      </c>
      <c r="P1498">
        <v>4</v>
      </c>
      <c r="Q1498" t="s">
        <v>6197</v>
      </c>
      <c r="R1498">
        <v>104</v>
      </c>
      <c r="S1498" t="s">
        <v>3622</v>
      </c>
      <c r="T1498">
        <v>21994</v>
      </c>
      <c r="U1498" t="s">
        <v>437</v>
      </c>
      <c r="V1498">
        <v>23226</v>
      </c>
      <c r="W1498" t="s">
        <v>437</v>
      </c>
      <c r="X1498" t="s">
        <v>439</v>
      </c>
      <c r="Y1498" t="s">
        <v>143</v>
      </c>
      <c r="Z1498" t="s">
        <v>440</v>
      </c>
      <c r="AA1498" t="s">
        <v>441</v>
      </c>
      <c r="AB1498">
        <v>18</v>
      </c>
      <c r="AC1498" t="s">
        <v>442</v>
      </c>
      <c r="AD1498" t="s">
        <v>470</v>
      </c>
      <c r="AE1498">
        <v>362.23599999999999</v>
      </c>
      <c r="AF1498" t="s">
        <v>10</v>
      </c>
      <c r="AG1498" t="s">
        <v>143</v>
      </c>
      <c r="AH1498" t="s">
        <v>153</v>
      </c>
      <c r="AI1498">
        <v>0.3</v>
      </c>
      <c r="AJ1498" t="s">
        <v>577</v>
      </c>
      <c r="AK1498">
        <v>15</v>
      </c>
      <c r="AL1498">
        <v>12</v>
      </c>
      <c r="AM1498">
        <v>20</v>
      </c>
      <c r="AN1498">
        <v>261.95</v>
      </c>
      <c r="AO1498" t="s">
        <v>729</v>
      </c>
      <c r="AP1498" t="s">
        <v>7404</v>
      </c>
      <c r="AQ1498" t="s">
        <v>1186</v>
      </c>
      <c r="AR1498" t="s">
        <v>621</v>
      </c>
      <c r="AS1498">
        <v>1.5</v>
      </c>
      <c r="AT1498" t="s">
        <v>451</v>
      </c>
      <c r="AY1498" t="s">
        <v>7750</v>
      </c>
    </row>
    <row r="1499" spans="1:51" x14ac:dyDescent="0.25">
      <c r="A1499" t="s">
        <v>12658</v>
      </c>
      <c r="B1499" t="s">
        <v>11160</v>
      </c>
      <c r="C1499" t="s">
        <v>7748</v>
      </c>
      <c r="D1499" t="s">
        <v>7749</v>
      </c>
      <c r="F1499" t="s">
        <v>6189</v>
      </c>
      <c r="G1499" t="s">
        <v>6190</v>
      </c>
      <c r="H1499" t="s">
        <v>7751</v>
      </c>
      <c r="I1499" t="s">
        <v>971</v>
      </c>
      <c r="J1499" t="s">
        <v>432</v>
      </c>
      <c r="K1499" t="s">
        <v>432</v>
      </c>
      <c r="L1499">
        <v>77</v>
      </c>
      <c r="M1499">
        <v>3</v>
      </c>
      <c r="N1499" t="s">
        <v>7752</v>
      </c>
      <c r="O1499">
        <v>12</v>
      </c>
      <c r="P1499">
        <v>4</v>
      </c>
      <c r="Q1499" t="s">
        <v>7753</v>
      </c>
      <c r="R1499">
        <v>96</v>
      </c>
      <c r="S1499" t="s">
        <v>3622</v>
      </c>
      <c r="T1499">
        <v>23226</v>
      </c>
      <c r="U1499" t="s">
        <v>437</v>
      </c>
      <c r="V1499">
        <v>21994</v>
      </c>
      <c r="W1499" t="s">
        <v>437</v>
      </c>
      <c r="X1499" t="s">
        <v>439</v>
      </c>
      <c r="Y1499" t="s">
        <v>143</v>
      </c>
      <c r="Z1499" t="s">
        <v>440</v>
      </c>
      <c r="AA1499" t="s">
        <v>441</v>
      </c>
      <c r="AB1499">
        <v>18</v>
      </c>
      <c r="AC1499" t="s">
        <v>442</v>
      </c>
      <c r="AD1499" t="s">
        <v>470</v>
      </c>
      <c r="AE1499">
        <v>362.23599999999999</v>
      </c>
      <c r="AF1499" t="s">
        <v>10</v>
      </c>
      <c r="AG1499" t="s">
        <v>143</v>
      </c>
      <c r="AH1499" t="s">
        <v>153</v>
      </c>
      <c r="AI1499">
        <v>0.3</v>
      </c>
      <c r="AJ1499" t="s">
        <v>577</v>
      </c>
      <c r="AK1499">
        <v>7.6</v>
      </c>
      <c r="AL1499">
        <v>10.95</v>
      </c>
      <c r="AM1499">
        <v>15</v>
      </c>
      <c r="AN1499">
        <v>81.949999999999989</v>
      </c>
      <c r="AO1499" t="s">
        <v>729</v>
      </c>
      <c r="AP1499" t="s">
        <v>7404</v>
      </c>
      <c r="AQ1499" t="s">
        <v>1186</v>
      </c>
      <c r="AR1499" t="s">
        <v>7754</v>
      </c>
      <c r="AS1499">
        <v>1.5</v>
      </c>
      <c r="AT1499" t="s">
        <v>451</v>
      </c>
      <c r="AY1499" t="s">
        <v>7750</v>
      </c>
    </row>
    <row r="1500" spans="1:51" x14ac:dyDescent="0.25">
      <c r="A1500" t="s">
        <v>12659</v>
      </c>
      <c r="B1500" t="s">
        <v>11160</v>
      </c>
      <c r="C1500" t="s">
        <v>7755</v>
      </c>
      <c r="D1500" t="s">
        <v>7756</v>
      </c>
      <c r="F1500" t="s">
        <v>3183</v>
      </c>
      <c r="G1500" t="s">
        <v>3184</v>
      </c>
      <c r="H1500" t="s">
        <v>7757</v>
      </c>
      <c r="I1500" t="s">
        <v>2143</v>
      </c>
      <c r="J1500" t="s">
        <v>432</v>
      </c>
      <c r="K1500" t="s">
        <v>432</v>
      </c>
      <c r="L1500">
        <v>77</v>
      </c>
      <c r="M1500">
        <v>0</v>
      </c>
      <c r="N1500" t="s">
        <v>2463</v>
      </c>
      <c r="O1500">
        <v>11</v>
      </c>
      <c r="P1500">
        <v>51</v>
      </c>
      <c r="Q1500" t="s">
        <v>5366</v>
      </c>
      <c r="R1500">
        <v>258</v>
      </c>
      <c r="S1500" t="s">
        <v>1868</v>
      </c>
      <c r="T1500">
        <v>18470</v>
      </c>
      <c r="U1500" t="s">
        <v>437</v>
      </c>
      <c r="V1500">
        <v>19480</v>
      </c>
      <c r="W1500" t="s">
        <v>437</v>
      </c>
      <c r="X1500" t="s">
        <v>439</v>
      </c>
      <c r="Y1500" t="s">
        <v>143</v>
      </c>
      <c r="Z1500" t="s">
        <v>440</v>
      </c>
      <c r="AA1500" t="s">
        <v>1102</v>
      </c>
      <c r="AB1500">
        <v>20</v>
      </c>
      <c r="AC1500" t="s">
        <v>442</v>
      </c>
      <c r="AD1500" t="s">
        <v>1103</v>
      </c>
      <c r="AE1500">
        <v>366.298</v>
      </c>
      <c r="AF1500" t="s">
        <v>10</v>
      </c>
      <c r="AG1500" t="s">
        <v>143</v>
      </c>
      <c r="AH1500" t="s">
        <v>142</v>
      </c>
      <c r="AI1500">
        <v>0.6</v>
      </c>
      <c r="AJ1500" t="s">
        <v>987</v>
      </c>
      <c r="AK1500">
        <v>27</v>
      </c>
      <c r="AL1500">
        <v>0</v>
      </c>
      <c r="AM1500">
        <v>26.7</v>
      </c>
      <c r="AN1500">
        <v>249.81</v>
      </c>
      <c r="AO1500" t="s">
        <v>1949</v>
      </c>
      <c r="AP1500" t="s">
        <v>7404</v>
      </c>
      <c r="AQ1500" t="s">
        <v>997</v>
      </c>
      <c r="AR1500" t="s">
        <v>3902</v>
      </c>
      <c r="AS1500">
        <v>1.5</v>
      </c>
      <c r="AT1500" t="e">
        <v>#N/A</v>
      </c>
      <c r="AY1500" t="s">
        <v>7758</v>
      </c>
    </row>
    <row r="1501" spans="1:51" x14ac:dyDescent="0.25">
      <c r="A1501" t="s">
        <v>12660</v>
      </c>
      <c r="B1501" t="s">
        <v>11160</v>
      </c>
      <c r="C1501" t="s">
        <v>3183</v>
      </c>
      <c r="D1501" t="s">
        <v>3184</v>
      </c>
      <c r="F1501" t="s">
        <v>7755</v>
      </c>
      <c r="G1501" t="s">
        <v>7756</v>
      </c>
      <c r="H1501" t="s">
        <v>3189</v>
      </c>
      <c r="I1501" t="s">
        <v>2292</v>
      </c>
      <c r="J1501" t="s">
        <v>432</v>
      </c>
      <c r="K1501" t="s">
        <v>432</v>
      </c>
      <c r="L1501">
        <v>77</v>
      </c>
      <c r="M1501">
        <v>3</v>
      </c>
      <c r="N1501" t="s">
        <v>3190</v>
      </c>
      <c r="O1501">
        <v>11</v>
      </c>
      <c r="P1501">
        <v>52</v>
      </c>
      <c r="Q1501" t="s">
        <v>3191</v>
      </c>
      <c r="R1501">
        <v>238</v>
      </c>
      <c r="S1501" t="s">
        <v>1868</v>
      </c>
      <c r="T1501">
        <v>19480</v>
      </c>
      <c r="U1501" t="s">
        <v>437</v>
      </c>
      <c r="V1501">
        <v>18470</v>
      </c>
      <c r="W1501" t="s">
        <v>437</v>
      </c>
      <c r="X1501" t="s">
        <v>439</v>
      </c>
      <c r="Y1501" t="s">
        <v>143</v>
      </c>
      <c r="Z1501" t="s">
        <v>440</v>
      </c>
      <c r="AA1501" t="s">
        <v>1102</v>
      </c>
      <c r="AB1501">
        <v>19.399999999999999</v>
      </c>
      <c r="AC1501" t="s">
        <v>442</v>
      </c>
      <c r="AD1501" t="s">
        <v>1103</v>
      </c>
      <c r="AE1501">
        <v>366.298</v>
      </c>
      <c r="AF1501" t="s">
        <v>10</v>
      </c>
      <c r="AG1501" t="s">
        <v>143</v>
      </c>
      <c r="AH1501" t="s">
        <v>142</v>
      </c>
      <c r="AI1501">
        <v>0.6</v>
      </c>
      <c r="AJ1501" t="s">
        <v>987</v>
      </c>
      <c r="AK1501">
        <v>30</v>
      </c>
      <c r="AL1501">
        <v>0</v>
      </c>
      <c r="AM1501">
        <v>15</v>
      </c>
      <c r="AN1501">
        <v>69.81</v>
      </c>
      <c r="AO1501" t="s">
        <v>1949</v>
      </c>
      <c r="AP1501" t="s">
        <v>7404</v>
      </c>
      <c r="AQ1501" t="s">
        <v>1428</v>
      </c>
      <c r="AR1501" t="s">
        <v>560</v>
      </c>
      <c r="AS1501">
        <v>1.5</v>
      </c>
      <c r="AT1501" t="s">
        <v>451</v>
      </c>
      <c r="AY1501" t="s">
        <v>7758</v>
      </c>
    </row>
    <row r="1502" spans="1:51" x14ac:dyDescent="0.25">
      <c r="A1502" t="s">
        <v>12661</v>
      </c>
      <c r="B1502" t="s">
        <v>11160</v>
      </c>
      <c r="C1502" t="s">
        <v>7759</v>
      </c>
      <c r="D1502" t="s">
        <v>7760</v>
      </c>
      <c r="F1502" t="s">
        <v>7761</v>
      </c>
      <c r="G1502" t="s">
        <v>7762</v>
      </c>
      <c r="H1502" t="s">
        <v>7763</v>
      </c>
      <c r="I1502" t="s">
        <v>1061</v>
      </c>
      <c r="J1502" t="s">
        <v>432</v>
      </c>
      <c r="K1502" t="s">
        <v>432</v>
      </c>
      <c r="L1502">
        <v>77</v>
      </c>
      <c r="M1502">
        <v>1</v>
      </c>
      <c r="N1502" t="s">
        <v>7764</v>
      </c>
      <c r="O1502">
        <v>12</v>
      </c>
      <c r="P1502">
        <v>4</v>
      </c>
      <c r="Q1502" t="s">
        <v>1940</v>
      </c>
      <c r="R1502">
        <v>155</v>
      </c>
      <c r="S1502" t="s">
        <v>2689</v>
      </c>
      <c r="T1502" t="s">
        <v>7765</v>
      </c>
      <c r="U1502" t="s">
        <v>437</v>
      </c>
      <c r="V1502" t="s">
        <v>7766</v>
      </c>
      <c r="W1502" t="s">
        <v>437</v>
      </c>
      <c r="X1502" t="s">
        <v>439</v>
      </c>
      <c r="Y1502" t="s">
        <v>143</v>
      </c>
      <c r="Z1502" t="s">
        <v>440</v>
      </c>
      <c r="AA1502" t="s">
        <v>441</v>
      </c>
      <c r="AB1502">
        <v>6</v>
      </c>
      <c r="AC1502" t="s">
        <v>442</v>
      </c>
      <c r="AD1502" t="s">
        <v>470</v>
      </c>
      <c r="AE1502">
        <v>342.42599999999999</v>
      </c>
      <c r="AF1502" t="s">
        <v>10</v>
      </c>
      <c r="AG1502" t="s">
        <v>143</v>
      </c>
      <c r="AH1502" t="s">
        <v>153</v>
      </c>
      <c r="AI1502">
        <v>0.3</v>
      </c>
      <c r="AJ1502" t="s">
        <v>577</v>
      </c>
      <c r="AK1502">
        <v>5.5</v>
      </c>
      <c r="AL1502">
        <v>11.45</v>
      </c>
      <c r="AM1502">
        <v>15</v>
      </c>
      <c r="AN1502">
        <v>261.48</v>
      </c>
      <c r="AO1502" t="s">
        <v>1071</v>
      </c>
      <c r="AP1502" t="s">
        <v>7767</v>
      </c>
      <c r="AQ1502" t="s">
        <v>1547</v>
      </c>
      <c r="AR1502" t="s">
        <v>5360</v>
      </c>
      <c r="AS1502" t="s">
        <v>450</v>
      </c>
      <c r="AT1502" t="s">
        <v>451</v>
      </c>
      <c r="AY1502" t="s">
        <v>7768</v>
      </c>
    </row>
    <row r="1503" spans="1:51" x14ac:dyDescent="0.25">
      <c r="A1503" t="s">
        <v>12662</v>
      </c>
      <c r="B1503" t="s">
        <v>11160</v>
      </c>
      <c r="C1503" t="s">
        <v>7761</v>
      </c>
      <c r="D1503" t="s">
        <v>7762</v>
      </c>
      <c r="F1503" t="s">
        <v>7759</v>
      </c>
      <c r="G1503" t="s">
        <v>7760</v>
      </c>
      <c r="H1503" t="s">
        <v>7769</v>
      </c>
      <c r="I1503" t="s">
        <v>1061</v>
      </c>
      <c r="J1503" t="s">
        <v>432</v>
      </c>
      <c r="K1503" t="s">
        <v>432</v>
      </c>
      <c r="L1503">
        <v>77</v>
      </c>
      <c r="M1503">
        <v>1</v>
      </c>
      <c r="N1503" t="s">
        <v>2877</v>
      </c>
      <c r="O1503">
        <v>12</v>
      </c>
      <c r="P1503">
        <v>4</v>
      </c>
      <c r="Q1503" t="s">
        <v>1513</v>
      </c>
      <c r="R1503">
        <v>150</v>
      </c>
      <c r="S1503" t="s">
        <v>2689</v>
      </c>
      <c r="T1503" t="s">
        <v>7766</v>
      </c>
      <c r="U1503" t="s">
        <v>437</v>
      </c>
      <c r="V1503" t="s">
        <v>7765</v>
      </c>
      <c r="W1503" t="s">
        <v>437</v>
      </c>
      <c r="X1503" t="s">
        <v>439</v>
      </c>
      <c r="Y1503" t="s">
        <v>143</v>
      </c>
      <c r="Z1503" t="s">
        <v>440</v>
      </c>
      <c r="AA1503" t="s">
        <v>441</v>
      </c>
      <c r="AB1503">
        <v>6</v>
      </c>
      <c r="AC1503" t="s">
        <v>442</v>
      </c>
      <c r="AD1503" t="s">
        <v>470</v>
      </c>
      <c r="AE1503">
        <v>342.42599999999999</v>
      </c>
      <c r="AF1503" t="s">
        <v>10</v>
      </c>
      <c r="AG1503" t="s">
        <v>143</v>
      </c>
      <c r="AH1503" t="s">
        <v>153</v>
      </c>
      <c r="AI1503">
        <v>0.3</v>
      </c>
      <c r="AJ1503" t="s">
        <v>577</v>
      </c>
      <c r="AK1503">
        <v>18</v>
      </c>
      <c r="AL1503">
        <v>10.25</v>
      </c>
      <c r="AM1503">
        <v>20</v>
      </c>
      <c r="AN1503">
        <v>81.480000000000018</v>
      </c>
      <c r="AO1503" t="s">
        <v>1071</v>
      </c>
      <c r="AP1503" t="s">
        <v>7767</v>
      </c>
      <c r="AQ1503" t="s">
        <v>1547</v>
      </c>
      <c r="AR1503" t="s">
        <v>3312</v>
      </c>
      <c r="AS1503">
        <v>1.5</v>
      </c>
      <c r="AT1503" t="s">
        <v>451</v>
      </c>
      <c r="AY1503" t="s">
        <v>7768</v>
      </c>
    </row>
    <row r="1504" spans="1:51" x14ac:dyDescent="0.25">
      <c r="A1504" t="s">
        <v>12663</v>
      </c>
      <c r="B1504" t="s">
        <v>11160</v>
      </c>
      <c r="C1504" t="s">
        <v>7770</v>
      </c>
      <c r="D1504" t="s">
        <v>7771</v>
      </c>
      <c r="F1504" t="s">
        <v>7772</v>
      </c>
      <c r="G1504" t="s">
        <v>7773</v>
      </c>
      <c r="H1504" t="s">
        <v>7774</v>
      </c>
      <c r="I1504" t="s">
        <v>2503</v>
      </c>
      <c r="J1504" t="s">
        <v>432</v>
      </c>
      <c r="K1504" t="s">
        <v>432</v>
      </c>
      <c r="L1504">
        <v>77</v>
      </c>
      <c r="M1504">
        <v>3</v>
      </c>
      <c r="N1504" t="s">
        <v>824</v>
      </c>
      <c r="O1504">
        <v>12</v>
      </c>
      <c r="P1504">
        <v>3</v>
      </c>
      <c r="Q1504" t="s">
        <v>7775</v>
      </c>
      <c r="R1504">
        <v>114</v>
      </c>
      <c r="S1504" t="s">
        <v>965</v>
      </c>
      <c r="T1504">
        <v>22554</v>
      </c>
      <c r="U1504" t="s">
        <v>437</v>
      </c>
      <c r="V1504">
        <v>21322</v>
      </c>
      <c r="W1504" t="s">
        <v>437</v>
      </c>
      <c r="X1504" t="s">
        <v>439</v>
      </c>
      <c r="Y1504" t="s">
        <v>143</v>
      </c>
      <c r="Z1504" t="s">
        <v>440</v>
      </c>
      <c r="AA1504" t="s">
        <v>441</v>
      </c>
      <c r="AB1504">
        <v>18</v>
      </c>
      <c r="AC1504" t="s">
        <v>442</v>
      </c>
      <c r="AD1504" t="s">
        <v>470</v>
      </c>
      <c r="AE1504">
        <v>362.23599999999999</v>
      </c>
      <c r="AF1504" t="s">
        <v>10</v>
      </c>
      <c r="AG1504" t="s">
        <v>143</v>
      </c>
      <c r="AH1504" t="s">
        <v>153</v>
      </c>
      <c r="AI1504">
        <v>0.3</v>
      </c>
      <c r="AJ1504" t="s">
        <v>577</v>
      </c>
      <c r="AK1504">
        <v>6</v>
      </c>
      <c r="AL1504">
        <v>11</v>
      </c>
      <c r="AM1504">
        <v>15</v>
      </c>
      <c r="AN1504">
        <v>243.01</v>
      </c>
      <c r="AO1504" t="s">
        <v>3476</v>
      </c>
      <c r="AP1504" t="s">
        <v>7767</v>
      </c>
      <c r="AQ1504" t="s">
        <v>1186</v>
      </c>
      <c r="AR1504" t="s">
        <v>458</v>
      </c>
      <c r="AS1504">
        <v>1.5</v>
      </c>
      <c r="AT1504" t="s">
        <v>451</v>
      </c>
      <c r="AY1504" t="s">
        <v>7776</v>
      </c>
    </row>
    <row r="1505" spans="1:51" x14ac:dyDescent="0.25">
      <c r="A1505" t="s">
        <v>12664</v>
      </c>
      <c r="B1505" t="s">
        <v>11160</v>
      </c>
      <c r="C1505" t="s">
        <v>7772</v>
      </c>
      <c r="D1505" t="s">
        <v>7773</v>
      </c>
      <c r="F1505" t="s">
        <v>7770</v>
      </c>
      <c r="G1505" t="s">
        <v>7771</v>
      </c>
      <c r="H1505" t="s">
        <v>7777</v>
      </c>
      <c r="I1505" t="s">
        <v>971</v>
      </c>
      <c r="J1505" t="s">
        <v>432</v>
      </c>
      <c r="K1505" t="s">
        <v>432</v>
      </c>
      <c r="L1505">
        <v>77</v>
      </c>
      <c r="M1505">
        <v>3</v>
      </c>
      <c r="N1505" t="s">
        <v>7778</v>
      </c>
      <c r="O1505">
        <v>12</v>
      </c>
      <c r="P1505">
        <v>4</v>
      </c>
      <c r="Q1505" t="s">
        <v>7779</v>
      </c>
      <c r="R1505">
        <v>102</v>
      </c>
      <c r="S1505" t="s">
        <v>965</v>
      </c>
      <c r="T1505">
        <v>21322</v>
      </c>
      <c r="U1505" t="s">
        <v>437</v>
      </c>
      <c r="V1505">
        <v>22554</v>
      </c>
      <c r="W1505" t="s">
        <v>437</v>
      </c>
      <c r="X1505" t="s">
        <v>439</v>
      </c>
      <c r="Y1505" t="s">
        <v>143</v>
      </c>
      <c r="Z1505" t="s">
        <v>440</v>
      </c>
      <c r="AA1505" t="s">
        <v>441</v>
      </c>
      <c r="AB1505">
        <v>17.899999999999999</v>
      </c>
      <c r="AC1505" t="s">
        <v>442</v>
      </c>
      <c r="AD1505" t="s">
        <v>470</v>
      </c>
      <c r="AE1505">
        <v>362.23599999999999</v>
      </c>
      <c r="AF1505" t="s">
        <v>10</v>
      </c>
      <c r="AG1505" t="s">
        <v>143</v>
      </c>
      <c r="AH1505" t="s">
        <v>153</v>
      </c>
      <c r="AI1505">
        <v>0.3</v>
      </c>
      <c r="AJ1505" t="s">
        <v>577</v>
      </c>
      <c r="AK1505">
        <v>9</v>
      </c>
      <c r="AL1505">
        <v>17</v>
      </c>
      <c r="AM1505">
        <v>23</v>
      </c>
      <c r="AN1505">
        <v>63.009999999999991</v>
      </c>
      <c r="AO1505" t="s">
        <v>3476</v>
      </c>
      <c r="AP1505" t="s">
        <v>7767</v>
      </c>
      <c r="AQ1505" t="s">
        <v>763</v>
      </c>
      <c r="AR1505" t="s">
        <v>851</v>
      </c>
      <c r="AS1505">
        <v>1.5</v>
      </c>
      <c r="AT1505" t="s">
        <v>696</v>
      </c>
      <c r="AY1505" t="s">
        <v>7776</v>
      </c>
    </row>
    <row r="1506" spans="1:51" x14ac:dyDescent="0.25">
      <c r="A1506" t="s">
        <v>12665</v>
      </c>
      <c r="B1506" t="s">
        <v>11160</v>
      </c>
      <c r="C1506" t="s">
        <v>7780</v>
      </c>
      <c r="D1506" t="s">
        <v>7781</v>
      </c>
      <c r="F1506" t="s">
        <v>3586</v>
      </c>
      <c r="G1506" t="s">
        <v>3587</v>
      </c>
      <c r="H1506" t="s">
        <v>7782</v>
      </c>
      <c r="I1506" t="s">
        <v>312</v>
      </c>
      <c r="J1506" t="s">
        <v>312</v>
      </c>
      <c r="K1506" t="s">
        <v>511</v>
      </c>
      <c r="L1506">
        <v>79</v>
      </c>
      <c r="M1506">
        <v>50</v>
      </c>
      <c r="N1506" t="s">
        <v>7783</v>
      </c>
      <c r="O1506">
        <v>6</v>
      </c>
      <c r="P1506">
        <v>46</v>
      </c>
      <c r="Q1506" t="s">
        <v>7784</v>
      </c>
      <c r="R1506">
        <v>32</v>
      </c>
      <c r="S1506" t="s">
        <v>2606</v>
      </c>
      <c r="T1506">
        <v>21798</v>
      </c>
      <c r="U1506" t="s">
        <v>437</v>
      </c>
      <c r="V1506">
        <v>23030</v>
      </c>
      <c r="W1506" t="s">
        <v>437</v>
      </c>
      <c r="X1506" t="s">
        <v>439</v>
      </c>
      <c r="Y1506" t="s">
        <v>143</v>
      </c>
      <c r="Z1506" t="s">
        <v>440</v>
      </c>
      <c r="AA1506" t="s">
        <v>441</v>
      </c>
      <c r="AB1506">
        <v>15.4</v>
      </c>
      <c r="AC1506" t="s">
        <v>442</v>
      </c>
      <c r="AD1506" t="s">
        <v>470</v>
      </c>
      <c r="AE1506">
        <v>362.23599999999999</v>
      </c>
      <c r="AF1506" t="s">
        <v>10</v>
      </c>
      <c r="AG1506" t="s">
        <v>143</v>
      </c>
      <c r="AH1506" t="s">
        <v>153</v>
      </c>
      <c r="AI1506">
        <v>0.3</v>
      </c>
      <c r="AJ1506" t="s">
        <v>577</v>
      </c>
      <c r="AK1506">
        <v>6</v>
      </c>
      <c r="AL1506">
        <v>16.850000000000001</v>
      </c>
      <c r="AM1506">
        <v>22</v>
      </c>
      <c r="AN1506">
        <v>219.67</v>
      </c>
      <c r="AO1506" t="s">
        <v>4784</v>
      </c>
      <c r="AP1506" t="s">
        <v>7767</v>
      </c>
      <c r="AQ1506" t="s">
        <v>1963</v>
      </c>
      <c r="AR1506" t="s">
        <v>7785</v>
      </c>
      <c r="AS1506">
        <v>1.5</v>
      </c>
      <c r="AT1506" t="s">
        <v>497</v>
      </c>
      <c r="AY1506" t="s">
        <v>7786</v>
      </c>
    </row>
    <row r="1507" spans="1:51" x14ac:dyDescent="0.25">
      <c r="A1507" t="s">
        <v>12666</v>
      </c>
      <c r="B1507" t="s">
        <v>11160</v>
      </c>
      <c r="C1507" t="s">
        <v>3586</v>
      </c>
      <c r="D1507" t="s">
        <v>3587</v>
      </c>
      <c r="F1507" t="s">
        <v>7780</v>
      </c>
      <c r="G1507" t="s">
        <v>7781</v>
      </c>
      <c r="H1507" t="s">
        <v>3597</v>
      </c>
      <c r="I1507" t="s">
        <v>312</v>
      </c>
      <c r="J1507" t="s">
        <v>312</v>
      </c>
      <c r="K1507" t="s">
        <v>511</v>
      </c>
      <c r="L1507">
        <v>79</v>
      </c>
      <c r="M1507">
        <v>50</v>
      </c>
      <c r="N1507" t="s">
        <v>3598</v>
      </c>
      <c r="O1507">
        <v>6</v>
      </c>
      <c r="P1507">
        <v>46</v>
      </c>
      <c r="Q1507" t="s">
        <v>3599</v>
      </c>
      <c r="R1507">
        <v>36</v>
      </c>
      <c r="S1507" t="s">
        <v>2606</v>
      </c>
      <c r="T1507">
        <v>23030</v>
      </c>
      <c r="U1507" t="s">
        <v>437</v>
      </c>
      <c r="V1507">
        <v>21798</v>
      </c>
      <c r="W1507" t="s">
        <v>437</v>
      </c>
      <c r="X1507" t="s">
        <v>439</v>
      </c>
      <c r="Y1507" t="s">
        <v>143</v>
      </c>
      <c r="Z1507" t="s">
        <v>440</v>
      </c>
      <c r="AA1507" t="s">
        <v>441</v>
      </c>
      <c r="AB1507">
        <v>15.4</v>
      </c>
      <c r="AC1507" t="s">
        <v>442</v>
      </c>
      <c r="AD1507" t="s">
        <v>470</v>
      </c>
      <c r="AE1507">
        <v>362.23599999999999</v>
      </c>
      <c r="AF1507" t="s">
        <v>10</v>
      </c>
      <c r="AG1507" t="s">
        <v>143</v>
      </c>
      <c r="AH1507" t="s">
        <v>153</v>
      </c>
      <c r="AI1507">
        <v>0.3</v>
      </c>
      <c r="AJ1507" t="s">
        <v>577</v>
      </c>
      <c r="AK1507">
        <v>12</v>
      </c>
      <c r="AL1507">
        <v>21.42</v>
      </c>
      <c r="AM1507">
        <v>33</v>
      </c>
      <c r="AN1507">
        <v>39.669999999999987</v>
      </c>
      <c r="AO1507" t="s">
        <v>4784</v>
      </c>
      <c r="AP1507" t="s">
        <v>7767</v>
      </c>
      <c r="AQ1507" t="s">
        <v>1963</v>
      </c>
      <c r="AR1507" t="s">
        <v>4507</v>
      </c>
      <c r="AS1507">
        <v>1.5</v>
      </c>
      <c r="AT1507" t="s">
        <v>451</v>
      </c>
      <c r="AY1507" t="s">
        <v>7786</v>
      </c>
    </row>
    <row r="1508" spans="1:51" x14ac:dyDescent="0.25">
      <c r="A1508" t="s">
        <v>12667</v>
      </c>
      <c r="B1508" t="s">
        <v>11160</v>
      </c>
      <c r="C1508" t="s">
        <v>7787</v>
      </c>
      <c r="D1508" t="s">
        <v>7788</v>
      </c>
      <c r="F1508" t="s">
        <v>3661</v>
      </c>
      <c r="G1508" t="s">
        <v>3662</v>
      </c>
      <c r="H1508" t="s">
        <v>7789</v>
      </c>
      <c r="I1508" t="s">
        <v>6731</v>
      </c>
      <c r="J1508" t="s">
        <v>432</v>
      </c>
      <c r="K1508" t="s">
        <v>432</v>
      </c>
      <c r="L1508">
        <v>77</v>
      </c>
      <c r="M1508">
        <v>2</v>
      </c>
      <c r="N1508" t="s">
        <v>7790</v>
      </c>
      <c r="O1508">
        <v>12</v>
      </c>
      <c r="P1508">
        <v>5</v>
      </c>
      <c r="Q1508" t="s">
        <v>7791</v>
      </c>
      <c r="R1508">
        <v>101</v>
      </c>
      <c r="S1508" t="s">
        <v>1055</v>
      </c>
      <c r="T1508">
        <v>22190</v>
      </c>
      <c r="U1508" t="s">
        <v>437</v>
      </c>
      <c r="V1508">
        <v>23422</v>
      </c>
      <c r="W1508" t="s">
        <v>437</v>
      </c>
      <c r="X1508" t="s">
        <v>439</v>
      </c>
      <c r="Y1508" t="s">
        <v>143</v>
      </c>
      <c r="Z1508" t="s">
        <v>440</v>
      </c>
      <c r="AA1508" t="s">
        <v>441</v>
      </c>
      <c r="AB1508">
        <v>16.5</v>
      </c>
      <c r="AC1508" t="s">
        <v>442</v>
      </c>
      <c r="AD1508" t="s">
        <v>470</v>
      </c>
      <c r="AE1508">
        <v>362.23599999999999</v>
      </c>
      <c r="AF1508" t="s">
        <v>10</v>
      </c>
      <c r="AG1508" t="s">
        <v>143</v>
      </c>
      <c r="AH1508" t="s">
        <v>153</v>
      </c>
      <c r="AI1508">
        <v>0.3</v>
      </c>
      <c r="AJ1508" t="s">
        <v>577</v>
      </c>
      <c r="AK1508">
        <v>3</v>
      </c>
      <c r="AL1508">
        <v>14</v>
      </c>
      <c r="AM1508">
        <v>15</v>
      </c>
      <c r="AN1508">
        <v>248.68</v>
      </c>
      <c r="AO1508" t="s">
        <v>6897</v>
      </c>
      <c r="AP1508" t="s">
        <v>7767</v>
      </c>
      <c r="AQ1508" t="s">
        <v>695</v>
      </c>
      <c r="AR1508" t="s">
        <v>2104</v>
      </c>
      <c r="AS1508">
        <v>1.5</v>
      </c>
      <c r="AT1508" t="s">
        <v>497</v>
      </c>
      <c r="AY1508" t="s">
        <v>7792</v>
      </c>
    </row>
    <row r="1509" spans="1:51" x14ac:dyDescent="0.25">
      <c r="A1509" t="s">
        <v>12668</v>
      </c>
      <c r="B1509" t="s">
        <v>11160</v>
      </c>
      <c r="C1509" t="s">
        <v>3661</v>
      </c>
      <c r="D1509" t="s">
        <v>3662</v>
      </c>
      <c r="F1509" t="s">
        <v>7787</v>
      </c>
      <c r="G1509" t="s">
        <v>7788</v>
      </c>
      <c r="H1509" t="s">
        <v>3663</v>
      </c>
      <c r="I1509" t="s">
        <v>431</v>
      </c>
      <c r="J1509" t="s">
        <v>432</v>
      </c>
      <c r="K1509" t="s">
        <v>432</v>
      </c>
      <c r="L1509">
        <v>77</v>
      </c>
      <c r="M1509">
        <v>3</v>
      </c>
      <c r="N1509" t="s">
        <v>3664</v>
      </c>
      <c r="O1509">
        <v>12</v>
      </c>
      <c r="P1509">
        <v>5</v>
      </c>
      <c r="Q1509" t="s">
        <v>3665</v>
      </c>
      <c r="R1509">
        <v>86</v>
      </c>
      <c r="S1509" t="s">
        <v>1055</v>
      </c>
      <c r="T1509">
        <v>23422</v>
      </c>
      <c r="U1509" t="s">
        <v>437</v>
      </c>
      <c r="V1509">
        <v>22190</v>
      </c>
      <c r="W1509" t="s">
        <v>437</v>
      </c>
      <c r="X1509" t="s">
        <v>439</v>
      </c>
      <c r="Y1509" t="s">
        <v>143</v>
      </c>
      <c r="Z1509" t="s">
        <v>440</v>
      </c>
      <c r="AA1509" t="s">
        <v>441</v>
      </c>
      <c r="AB1509">
        <v>16.399999999999999</v>
      </c>
      <c r="AC1509" t="s">
        <v>442</v>
      </c>
      <c r="AD1509" t="s">
        <v>470</v>
      </c>
      <c r="AE1509">
        <v>362.23599999999999</v>
      </c>
      <c r="AF1509" t="s">
        <v>10</v>
      </c>
      <c r="AG1509" t="s">
        <v>143</v>
      </c>
      <c r="AH1509" t="s">
        <v>153</v>
      </c>
      <c r="AI1509">
        <v>0.3</v>
      </c>
      <c r="AJ1509" t="s">
        <v>577</v>
      </c>
      <c r="AK1509">
        <v>3</v>
      </c>
      <c r="AL1509">
        <v>33.15</v>
      </c>
      <c r="AM1509">
        <v>35</v>
      </c>
      <c r="AN1509">
        <v>68.680000000000007</v>
      </c>
      <c r="AO1509" t="s">
        <v>6897</v>
      </c>
      <c r="AP1509" t="s">
        <v>7767</v>
      </c>
      <c r="AQ1509" t="s">
        <v>4258</v>
      </c>
      <c r="AR1509" t="s">
        <v>6580</v>
      </c>
      <c r="AS1509">
        <v>1.5</v>
      </c>
      <c r="AT1509" t="s">
        <v>451</v>
      </c>
      <c r="AY1509" t="s">
        <v>7792</v>
      </c>
    </row>
    <row r="1510" spans="1:51" x14ac:dyDescent="0.25">
      <c r="A1510" t="s">
        <v>12669</v>
      </c>
      <c r="B1510" t="s">
        <v>11160</v>
      </c>
      <c r="C1510" t="s">
        <v>7793</v>
      </c>
      <c r="D1510" t="s">
        <v>7794</v>
      </c>
      <c r="F1510" t="s">
        <v>7795</v>
      </c>
      <c r="G1510" t="s">
        <v>7796</v>
      </c>
      <c r="H1510" t="s">
        <v>7797</v>
      </c>
      <c r="I1510" t="s">
        <v>4796</v>
      </c>
      <c r="J1510" t="s">
        <v>432</v>
      </c>
      <c r="K1510" t="s">
        <v>432</v>
      </c>
      <c r="L1510">
        <v>76</v>
      </c>
      <c r="M1510">
        <v>55</v>
      </c>
      <c r="N1510" t="s">
        <v>7798</v>
      </c>
      <c r="O1510">
        <v>12</v>
      </c>
      <c r="P1510">
        <v>8</v>
      </c>
      <c r="Q1510" t="s">
        <v>7799</v>
      </c>
      <c r="R1510">
        <v>374</v>
      </c>
      <c r="S1510" t="s">
        <v>2985</v>
      </c>
      <c r="T1510">
        <v>21518</v>
      </c>
      <c r="U1510" t="s">
        <v>437</v>
      </c>
      <c r="V1510">
        <v>22750</v>
      </c>
      <c r="W1510" t="s">
        <v>437</v>
      </c>
      <c r="X1510" t="s">
        <v>439</v>
      </c>
      <c r="Y1510" t="s">
        <v>143</v>
      </c>
      <c r="Z1510" t="s">
        <v>440</v>
      </c>
      <c r="AA1510" t="s">
        <v>441</v>
      </c>
      <c r="AB1510">
        <v>11</v>
      </c>
      <c r="AC1510" t="s">
        <v>442</v>
      </c>
      <c r="AD1510" t="s">
        <v>470</v>
      </c>
      <c r="AE1510">
        <v>362.23599999999999</v>
      </c>
      <c r="AF1510" t="s">
        <v>10</v>
      </c>
      <c r="AG1510" t="s">
        <v>143</v>
      </c>
      <c r="AH1510" t="s">
        <v>153</v>
      </c>
      <c r="AI1510">
        <v>0.3</v>
      </c>
      <c r="AJ1510" t="s">
        <v>577</v>
      </c>
      <c r="AK1510">
        <v>6</v>
      </c>
      <c r="AL1510">
        <v>10.78</v>
      </c>
      <c r="AM1510">
        <v>15</v>
      </c>
      <c r="AN1510">
        <v>297.48</v>
      </c>
      <c r="AO1510" t="s">
        <v>6580</v>
      </c>
      <c r="AP1510" t="s">
        <v>7767</v>
      </c>
      <c r="AQ1510" t="s">
        <v>1688</v>
      </c>
      <c r="AR1510" t="s">
        <v>6737</v>
      </c>
      <c r="AS1510">
        <v>1.5</v>
      </c>
      <c r="AT1510" t="s">
        <v>451</v>
      </c>
      <c r="AY1510" t="s">
        <v>7800</v>
      </c>
    </row>
    <row r="1511" spans="1:51" x14ac:dyDescent="0.25">
      <c r="A1511" t="s">
        <v>12670</v>
      </c>
      <c r="B1511" t="s">
        <v>11160</v>
      </c>
      <c r="C1511" t="s">
        <v>7795</v>
      </c>
      <c r="D1511" t="s">
        <v>7796</v>
      </c>
      <c r="F1511" t="s">
        <v>7793</v>
      </c>
      <c r="G1511" t="s">
        <v>7794</v>
      </c>
      <c r="H1511" t="s">
        <v>7801</v>
      </c>
      <c r="I1511" t="s">
        <v>4796</v>
      </c>
      <c r="J1511" t="s">
        <v>432</v>
      </c>
      <c r="K1511" t="s">
        <v>432</v>
      </c>
      <c r="L1511">
        <v>76</v>
      </c>
      <c r="M1511">
        <v>56</v>
      </c>
      <c r="N1511" t="s">
        <v>4532</v>
      </c>
      <c r="O1511">
        <v>12</v>
      </c>
      <c r="P1511">
        <v>8</v>
      </c>
      <c r="Q1511" t="s">
        <v>7802</v>
      </c>
      <c r="R1511">
        <v>269</v>
      </c>
      <c r="S1511" t="s">
        <v>2985</v>
      </c>
      <c r="T1511">
        <v>22750</v>
      </c>
      <c r="U1511" t="s">
        <v>437</v>
      </c>
      <c r="V1511">
        <v>21518</v>
      </c>
      <c r="W1511" t="s">
        <v>437</v>
      </c>
      <c r="X1511" t="s">
        <v>439</v>
      </c>
      <c r="Y1511" t="s">
        <v>143</v>
      </c>
      <c r="Z1511" t="s">
        <v>440</v>
      </c>
      <c r="AA1511" t="s">
        <v>441</v>
      </c>
      <c r="AB1511">
        <v>11</v>
      </c>
      <c r="AC1511" t="s">
        <v>442</v>
      </c>
      <c r="AD1511" t="s">
        <v>470</v>
      </c>
      <c r="AE1511">
        <v>362.23599999999999</v>
      </c>
      <c r="AF1511" t="s">
        <v>10</v>
      </c>
      <c r="AG1511" t="s">
        <v>143</v>
      </c>
      <c r="AH1511" t="s">
        <v>151</v>
      </c>
      <c r="AI1511">
        <v>0.6</v>
      </c>
      <c r="AJ1511" t="s">
        <v>535</v>
      </c>
      <c r="AK1511">
        <v>20</v>
      </c>
      <c r="AL1511">
        <v>0</v>
      </c>
      <c r="AM1511">
        <v>12</v>
      </c>
      <c r="AN1511">
        <v>117.48000000000002</v>
      </c>
      <c r="AO1511" t="s">
        <v>6580</v>
      </c>
      <c r="AP1511" t="s">
        <v>7767</v>
      </c>
      <c r="AQ1511" t="s">
        <v>2614</v>
      </c>
      <c r="AR1511" t="s">
        <v>632</v>
      </c>
      <c r="AS1511">
        <v>1.5</v>
      </c>
      <c r="AT1511" t="s">
        <v>696</v>
      </c>
      <c r="AY1511" t="s">
        <v>7800</v>
      </c>
    </row>
    <row r="1512" spans="1:51" x14ac:dyDescent="0.25">
      <c r="A1512" t="s">
        <v>12671</v>
      </c>
      <c r="B1512" t="s">
        <v>11160</v>
      </c>
      <c r="C1512" t="s">
        <v>7803</v>
      </c>
      <c r="D1512" t="s">
        <v>7804</v>
      </c>
      <c r="F1512" t="s">
        <v>928</v>
      </c>
      <c r="G1512" t="s">
        <v>929</v>
      </c>
      <c r="H1512" t="s">
        <v>7805</v>
      </c>
      <c r="I1512" t="s">
        <v>1116</v>
      </c>
      <c r="J1512" t="s">
        <v>432</v>
      </c>
      <c r="K1512" t="s">
        <v>432</v>
      </c>
      <c r="L1512">
        <v>76</v>
      </c>
      <c r="M1512">
        <v>58</v>
      </c>
      <c r="N1512" t="s">
        <v>7806</v>
      </c>
      <c r="O1512">
        <v>12</v>
      </c>
      <c r="P1512">
        <v>4</v>
      </c>
      <c r="Q1512" t="s">
        <v>7798</v>
      </c>
      <c r="R1512">
        <v>207</v>
      </c>
      <c r="S1512" t="s">
        <v>615</v>
      </c>
      <c r="T1512">
        <v>21910</v>
      </c>
      <c r="U1512" t="s">
        <v>437</v>
      </c>
      <c r="V1512">
        <v>23142</v>
      </c>
      <c r="W1512" t="s">
        <v>437</v>
      </c>
      <c r="X1512" t="s">
        <v>439</v>
      </c>
      <c r="Y1512" t="s">
        <v>143</v>
      </c>
      <c r="Z1512" t="s">
        <v>440</v>
      </c>
      <c r="AA1512" t="s">
        <v>441</v>
      </c>
      <c r="AB1512">
        <v>21.9</v>
      </c>
      <c r="AC1512" t="s">
        <v>442</v>
      </c>
      <c r="AD1512" t="s">
        <v>470</v>
      </c>
      <c r="AE1512">
        <v>218.98</v>
      </c>
      <c r="AF1512" t="s">
        <v>10</v>
      </c>
      <c r="AG1512" t="s">
        <v>143</v>
      </c>
      <c r="AH1512" t="s">
        <v>153</v>
      </c>
      <c r="AI1512">
        <v>0.3</v>
      </c>
      <c r="AJ1512" t="s">
        <v>577</v>
      </c>
      <c r="AK1512">
        <v>5</v>
      </c>
      <c r="AL1512">
        <v>11.6</v>
      </c>
      <c r="AM1512">
        <v>15</v>
      </c>
      <c r="AN1512">
        <v>103.14</v>
      </c>
      <c r="AO1512" t="s">
        <v>2650</v>
      </c>
      <c r="AP1512" t="s">
        <v>7767</v>
      </c>
      <c r="AQ1512" t="s">
        <v>584</v>
      </c>
      <c r="AR1512" t="s">
        <v>7807</v>
      </c>
      <c r="AS1512">
        <v>1.5</v>
      </c>
      <c r="AT1512" t="s">
        <v>451</v>
      </c>
      <c r="AY1512" t="s">
        <v>7808</v>
      </c>
    </row>
    <row r="1513" spans="1:51" x14ac:dyDescent="0.25">
      <c r="A1513" t="s">
        <v>12672</v>
      </c>
      <c r="B1513" t="s">
        <v>11160</v>
      </c>
      <c r="C1513" t="s">
        <v>928</v>
      </c>
      <c r="D1513" t="s">
        <v>929</v>
      </c>
      <c r="F1513" t="s">
        <v>7803</v>
      </c>
      <c r="G1513" t="s">
        <v>7804</v>
      </c>
      <c r="H1513" t="s">
        <v>938</v>
      </c>
      <c r="I1513" t="s">
        <v>699</v>
      </c>
      <c r="J1513" t="s">
        <v>432</v>
      </c>
      <c r="K1513" t="s">
        <v>432</v>
      </c>
      <c r="L1513">
        <v>76</v>
      </c>
      <c r="M1513">
        <v>57</v>
      </c>
      <c r="N1513" t="s">
        <v>939</v>
      </c>
      <c r="O1513">
        <v>12</v>
      </c>
      <c r="P1513">
        <v>5</v>
      </c>
      <c r="Q1513" t="s">
        <v>940</v>
      </c>
      <c r="R1513">
        <v>313</v>
      </c>
      <c r="S1513" t="s">
        <v>615</v>
      </c>
      <c r="T1513">
        <v>23142</v>
      </c>
      <c r="U1513" t="s">
        <v>437</v>
      </c>
      <c r="V1513">
        <v>21910</v>
      </c>
      <c r="W1513" t="s">
        <v>437</v>
      </c>
      <c r="X1513" t="s">
        <v>439</v>
      </c>
      <c r="Y1513" t="s">
        <v>143</v>
      </c>
      <c r="Z1513" t="s">
        <v>440</v>
      </c>
      <c r="AA1513" t="s">
        <v>441</v>
      </c>
      <c r="AB1513">
        <v>22</v>
      </c>
      <c r="AC1513" t="s">
        <v>265</v>
      </c>
      <c r="AD1513" t="s">
        <v>470</v>
      </c>
      <c r="AE1513">
        <v>218.98</v>
      </c>
      <c r="AF1513" t="s">
        <v>10</v>
      </c>
      <c r="AG1513" t="s">
        <v>143</v>
      </c>
      <c r="AH1513" t="s">
        <v>153</v>
      </c>
      <c r="AI1513">
        <v>0.3</v>
      </c>
      <c r="AJ1513" t="s">
        <v>577</v>
      </c>
      <c r="AK1513">
        <v>60</v>
      </c>
      <c r="AL1513">
        <v>0</v>
      </c>
      <c r="AM1513">
        <v>45</v>
      </c>
      <c r="AN1513">
        <v>283.14</v>
      </c>
      <c r="AO1513" t="s">
        <v>2650</v>
      </c>
      <c r="AP1513" t="s">
        <v>7767</v>
      </c>
      <c r="AQ1513" t="s">
        <v>579</v>
      </c>
      <c r="AR1513" t="s">
        <v>474</v>
      </c>
      <c r="AS1513">
        <v>1.5</v>
      </c>
      <c r="AT1513" t="e">
        <v>#N/A</v>
      </c>
      <c r="AY1513" t="s">
        <v>7808</v>
      </c>
    </row>
    <row r="1514" spans="1:51" x14ac:dyDescent="0.25">
      <c r="A1514" t="s">
        <v>12673</v>
      </c>
      <c r="B1514" t="s">
        <v>11160</v>
      </c>
      <c r="C1514" t="s">
        <v>7809</v>
      </c>
      <c r="D1514" t="s">
        <v>7810</v>
      </c>
      <c r="F1514" t="s">
        <v>4638</v>
      </c>
      <c r="G1514" t="s">
        <v>4639</v>
      </c>
      <c r="H1514" t="s">
        <v>7811</v>
      </c>
      <c r="I1514" t="s">
        <v>4641</v>
      </c>
      <c r="J1514" t="s">
        <v>1295</v>
      </c>
      <c r="K1514" t="s">
        <v>432</v>
      </c>
      <c r="L1514">
        <v>76</v>
      </c>
      <c r="M1514">
        <v>36</v>
      </c>
      <c r="N1514" t="s">
        <v>7812</v>
      </c>
      <c r="O1514">
        <v>12</v>
      </c>
      <c r="P1514">
        <v>45</v>
      </c>
      <c r="Q1514" t="s">
        <v>7813</v>
      </c>
      <c r="R1514">
        <v>3</v>
      </c>
      <c r="S1514" t="s">
        <v>3025</v>
      </c>
      <c r="T1514">
        <v>23436</v>
      </c>
      <c r="U1514" t="s">
        <v>437</v>
      </c>
      <c r="V1514">
        <v>22204</v>
      </c>
      <c r="W1514" t="s">
        <v>437</v>
      </c>
      <c r="X1514" t="s">
        <v>439</v>
      </c>
      <c r="Y1514" t="s">
        <v>143</v>
      </c>
      <c r="Z1514" t="s">
        <v>440</v>
      </c>
      <c r="AA1514" t="s">
        <v>441</v>
      </c>
      <c r="AB1514">
        <v>6.4</v>
      </c>
      <c r="AC1514" t="s">
        <v>442</v>
      </c>
      <c r="AD1514" t="s">
        <v>443</v>
      </c>
      <c r="AE1514">
        <v>217</v>
      </c>
      <c r="AF1514" t="s">
        <v>10</v>
      </c>
      <c r="AG1514" t="s">
        <v>143</v>
      </c>
      <c r="AH1514" t="s">
        <v>153</v>
      </c>
      <c r="AI1514">
        <v>0.3</v>
      </c>
      <c r="AJ1514" t="s">
        <v>577</v>
      </c>
      <c r="AK1514">
        <v>24</v>
      </c>
      <c r="AL1514">
        <v>0</v>
      </c>
      <c r="AM1514">
        <v>15</v>
      </c>
      <c r="AN1514">
        <v>119.75</v>
      </c>
      <c r="AO1514" t="s">
        <v>6882</v>
      </c>
      <c r="AP1514" t="s">
        <v>7767</v>
      </c>
      <c r="AQ1514" t="s">
        <v>5503</v>
      </c>
      <c r="AR1514" t="s">
        <v>560</v>
      </c>
      <c r="AS1514">
        <v>1.5</v>
      </c>
      <c r="AT1514" t="s">
        <v>451</v>
      </c>
      <c r="AY1514" t="s">
        <v>7814</v>
      </c>
    </row>
    <row r="1515" spans="1:51" x14ac:dyDescent="0.25">
      <c r="A1515" t="s">
        <v>12674</v>
      </c>
      <c r="B1515" t="s">
        <v>11160</v>
      </c>
      <c r="C1515" t="s">
        <v>4638</v>
      </c>
      <c r="D1515" t="s">
        <v>4639</v>
      </c>
      <c r="F1515" t="s">
        <v>7809</v>
      </c>
      <c r="G1515" t="s">
        <v>7810</v>
      </c>
      <c r="H1515" t="s">
        <v>4647</v>
      </c>
      <c r="I1515" t="s">
        <v>4641</v>
      </c>
      <c r="J1515" t="s">
        <v>1295</v>
      </c>
      <c r="K1515" t="s">
        <v>432</v>
      </c>
      <c r="L1515">
        <v>76</v>
      </c>
      <c r="M1515">
        <v>36</v>
      </c>
      <c r="N1515" t="s">
        <v>4648</v>
      </c>
      <c r="O1515">
        <v>12</v>
      </c>
      <c r="P1515">
        <v>45</v>
      </c>
      <c r="Q1515" t="s">
        <v>4649</v>
      </c>
      <c r="R1515">
        <v>4</v>
      </c>
      <c r="S1515" t="s">
        <v>3025</v>
      </c>
      <c r="T1515">
        <v>22204</v>
      </c>
      <c r="U1515" t="s">
        <v>437</v>
      </c>
      <c r="V1515">
        <v>23436</v>
      </c>
      <c r="W1515" t="s">
        <v>437</v>
      </c>
      <c r="X1515" t="s">
        <v>439</v>
      </c>
      <c r="Y1515" t="s">
        <v>143</v>
      </c>
      <c r="Z1515" t="s">
        <v>440</v>
      </c>
      <c r="AA1515" t="s">
        <v>441</v>
      </c>
      <c r="AB1515">
        <v>6.4</v>
      </c>
      <c r="AC1515" t="s">
        <v>442</v>
      </c>
      <c r="AD1515" t="s">
        <v>443</v>
      </c>
      <c r="AE1515">
        <v>217</v>
      </c>
      <c r="AF1515" t="s">
        <v>10</v>
      </c>
      <c r="AG1515" t="s">
        <v>143</v>
      </c>
      <c r="AH1515" t="s">
        <v>151</v>
      </c>
      <c r="AI1515">
        <v>0.6</v>
      </c>
      <c r="AJ1515" t="s">
        <v>535</v>
      </c>
      <c r="AK1515">
        <v>50</v>
      </c>
      <c r="AL1515">
        <v>0</v>
      </c>
      <c r="AM1515">
        <v>40</v>
      </c>
      <c r="AN1515">
        <v>299.75</v>
      </c>
      <c r="AO1515" t="s">
        <v>6882</v>
      </c>
      <c r="AP1515" t="s">
        <v>7767</v>
      </c>
      <c r="AQ1515" t="s">
        <v>1688</v>
      </c>
      <c r="AR1515" t="s">
        <v>480</v>
      </c>
      <c r="AS1515">
        <v>1.5</v>
      </c>
      <c r="AT1515" t="s">
        <v>451</v>
      </c>
      <c r="AY1515" t="s">
        <v>7814</v>
      </c>
    </row>
    <row r="1516" spans="1:51" x14ac:dyDescent="0.25">
      <c r="A1516" t="s">
        <v>12675</v>
      </c>
      <c r="B1516" t="s">
        <v>11160</v>
      </c>
      <c r="C1516" t="s">
        <v>7815</v>
      </c>
      <c r="D1516" t="s">
        <v>7816</v>
      </c>
      <c r="F1516" t="s">
        <v>755</v>
      </c>
      <c r="G1516" t="s">
        <v>756</v>
      </c>
      <c r="H1516" t="s">
        <v>7817</v>
      </c>
      <c r="I1516" t="s">
        <v>758</v>
      </c>
      <c r="J1516" t="s">
        <v>432</v>
      </c>
      <c r="K1516" t="s">
        <v>432</v>
      </c>
      <c r="L1516">
        <v>76</v>
      </c>
      <c r="M1516">
        <v>59</v>
      </c>
      <c r="N1516" t="s">
        <v>7818</v>
      </c>
      <c r="O1516">
        <v>12</v>
      </c>
      <c r="P1516">
        <v>10</v>
      </c>
      <c r="Q1516" t="s">
        <v>1505</v>
      </c>
      <c r="R1516">
        <v>50</v>
      </c>
      <c r="S1516" t="s">
        <v>711</v>
      </c>
      <c r="T1516">
        <v>22764</v>
      </c>
      <c r="U1516" t="s">
        <v>437</v>
      </c>
      <c r="V1516">
        <v>21532</v>
      </c>
      <c r="W1516" t="s">
        <v>437</v>
      </c>
      <c r="X1516" t="s">
        <v>439</v>
      </c>
      <c r="Y1516" t="s">
        <v>143</v>
      </c>
      <c r="Z1516" t="s">
        <v>440</v>
      </c>
      <c r="AA1516" t="s">
        <v>441</v>
      </c>
      <c r="AB1516">
        <v>22</v>
      </c>
      <c r="AC1516" t="s">
        <v>442</v>
      </c>
      <c r="AD1516" t="s">
        <v>443</v>
      </c>
      <c r="AE1516">
        <v>644.05999999999995</v>
      </c>
      <c r="AF1516" t="s">
        <v>10</v>
      </c>
      <c r="AG1516" t="s">
        <v>143</v>
      </c>
      <c r="AH1516" t="s">
        <v>153</v>
      </c>
      <c r="AI1516">
        <v>0.3</v>
      </c>
      <c r="AJ1516" t="s">
        <v>577</v>
      </c>
      <c r="AK1516">
        <v>6</v>
      </c>
      <c r="AL1516">
        <v>11</v>
      </c>
      <c r="AM1516">
        <v>15</v>
      </c>
      <c r="AN1516">
        <v>217.5</v>
      </c>
      <c r="AO1516" t="s">
        <v>2223</v>
      </c>
      <c r="AP1516" t="s">
        <v>7767</v>
      </c>
      <c r="AQ1516" t="s">
        <v>579</v>
      </c>
      <c r="AR1516" t="s">
        <v>458</v>
      </c>
      <c r="AS1516">
        <v>1.5</v>
      </c>
      <c r="AT1516" t="s">
        <v>451</v>
      </c>
      <c r="AY1516" t="s">
        <v>7819</v>
      </c>
    </row>
    <row r="1517" spans="1:51" x14ac:dyDescent="0.25">
      <c r="A1517" t="s">
        <v>12676</v>
      </c>
      <c r="B1517" t="s">
        <v>11160</v>
      </c>
      <c r="C1517" t="s">
        <v>755</v>
      </c>
      <c r="D1517" t="s">
        <v>756</v>
      </c>
      <c r="F1517" t="s">
        <v>7815</v>
      </c>
      <c r="G1517" t="s">
        <v>7816</v>
      </c>
      <c r="H1517" t="s">
        <v>765</v>
      </c>
      <c r="I1517" t="s">
        <v>758</v>
      </c>
      <c r="J1517" t="s">
        <v>432</v>
      </c>
      <c r="K1517" t="s">
        <v>432</v>
      </c>
      <c r="L1517">
        <v>77</v>
      </c>
      <c r="M1517">
        <v>0</v>
      </c>
      <c r="N1517" t="s">
        <v>766</v>
      </c>
      <c r="O1517">
        <v>12</v>
      </c>
      <c r="P1517">
        <v>11</v>
      </c>
      <c r="Q1517" t="s">
        <v>767</v>
      </c>
      <c r="R1517">
        <v>67</v>
      </c>
      <c r="S1517" t="s">
        <v>711</v>
      </c>
      <c r="T1517">
        <v>21532</v>
      </c>
      <c r="U1517" t="s">
        <v>437</v>
      </c>
      <c r="V1517">
        <v>22764</v>
      </c>
      <c r="W1517" t="s">
        <v>437</v>
      </c>
      <c r="X1517" t="s">
        <v>439</v>
      </c>
      <c r="Y1517" t="s">
        <v>143</v>
      </c>
      <c r="Z1517" t="s">
        <v>440</v>
      </c>
      <c r="AA1517" t="s">
        <v>441</v>
      </c>
      <c r="AB1517">
        <v>22</v>
      </c>
      <c r="AC1517" t="s">
        <v>442</v>
      </c>
      <c r="AD1517" t="s">
        <v>443</v>
      </c>
      <c r="AE1517">
        <v>644.05999999999995</v>
      </c>
      <c r="AF1517" t="s">
        <v>10</v>
      </c>
      <c r="AG1517" t="s">
        <v>143</v>
      </c>
      <c r="AH1517" t="s">
        <v>153</v>
      </c>
      <c r="AI1517">
        <v>0.3</v>
      </c>
      <c r="AJ1517" t="s">
        <v>577</v>
      </c>
      <c r="AK1517">
        <v>28</v>
      </c>
      <c r="AL1517">
        <v>0</v>
      </c>
      <c r="AM1517">
        <v>23</v>
      </c>
      <c r="AN1517">
        <v>37.5</v>
      </c>
      <c r="AO1517" t="s">
        <v>2223</v>
      </c>
      <c r="AP1517" t="s">
        <v>7767</v>
      </c>
      <c r="AQ1517" t="s">
        <v>579</v>
      </c>
      <c r="AR1517" t="s">
        <v>671</v>
      </c>
      <c r="AS1517">
        <v>1.5</v>
      </c>
      <c r="AT1517" t="s">
        <v>451</v>
      </c>
      <c r="AY1517" t="s">
        <v>7819</v>
      </c>
    </row>
    <row r="1518" spans="1:51" x14ac:dyDescent="0.25">
      <c r="A1518" t="s">
        <v>12677</v>
      </c>
      <c r="B1518" t="s">
        <v>11160</v>
      </c>
      <c r="C1518" t="s">
        <v>7820</v>
      </c>
      <c r="D1518" t="s">
        <v>7821</v>
      </c>
      <c r="F1518" t="s">
        <v>2205</v>
      </c>
      <c r="G1518" t="s">
        <v>2206</v>
      </c>
      <c r="H1518" t="s">
        <v>7822</v>
      </c>
      <c r="I1518" t="s">
        <v>699</v>
      </c>
      <c r="J1518" t="s">
        <v>432</v>
      </c>
      <c r="K1518" t="s">
        <v>432</v>
      </c>
      <c r="L1518">
        <v>76</v>
      </c>
      <c r="M1518">
        <v>56</v>
      </c>
      <c r="N1518" t="s">
        <v>6550</v>
      </c>
      <c r="O1518">
        <v>12</v>
      </c>
      <c r="P1518">
        <v>6</v>
      </c>
      <c r="Q1518" t="s">
        <v>885</v>
      </c>
      <c r="R1518">
        <v>235</v>
      </c>
      <c r="S1518" t="s">
        <v>2689</v>
      </c>
      <c r="T1518">
        <v>21630</v>
      </c>
      <c r="U1518" t="s">
        <v>437</v>
      </c>
      <c r="V1518">
        <v>22862</v>
      </c>
      <c r="W1518" t="s">
        <v>437</v>
      </c>
      <c r="X1518" t="s">
        <v>439</v>
      </c>
      <c r="Y1518" t="s">
        <v>143</v>
      </c>
      <c r="Z1518" t="s">
        <v>440</v>
      </c>
      <c r="AA1518" t="s">
        <v>441</v>
      </c>
      <c r="AB1518">
        <v>12.9</v>
      </c>
      <c r="AC1518" t="s">
        <v>442</v>
      </c>
      <c r="AD1518" t="s">
        <v>470</v>
      </c>
      <c r="AE1518">
        <v>362.23599999999999</v>
      </c>
      <c r="AF1518" t="s">
        <v>10</v>
      </c>
      <c r="AG1518" t="s">
        <v>143</v>
      </c>
      <c r="AH1518" t="s">
        <v>153</v>
      </c>
      <c r="AI1518">
        <v>0.3</v>
      </c>
      <c r="AJ1518" t="s">
        <v>577</v>
      </c>
      <c r="AK1518">
        <v>9</v>
      </c>
      <c r="AL1518">
        <v>9.0500000000000007</v>
      </c>
      <c r="AM1518">
        <v>15</v>
      </c>
      <c r="AN1518">
        <v>0.61</v>
      </c>
      <c r="AO1518" t="s">
        <v>3901</v>
      </c>
      <c r="AP1518" t="s">
        <v>7767</v>
      </c>
      <c r="AQ1518" t="s">
        <v>1105</v>
      </c>
      <c r="AR1518" t="s">
        <v>2261</v>
      </c>
      <c r="AS1518">
        <v>1.5</v>
      </c>
      <c r="AT1518" t="s">
        <v>451</v>
      </c>
      <c r="AY1518" t="s">
        <v>7823</v>
      </c>
    </row>
    <row r="1519" spans="1:51" x14ac:dyDescent="0.25">
      <c r="A1519" t="s">
        <v>12678</v>
      </c>
      <c r="B1519" t="s">
        <v>11160</v>
      </c>
      <c r="C1519" t="s">
        <v>2205</v>
      </c>
      <c r="D1519" t="s">
        <v>2206</v>
      </c>
      <c r="F1519" t="s">
        <v>7820</v>
      </c>
      <c r="G1519" t="s">
        <v>7821</v>
      </c>
      <c r="H1519" t="s">
        <v>2212</v>
      </c>
      <c r="I1519" t="s">
        <v>699</v>
      </c>
      <c r="J1519" t="s">
        <v>432</v>
      </c>
      <c r="K1519" t="s">
        <v>432</v>
      </c>
      <c r="L1519">
        <v>76</v>
      </c>
      <c r="M1519">
        <v>56</v>
      </c>
      <c r="N1519" t="s">
        <v>2213</v>
      </c>
      <c r="O1519">
        <v>12</v>
      </c>
      <c r="P1519">
        <v>5</v>
      </c>
      <c r="Q1519" t="s">
        <v>2214</v>
      </c>
      <c r="R1519">
        <v>238</v>
      </c>
      <c r="S1519" t="s">
        <v>2689</v>
      </c>
      <c r="T1519">
        <v>22862</v>
      </c>
      <c r="U1519" t="s">
        <v>437</v>
      </c>
      <c r="V1519">
        <v>21630</v>
      </c>
      <c r="W1519" t="s">
        <v>437</v>
      </c>
      <c r="X1519" t="s">
        <v>439</v>
      </c>
      <c r="Y1519" t="s">
        <v>143</v>
      </c>
      <c r="Z1519" t="s">
        <v>440</v>
      </c>
      <c r="AA1519" t="s">
        <v>441</v>
      </c>
      <c r="AB1519">
        <v>12.9</v>
      </c>
      <c r="AC1519" t="s">
        <v>265</v>
      </c>
      <c r="AD1519" t="s">
        <v>470</v>
      </c>
      <c r="AE1519">
        <v>362.23599999999999</v>
      </c>
      <c r="AF1519" t="s">
        <v>10</v>
      </c>
      <c r="AG1519" t="s">
        <v>118</v>
      </c>
      <c r="AH1519" t="s">
        <v>117</v>
      </c>
      <c r="AI1519">
        <v>0.3</v>
      </c>
      <c r="AJ1519" t="s">
        <v>456</v>
      </c>
      <c r="AK1519">
        <v>18</v>
      </c>
      <c r="AL1519">
        <v>12.4</v>
      </c>
      <c r="AM1519">
        <v>13</v>
      </c>
      <c r="AN1519">
        <v>180.61</v>
      </c>
      <c r="AO1519" t="s">
        <v>3901</v>
      </c>
      <c r="AP1519" t="s">
        <v>7767</v>
      </c>
      <c r="AQ1519" t="s">
        <v>1685</v>
      </c>
      <c r="AR1519" t="s">
        <v>7824</v>
      </c>
      <c r="AS1519">
        <v>1.5</v>
      </c>
      <c r="AT1519" t="s">
        <v>451</v>
      </c>
      <c r="AY1519" t="s">
        <v>7823</v>
      </c>
    </row>
    <row r="1520" spans="1:51" x14ac:dyDescent="0.25">
      <c r="A1520" t="s">
        <v>12679</v>
      </c>
      <c r="B1520" t="s">
        <v>11160</v>
      </c>
      <c r="C1520" t="s">
        <v>7825</v>
      </c>
      <c r="D1520" t="s">
        <v>7826</v>
      </c>
      <c r="F1520" t="s">
        <v>3723</v>
      </c>
      <c r="G1520" t="s">
        <v>3724</v>
      </c>
      <c r="H1520" t="s">
        <v>7827</v>
      </c>
      <c r="I1520" t="s">
        <v>708</v>
      </c>
      <c r="J1520" t="s">
        <v>432</v>
      </c>
      <c r="K1520" t="s">
        <v>432</v>
      </c>
      <c r="L1520">
        <v>77</v>
      </c>
      <c r="M1520">
        <v>2</v>
      </c>
      <c r="N1520" t="s">
        <v>7828</v>
      </c>
      <c r="O1520">
        <v>11</v>
      </c>
      <c r="P1520">
        <v>54</v>
      </c>
      <c r="Q1520" t="s">
        <v>1234</v>
      </c>
      <c r="R1520">
        <v>172</v>
      </c>
      <c r="S1520" t="s">
        <v>965</v>
      </c>
      <c r="T1520">
        <v>22554</v>
      </c>
      <c r="U1520" t="s">
        <v>437</v>
      </c>
      <c r="V1520">
        <v>21322</v>
      </c>
      <c r="W1520" t="s">
        <v>437</v>
      </c>
      <c r="X1520" t="s">
        <v>439</v>
      </c>
      <c r="Y1520" t="s">
        <v>143</v>
      </c>
      <c r="Z1520" t="s">
        <v>440</v>
      </c>
      <c r="AA1520" t="s">
        <v>441</v>
      </c>
      <c r="AB1520">
        <v>18.899999999999999</v>
      </c>
      <c r="AC1520" t="s">
        <v>442</v>
      </c>
      <c r="AD1520" t="s">
        <v>470</v>
      </c>
      <c r="AE1520">
        <v>362.23599999999999</v>
      </c>
      <c r="AF1520" t="s">
        <v>10</v>
      </c>
      <c r="AG1520" t="s">
        <v>143</v>
      </c>
      <c r="AH1520" t="s">
        <v>153</v>
      </c>
      <c r="AI1520">
        <v>0.3</v>
      </c>
      <c r="AJ1520" t="s">
        <v>577</v>
      </c>
      <c r="AK1520">
        <v>8.6</v>
      </c>
      <c r="AL1520">
        <v>8.17</v>
      </c>
      <c r="AM1520">
        <v>15</v>
      </c>
      <c r="AN1520">
        <v>257.33</v>
      </c>
      <c r="AO1520" t="s">
        <v>6897</v>
      </c>
      <c r="AP1520" t="s">
        <v>7767</v>
      </c>
      <c r="AQ1520" t="s">
        <v>1735</v>
      </c>
      <c r="AR1520" t="s">
        <v>3100</v>
      </c>
      <c r="AS1520">
        <v>1.5</v>
      </c>
      <c r="AT1520" t="s">
        <v>451</v>
      </c>
      <c r="AY1520" t="s">
        <v>7829</v>
      </c>
    </row>
    <row r="1521" spans="1:51" x14ac:dyDescent="0.25">
      <c r="A1521" t="s">
        <v>12680</v>
      </c>
      <c r="B1521" t="s">
        <v>11160</v>
      </c>
      <c r="C1521" t="s">
        <v>3723</v>
      </c>
      <c r="D1521" t="s">
        <v>3724</v>
      </c>
      <c r="F1521" t="s">
        <v>7825</v>
      </c>
      <c r="G1521" t="s">
        <v>7826</v>
      </c>
      <c r="H1521" t="s">
        <v>3727</v>
      </c>
      <c r="I1521" t="s">
        <v>708</v>
      </c>
      <c r="J1521" t="s">
        <v>432</v>
      </c>
      <c r="K1521" t="s">
        <v>432</v>
      </c>
      <c r="L1521">
        <v>77</v>
      </c>
      <c r="M1521">
        <v>2</v>
      </c>
      <c r="N1521" t="s">
        <v>3728</v>
      </c>
      <c r="O1521">
        <v>11</v>
      </c>
      <c r="P1521">
        <v>54</v>
      </c>
      <c r="Q1521" t="s">
        <v>3729</v>
      </c>
      <c r="R1521">
        <v>153</v>
      </c>
      <c r="S1521" t="s">
        <v>965</v>
      </c>
      <c r="T1521">
        <v>21322</v>
      </c>
      <c r="U1521" t="s">
        <v>437</v>
      </c>
      <c r="V1521">
        <v>22554</v>
      </c>
      <c r="W1521" t="s">
        <v>437</v>
      </c>
      <c r="X1521" t="s">
        <v>439</v>
      </c>
      <c r="Y1521" t="s">
        <v>143</v>
      </c>
      <c r="Z1521" t="s">
        <v>440</v>
      </c>
      <c r="AA1521" t="s">
        <v>441</v>
      </c>
      <c r="AB1521">
        <v>18.899999999999999</v>
      </c>
      <c r="AC1521" t="s">
        <v>442</v>
      </c>
      <c r="AD1521" t="s">
        <v>470</v>
      </c>
      <c r="AE1521">
        <v>362.23599999999999</v>
      </c>
      <c r="AF1521" t="s">
        <v>10</v>
      </c>
      <c r="AG1521" t="s">
        <v>143</v>
      </c>
      <c r="AH1521" t="s">
        <v>153</v>
      </c>
      <c r="AI1521">
        <v>0.3</v>
      </c>
      <c r="AJ1521" t="s">
        <v>577</v>
      </c>
      <c r="AK1521">
        <v>25</v>
      </c>
      <c r="AL1521">
        <v>14</v>
      </c>
      <c r="AM1521">
        <v>28</v>
      </c>
      <c r="AN1521">
        <v>77.329999999999984</v>
      </c>
      <c r="AO1521" t="s">
        <v>6897</v>
      </c>
      <c r="AP1521" t="s">
        <v>7767</v>
      </c>
      <c r="AQ1521" t="s">
        <v>1735</v>
      </c>
      <c r="AR1521" t="s">
        <v>2229</v>
      </c>
      <c r="AS1521">
        <v>1.5</v>
      </c>
      <c r="AT1521" t="s">
        <v>451</v>
      </c>
      <c r="AY1521" t="s">
        <v>7829</v>
      </c>
    </row>
    <row r="1522" spans="1:51" x14ac:dyDescent="0.25">
      <c r="A1522" t="s">
        <v>12681</v>
      </c>
      <c r="B1522" t="s">
        <v>11160</v>
      </c>
      <c r="C1522" t="s">
        <v>7738</v>
      </c>
      <c r="D1522" t="s">
        <v>7739</v>
      </c>
      <c r="F1522" t="s">
        <v>7830</v>
      </c>
      <c r="G1522" t="s">
        <v>7831</v>
      </c>
      <c r="H1522" t="s">
        <v>7745</v>
      </c>
      <c r="I1522" t="s">
        <v>1116</v>
      </c>
      <c r="J1522" t="s">
        <v>432</v>
      </c>
      <c r="K1522" t="s">
        <v>432</v>
      </c>
      <c r="L1522">
        <v>76</v>
      </c>
      <c r="M1522">
        <v>59</v>
      </c>
      <c r="N1522" t="s">
        <v>7746</v>
      </c>
      <c r="O1522">
        <v>12</v>
      </c>
      <c r="P1522">
        <v>11</v>
      </c>
      <c r="Q1522" t="s">
        <v>7747</v>
      </c>
      <c r="R1522">
        <v>96</v>
      </c>
      <c r="S1522" t="s">
        <v>1133</v>
      </c>
      <c r="T1522">
        <v>23324</v>
      </c>
      <c r="U1522" t="s">
        <v>437</v>
      </c>
      <c r="V1522">
        <v>22092</v>
      </c>
      <c r="W1522" t="s">
        <v>437</v>
      </c>
      <c r="X1522" t="s">
        <v>439</v>
      </c>
      <c r="Y1522" t="s">
        <v>143</v>
      </c>
      <c r="Z1522" t="s">
        <v>440</v>
      </c>
      <c r="AA1522" t="s">
        <v>441</v>
      </c>
      <c r="AB1522">
        <v>19.5</v>
      </c>
      <c r="AC1522" t="s">
        <v>442</v>
      </c>
      <c r="AD1522" t="s">
        <v>443</v>
      </c>
      <c r="AE1522">
        <v>726.91800000000001</v>
      </c>
      <c r="AF1522" t="s">
        <v>10</v>
      </c>
      <c r="AG1522" t="s">
        <v>143</v>
      </c>
      <c r="AH1522" t="s">
        <v>153</v>
      </c>
      <c r="AI1522">
        <v>0.3</v>
      </c>
      <c r="AJ1522" t="s">
        <v>577</v>
      </c>
      <c r="AK1522">
        <v>6</v>
      </c>
      <c r="AL1522">
        <v>11.05</v>
      </c>
      <c r="AM1522">
        <v>15</v>
      </c>
      <c r="AN1522">
        <v>183.51</v>
      </c>
      <c r="AO1522" t="s">
        <v>2750</v>
      </c>
      <c r="AP1522" t="s">
        <v>7767</v>
      </c>
      <c r="AQ1522" t="s">
        <v>544</v>
      </c>
      <c r="AR1522" t="s">
        <v>6815</v>
      </c>
      <c r="AS1522">
        <v>1.5</v>
      </c>
      <c r="AT1522" t="s">
        <v>451</v>
      </c>
      <c r="AY1522" t="s">
        <v>7832</v>
      </c>
    </row>
    <row r="1523" spans="1:51" x14ac:dyDescent="0.25">
      <c r="A1523" t="s">
        <v>12682</v>
      </c>
      <c r="B1523" t="s">
        <v>11160</v>
      </c>
      <c r="C1523" t="s">
        <v>7830</v>
      </c>
      <c r="D1523" t="s">
        <v>7831</v>
      </c>
      <c r="F1523" t="s">
        <v>7738</v>
      </c>
      <c r="G1523" t="s">
        <v>7739</v>
      </c>
      <c r="H1523" t="s">
        <v>7833</v>
      </c>
      <c r="I1523" t="s">
        <v>758</v>
      </c>
      <c r="J1523" t="s">
        <v>432</v>
      </c>
      <c r="K1523" t="s">
        <v>432</v>
      </c>
      <c r="L1523">
        <v>76</v>
      </c>
      <c r="M1523">
        <v>59</v>
      </c>
      <c r="N1523" t="s">
        <v>7530</v>
      </c>
      <c r="O1523">
        <v>12</v>
      </c>
      <c r="P1523">
        <v>11</v>
      </c>
      <c r="Q1523" t="s">
        <v>7834</v>
      </c>
      <c r="R1523">
        <v>36</v>
      </c>
      <c r="S1523" t="s">
        <v>1133</v>
      </c>
      <c r="T1523">
        <v>22092</v>
      </c>
      <c r="U1523" t="s">
        <v>437</v>
      </c>
      <c r="V1523">
        <v>23324</v>
      </c>
      <c r="W1523" t="s">
        <v>437</v>
      </c>
      <c r="X1523" t="s">
        <v>439</v>
      </c>
      <c r="Y1523" t="s">
        <v>143</v>
      </c>
      <c r="Z1523" t="s">
        <v>440</v>
      </c>
      <c r="AA1523" t="s">
        <v>441</v>
      </c>
      <c r="AB1523">
        <v>19.399999999999999</v>
      </c>
      <c r="AC1523" t="s">
        <v>442</v>
      </c>
      <c r="AD1523" t="s">
        <v>443</v>
      </c>
      <c r="AE1523">
        <v>726.91800000000001</v>
      </c>
      <c r="AF1523" t="s">
        <v>10</v>
      </c>
      <c r="AG1523" t="s">
        <v>143</v>
      </c>
      <c r="AH1523" t="s">
        <v>153</v>
      </c>
      <c r="AI1523">
        <v>0.3</v>
      </c>
      <c r="AJ1523" t="s">
        <v>577</v>
      </c>
      <c r="AK1523">
        <v>7</v>
      </c>
      <c r="AL1523">
        <v>11.69</v>
      </c>
      <c r="AM1523">
        <v>18</v>
      </c>
      <c r="AN1523">
        <v>3.5099999999999909</v>
      </c>
      <c r="AO1523" t="s">
        <v>2750</v>
      </c>
      <c r="AP1523" t="s">
        <v>7767</v>
      </c>
      <c r="AQ1523" t="s">
        <v>731</v>
      </c>
      <c r="AR1523" t="s">
        <v>2310</v>
      </c>
      <c r="AS1523">
        <v>1.5</v>
      </c>
      <c r="AT1523" t="s">
        <v>451</v>
      </c>
      <c r="AY1523" t="s">
        <v>7832</v>
      </c>
    </row>
    <row r="1524" spans="1:51" x14ac:dyDescent="0.25">
      <c r="A1524" t="s">
        <v>12683</v>
      </c>
      <c r="B1524" t="s">
        <v>11160</v>
      </c>
      <c r="C1524" t="s">
        <v>7835</v>
      </c>
      <c r="D1524" t="s">
        <v>7836</v>
      </c>
      <c r="F1524" t="s">
        <v>7837</v>
      </c>
      <c r="G1524" t="s">
        <v>7838</v>
      </c>
      <c r="H1524" t="s">
        <v>7839</v>
      </c>
      <c r="I1524" t="s">
        <v>1061</v>
      </c>
      <c r="J1524" t="s">
        <v>432</v>
      </c>
      <c r="K1524" t="s">
        <v>432</v>
      </c>
      <c r="L1524">
        <v>77</v>
      </c>
      <c r="M1524">
        <v>0</v>
      </c>
      <c r="N1524" t="s">
        <v>7840</v>
      </c>
      <c r="O1524">
        <v>12</v>
      </c>
      <c r="P1524">
        <v>4</v>
      </c>
      <c r="Q1524" t="s">
        <v>7841</v>
      </c>
      <c r="R1524">
        <v>160</v>
      </c>
      <c r="S1524" t="s">
        <v>3889</v>
      </c>
      <c r="T1524">
        <v>21350</v>
      </c>
      <c r="U1524" t="s">
        <v>437</v>
      </c>
      <c r="V1524">
        <v>22582</v>
      </c>
      <c r="W1524" t="s">
        <v>437</v>
      </c>
      <c r="X1524" t="s">
        <v>439</v>
      </c>
      <c r="Y1524" t="s">
        <v>143</v>
      </c>
      <c r="Z1524" t="s">
        <v>440</v>
      </c>
      <c r="AA1524" t="s">
        <v>441</v>
      </c>
      <c r="AB1524">
        <v>12.9</v>
      </c>
      <c r="AC1524" t="s">
        <v>442</v>
      </c>
      <c r="AD1524" t="s">
        <v>470</v>
      </c>
      <c r="AE1524">
        <v>362.23599999999999</v>
      </c>
      <c r="AF1524" t="s">
        <v>10</v>
      </c>
      <c r="AG1524" t="s">
        <v>143</v>
      </c>
      <c r="AH1524" t="s">
        <v>153</v>
      </c>
      <c r="AI1524">
        <v>0.3</v>
      </c>
      <c r="AJ1524" t="s">
        <v>577</v>
      </c>
      <c r="AK1524">
        <v>5.5</v>
      </c>
      <c r="AL1524">
        <v>12</v>
      </c>
      <c r="AM1524">
        <v>15</v>
      </c>
      <c r="AN1524">
        <v>194.14</v>
      </c>
      <c r="AO1524" t="s">
        <v>4124</v>
      </c>
      <c r="AP1524" t="s">
        <v>7767</v>
      </c>
      <c r="AQ1524" t="s">
        <v>1105</v>
      </c>
      <c r="AR1524" t="s">
        <v>1542</v>
      </c>
      <c r="AS1524">
        <v>1.5</v>
      </c>
      <c r="AT1524" t="s">
        <v>451</v>
      </c>
      <c r="AY1524" t="s">
        <v>7842</v>
      </c>
    </row>
    <row r="1525" spans="1:51" x14ac:dyDescent="0.25">
      <c r="A1525" t="s">
        <v>12684</v>
      </c>
      <c r="B1525" t="s">
        <v>11160</v>
      </c>
      <c r="C1525" t="s">
        <v>7837</v>
      </c>
      <c r="D1525" t="s">
        <v>7838</v>
      </c>
      <c r="F1525" t="s">
        <v>7835</v>
      </c>
      <c r="G1525" t="s">
        <v>7836</v>
      </c>
      <c r="H1525" t="s">
        <v>7843</v>
      </c>
      <c r="I1525" t="s">
        <v>1061</v>
      </c>
      <c r="J1525" t="s">
        <v>432</v>
      </c>
      <c r="K1525" t="s">
        <v>432</v>
      </c>
      <c r="L1525">
        <v>77</v>
      </c>
      <c r="M1525">
        <v>0</v>
      </c>
      <c r="N1525" t="s">
        <v>7844</v>
      </c>
      <c r="O1525">
        <v>12</v>
      </c>
      <c r="P1525">
        <v>4</v>
      </c>
      <c r="Q1525" t="s">
        <v>7845</v>
      </c>
      <c r="R1525">
        <v>152</v>
      </c>
      <c r="S1525" t="s">
        <v>3889</v>
      </c>
      <c r="T1525">
        <v>22582</v>
      </c>
      <c r="U1525" t="s">
        <v>437</v>
      </c>
      <c r="V1525">
        <v>21350</v>
      </c>
      <c r="W1525" t="s">
        <v>437</v>
      </c>
      <c r="X1525" t="s">
        <v>439</v>
      </c>
      <c r="Y1525" t="s">
        <v>143</v>
      </c>
      <c r="Z1525" t="s">
        <v>440</v>
      </c>
      <c r="AA1525" t="s">
        <v>441</v>
      </c>
      <c r="AB1525">
        <v>12.9</v>
      </c>
      <c r="AC1525" t="s">
        <v>442</v>
      </c>
      <c r="AD1525" t="s">
        <v>470</v>
      </c>
      <c r="AE1525">
        <v>362.23599999999999</v>
      </c>
      <c r="AF1525" t="s">
        <v>10</v>
      </c>
      <c r="AG1525" t="s">
        <v>143</v>
      </c>
      <c r="AH1525" t="s">
        <v>151</v>
      </c>
      <c r="AI1525">
        <v>0.6</v>
      </c>
      <c r="AJ1525" t="s">
        <v>535</v>
      </c>
      <c r="AK1525">
        <v>23</v>
      </c>
      <c r="AL1525">
        <v>7</v>
      </c>
      <c r="AM1525">
        <v>15</v>
      </c>
      <c r="AN1525">
        <v>14.139999999999986</v>
      </c>
      <c r="AO1525" t="s">
        <v>4124</v>
      </c>
      <c r="AP1525" t="s">
        <v>7767</v>
      </c>
      <c r="AQ1525" t="s">
        <v>3651</v>
      </c>
      <c r="AR1525" t="s">
        <v>621</v>
      </c>
      <c r="AS1525">
        <v>1.5</v>
      </c>
      <c r="AT1525" t="s">
        <v>451</v>
      </c>
      <c r="AY1525" t="s">
        <v>7842</v>
      </c>
    </row>
    <row r="1526" spans="1:51" x14ac:dyDescent="0.25">
      <c r="A1526" t="s">
        <v>12685</v>
      </c>
      <c r="B1526" t="s">
        <v>11160</v>
      </c>
      <c r="C1526" t="s">
        <v>5687</v>
      </c>
      <c r="D1526" t="s">
        <v>5688</v>
      </c>
      <c r="F1526" t="s">
        <v>4638</v>
      </c>
      <c r="G1526" t="s">
        <v>4639</v>
      </c>
      <c r="H1526" t="s">
        <v>5694</v>
      </c>
      <c r="I1526" t="s">
        <v>4641</v>
      </c>
      <c r="J1526" t="s">
        <v>1295</v>
      </c>
      <c r="K1526" t="s">
        <v>432</v>
      </c>
      <c r="L1526">
        <v>76</v>
      </c>
      <c r="M1526">
        <v>37</v>
      </c>
      <c r="N1526" t="s">
        <v>1352</v>
      </c>
      <c r="O1526">
        <v>12</v>
      </c>
      <c r="P1526">
        <v>44</v>
      </c>
      <c r="Q1526" t="s">
        <v>5695</v>
      </c>
      <c r="R1526">
        <v>97</v>
      </c>
      <c r="S1526" t="s">
        <v>677</v>
      </c>
      <c r="T1526" t="s">
        <v>7846</v>
      </c>
      <c r="U1526" t="s">
        <v>437</v>
      </c>
      <c r="V1526" t="s">
        <v>7847</v>
      </c>
      <c r="W1526" t="s">
        <v>437</v>
      </c>
      <c r="X1526" t="s">
        <v>439</v>
      </c>
      <c r="Y1526" t="s">
        <v>143</v>
      </c>
      <c r="Z1526" t="s">
        <v>440</v>
      </c>
      <c r="AA1526" t="s">
        <v>441</v>
      </c>
      <c r="AB1526">
        <v>17.899999999999999</v>
      </c>
      <c r="AC1526" t="s">
        <v>442</v>
      </c>
      <c r="AD1526" t="s">
        <v>443</v>
      </c>
      <c r="AE1526">
        <v>1723.8879999999999</v>
      </c>
      <c r="AF1526" t="s">
        <v>10</v>
      </c>
      <c r="AG1526" t="s">
        <v>143</v>
      </c>
      <c r="AH1526" t="s">
        <v>153</v>
      </c>
      <c r="AI1526">
        <v>0.3</v>
      </c>
      <c r="AJ1526" t="s">
        <v>577</v>
      </c>
      <c r="AK1526">
        <v>50</v>
      </c>
      <c r="AL1526">
        <v>0</v>
      </c>
      <c r="AM1526">
        <v>15</v>
      </c>
      <c r="AN1526">
        <v>139.13999999999999</v>
      </c>
      <c r="AO1526" t="s">
        <v>5702</v>
      </c>
      <c r="AP1526" t="s">
        <v>7767</v>
      </c>
      <c r="AQ1526" t="s">
        <v>763</v>
      </c>
      <c r="AR1526" t="s">
        <v>560</v>
      </c>
      <c r="AS1526">
        <v>1.5</v>
      </c>
      <c r="AT1526" t="s">
        <v>451</v>
      </c>
      <c r="AX1526">
        <v>1</v>
      </c>
      <c r="AY1526" t="s">
        <v>7848</v>
      </c>
    </row>
    <row r="1527" spans="1:51" x14ac:dyDescent="0.25">
      <c r="A1527" t="s">
        <v>12686</v>
      </c>
      <c r="B1527" t="s">
        <v>11160</v>
      </c>
      <c r="C1527" t="s">
        <v>4638</v>
      </c>
      <c r="D1527" t="s">
        <v>4639</v>
      </c>
      <c r="F1527" t="s">
        <v>5687</v>
      </c>
      <c r="G1527" t="s">
        <v>5688</v>
      </c>
      <c r="H1527" t="s">
        <v>4647</v>
      </c>
      <c r="I1527" t="s">
        <v>4641</v>
      </c>
      <c r="J1527" t="s">
        <v>1295</v>
      </c>
      <c r="K1527" t="s">
        <v>432</v>
      </c>
      <c r="L1527">
        <v>76</v>
      </c>
      <c r="M1527">
        <v>36</v>
      </c>
      <c r="N1527" t="s">
        <v>4648</v>
      </c>
      <c r="O1527">
        <v>12</v>
      </c>
      <c r="P1527">
        <v>45</v>
      </c>
      <c r="Q1527" t="s">
        <v>4649</v>
      </c>
      <c r="R1527">
        <v>4</v>
      </c>
      <c r="S1527" t="s">
        <v>677</v>
      </c>
      <c r="T1527" t="s">
        <v>7847</v>
      </c>
      <c r="U1527" t="s">
        <v>437</v>
      </c>
      <c r="V1527" t="s">
        <v>7846</v>
      </c>
      <c r="W1527" t="s">
        <v>437</v>
      </c>
      <c r="X1527" t="s">
        <v>439</v>
      </c>
      <c r="Y1527" t="s">
        <v>143</v>
      </c>
      <c r="Z1527" t="s">
        <v>440</v>
      </c>
      <c r="AA1527" t="s">
        <v>441</v>
      </c>
      <c r="AB1527">
        <v>17.899999999999999</v>
      </c>
      <c r="AC1527" t="s">
        <v>442</v>
      </c>
      <c r="AD1527" t="s">
        <v>443</v>
      </c>
      <c r="AE1527">
        <v>1723.8879999999999</v>
      </c>
      <c r="AF1527" t="s">
        <v>10</v>
      </c>
      <c r="AG1527" t="s">
        <v>143</v>
      </c>
      <c r="AH1527" t="s">
        <v>151</v>
      </c>
      <c r="AI1527">
        <v>0.6</v>
      </c>
      <c r="AJ1527" t="s">
        <v>535</v>
      </c>
      <c r="AK1527">
        <v>50</v>
      </c>
      <c r="AL1527">
        <v>0</v>
      </c>
      <c r="AM1527">
        <v>50</v>
      </c>
      <c r="AN1527">
        <v>319.14</v>
      </c>
      <c r="AO1527" t="s">
        <v>5702</v>
      </c>
      <c r="AP1527" t="s">
        <v>7767</v>
      </c>
      <c r="AQ1527" t="s">
        <v>681</v>
      </c>
      <c r="AR1527" t="s">
        <v>1335</v>
      </c>
      <c r="AS1527">
        <v>1.5</v>
      </c>
      <c r="AT1527" t="s">
        <v>451</v>
      </c>
      <c r="AX1527">
        <v>1</v>
      </c>
      <c r="AY1527" t="s">
        <v>7848</v>
      </c>
    </row>
    <row r="1528" spans="1:51" x14ac:dyDescent="0.25">
      <c r="A1528" t="s">
        <v>12687</v>
      </c>
      <c r="B1528" t="s">
        <v>11160</v>
      </c>
      <c r="C1528" t="s">
        <v>7849</v>
      </c>
      <c r="D1528" t="s">
        <v>7850</v>
      </c>
      <c r="F1528" t="s">
        <v>7772</v>
      </c>
      <c r="G1528" t="s">
        <v>7773</v>
      </c>
      <c r="H1528" t="s">
        <v>7851</v>
      </c>
      <c r="I1528" t="s">
        <v>2503</v>
      </c>
      <c r="J1528" t="s">
        <v>432</v>
      </c>
      <c r="K1528" t="s">
        <v>432</v>
      </c>
      <c r="L1528">
        <v>77</v>
      </c>
      <c r="M1528">
        <v>3</v>
      </c>
      <c r="N1528" t="s">
        <v>7852</v>
      </c>
      <c r="O1528">
        <v>12</v>
      </c>
      <c r="P1528">
        <v>4</v>
      </c>
      <c r="Q1528" t="s">
        <v>2725</v>
      </c>
      <c r="R1528">
        <v>114</v>
      </c>
      <c r="S1528" t="s">
        <v>3622</v>
      </c>
      <c r="T1528">
        <v>21994</v>
      </c>
      <c r="U1528" t="s">
        <v>437</v>
      </c>
      <c r="V1528">
        <v>23226</v>
      </c>
      <c r="W1528" t="s">
        <v>437</v>
      </c>
      <c r="X1528" t="s">
        <v>439</v>
      </c>
      <c r="Y1528" t="s">
        <v>143</v>
      </c>
      <c r="Z1528" t="s">
        <v>440</v>
      </c>
      <c r="AA1528" t="s">
        <v>441</v>
      </c>
      <c r="AB1528">
        <v>17.5</v>
      </c>
      <c r="AC1528" t="s">
        <v>442</v>
      </c>
      <c r="AD1528" t="s">
        <v>470</v>
      </c>
      <c r="AE1528">
        <v>362.23599999999999</v>
      </c>
      <c r="AF1528" t="s">
        <v>10</v>
      </c>
      <c r="AG1528" t="s">
        <v>143</v>
      </c>
      <c r="AH1528" t="s">
        <v>153</v>
      </c>
      <c r="AI1528">
        <v>0.3</v>
      </c>
      <c r="AJ1528" t="s">
        <v>577</v>
      </c>
      <c r="AK1528">
        <v>18</v>
      </c>
      <c r="AL1528">
        <v>0</v>
      </c>
      <c r="AM1528">
        <v>15</v>
      </c>
      <c r="AN1528">
        <v>268.38</v>
      </c>
      <c r="AO1528" t="s">
        <v>6897</v>
      </c>
      <c r="AP1528" t="s">
        <v>7767</v>
      </c>
      <c r="AQ1528" t="s">
        <v>3651</v>
      </c>
      <c r="AR1528" t="s">
        <v>560</v>
      </c>
      <c r="AS1528">
        <v>1.5</v>
      </c>
      <c r="AT1528" t="s">
        <v>696</v>
      </c>
      <c r="AY1528" t="s">
        <v>7853</v>
      </c>
    </row>
    <row r="1529" spans="1:51" x14ac:dyDescent="0.25">
      <c r="A1529" t="s">
        <v>12688</v>
      </c>
      <c r="B1529" t="s">
        <v>11160</v>
      </c>
      <c r="C1529" t="s">
        <v>7772</v>
      </c>
      <c r="D1529" t="s">
        <v>7773</v>
      </c>
      <c r="F1529" t="s">
        <v>7849</v>
      </c>
      <c r="G1529" t="s">
        <v>7850</v>
      </c>
      <c r="H1529" t="s">
        <v>7777</v>
      </c>
      <c r="I1529" t="s">
        <v>971</v>
      </c>
      <c r="J1529" t="s">
        <v>432</v>
      </c>
      <c r="K1529" t="s">
        <v>432</v>
      </c>
      <c r="L1529">
        <v>77</v>
      </c>
      <c r="M1529">
        <v>3</v>
      </c>
      <c r="N1529" t="s">
        <v>7778</v>
      </c>
      <c r="O1529">
        <v>12</v>
      </c>
      <c r="P1529">
        <v>4</v>
      </c>
      <c r="Q1529" t="s">
        <v>7779</v>
      </c>
      <c r="R1529">
        <v>102</v>
      </c>
      <c r="S1529" t="s">
        <v>3622</v>
      </c>
      <c r="T1529">
        <v>23226</v>
      </c>
      <c r="U1529" t="s">
        <v>437</v>
      </c>
      <c r="V1529">
        <v>21994</v>
      </c>
      <c r="W1529" t="s">
        <v>437</v>
      </c>
      <c r="X1529" t="s">
        <v>439</v>
      </c>
      <c r="Y1529" t="s">
        <v>143</v>
      </c>
      <c r="Z1529" t="s">
        <v>440</v>
      </c>
      <c r="AA1529" t="s">
        <v>441</v>
      </c>
      <c r="AB1529">
        <v>17.5</v>
      </c>
      <c r="AC1529" t="s">
        <v>442</v>
      </c>
      <c r="AD1529" t="s">
        <v>470</v>
      </c>
      <c r="AE1529">
        <v>362.23599999999999</v>
      </c>
      <c r="AF1529" t="s">
        <v>10</v>
      </c>
      <c r="AG1529" t="s">
        <v>143</v>
      </c>
      <c r="AH1529" t="s">
        <v>153</v>
      </c>
      <c r="AI1529">
        <v>0.3</v>
      </c>
      <c r="AJ1529" t="s">
        <v>577</v>
      </c>
      <c r="AK1529">
        <v>9</v>
      </c>
      <c r="AL1529">
        <v>17</v>
      </c>
      <c r="AM1529">
        <v>23</v>
      </c>
      <c r="AN1529">
        <v>88.38</v>
      </c>
      <c r="AO1529" t="s">
        <v>6897</v>
      </c>
      <c r="AP1529" t="s">
        <v>7767</v>
      </c>
      <c r="AQ1529" t="s">
        <v>3651</v>
      </c>
      <c r="AR1529" t="s">
        <v>851</v>
      </c>
      <c r="AS1529">
        <v>1.5</v>
      </c>
      <c r="AT1529" t="s">
        <v>696</v>
      </c>
      <c r="AY1529" t="s">
        <v>7853</v>
      </c>
    </row>
    <row r="1530" spans="1:51" x14ac:dyDescent="0.25">
      <c r="A1530" t="s">
        <v>12689</v>
      </c>
      <c r="B1530" t="s">
        <v>11160</v>
      </c>
      <c r="C1530" t="s">
        <v>7854</v>
      </c>
      <c r="D1530" t="s">
        <v>7855</v>
      </c>
      <c r="F1530" t="s">
        <v>7856</v>
      </c>
      <c r="G1530" t="s">
        <v>7857</v>
      </c>
      <c r="H1530" t="s">
        <v>7858</v>
      </c>
      <c r="I1530" t="s">
        <v>7859</v>
      </c>
      <c r="J1530" t="s">
        <v>2527</v>
      </c>
      <c r="K1530" t="s">
        <v>284</v>
      </c>
      <c r="L1530">
        <v>73</v>
      </c>
      <c r="M1530">
        <v>7</v>
      </c>
      <c r="N1530" t="s">
        <v>6252</v>
      </c>
      <c r="O1530">
        <v>16</v>
      </c>
      <c r="P1530">
        <v>26</v>
      </c>
      <c r="Q1530" t="s">
        <v>7860</v>
      </c>
      <c r="R1530">
        <v>209</v>
      </c>
      <c r="S1530" t="s">
        <v>3812</v>
      </c>
      <c r="T1530">
        <v>15103</v>
      </c>
      <c r="U1530" t="s">
        <v>437</v>
      </c>
      <c r="V1530">
        <v>14613</v>
      </c>
      <c r="W1530" t="s">
        <v>437</v>
      </c>
      <c r="X1530" t="s">
        <v>439</v>
      </c>
      <c r="Y1530" t="s">
        <v>143</v>
      </c>
      <c r="Z1530" t="s">
        <v>440</v>
      </c>
      <c r="AA1530" t="s">
        <v>915</v>
      </c>
      <c r="AB1530">
        <v>20.5</v>
      </c>
      <c r="AC1530" t="s">
        <v>442</v>
      </c>
      <c r="AD1530" t="s">
        <v>470</v>
      </c>
      <c r="AE1530">
        <v>362</v>
      </c>
      <c r="AF1530" t="s">
        <v>10</v>
      </c>
      <c r="AG1530" t="s">
        <v>143</v>
      </c>
      <c r="AH1530" t="s">
        <v>145</v>
      </c>
      <c r="AI1530">
        <v>0.6</v>
      </c>
      <c r="AJ1530" t="s">
        <v>916</v>
      </c>
      <c r="AK1530">
        <v>70</v>
      </c>
      <c r="AL1530">
        <v>0</v>
      </c>
      <c r="AM1530">
        <v>15</v>
      </c>
      <c r="AN1530">
        <v>327.83</v>
      </c>
      <c r="AO1530" t="s">
        <v>6495</v>
      </c>
      <c r="AP1530" t="s">
        <v>7767</v>
      </c>
      <c r="AQ1530" t="s">
        <v>1236</v>
      </c>
      <c r="AR1530" t="s">
        <v>560</v>
      </c>
      <c r="AS1530">
        <v>1.5</v>
      </c>
      <c r="AT1530" t="s">
        <v>451</v>
      </c>
      <c r="AY1530" t="s">
        <v>7861</v>
      </c>
    </row>
    <row r="1531" spans="1:51" x14ac:dyDescent="0.25">
      <c r="A1531" t="s">
        <v>12690</v>
      </c>
      <c r="B1531" t="s">
        <v>11160</v>
      </c>
      <c r="C1531" t="s">
        <v>7856</v>
      </c>
      <c r="D1531" t="s">
        <v>7857</v>
      </c>
      <c r="F1531" t="s">
        <v>7854</v>
      </c>
      <c r="G1531" t="s">
        <v>7855</v>
      </c>
      <c r="H1531" t="s">
        <v>7862</v>
      </c>
      <c r="I1531" t="s">
        <v>7859</v>
      </c>
      <c r="J1531" t="s">
        <v>2527</v>
      </c>
      <c r="K1531" t="s">
        <v>284</v>
      </c>
      <c r="L1531">
        <v>73</v>
      </c>
      <c r="M1531">
        <v>7</v>
      </c>
      <c r="N1531" t="s">
        <v>7863</v>
      </c>
      <c r="O1531">
        <v>16</v>
      </c>
      <c r="P1531">
        <v>25</v>
      </c>
      <c r="Q1531" t="s">
        <v>7864</v>
      </c>
      <c r="R1531">
        <v>600</v>
      </c>
      <c r="S1531" t="s">
        <v>3812</v>
      </c>
      <c r="T1531">
        <v>14613</v>
      </c>
      <c r="U1531" t="s">
        <v>437</v>
      </c>
      <c r="V1531">
        <v>15103</v>
      </c>
      <c r="W1531" t="s">
        <v>437</v>
      </c>
      <c r="X1531" t="s">
        <v>439</v>
      </c>
      <c r="Y1531" t="s">
        <v>143</v>
      </c>
      <c r="Z1531" t="s">
        <v>440</v>
      </c>
      <c r="AA1531" t="s">
        <v>915</v>
      </c>
      <c r="AB1531">
        <v>20.5</v>
      </c>
      <c r="AC1531" t="s">
        <v>442</v>
      </c>
      <c r="AD1531" t="s">
        <v>470</v>
      </c>
      <c r="AE1531">
        <v>362</v>
      </c>
      <c r="AF1531" t="s">
        <v>10</v>
      </c>
      <c r="AG1531" t="s">
        <v>143</v>
      </c>
      <c r="AH1531" t="s">
        <v>145</v>
      </c>
      <c r="AI1531">
        <v>0.6</v>
      </c>
      <c r="AJ1531" t="s">
        <v>916</v>
      </c>
      <c r="AK1531">
        <v>25</v>
      </c>
      <c r="AL1531">
        <v>0</v>
      </c>
      <c r="AM1531">
        <v>15</v>
      </c>
      <c r="AN1531">
        <v>147.82999999999998</v>
      </c>
      <c r="AO1531" t="s">
        <v>6495</v>
      </c>
      <c r="AP1531" t="s">
        <v>7767</v>
      </c>
      <c r="AQ1531" t="s">
        <v>1236</v>
      </c>
      <c r="AR1531" t="s">
        <v>560</v>
      </c>
      <c r="AS1531">
        <v>1.5</v>
      </c>
      <c r="AT1531" t="e">
        <v>#N/A</v>
      </c>
      <c r="AY1531" t="s">
        <v>7861</v>
      </c>
    </row>
    <row r="1532" spans="1:51" x14ac:dyDescent="0.25">
      <c r="A1532" t="s">
        <v>12691</v>
      </c>
      <c r="B1532" t="s">
        <v>11160</v>
      </c>
      <c r="C1532" t="s">
        <v>7865</v>
      </c>
      <c r="D1532" t="s">
        <v>7866</v>
      </c>
      <c r="F1532" t="s">
        <v>1579</v>
      </c>
      <c r="G1532" t="s">
        <v>1580</v>
      </c>
      <c r="H1532" t="s">
        <v>7867</v>
      </c>
      <c r="I1532" t="s">
        <v>1584</v>
      </c>
      <c r="J1532" t="s">
        <v>1316</v>
      </c>
      <c r="K1532" t="s">
        <v>432</v>
      </c>
      <c r="L1532">
        <v>77</v>
      </c>
      <c r="M1532">
        <v>18</v>
      </c>
      <c r="N1532" t="s">
        <v>7868</v>
      </c>
      <c r="O1532">
        <v>11</v>
      </c>
      <c r="P1532">
        <v>12</v>
      </c>
      <c r="Q1532" t="s">
        <v>7869</v>
      </c>
      <c r="R1532">
        <v>516</v>
      </c>
      <c r="S1532" t="s">
        <v>1502</v>
      </c>
      <c r="T1532">
        <v>21966</v>
      </c>
      <c r="U1532" t="s">
        <v>437</v>
      </c>
      <c r="V1532">
        <v>23198</v>
      </c>
      <c r="W1532" t="s">
        <v>437</v>
      </c>
      <c r="X1532" t="s">
        <v>439</v>
      </c>
      <c r="Y1532" t="s">
        <v>143</v>
      </c>
      <c r="Z1532" t="s">
        <v>440</v>
      </c>
      <c r="AA1532" t="s">
        <v>441</v>
      </c>
      <c r="AB1532">
        <v>9.9</v>
      </c>
      <c r="AC1532" t="s">
        <v>442</v>
      </c>
      <c r="AD1532" t="s">
        <v>470</v>
      </c>
      <c r="AE1532">
        <v>362.23599999999999</v>
      </c>
      <c r="AF1532" t="s">
        <v>10</v>
      </c>
      <c r="AG1532" t="s">
        <v>143</v>
      </c>
      <c r="AH1532" t="s">
        <v>153</v>
      </c>
      <c r="AI1532">
        <v>0.3</v>
      </c>
      <c r="AJ1532" t="s">
        <v>577</v>
      </c>
      <c r="AK1532">
        <v>30</v>
      </c>
      <c r="AL1532">
        <v>0</v>
      </c>
      <c r="AM1532">
        <v>15</v>
      </c>
      <c r="AN1532">
        <v>189.05</v>
      </c>
      <c r="AO1532" t="s">
        <v>7391</v>
      </c>
      <c r="AP1532" t="s">
        <v>7767</v>
      </c>
      <c r="AQ1532" t="s">
        <v>1120</v>
      </c>
      <c r="AR1532" t="s">
        <v>560</v>
      </c>
      <c r="AS1532">
        <v>1.5</v>
      </c>
      <c r="AT1532" t="s">
        <v>451</v>
      </c>
      <c r="AY1532" t="s">
        <v>7870</v>
      </c>
    </row>
    <row r="1533" spans="1:51" x14ac:dyDescent="0.25">
      <c r="A1533" t="s">
        <v>12692</v>
      </c>
      <c r="B1533" t="s">
        <v>11160</v>
      </c>
      <c r="C1533" t="s">
        <v>1579</v>
      </c>
      <c r="D1533" t="s">
        <v>1580</v>
      </c>
      <c r="F1533" t="s">
        <v>7865</v>
      </c>
      <c r="G1533" t="s">
        <v>7866</v>
      </c>
      <c r="H1533" t="s">
        <v>1583</v>
      </c>
      <c r="I1533" t="s">
        <v>1584</v>
      </c>
      <c r="J1533" t="s">
        <v>1316</v>
      </c>
      <c r="K1533" t="s">
        <v>432</v>
      </c>
      <c r="L1533">
        <v>77</v>
      </c>
      <c r="M1533">
        <v>18</v>
      </c>
      <c r="N1533" t="s">
        <v>1234</v>
      </c>
      <c r="O1533">
        <v>11</v>
      </c>
      <c r="P1533">
        <v>13</v>
      </c>
      <c r="Q1533" t="s">
        <v>1585</v>
      </c>
      <c r="R1533">
        <v>507</v>
      </c>
      <c r="S1533" t="s">
        <v>1502</v>
      </c>
      <c r="T1533">
        <v>23198</v>
      </c>
      <c r="U1533" t="s">
        <v>437</v>
      </c>
      <c r="V1533">
        <v>21966</v>
      </c>
      <c r="W1533" t="s">
        <v>437</v>
      </c>
      <c r="X1533" t="s">
        <v>439</v>
      </c>
      <c r="Y1533" t="s">
        <v>143</v>
      </c>
      <c r="Z1533" t="s">
        <v>440</v>
      </c>
      <c r="AA1533" t="s">
        <v>441</v>
      </c>
      <c r="AB1533">
        <v>9.9</v>
      </c>
      <c r="AC1533" t="s">
        <v>442</v>
      </c>
      <c r="AD1533" t="s">
        <v>470</v>
      </c>
      <c r="AE1533">
        <v>362.23599999999999</v>
      </c>
      <c r="AF1533" t="s">
        <v>10</v>
      </c>
      <c r="AG1533" t="s">
        <v>143</v>
      </c>
      <c r="AH1533" t="s">
        <v>153</v>
      </c>
      <c r="AI1533">
        <v>0.3</v>
      </c>
      <c r="AJ1533" t="s">
        <v>577</v>
      </c>
      <c r="AK1533">
        <v>30</v>
      </c>
      <c r="AL1533">
        <v>0</v>
      </c>
      <c r="AM1533">
        <v>20</v>
      </c>
      <c r="AN1533">
        <v>9.0500000000000114</v>
      </c>
      <c r="AO1533" t="s">
        <v>7391</v>
      </c>
      <c r="AP1533" t="s">
        <v>7767</v>
      </c>
      <c r="AQ1533" t="s">
        <v>1120</v>
      </c>
      <c r="AR1533" t="s">
        <v>449</v>
      </c>
      <c r="AS1533">
        <v>1.5</v>
      </c>
      <c r="AT1533" t="e">
        <v>#N/A</v>
      </c>
      <c r="AY1533" t="s">
        <v>7870</v>
      </c>
    </row>
    <row r="1534" spans="1:51" x14ac:dyDescent="0.25">
      <c r="A1534" t="s">
        <v>12693</v>
      </c>
      <c r="B1534" t="s">
        <v>11160</v>
      </c>
      <c r="C1534" t="s">
        <v>7871</v>
      </c>
      <c r="D1534" t="s">
        <v>7872</v>
      </c>
      <c r="F1534" t="s">
        <v>7873</v>
      </c>
      <c r="G1534" t="s">
        <v>7874</v>
      </c>
      <c r="H1534" t="s">
        <v>7875</v>
      </c>
      <c r="I1534" t="s">
        <v>4796</v>
      </c>
      <c r="J1534" t="s">
        <v>432</v>
      </c>
      <c r="K1534" t="s">
        <v>432</v>
      </c>
      <c r="L1534">
        <v>76</v>
      </c>
      <c r="M1534">
        <v>53</v>
      </c>
      <c r="N1534" t="s">
        <v>7876</v>
      </c>
      <c r="O1534">
        <v>12</v>
      </c>
      <c r="P1534">
        <v>9</v>
      </c>
      <c r="Q1534" t="s">
        <v>6773</v>
      </c>
      <c r="R1534">
        <v>360</v>
      </c>
      <c r="S1534" t="s">
        <v>2995</v>
      </c>
      <c r="T1534">
        <v>22946</v>
      </c>
      <c r="U1534" t="s">
        <v>437</v>
      </c>
      <c r="V1534">
        <v>21714</v>
      </c>
      <c r="W1534" t="s">
        <v>437</v>
      </c>
      <c r="X1534" t="s">
        <v>439</v>
      </c>
      <c r="Y1534" t="s">
        <v>143</v>
      </c>
      <c r="Z1534" t="s">
        <v>440</v>
      </c>
      <c r="AA1534" t="s">
        <v>441</v>
      </c>
      <c r="AB1534">
        <v>16.899999999999999</v>
      </c>
      <c r="AC1534" t="s">
        <v>442</v>
      </c>
      <c r="AD1534" t="s">
        <v>470</v>
      </c>
      <c r="AE1534">
        <v>362.23599999999999</v>
      </c>
      <c r="AF1534" t="s">
        <v>10</v>
      </c>
      <c r="AG1534" t="s">
        <v>143</v>
      </c>
      <c r="AH1534" t="s">
        <v>153</v>
      </c>
      <c r="AI1534">
        <v>0.3</v>
      </c>
      <c r="AJ1534" t="s">
        <v>577</v>
      </c>
      <c r="AK1534">
        <v>29.25</v>
      </c>
      <c r="AL1534">
        <v>0</v>
      </c>
      <c r="AM1534">
        <v>26</v>
      </c>
      <c r="AN1534">
        <v>90.85</v>
      </c>
      <c r="AO1534" t="s">
        <v>7877</v>
      </c>
      <c r="AP1534" t="s">
        <v>7767</v>
      </c>
      <c r="AQ1534" t="s">
        <v>1491</v>
      </c>
      <c r="AR1534" t="s">
        <v>968</v>
      </c>
      <c r="AS1534">
        <v>1.5</v>
      </c>
      <c r="AT1534" t="e">
        <v>#N/A</v>
      </c>
      <c r="AY1534" t="s">
        <v>7878</v>
      </c>
    </row>
    <row r="1535" spans="1:51" x14ac:dyDescent="0.25">
      <c r="A1535" t="s">
        <v>12694</v>
      </c>
      <c r="B1535" t="s">
        <v>11160</v>
      </c>
      <c r="C1535" t="s">
        <v>7873</v>
      </c>
      <c r="D1535" t="s">
        <v>7874</v>
      </c>
      <c r="F1535" t="s">
        <v>7871</v>
      </c>
      <c r="G1535" t="s">
        <v>7872</v>
      </c>
      <c r="H1535" t="s">
        <v>7879</v>
      </c>
      <c r="I1535" t="s">
        <v>4653</v>
      </c>
      <c r="J1535" t="s">
        <v>432</v>
      </c>
      <c r="K1535" t="s">
        <v>432</v>
      </c>
      <c r="L1535">
        <v>76</v>
      </c>
      <c r="M1535">
        <v>52</v>
      </c>
      <c r="N1535" t="s">
        <v>7880</v>
      </c>
      <c r="O1535">
        <v>12</v>
      </c>
      <c r="P1535">
        <v>9</v>
      </c>
      <c r="Q1535" t="s">
        <v>7881</v>
      </c>
      <c r="R1535">
        <v>213</v>
      </c>
      <c r="S1535" t="s">
        <v>2995</v>
      </c>
      <c r="T1535">
        <v>21714</v>
      </c>
      <c r="U1535" t="s">
        <v>437</v>
      </c>
      <c r="V1535">
        <v>22946</v>
      </c>
      <c r="W1535" t="s">
        <v>437</v>
      </c>
      <c r="X1535" t="s">
        <v>439</v>
      </c>
      <c r="Y1535" t="s">
        <v>143</v>
      </c>
      <c r="Z1535" t="s">
        <v>440</v>
      </c>
      <c r="AA1535" t="s">
        <v>441</v>
      </c>
      <c r="AB1535">
        <v>17.100000000000001</v>
      </c>
      <c r="AC1535" t="s">
        <v>442</v>
      </c>
      <c r="AD1535" t="s">
        <v>470</v>
      </c>
      <c r="AE1535">
        <v>362.23599999999999</v>
      </c>
      <c r="AF1535" t="s">
        <v>10</v>
      </c>
      <c r="AG1535" t="s">
        <v>143</v>
      </c>
      <c r="AH1535" t="s">
        <v>151</v>
      </c>
      <c r="AI1535">
        <v>0.6</v>
      </c>
      <c r="AJ1535" t="s">
        <v>535</v>
      </c>
      <c r="AK1535">
        <v>18</v>
      </c>
      <c r="AL1535">
        <v>0</v>
      </c>
      <c r="AM1535">
        <v>18</v>
      </c>
      <c r="AN1535">
        <v>270.85000000000002</v>
      </c>
      <c r="AO1535" t="s">
        <v>7877</v>
      </c>
      <c r="AP1535" t="s">
        <v>7767</v>
      </c>
      <c r="AQ1535" t="s">
        <v>2584</v>
      </c>
      <c r="AR1535" t="s">
        <v>1308</v>
      </c>
      <c r="AS1535">
        <v>1.5</v>
      </c>
      <c r="AT1535" t="e">
        <v>#N/A</v>
      </c>
      <c r="AY1535" t="s">
        <v>7878</v>
      </c>
    </row>
    <row r="1536" spans="1:51" x14ac:dyDescent="0.25">
      <c r="A1536" t="s">
        <v>12695</v>
      </c>
      <c r="B1536" t="s">
        <v>11160</v>
      </c>
      <c r="C1536" t="s">
        <v>7882</v>
      </c>
      <c r="D1536" t="s">
        <v>7883</v>
      </c>
      <c r="F1536" t="s">
        <v>7884</v>
      </c>
      <c r="G1536" t="s">
        <v>7885</v>
      </c>
      <c r="H1536" t="s">
        <v>7886</v>
      </c>
      <c r="I1536" t="s">
        <v>7887</v>
      </c>
      <c r="J1536" t="s">
        <v>3415</v>
      </c>
      <c r="K1536" t="s">
        <v>227</v>
      </c>
      <c r="L1536">
        <v>74</v>
      </c>
      <c r="M1536">
        <v>12</v>
      </c>
      <c r="N1536" t="s">
        <v>2799</v>
      </c>
      <c r="O1536">
        <v>13</v>
      </c>
      <c r="P1536">
        <v>8</v>
      </c>
      <c r="Q1536" t="s">
        <v>7888</v>
      </c>
      <c r="R1536">
        <v>2775</v>
      </c>
      <c r="S1536" t="s">
        <v>5076</v>
      </c>
      <c r="T1536">
        <v>22162</v>
      </c>
      <c r="U1536" t="s">
        <v>437</v>
      </c>
      <c r="V1536">
        <v>23394</v>
      </c>
      <c r="W1536" t="s">
        <v>437</v>
      </c>
      <c r="X1536" t="s">
        <v>439</v>
      </c>
      <c r="Y1536" t="s">
        <v>143</v>
      </c>
      <c r="Z1536" t="s">
        <v>440</v>
      </c>
      <c r="AA1536" t="s">
        <v>441</v>
      </c>
      <c r="AB1536">
        <v>15.9</v>
      </c>
      <c r="AC1536" t="s">
        <v>442</v>
      </c>
      <c r="AD1536" t="s">
        <v>470</v>
      </c>
      <c r="AE1536">
        <v>319.83800000000002</v>
      </c>
      <c r="AF1536" t="s">
        <v>10</v>
      </c>
      <c r="AG1536" t="s">
        <v>143</v>
      </c>
      <c r="AH1536" t="s">
        <v>153</v>
      </c>
      <c r="AI1536">
        <v>0.3</v>
      </c>
      <c r="AJ1536" t="s">
        <v>577</v>
      </c>
      <c r="AK1536">
        <v>24</v>
      </c>
      <c r="AL1536">
        <v>0</v>
      </c>
      <c r="AM1536">
        <v>19</v>
      </c>
      <c r="AN1536">
        <v>299.83999999999997</v>
      </c>
      <c r="AO1536" t="s">
        <v>4710</v>
      </c>
      <c r="AP1536" t="s">
        <v>7767</v>
      </c>
      <c r="AQ1536" t="s">
        <v>745</v>
      </c>
      <c r="AR1536" t="s">
        <v>2137</v>
      </c>
      <c r="AS1536">
        <v>1.5</v>
      </c>
      <c r="AT1536" t="s">
        <v>879</v>
      </c>
      <c r="AY1536" t="s">
        <v>7889</v>
      </c>
    </row>
    <row r="1537" spans="1:51" x14ac:dyDescent="0.25">
      <c r="A1537" t="s">
        <v>12696</v>
      </c>
      <c r="B1537" t="s">
        <v>11160</v>
      </c>
      <c r="C1537" t="s">
        <v>7884</v>
      </c>
      <c r="D1537" t="s">
        <v>7885</v>
      </c>
      <c r="F1537" t="s">
        <v>7882</v>
      </c>
      <c r="G1537" t="s">
        <v>7883</v>
      </c>
      <c r="H1537" t="s">
        <v>7890</v>
      </c>
      <c r="I1537" t="s">
        <v>227</v>
      </c>
      <c r="J1537" t="s">
        <v>3415</v>
      </c>
      <c r="K1537" t="s">
        <v>227</v>
      </c>
      <c r="L1537">
        <v>74</v>
      </c>
      <c r="M1537">
        <v>13</v>
      </c>
      <c r="N1537" t="s">
        <v>7891</v>
      </c>
      <c r="O1537">
        <v>13</v>
      </c>
      <c r="P1537">
        <v>8</v>
      </c>
      <c r="Q1537" t="s">
        <v>7570</v>
      </c>
      <c r="R1537">
        <v>2806</v>
      </c>
      <c r="S1537" t="s">
        <v>5076</v>
      </c>
      <c r="T1537">
        <v>23394</v>
      </c>
      <c r="U1537" t="s">
        <v>437</v>
      </c>
      <c r="V1537">
        <v>22162</v>
      </c>
      <c r="W1537" t="s">
        <v>437</v>
      </c>
      <c r="X1537" t="s">
        <v>439</v>
      </c>
      <c r="Y1537" t="s">
        <v>143</v>
      </c>
      <c r="Z1537" t="s">
        <v>440</v>
      </c>
      <c r="AA1537" t="s">
        <v>441</v>
      </c>
      <c r="AB1537">
        <v>15.9</v>
      </c>
      <c r="AC1537" t="s">
        <v>442</v>
      </c>
      <c r="AD1537" t="s">
        <v>470</v>
      </c>
      <c r="AE1537">
        <v>319.83800000000002</v>
      </c>
      <c r="AF1537" t="s">
        <v>10</v>
      </c>
      <c r="AG1537" t="s">
        <v>143</v>
      </c>
      <c r="AH1537" t="s">
        <v>151</v>
      </c>
      <c r="AI1537">
        <v>0.6</v>
      </c>
      <c r="AJ1537" t="s">
        <v>535</v>
      </c>
      <c r="AK1537">
        <v>4</v>
      </c>
      <c r="AL1537">
        <v>8.5</v>
      </c>
      <c r="AM1537">
        <v>10</v>
      </c>
      <c r="AN1537">
        <v>119.83999999999997</v>
      </c>
      <c r="AO1537" t="s">
        <v>4710</v>
      </c>
      <c r="AP1537" t="s">
        <v>7767</v>
      </c>
      <c r="AQ1537" t="s">
        <v>1222</v>
      </c>
      <c r="AR1537" t="s">
        <v>450</v>
      </c>
      <c r="AS1537">
        <v>1.5</v>
      </c>
      <c r="AT1537" t="s">
        <v>451</v>
      </c>
      <c r="AY1537" t="s">
        <v>7889</v>
      </c>
    </row>
    <row r="1538" spans="1:51" x14ac:dyDescent="0.25">
      <c r="A1538" t="s">
        <v>12697</v>
      </c>
      <c r="B1538" t="s">
        <v>11160</v>
      </c>
      <c r="C1538" t="s">
        <v>7892</v>
      </c>
      <c r="D1538" t="s">
        <v>7893</v>
      </c>
      <c r="F1538" t="s">
        <v>4865</v>
      </c>
      <c r="G1538" t="s">
        <v>4866</v>
      </c>
      <c r="H1538" t="s">
        <v>7894</v>
      </c>
      <c r="I1538" t="s">
        <v>4870</v>
      </c>
      <c r="J1538" t="s">
        <v>308</v>
      </c>
      <c r="K1538" t="s">
        <v>488</v>
      </c>
      <c r="L1538">
        <v>79</v>
      </c>
      <c r="M1538">
        <v>3</v>
      </c>
      <c r="N1538" t="s">
        <v>4316</v>
      </c>
      <c r="O1538">
        <v>8</v>
      </c>
      <c r="P1538">
        <v>8</v>
      </c>
      <c r="Q1538" t="s">
        <v>7895</v>
      </c>
      <c r="R1538">
        <v>7</v>
      </c>
      <c r="S1538" t="s">
        <v>435</v>
      </c>
      <c r="T1538">
        <v>22820</v>
      </c>
      <c r="U1538" t="s">
        <v>437</v>
      </c>
      <c r="V1538">
        <v>21588</v>
      </c>
      <c r="W1538" t="s">
        <v>437</v>
      </c>
      <c r="X1538" t="s">
        <v>439</v>
      </c>
      <c r="Y1538" t="s">
        <v>143</v>
      </c>
      <c r="Z1538" t="s">
        <v>440</v>
      </c>
      <c r="AA1538" t="s">
        <v>441</v>
      </c>
      <c r="AB1538">
        <v>18</v>
      </c>
      <c r="AC1538" t="s">
        <v>442</v>
      </c>
      <c r="AD1538" t="s">
        <v>443</v>
      </c>
      <c r="AE1538">
        <v>644.05999999999995</v>
      </c>
      <c r="AF1538" t="s">
        <v>10</v>
      </c>
      <c r="AG1538" t="s">
        <v>143</v>
      </c>
      <c r="AH1538" t="s">
        <v>153</v>
      </c>
      <c r="AI1538">
        <v>0.3</v>
      </c>
      <c r="AJ1538" t="s">
        <v>577</v>
      </c>
      <c r="AK1538">
        <v>7</v>
      </c>
      <c r="AL1538">
        <v>14.5</v>
      </c>
      <c r="AM1538">
        <v>17.5</v>
      </c>
      <c r="AN1538">
        <v>27.04</v>
      </c>
      <c r="AO1538" t="s">
        <v>1091</v>
      </c>
      <c r="AP1538" t="s">
        <v>7767</v>
      </c>
      <c r="AQ1538" t="s">
        <v>1186</v>
      </c>
      <c r="AR1538" t="s">
        <v>1542</v>
      </c>
      <c r="AS1538">
        <v>1.5</v>
      </c>
      <c r="AT1538" t="s">
        <v>451</v>
      </c>
      <c r="AY1538" t="s">
        <v>7896</v>
      </c>
    </row>
    <row r="1539" spans="1:51" x14ac:dyDescent="0.25">
      <c r="A1539" t="s">
        <v>12698</v>
      </c>
      <c r="B1539" t="s">
        <v>11160</v>
      </c>
      <c r="C1539" t="s">
        <v>4865</v>
      </c>
      <c r="D1539" t="s">
        <v>4866</v>
      </c>
      <c r="F1539" t="s">
        <v>7892</v>
      </c>
      <c r="G1539" t="s">
        <v>7893</v>
      </c>
      <c r="H1539" t="s">
        <v>4869</v>
      </c>
      <c r="I1539" t="s">
        <v>4870</v>
      </c>
      <c r="J1539" t="s">
        <v>308</v>
      </c>
      <c r="K1539" t="s">
        <v>488</v>
      </c>
      <c r="L1539">
        <v>79</v>
      </c>
      <c r="M1539">
        <v>2</v>
      </c>
      <c r="N1539" t="s">
        <v>4871</v>
      </c>
      <c r="O1539">
        <v>8</v>
      </c>
      <c r="P1539">
        <v>7</v>
      </c>
      <c r="Q1539" t="s">
        <v>4872</v>
      </c>
      <c r="R1539">
        <v>13</v>
      </c>
      <c r="S1539" t="s">
        <v>435</v>
      </c>
      <c r="T1539">
        <v>21588</v>
      </c>
      <c r="U1539" t="s">
        <v>437</v>
      </c>
      <c r="V1539">
        <v>22820</v>
      </c>
      <c r="W1539" t="s">
        <v>437</v>
      </c>
      <c r="X1539" t="s">
        <v>439</v>
      </c>
      <c r="Y1539" t="s">
        <v>143</v>
      </c>
      <c r="Z1539" t="s">
        <v>440</v>
      </c>
      <c r="AA1539" t="s">
        <v>441</v>
      </c>
      <c r="AB1539">
        <v>17.899999999999999</v>
      </c>
      <c r="AC1539" t="s">
        <v>442</v>
      </c>
      <c r="AD1539" t="s">
        <v>443</v>
      </c>
      <c r="AE1539">
        <v>644.05999999999995</v>
      </c>
      <c r="AF1539" t="s">
        <v>10</v>
      </c>
      <c r="AG1539" t="s">
        <v>143</v>
      </c>
      <c r="AH1539" t="s">
        <v>151</v>
      </c>
      <c r="AI1539">
        <v>0.6</v>
      </c>
      <c r="AJ1539" t="s">
        <v>535</v>
      </c>
      <c r="AK1539">
        <v>40</v>
      </c>
      <c r="AL1539">
        <v>0</v>
      </c>
      <c r="AM1539">
        <v>34</v>
      </c>
      <c r="AN1539">
        <v>207.04</v>
      </c>
      <c r="AO1539" t="s">
        <v>1091</v>
      </c>
      <c r="AP1539" t="s">
        <v>7767</v>
      </c>
      <c r="AQ1539" t="s">
        <v>681</v>
      </c>
      <c r="AR1539" t="s">
        <v>3876</v>
      </c>
      <c r="AS1539">
        <v>1.5</v>
      </c>
      <c r="AT1539" t="s">
        <v>451</v>
      </c>
      <c r="AY1539" t="s">
        <v>7896</v>
      </c>
    </row>
    <row r="1540" spans="1:51" x14ac:dyDescent="0.25">
      <c r="A1540" t="s">
        <v>12699</v>
      </c>
      <c r="B1540" t="s">
        <v>11160</v>
      </c>
      <c r="C1540" t="s">
        <v>7897</v>
      </c>
      <c r="D1540" t="s">
        <v>7898</v>
      </c>
      <c r="F1540" t="s">
        <v>7899</v>
      </c>
      <c r="G1540" t="s">
        <v>7900</v>
      </c>
      <c r="H1540" t="s">
        <v>7901</v>
      </c>
      <c r="I1540" t="s">
        <v>431</v>
      </c>
      <c r="J1540" t="s">
        <v>432</v>
      </c>
      <c r="K1540" t="s">
        <v>432</v>
      </c>
      <c r="L1540">
        <v>77</v>
      </c>
      <c r="M1540">
        <v>1</v>
      </c>
      <c r="N1540" t="s">
        <v>7902</v>
      </c>
      <c r="O1540">
        <v>12</v>
      </c>
      <c r="P1540">
        <v>5</v>
      </c>
      <c r="Q1540" t="s">
        <v>7903</v>
      </c>
      <c r="R1540">
        <v>130</v>
      </c>
      <c r="S1540" t="s">
        <v>1502</v>
      </c>
      <c r="T1540">
        <v>21966</v>
      </c>
      <c r="U1540" t="s">
        <v>437</v>
      </c>
      <c r="V1540">
        <v>23198</v>
      </c>
      <c r="W1540" t="s">
        <v>437</v>
      </c>
      <c r="X1540" t="s">
        <v>439</v>
      </c>
      <c r="Y1540" t="s">
        <v>143</v>
      </c>
      <c r="Z1540" t="s">
        <v>440</v>
      </c>
      <c r="AA1540" t="s">
        <v>441</v>
      </c>
      <c r="AB1540">
        <v>10</v>
      </c>
      <c r="AC1540" t="s">
        <v>442</v>
      </c>
      <c r="AD1540" t="s">
        <v>470</v>
      </c>
      <c r="AE1540">
        <v>364</v>
      </c>
      <c r="AF1540" t="s">
        <v>10</v>
      </c>
      <c r="AG1540" t="s">
        <v>143</v>
      </c>
      <c r="AH1540" t="s">
        <v>153</v>
      </c>
      <c r="AI1540">
        <v>0.3</v>
      </c>
      <c r="AJ1540" t="s">
        <v>577</v>
      </c>
      <c r="AK1540">
        <v>18</v>
      </c>
      <c r="AL1540">
        <v>0</v>
      </c>
      <c r="AM1540">
        <v>17.5</v>
      </c>
      <c r="AN1540">
        <v>315.10000000000002</v>
      </c>
      <c r="AO1540" t="s">
        <v>7904</v>
      </c>
      <c r="AP1540" t="s">
        <v>7767</v>
      </c>
      <c r="AQ1540" t="s">
        <v>1057</v>
      </c>
      <c r="AR1540" t="s">
        <v>3753</v>
      </c>
      <c r="AS1540">
        <v>1.5</v>
      </c>
      <c r="AT1540" t="s">
        <v>451</v>
      </c>
      <c r="AX1540">
        <v>1</v>
      </c>
      <c r="AY1540" t="s">
        <v>7905</v>
      </c>
    </row>
    <row r="1541" spans="1:51" x14ac:dyDescent="0.25">
      <c r="A1541" t="s">
        <v>12700</v>
      </c>
      <c r="B1541" t="s">
        <v>11160</v>
      </c>
      <c r="C1541" t="s">
        <v>7899</v>
      </c>
      <c r="D1541" t="s">
        <v>7900</v>
      </c>
      <c r="F1541" t="s">
        <v>7897</v>
      </c>
      <c r="G1541" t="s">
        <v>7898</v>
      </c>
      <c r="H1541" t="s">
        <v>7906</v>
      </c>
      <c r="I1541" t="s">
        <v>431</v>
      </c>
      <c r="J1541" t="s">
        <v>432</v>
      </c>
      <c r="K1541" t="s">
        <v>432</v>
      </c>
      <c r="L1541">
        <v>77</v>
      </c>
      <c r="M1541">
        <v>1</v>
      </c>
      <c r="N1541" t="s">
        <v>7907</v>
      </c>
      <c r="O1541">
        <v>12</v>
      </c>
      <c r="P1541">
        <v>5</v>
      </c>
      <c r="Q1541" t="s">
        <v>4225</v>
      </c>
      <c r="R1541">
        <v>123</v>
      </c>
      <c r="S1541" t="s">
        <v>1502</v>
      </c>
      <c r="T1541">
        <v>23198</v>
      </c>
      <c r="U1541" t="s">
        <v>437</v>
      </c>
      <c r="V1541">
        <v>21966</v>
      </c>
      <c r="W1541" t="s">
        <v>437</v>
      </c>
      <c r="X1541" t="s">
        <v>439</v>
      </c>
      <c r="Y1541" t="s">
        <v>143</v>
      </c>
      <c r="Z1541" t="s">
        <v>440</v>
      </c>
      <c r="AA1541" t="s">
        <v>441</v>
      </c>
      <c r="AB1541">
        <v>9.9</v>
      </c>
      <c r="AC1541" t="s">
        <v>442</v>
      </c>
      <c r="AD1541" t="s">
        <v>470</v>
      </c>
      <c r="AE1541">
        <v>364</v>
      </c>
      <c r="AF1541" t="s">
        <v>10</v>
      </c>
      <c r="AG1541" t="s">
        <v>143</v>
      </c>
      <c r="AH1541" t="s">
        <v>153</v>
      </c>
      <c r="AI1541">
        <v>0.3</v>
      </c>
      <c r="AJ1541" t="s">
        <v>577</v>
      </c>
      <c r="AK1541">
        <v>18</v>
      </c>
      <c r="AL1541">
        <v>54</v>
      </c>
      <c r="AM1541">
        <v>71</v>
      </c>
      <c r="AN1541">
        <v>135.10000000000002</v>
      </c>
      <c r="AO1541" t="s">
        <v>7904</v>
      </c>
      <c r="AP1541" t="s">
        <v>7767</v>
      </c>
      <c r="AQ1541" t="s">
        <v>1120</v>
      </c>
      <c r="AR1541" t="s">
        <v>3079</v>
      </c>
      <c r="AS1541">
        <v>1.5</v>
      </c>
      <c r="AT1541" t="e">
        <v>#N/A</v>
      </c>
      <c r="AX1541">
        <v>1</v>
      </c>
      <c r="AY1541" t="s">
        <v>7905</v>
      </c>
    </row>
    <row r="1542" spans="1:51" x14ac:dyDescent="0.25">
      <c r="A1542" t="s">
        <v>12701</v>
      </c>
      <c r="B1542" t="s">
        <v>11160</v>
      </c>
      <c r="C1542" t="s">
        <v>7908</v>
      </c>
      <c r="D1542" t="s">
        <v>7909</v>
      </c>
      <c r="F1542" t="s">
        <v>3433</v>
      </c>
      <c r="G1542" t="s">
        <v>3434</v>
      </c>
      <c r="H1542" t="s">
        <v>7910</v>
      </c>
      <c r="I1542" t="s">
        <v>3473</v>
      </c>
      <c r="J1542" t="s">
        <v>432</v>
      </c>
      <c r="K1542" t="s">
        <v>432</v>
      </c>
      <c r="L1542">
        <v>77</v>
      </c>
      <c r="M1542">
        <v>1</v>
      </c>
      <c r="N1542" t="s">
        <v>3594</v>
      </c>
      <c r="O1542">
        <v>12</v>
      </c>
      <c r="P1542">
        <v>8</v>
      </c>
      <c r="Q1542" t="s">
        <v>7911</v>
      </c>
      <c r="R1542">
        <v>74</v>
      </c>
      <c r="S1542" t="s">
        <v>7912</v>
      </c>
      <c r="T1542">
        <v>18057.5</v>
      </c>
      <c r="U1542" t="s">
        <v>437</v>
      </c>
      <c r="V1542">
        <v>19067.5</v>
      </c>
      <c r="W1542" t="s">
        <v>437</v>
      </c>
      <c r="X1542" t="s">
        <v>439</v>
      </c>
      <c r="Y1542" t="s">
        <v>143</v>
      </c>
      <c r="Z1542" t="s">
        <v>440</v>
      </c>
      <c r="AA1542" t="s">
        <v>985</v>
      </c>
      <c r="AB1542">
        <v>21.9</v>
      </c>
      <c r="AC1542" t="s">
        <v>442</v>
      </c>
      <c r="AD1542" t="s">
        <v>986</v>
      </c>
      <c r="AE1542">
        <v>319.83800000000002</v>
      </c>
      <c r="AF1542" t="s">
        <v>10</v>
      </c>
      <c r="AG1542" t="s">
        <v>143</v>
      </c>
      <c r="AH1542" t="s">
        <v>142</v>
      </c>
      <c r="AI1542">
        <v>0.6</v>
      </c>
      <c r="AJ1542" t="s">
        <v>987</v>
      </c>
      <c r="AK1542">
        <v>4</v>
      </c>
      <c r="AL1542">
        <v>15.6</v>
      </c>
      <c r="AM1542">
        <v>17.5</v>
      </c>
      <c r="AN1542">
        <v>198.71</v>
      </c>
      <c r="AO1542" t="s">
        <v>6737</v>
      </c>
      <c r="AP1542" t="s">
        <v>7767</v>
      </c>
      <c r="AQ1542" t="s">
        <v>2136</v>
      </c>
      <c r="AR1542" t="s">
        <v>7913</v>
      </c>
      <c r="AS1542">
        <v>1.5</v>
      </c>
      <c r="AT1542" t="s">
        <v>879</v>
      </c>
      <c r="AY1542" t="s">
        <v>7914</v>
      </c>
    </row>
    <row r="1543" spans="1:51" x14ac:dyDescent="0.25">
      <c r="A1543" t="s">
        <v>12702</v>
      </c>
      <c r="B1543" t="s">
        <v>11160</v>
      </c>
      <c r="C1543" t="s">
        <v>3433</v>
      </c>
      <c r="D1543" t="s">
        <v>3434</v>
      </c>
      <c r="F1543" t="s">
        <v>7908</v>
      </c>
      <c r="G1543" t="s">
        <v>7909</v>
      </c>
      <c r="H1543" t="s">
        <v>3440</v>
      </c>
      <c r="I1543" t="s">
        <v>758</v>
      </c>
      <c r="J1543" t="s">
        <v>432</v>
      </c>
      <c r="K1543" t="s">
        <v>432</v>
      </c>
      <c r="L1543">
        <v>77</v>
      </c>
      <c r="M1543">
        <v>1</v>
      </c>
      <c r="N1543" t="s">
        <v>3441</v>
      </c>
      <c r="O1543">
        <v>12</v>
      </c>
      <c r="P1543">
        <v>10</v>
      </c>
      <c r="Q1543" t="s">
        <v>3442</v>
      </c>
      <c r="R1543">
        <v>258</v>
      </c>
      <c r="S1543" t="s">
        <v>7912</v>
      </c>
      <c r="T1543">
        <v>19067.5</v>
      </c>
      <c r="U1543" t="s">
        <v>437</v>
      </c>
      <c r="V1543">
        <v>18057.5</v>
      </c>
      <c r="W1543" t="s">
        <v>437</v>
      </c>
      <c r="X1543" t="s">
        <v>439</v>
      </c>
      <c r="Y1543" t="s">
        <v>143</v>
      </c>
      <c r="Z1543" t="s">
        <v>440</v>
      </c>
      <c r="AA1543" t="s">
        <v>985</v>
      </c>
      <c r="AB1543">
        <v>22</v>
      </c>
      <c r="AC1543" t="s">
        <v>442</v>
      </c>
      <c r="AD1543" t="s">
        <v>986</v>
      </c>
      <c r="AE1543">
        <v>319.83800000000002</v>
      </c>
      <c r="AF1543" t="s">
        <v>10</v>
      </c>
      <c r="AG1543" t="s">
        <v>143</v>
      </c>
      <c r="AH1543" t="s">
        <v>142</v>
      </c>
      <c r="AI1543">
        <v>0.6</v>
      </c>
      <c r="AJ1543" t="s">
        <v>987</v>
      </c>
      <c r="AK1543">
        <v>60</v>
      </c>
      <c r="AL1543">
        <v>0</v>
      </c>
      <c r="AM1543">
        <v>40</v>
      </c>
      <c r="AN1543">
        <v>18.710000000000008</v>
      </c>
      <c r="AO1543" t="s">
        <v>6737</v>
      </c>
      <c r="AP1543" t="s">
        <v>7767</v>
      </c>
      <c r="AQ1543" t="s">
        <v>2130</v>
      </c>
      <c r="AR1543" t="s">
        <v>480</v>
      </c>
      <c r="AS1543">
        <v>1.5</v>
      </c>
      <c r="AT1543" t="e">
        <v>#N/A</v>
      </c>
      <c r="AY1543" t="s">
        <v>7914</v>
      </c>
    </row>
    <row r="1544" spans="1:51" x14ac:dyDescent="0.25">
      <c r="A1544" t="s">
        <v>12703</v>
      </c>
      <c r="B1544" t="s">
        <v>11160</v>
      </c>
      <c r="C1544" t="s">
        <v>7915</v>
      </c>
      <c r="D1544" t="s">
        <v>7916</v>
      </c>
      <c r="F1544" t="s">
        <v>7917</v>
      </c>
      <c r="G1544" t="s">
        <v>7918</v>
      </c>
      <c r="H1544" t="s">
        <v>7919</v>
      </c>
      <c r="I1544" t="s">
        <v>1116</v>
      </c>
      <c r="J1544" t="s">
        <v>432</v>
      </c>
      <c r="K1544" t="s">
        <v>432</v>
      </c>
      <c r="L1544">
        <v>76</v>
      </c>
      <c r="M1544">
        <v>57</v>
      </c>
      <c r="N1544" t="s">
        <v>7920</v>
      </c>
      <c r="O1544">
        <v>12</v>
      </c>
      <c r="P1544">
        <v>6</v>
      </c>
      <c r="Q1544" t="s">
        <v>5960</v>
      </c>
      <c r="R1544">
        <v>204</v>
      </c>
      <c r="S1544" t="s">
        <v>1205</v>
      </c>
      <c r="T1544" t="s">
        <v>7921</v>
      </c>
      <c r="U1544" t="s">
        <v>437</v>
      </c>
      <c r="V1544" t="s">
        <v>7922</v>
      </c>
      <c r="W1544" t="s">
        <v>437</v>
      </c>
      <c r="X1544" t="s">
        <v>439</v>
      </c>
      <c r="Y1544" t="s">
        <v>143</v>
      </c>
      <c r="Z1544" t="s">
        <v>440</v>
      </c>
      <c r="AA1544" t="s">
        <v>915</v>
      </c>
      <c r="AB1544">
        <v>18</v>
      </c>
      <c r="AC1544" t="s">
        <v>442</v>
      </c>
      <c r="AD1544" t="s">
        <v>470</v>
      </c>
      <c r="AE1544">
        <v>364</v>
      </c>
      <c r="AF1544" t="s">
        <v>10</v>
      </c>
      <c r="AG1544" t="s">
        <v>143</v>
      </c>
      <c r="AH1544" t="s">
        <v>145</v>
      </c>
      <c r="AI1544">
        <v>0.6</v>
      </c>
      <c r="AJ1544" t="s">
        <v>916</v>
      </c>
      <c r="AK1544">
        <v>6</v>
      </c>
      <c r="AL1544">
        <v>12.05</v>
      </c>
      <c r="AM1544">
        <v>17.5</v>
      </c>
      <c r="AN1544">
        <v>258.29000000000002</v>
      </c>
      <c r="AO1544" t="s">
        <v>7923</v>
      </c>
      <c r="AP1544" t="s">
        <v>7767</v>
      </c>
      <c r="AQ1544" t="s">
        <v>3790</v>
      </c>
      <c r="AR1544" t="s">
        <v>2693</v>
      </c>
      <c r="AS1544">
        <v>1.5</v>
      </c>
      <c r="AT1544" t="s">
        <v>451</v>
      </c>
      <c r="AY1544" t="s">
        <v>7924</v>
      </c>
    </row>
    <row r="1545" spans="1:51" x14ac:dyDescent="0.25">
      <c r="A1545" t="s">
        <v>12704</v>
      </c>
      <c r="B1545" t="s">
        <v>11160</v>
      </c>
      <c r="C1545" t="s">
        <v>7917</v>
      </c>
      <c r="D1545" t="s">
        <v>7918</v>
      </c>
      <c r="F1545" t="s">
        <v>7915</v>
      </c>
      <c r="G1545" t="s">
        <v>7916</v>
      </c>
      <c r="H1545" t="s">
        <v>7925</v>
      </c>
      <c r="I1545" t="s">
        <v>1116</v>
      </c>
      <c r="J1545" t="s">
        <v>432</v>
      </c>
      <c r="K1545" t="s">
        <v>432</v>
      </c>
      <c r="L1545">
        <v>76</v>
      </c>
      <c r="M1545">
        <v>58</v>
      </c>
      <c r="N1545" t="s">
        <v>7926</v>
      </c>
      <c r="O1545">
        <v>12</v>
      </c>
      <c r="P1545">
        <v>6</v>
      </c>
      <c r="Q1545" t="s">
        <v>5915</v>
      </c>
      <c r="R1545">
        <v>167</v>
      </c>
      <c r="S1545" t="s">
        <v>1205</v>
      </c>
      <c r="T1545" t="s">
        <v>7922</v>
      </c>
      <c r="U1545" t="s">
        <v>437</v>
      </c>
      <c r="V1545" t="s">
        <v>7921</v>
      </c>
      <c r="W1545" t="s">
        <v>437</v>
      </c>
      <c r="X1545" t="s">
        <v>439</v>
      </c>
      <c r="Y1545" t="s">
        <v>143</v>
      </c>
      <c r="Z1545" t="s">
        <v>440</v>
      </c>
      <c r="AA1545" t="s">
        <v>915</v>
      </c>
      <c r="AB1545">
        <v>18</v>
      </c>
      <c r="AC1545" t="s">
        <v>442</v>
      </c>
      <c r="AD1545" t="s">
        <v>470</v>
      </c>
      <c r="AE1545">
        <v>364</v>
      </c>
      <c r="AF1545" t="s">
        <v>10</v>
      </c>
      <c r="AG1545" t="s">
        <v>143</v>
      </c>
      <c r="AH1545" t="s">
        <v>145</v>
      </c>
      <c r="AI1545">
        <v>0.6</v>
      </c>
      <c r="AJ1545" t="s">
        <v>916</v>
      </c>
      <c r="AK1545">
        <v>15.21</v>
      </c>
      <c r="AL1545">
        <v>16.100000000000001</v>
      </c>
      <c r="AM1545">
        <v>25</v>
      </c>
      <c r="AN1545">
        <v>78.29000000000002</v>
      </c>
      <c r="AO1545" t="s">
        <v>7923</v>
      </c>
      <c r="AP1545" t="s">
        <v>7767</v>
      </c>
      <c r="AQ1545" t="s">
        <v>3790</v>
      </c>
      <c r="AR1545" t="s">
        <v>7927</v>
      </c>
      <c r="AS1545">
        <v>1.5</v>
      </c>
      <c r="AT1545" t="s">
        <v>451</v>
      </c>
      <c r="AY1545" t="s">
        <v>7924</v>
      </c>
    </row>
    <row r="1546" spans="1:51" x14ac:dyDescent="0.25">
      <c r="A1546" t="s">
        <v>12705</v>
      </c>
      <c r="B1546" t="s">
        <v>11160</v>
      </c>
      <c r="C1546" t="s">
        <v>7928</v>
      </c>
      <c r="D1546" t="s">
        <v>7929</v>
      </c>
      <c r="F1546" t="s">
        <v>1213</v>
      </c>
      <c r="G1546" t="s">
        <v>1214</v>
      </c>
      <c r="H1546" t="s">
        <v>7930</v>
      </c>
      <c r="I1546" t="s">
        <v>274</v>
      </c>
      <c r="J1546" t="s">
        <v>274</v>
      </c>
      <c r="K1546" t="s">
        <v>274</v>
      </c>
      <c r="L1546">
        <v>75</v>
      </c>
      <c r="M1546">
        <v>44</v>
      </c>
      <c r="N1546" t="s">
        <v>614</v>
      </c>
      <c r="O1546">
        <v>14</v>
      </c>
      <c r="P1546">
        <v>4</v>
      </c>
      <c r="Q1546" t="s">
        <v>7931</v>
      </c>
      <c r="R1546">
        <v>403</v>
      </c>
      <c r="S1546" t="s">
        <v>7932</v>
      </c>
      <c r="T1546">
        <v>18635</v>
      </c>
      <c r="U1546" t="s">
        <v>437</v>
      </c>
      <c r="V1546">
        <v>19645</v>
      </c>
      <c r="W1546" t="s">
        <v>437</v>
      </c>
      <c r="X1546" t="s">
        <v>439</v>
      </c>
      <c r="Y1546" t="s">
        <v>143</v>
      </c>
      <c r="Z1546" t="s">
        <v>440</v>
      </c>
      <c r="AA1546" t="s">
        <v>985</v>
      </c>
      <c r="AB1546">
        <v>7.9</v>
      </c>
      <c r="AC1546" t="s">
        <v>274</v>
      </c>
      <c r="AD1546" t="s">
        <v>986</v>
      </c>
      <c r="AE1546">
        <v>685.48900000000003</v>
      </c>
      <c r="AF1546" t="s">
        <v>10</v>
      </c>
      <c r="AG1546" t="s">
        <v>143</v>
      </c>
      <c r="AH1546" t="s">
        <v>142</v>
      </c>
      <c r="AI1546">
        <v>0.6</v>
      </c>
      <c r="AJ1546" t="s">
        <v>987</v>
      </c>
      <c r="AK1546">
        <v>12</v>
      </c>
      <c r="AL1546">
        <v>8</v>
      </c>
      <c r="AM1546">
        <v>19</v>
      </c>
      <c r="AN1546">
        <v>36.29</v>
      </c>
      <c r="AO1546" t="s">
        <v>4105</v>
      </c>
      <c r="AP1546" t="s">
        <v>7767</v>
      </c>
      <c r="AQ1546" t="s">
        <v>1072</v>
      </c>
      <c r="AR1546" t="s">
        <v>746</v>
      </c>
      <c r="AS1546">
        <v>1.5</v>
      </c>
      <c r="AT1546" t="s">
        <v>451</v>
      </c>
      <c r="AY1546" t="s">
        <v>7933</v>
      </c>
    </row>
    <row r="1547" spans="1:51" x14ac:dyDescent="0.25">
      <c r="A1547" t="s">
        <v>12706</v>
      </c>
      <c r="B1547" t="s">
        <v>11160</v>
      </c>
      <c r="C1547" t="s">
        <v>1213</v>
      </c>
      <c r="D1547" t="s">
        <v>1214</v>
      </c>
      <c r="F1547" t="s">
        <v>7928</v>
      </c>
      <c r="G1547" t="s">
        <v>7929</v>
      </c>
      <c r="H1547" t="s">
        <v>1225</v>
      </c>
      <c r="I1547" t="s">
        <v>274</v>
      </c>
      <c r="J1547" t="s">
        <v>274</v>
      </c>
      <c r="K1547" t="s">
        <v>274</v>
      </c>
      <c r="L1547">
        <v>75</v>
      </c>
      <c r="M1547">
        <v>43</v>
      </c>
      <c r="N1547" t="s">
        <v>1226</v>
      </c>
      <c r="O1547">
        <v>14</v>
      </c>
      <c r="P1547">
        <v>4</v>
      </c>
      <c r="Q1547" t="s">
        <v>1227</v>
      </c>
      <c r="R1547">
        <v>407</v>
      </c>
      <c r="S1547" t="s">
        <v>7932</v>
      </c>
      <c r="T1547">
        <v>19645</v>
      </c>
      <c r="U1547" t="s">
        <v>437</v>
      </c>
      <c r="V1547">
        <v>18635</v>
      </c>
      <c r="W1547" t="s">
        <v>437</v>
      </c>
      <c r="X1547" t="s">
        <v>439</v>
      </c>
      <c r="Y1547" t="s">
        <v>143</v>
      </c>
      <c r="Z1547" t="s">
        <v>440</v>
      </c>
      <c r="AA1547" t="s">
        <v>985</v>
      </c>
      <c r="AB1547">
        <v>8</v>
      </c>
      <c r="AC1547" t="s">
        <v>274</v>
      </c>
      <c r="AD1547" t="s">
        <v>986</v>
      </c>
      <c r="AE1547">
        <v>685.48900000000003</v>
      </c>
      <c r="AF1547" t="s">
        <v>10</v>
      </c>
      <c r="AG1547" t="s">
        <v>143</v>
      </c>
      <c r="AH1547" t="s">
        <v>142</v>
      </c>
      <c r="AI1547">
        <v>0.6</v>
      </c>
      <c r="AJ1547" t="s">
        <v>987</v>
      </c>
      <c r="AK1547">
        <v>70</v>
      </c>
      <c r="AL1547">
        <v>0</v>
      </c>
      <c r="AM1547">
        <v>53</v>
      </c>
      <c r="AN1547">
        <v>216.29</v>
      </c>
      <c r="AO1547" t="s">
        <v>4105</v>
      </c>
      <c r="AP1547" t="s">
        <v>7767</v>
      </c>
      <c r="AQ1547" t="s">
        <v>1688</v>
      </c>
      <c r="AR1547" t="s">
        <v>1168</v>
      </c>
      <c r="AS1547">
        <v>1.5</v>
      </c>
      <c r="AT1547" t="s">
        <v>451</v>
      </c>
      <c r="AY1547" t="s">
        <v>7933</v>
      </c>
    </row>
    <row r="1548" spans="1:51" x14ac:dyDescent="0.25">
      <c r="A1548" t="s">
        <v>12707</v>
      </c>
      <c r="B1548" t="s">
        <v>11160</v>
      </c>
      <c r="C1548" t="s">
        <v>7934</v>
      </c>
      <c r="D1548" t="s">
        <v>7935</v>
      </c>
      <c r="F1548" t="s">
        <v>7936</v>
      </c>
      <c r="G1548" t="s">
        <v>7937</v>
      </c>
      <c r="H1548" t="s">
        <v>7938</v>
      </c>
      <c r="I1548" t="s">
        <v>716</v>
      </c>
      <c r="J1548" t="s">
        <v>432</v>
      </c>
      <c r="K1548" t="s">
        <v>432</v>
      </c>
      <c r="L1548">
        <v>77</v>
      </c>
      <c r="M1548">
        <v>4</v>
      </c>
      <c r="N1548" t="s">
        <v>7939</v>
      </c>
      <c r="O1548">
        <v>11</v>
      </c>
      <c r="P1548">
        <v>56</v>
      </c>
      <c r="Q1548" t="s">
        <v>7940</v>
      </c>
      <c r="R1548">
        <v>89</v>
      </c>
      <c r="S1548" t="s">
        <v>1502</v>
      </c>
      <c r="T1548">
        <v>21966</v>
      </c>
      <c r="U1548" t="s">
        <v>437</v>
      </c>
      <c r="V1548">
        <v>23198</v>
      </c>
      <c r="W1548" t="s">
        <v>437</v>
      </c>
      <c r="X1548" t="s">
        <v>439</v>
      </c>
      <c r="Y1548" t="s">
        <v>143</v>
      </c>
      <c r="Z1548" t="s">
        <v>440</v>
      </c>
      <c r="AA1548" t="s">
        <v>441</v>
      </c>
      <c r="AB1548">
        <v>15</v>
      </c>
      <c r="AC1548" t="s">
        <v>442</v>
      </c>
      <c r="AD1548" t="s">
        <v>470</v>
      </c>
      <c r="AE1548">
        <v>362.23599999999999</v>
      </c>
      <c r="AF1548" t="s">
        <v>10</v>
      </c>
      <c r="AG1548" t="s">
        <v>143</v>
      </c>
      <c r="AH1548" t="s">
        <v>153</v>
      </c>
      <c r="AI1548">
        <v>0.3</v>
      </c>
      <c r="AJ1548" t="s">
        <v>577</v>
      </c>
      <c r="AK1548">
        <v>24</v>
      </c>
      <c r="AL1548">
        <v>0</v>
      </c>
      <c r="AM1548">
        <v>23</v>
      </c>
      <c r="AN1548">
        <v>143.58000000000001</v>
      </c>
      <c r="AO1548" t="s">
        <v>7391</v>
      </c>
      <c r="AP1548" t="s">
        <v>7767</v>
      </c>
      <c r="AQ1548" t="s">
        <v>752</v>
      </c>
      <c r="AR1548" t="s">
        <v>671</v>
      </c>
      <c r="AS1548">
        <v>1.5</v>
      </c>
      <c r="AT1548" t="s">
        <v>879</v>
      </c>
      <c r="AY1548" t="s">
        <v>7941</v>
      </c>
    </row>
    <row r="1549" spans="1:51" x14ac:dyDescent="0.25">
      <c r="A1549" t="s">
        <v>12708</v>
      </c>
      <c r="B1549" t="s">
        <v>11160</v>
      </c>
      <c r="C1549" t="s">
        <v>7936</v>
      </c>
      <c r="D1549" t="s">
        <v>7937</v>
      </c>
      <c r="F1549" t="s">
        <v>7934</v>
      </c>
      <c r="G1549" t="s">
        <v>7935</v>
      </c>
      <c r="H1549" t="s">
        <v>7942</v>
      </c>
      <c r="I1549" t="s">
        <v>716</v>
      </c>
      <c r="J1549" t="s">
        <v>432</v>
      </c>
      <c r="K1549" t="s">
        <v>432</v>
      </c>
      <c r="L1549">
        <v>77</v>
      </c>
      <c r="M1549">
        <v>4</v>
      </c>
      <c r="N1549" t="s">
        <v>7943</v>
      </c>
      <c r="O1549">
        <v>11</v>
      </c>
      <c r="P1549">
        <v>56</v>
      </c>
      <c r="Q1549" t="s">
        <v>7944</v>
      </c>
      <c r="R1549">
        <v>96</v>
      </c>
      <c r="S1549" t="s">
        <v>1502</v>
      </c>
      <c r="T1549">
        <v>23198</v>
      </c>
      <c r="U1549" t="s">
        <v>437</v>
      </c>
      <c r="V1549">
        <v>21966</v>
      </c>
      <c r="W1549" t="s">
        <v>437</v>
      </c>
      <c r="X1549" t="s">
        <v>439</v>
      </c>
      <c r="Y1549" t="s">
        <v>143</v>
      </c>
      <c r="Z1549" t="s">
        <v>440</v>
      </c>
      <c r="AA1549" t="s">
        <v>441</v>
      </c>
      <c r="AB1549">
        <v>14.9</v>
      </c>
      <c r="AC1549" t="s">
        <v>442</v>
      </c>
      <c r="AD1549" t="s">
        <v>470</v>
      </c>
      <c r="AE1549">
        <v>362.23599999999999</v>
      </c>
      <c r="AF1549" t="s">
        <v>10</v>
      </c>
      <c r="AG1549" t="s">
        <v>143</v>
      </c>
      <c r="AH1549" t="s">
        <v>153</v>
      </c>
      <c r="AI1549">
        <v>0.3</v>
      </c>
      <c r="AJ1549" t="s">
        <v>577</v>
      </c>
      <c r="AK1549">
        <v>6</v>
      </c>
      <c r="AL1549">
        <v>14.55</v>
      </c>
      <c r="AM1549">
        <v>19</v>
      </c>
      <c r="AN1549">
        <v>323.58000000000004</v>
      </c>
      <c r="AO1549" t="s">
        <v>7391</v>
      </c>
      <c r="AP1549" t="s">
        <v>7767</v>
      </c>
      <c r="AQ1549" t="s">
        <v>1715</v>
      </c>
      <c r="AR1549" t="s">
        <v>5431</v>
      </c>
      <c r="AS1549">
        <v>1.5</v>
      </c>
      <c r="AT1549" t="s">
        <v>879</v>
      </c>
      <c r="AY1549" t="s">
        <v>7941</v>
      </c>
    </row>
    <row r="1550" spans="1:51" x14ac:dyDescent="0.25">
      <c r="A1550" t="s">
        <v>12709</v>
      </c>
      <c r="B1550" t="s">
        <v>11160</v>
      </c>
      <c r="C1550" t="s">
        <v>7945</v>
      </c>
      <c r="D1550" t="s">
        <v>7946</v>
      </c>
      <c r="F1550" t="s">
        <v>928</v>
      </c>
      <c r="G1550" t="s">
        <v>929</v>
      </c>
      <c r="H1550" t="s">
        <v>7947</v>
      </c>
      <c r="I1550" t="s">
        <v>699</v>
      </c>
      <c r="J1550" t="s">
        <v>432</v>
      </c>
      <c r="K1550" t="s">
        <v>432</v>
      </c>
      <c r="L1550">
        <v>76</v>
      </c>
      <c r="M1550">
        <v>57</v>
      </c>
      <c r="N1550" t="s">
        <v>7948</v>
      </c>
      <c r="O1550">
        <v>12</v>
      </c>
      <c r="P1550">
        <v>4</v>
      </c>
      <c r="Q1550" t="s">
        <v>7949</v>
      </c>
      <c r="R1550">
        <v>234</v>
      </c>
      <c r="S1550" t="s">
        <v>1041</v>
      </c>
      <c r="T1550">
        <v>21238</v>
      </c>
      <c r="U1550" t="s">
        <v>437</v>
      </c>
      <c r="V1550">
        <v>22470</v>
      </c>
      <c r="W1550" t="s">
        <v>437</v>
      </c>
      <c r="X1550" t="s">
        <v>439</v>
      </c>
      <c r="Y1550" t="s">
        <v>143</v>
      </c>
      <c r="Z1550" t="s">
        <v>440</v>
      </c>
      <c r="AA1550" t="s">
        <v>441</v>
      </c>
      <c r="AB1550">
        <v>19</v>
      </c>
      <c r="AC1550" t="s">
        <v>442</v>
      </c>
      <c r="AD1550" t="s">
        <v>470</v>
      </c>
      <c r="AE1550">
        <v>319.83800000000002</v>
      </c>
      <c r="AF1550" t="s">
        <v>10</v>
      </c>
      <c r="AG1550" t="s">
        <v>143</v>
      </c>
      <c r="AH1550" t="s">
        <v>153</v>
      </c>
      <c r="AI1550">
        <v>0.3</v>
      </c>
      <c r="AJ1550" t="s">
        <v>577</v>
      </c>
      <c r="AK1550">
        <v>6</v>
      </c>
      <c r="AL1550">
        <v>14.6</v>
      </c>
      <c r="AM1550">
        <v>19</v>
      </c>
      <c r="AN1550">
        <v>177.03</v>
      </c>
      <c r="AO1550" t="s">
        <v>7211</v>
      </c>
      <c r="AP1550" t="s">
        <v>7767</v>
      </c>
      <c r="AQ1550" t="s">
        <v>2593</v>
      </c>
      <c r="AR1550" t="s">
        <v>7950</v>
      </c>
      <c r="AS1550">
        <v>1.5</v>
      </c>
      <c r="AT1550" t="s">
        <v>451</v>
      </c>
      <c r="AY1550" t="s">
        <v>7951</v>
      </c>
    </row>
    <row r="1551" spans="1:51" x14ac:dyDescent="0.25">
      <c r="A1551" t="s">
        <v>12710</v>
      </c>
      <c r="B1551" t="s">
        <v>11160</v>
      </c>
      <c r="C1551" t="s">
        <v>928</v>
      </c>
      <c r="D1551" t="s">
        <v>929</v>
      </c>
      <c r="F1551" t="s">
        <v>7945</v>
      </c>
      <c r="G1551" t="s">
        <v>7946</v>
      </c>
      <c r="H1551" t="s">
        <v>938</v>
      </c>
      <c r="I1551" t="s">
        <v>699</v>
      </c>
      <c r="J1551" t="s">
        <v>432</v>
      </c>
      <c r="K1551" t="s">
        <v>432</v>
      </c>
      <c r="L1551">
        <v>76</v>
      </c>
      <c r="M1551">
        <v>57</v>
      </c>
      <c r="N1551" t="s">
        <v>939</v>
      </c>
      <c r="O1551">
        <v>12</v>
      </c>
      <c r="P1551">
        <v>5</v>
      </c>
      <c r="Q1551" t="s">
        <v>940</v>
      </c>
      <c r="R1551">
        <v>313</v>
      </c>
      <c r="S1551" t="s">
        <v>1041</v>
      </c>
      <c r="T1551">
        <v>22470</v>
      </c>
      <c r="U1551" t="s">
        <v>437</v>
      </c>
      <c r="V1551">
        <v>21238</v>
      </c>
      <c r="W1551" t="s">
        <v>437</v>
      </c>
      <c r="X1551" t="s">
        <v>439</v>
      </c>
      <c r="Y1551" t="s">
        <v>143</v>
      </c>
      <c r="Z1551" t="s">
        <v>440</v>
      </c>
      <c r="AA1551" t="s">
        <v>441</v>
      </c>
      <c r="AB1551">
        <v>19</v>
      </c>
      <c r="AC1551" t="s">
        <v>265</v>
      </c>
      <c r="AD1551" t="s">
        <v>470</v>
      </c>
      <c r="AE1551">
        <v>319.83800000000002</v>
      </c>
      <c r="AF1551" t="s">
        <v>10</v>
      </c>
      <c r="AG1551" t="s">
        <v>143</v>
      </c>
      <c r="AH1551" t="s">
        <v>153</v>
      </c>
      <c r="AI1551">
        <v>0.3</v>
      </c>
      <c r="AJ1551" t="s">
        <v>577</v>
      </c>
      <c r="AK1551">
        <v>60</v>
      </c>
      <c r="AL1551">
        <v>0</v>
      </c>
      <c r="AM1551">
        <v>45</v>
      </c>
      <c r="AN1551">
        <v>357.03</v>
      </c>
      <c r="AO1551" t="s">
        <v>7211</v>
      </c>
      <c r="AP1551" t="s">
        <v>7767</v>
      </c>
      <c r="AQ1551" t="s">
        <v>2593</v>
      </c>
      <c r="AR1551" t="s">
        <v>474</v>
      </c>
      <c r="AS1551">
        <v>1.5</v>
      </c>
      <c r="AT1551" t="e">
        <v>#N/A</v>
      </c>
      <c r="AY1551" t="s">
        <v>7951</v>
      </c>
    </row>
    <row r="1552" spans="1:51" x14ac:dyDescent="0.25">
      <c r="A1552" t="s">
        <v>12711</v>
      </c>
      <c r="B1552" t="s">
        <v>11160</v>
      </c>
      <c r="C1552" t="s">
        <v>7952</v>
      </c>
      <c r="D1552" t="s">
        <v>7953</v>
      </c>
      <c r="F1552" t="s">
        <v>6936</v>
      </c>
      <c r="G1552" t="s">
        <v>6937</v>
      </c>
      <c r="H1552" t="s">
        <v>7954</v>
      </c>
      <c r="I1552" t="s">
        <v>758</v>
      </c>
      <c r="J1552" t="s">
        <v>432</v>
      </c>
      <c r="K1552" t="s">
        <v>432</v>
      </c>
      <c r="L1552">
        <v>76</v>
      </c>
      <c r="M1552">
        <v>58</v>
      </c>
      <c r="N1552" t="s">
        <v>7955</v>
      </c>
      <c r="O1552">
        <v>12</v>
      </c>
      <c r="P1552">
        <v>11</v>
      </c>
      <c r="Q1552" t="s">
        <v>7956</v>
      </c>
      <c r="R1552">
        <v>84</v>
      </c>
      <c r="S1552" t="s">
        <v>2606</v>
      </c>
      <c r="T1552">
        <v>23030</v>
      </c>
      <c r="U1552" t="s">
        <v>437</v>
      </c>
      <c r="V1552">
        <v>21798</v>
      </c>
      <c r="W1552" t="s">
        <v>437</v>
      </c>
      <c r="X1552" t="s">
        <v>439</v>
      </c>
      <c r="Y1552" t="s">
        <v>143</v>
      </c>
      <c r="Z1552" t="s">
        <v>440</v>
      </c>
      <c r="AA1552" t="s">
        <v>441</v>
      </c>
      <c r="AB1552">
        <v>19.399999999999999</v>
      </c>
      <c r="AC1552" t="s">
        <v>442</v>
      </c>
      <c r="AD1552" t="s">
        <v>470</v>
      </c>
      <c r="AE1552">
        <v>362.23599999999999</v>
      </c>
      <c r="AF1552" t="s">
        <v>10</v>
      </c>
      <c r="AG1552" t="s">
        <v>143</v>
      </c>
      <c r="AH1552" t="s">
        <v>153</v>
      </c>
      <c r="AI1552">
        <v>0.3</v>
      </c>
      <c r="AJ1552" t="s">
        <v>577</v>
      </c>
      <c r="AK1552">
        <v>6</v>
      </c>
      <c r="AL1552">
        <v>11.2</v>
      </c>
      <c r="AM1552">
        <v>17</v>
      </c>
      <c r="AN1552">
        <v>69.510000000000005</v>
      </c>
      <c r="AO1552" t="s">
        <v>1119</v>
      </c>
      <c r="AP1552" t="s">
        <v>7767</v>
      </c>
      <c r="AQ1552" t="s">
        <v>731</v>
      </c>
      <c r="AR1552" t="s">
        <v>5839</v>
      </c>
      <c r="AS1552">
        <v>1.5</v>
      </c>
      <c r="AT1552" t="e">
        <v>#N/A</v>
      </c>
      <c r="AY1552" t="s">
        <v>7957</v>
      </c>
    </row>
    <row r="1553" spans="1:51" x14ac:dyDescent="0.25">
      <c r="A1553" t="s">
        <v>12712</v>
      </c>
      <c r="B1553" t="s">
        <v>11160</v>
      </c>
      <c r="C1553" t="s">
        <v>6936</v>
      </c>
      <c r="D1553" t="s">
        <v>6937</v>
      </c>
      <c r="F1553" t="s">
        <v>7952</v>
      </c>
      <c r="G1553" t="s">
        <v>7953</v>
      </c>
      <c r="H1553" t="s">
        <v>6938</v>
      </c>
      <c r="I1553" t="s">
        <v>1702</v>
      </c>
      <c r="J1553" t="s">
        <v>432</v>
      </c>
      <c r="K1553" t="s">
        <v>432</v>
      </c>
      <c r="L1553">
        <v>76</v>
      </c>
      <c r="M1553">
        <v>58</v>
      </c>
      <c r="N1553" t="s">
        <v>583</v>
      </c>
      <c r="O1553">
        <v>12</v>
      </c>
      <c r="P1553">
        <v>11</v>
      </c>
      <c r="Q1553" t="s">
        <v>6939</v>
      </c>
      <c r="R1553">
        <v>45</v>
      </c>
      <c r="S1553" t="s">
        <v>2606</v>
      </c>
      <c r="T1553">
        <v>21798</v>
      </c>
      <c r="U1553" t="s">
        <v>437</v>
      </c>
      <c r="V1553">
        <v>23030</v>
      </c>
      <c r="W1553" t="s">
        <v>437</v>
      </c>
      <c r="X1553" t="s">
        <v>439</v>
      </c>
      <c r="Y1553" t="s">
        <v>143</v>
      </c>
      <c r="Z1553" t="s">
        <v>440</v>
      </c>
      <c r="AA1553" t="s">
        <v>441</v>
      </c>
      <c r="AB1553">
        <v>19.399999999999999</v>
      </c>
      <c r="AC1553" t="s">
        <v>442</v>
      </c>
      <c r="AD1553" t="s">
        <v>470</v>
      </c>
      <c r="AE1553">
        <v>362.23599999999999</v>
      </c>
      <c r="AF1553" t="s">
        <v>159</v>
      </c>
      <c r="AG1553" t="s">
        <v>143</v>
      </c>
      <c r="AH1553" t="s">
        <v>157</v>
      </c>
      <c r="AI1553">
        <v>0.3</v>
      </c>
      <c r="AJ1553" t="s">
        <v>456</v>
      </c>
      <c r="AK1553">
        <v>24</v>
      </c>
      <c r="AL1553">
        <v>0</v>
      </c>
      <c r="AM1553">
        <v>20.9</v>
      </c>
      <c r="AN1553">
        <v>249.51</v>
      </c>
      <c r="AO1553" t="s">
        <v>1119</v>
      </c>
      <c r="AP1553" t="s">
        <v>7767</v>
      </c>
      <c r="AQ1553" t="s">
        <v>1810</v>
      </c>
      <c r="AR1553" t="s">
        <v>7958</v>
      </c>
      <c r="AS1553">
        <v>1.5</v>
      </c>
      <c r="AT1553" t="e">
        <v>#N/A</v>
      </c>
      <c r="AY1553" t="s">
        <v>7957</v>
      </c>
    </row>
    <row r="1554" spans="1:51" x14ac:dyDescent="0.25">
      <c r="A1554" t="s">
        <v>12713</v>
      </c>
      <c r="B1554" t="s">
        <v>11160</v>
      </c>
      <c r="C1554" t="s">
        <v>7959</v>
      </c>
      <c r="D1554" t="s">
        <v>7960</v>
      </c>
      <c r="F1554" t="s">
        <v>7961</v>
      </c>
      <c r="G1554" t="s">
        <v>7962</v>
      </c>
      <c r="H1554" t="s">
        <v>7963</v>
      </c>
      <c r="I1554" t="s">
        <v>4796</v>
      </c>
      <c r="J1554" t="s">
        <v>432</v>
      </c>
      <c r="K1554" t="s">
        <v>432</v>
      </c>
      <c r="L1554">
        <v>76</v>
      </c>
      <c r="M1554">
        <v>55</v>
      </c>
      <c r="N1554" t="s">
        <v>7964</v>
      </c>
      <c r="O1554">
        <v>12</v>
      </c>
      <c r="P1554">
        <v>10</v>
      </c>
      <c r="Q1554" t="s">
        <v>3665</v>
      </c>
      <c r="R1554">
        <v>191</v>
      </c>
      <c r="S1554" t="s">
        <v>5796</v>
      </c>
      <c r="T1554">
        <v>22974</v>
      </c>
      <c r="U1554" t="s">
        <v>437</v>
      </c>
      <c r="V1554">
        <v>21742</v>
      </c>
      <c r="W1554" t="s">
        <v>437</v>
      </c>
      <c r="X1554" t="s">
        <v>439</v>
      </c>
      <c r="Y1554" t="s">
        <v>143</v>
      </c>
      <c r="Z1554" t="s">
        <v>440</v>
      </c>
      <c r="AA1554" t="s">
        <v>441</v>
      </c>
      <c r="AB1554">
        <v>15</v>
      </c>
      <c r="AC1554" t="s">
        <v>442</v>
      </c>
      <c r="AD1554" t="s">
        <v>470</v>
      </c>
      <c r="AE1554">
        <v>362.23599999999999</v>
      </c>
      <c r="AF1554" t="s">
        <v>10</v>
      </c>
      <c r="AG1554" t="s">
        <v>143</v>
      </c>
      <c r="AH1554" t="s">
        <v>153</v>
      </c>
      <c r="AI1554">
        <v>0.3</v>
      </c>
      <c r="AJ1554" t="s">
        <v>577</v>
      </c>
      <c r="AK1554">
        <v>4.7</v>
      </c>
      <c r="AL1554">
        <v>13.65</v>
      </c>
      <c r="AM1554">
        <v>17.3</v>
      </c>
      <c r="AN1554">
        <v>272.63</v>
      </c>
      <c r="AO1554" t="s">
        <v>2183</v>
      </c>
      <c r="AP1554" t="s">
        <v>7767</v>
      </c>
      <c r="AQ1554" t="s">
        <v>752</v>
      </c>
      <c r="AR1554" t="s">
        <v>1401</v>
      </c>
      <c r="AS1554">
        <v>1.5</v>
      </c>
      <c r="AT1554" t="e">
        <v>#N/A</v>
      </c>
      <c r="AY1554" t="s">
        <v>7965</v>
      </c>
    </row>
    <row r="1555" spans="1:51" x14ac:dyDescent="0.25">
      <c r="A1555" t="s">
        <v>12714</v>
      </c>
      <c r="B1555" t="s">
        <v>11160</v>
      </c>
      <c r="C1555" t="s">
        <v>7961</v>
      </c>
      <c r="D1555" t="s">
        <v>7962</v>
      </c>
      <c r="F1555" t="s">
        <v>7959</v>
      </c>
      <c r="G1555" t="s">
        <v>7960</v>
      </c>
      <c r="H1555" t="s">
        <v>7966</v>
      </c>
      <c r="I1555" t="s">
        <v>4796</v>
      </c>
      <c r="J1555" t="s">
        <v>432</v>
      </c>
      <c r="K1555" t="s">
        <v>432</v>
      </c>
      <c r="L1555">
        <v>76</v>
      </c>
      <c r="M1555">
        <v>56</v>
      </c>
      <c r="N1555" t="s">
        <v>7967</v>
      </c>
      <c r="O1555">
        <v>12</v>
      </c>
      <c r="P1555">
        <v>10</v>
      </c>
      <c r="Q1555" t="s">
        <v>4574</v>
      </c>
      <c r="R1555">
        <v>169</v>
      </c>
      <c r="S1555" t="s">
        <v>5796</v>
      </c>
      <c r="T1555">
        <v>21742</v>
      </c>
      <c r="U1555" t="s">
        <v>437</v>
      </c>
      <c r="V1555">
        <v>22974</v>
      </c>
      <c r="W1555" t="s">
        <v>437</v>
      </c>
      <c r="X1555" t="s">
        <v>439</v>
      </c>
      <c r="Y1555" t="s">
        <v>143</v>
      </c>
      <c r="Z1555" t="s">
        <v>440</v>
      </c>
      <c r="AA1555" t="s">
        <v>441</v>
      </c>
      <c r="AB1555">
        <v>14.9</v>
      </c>
      <c r="AC1555" t="s">
        <v>442</v>
      </c>
      <c r="AD1555" t="s">
        <v>470</v>
      </c>
      <c r="AE1555">
        <v>362.23599999999999</v>
      </c>
      <c r="AF1555" t="s">
        <v>10</v>
      </c>
      <c r="AG1555" t="s">
        <v>143</v>
      </c>
      <c r="AH1555" t="s">
        <v>153</v>
      </c>
      <c r="AI1555">
        <v>0.3</v>
      </c>
      <c r="AJ1555" t="s">
        <v>577</v>
      </c>
      <c r="AK1555">
        <v>7</v>
      </c>
      <c r="AL1555">
        <v>10.15</v>
      </c>
      <c r="AM1555">
        <v>15</v>
      </c>
      <c r="AN1555">
        <v>92.63</v>
      </c>
      <c r="AO1555" t="s">
        <v>2183</v>
      </c>
      <c r="AP1555" t="s">
        <v>7767</v>
      </c>
      <c r="AQ1555" t="s">
        <v>1715</v>
      </c>
      <c r="AR1555" t="s">
        <v>2274</v>
      </c>
      <c r="AS1555">
        <v>1.5</v>
      </c>
      <c r="AT1555" t="s">
        <v>451</v>
      </c>
      <c r="AY1555" t="s">
        <v>7965</v>
      </c>
    </row>
    <row r="1556" spans="1:51" x14ac:dyDescent="0.25">
      <c r="A1556" t="s">
        <v>12715</v>
      </c>
      <c r="B1556" t="s">
        <v>11160</v>
      </c>
      <c r="C1556" t="s">
        <v>7968</v>
      </c>
      <c r="D1556" t="s">
        <v>7969</v>
      </c>
      <c r="F1556" t="s">
        <v>5566</v>
      </c>
      <c r="G1556" t="s">
        <v>5567</v>
      </c>
      <c r="H1556" t="s">
        <v>7970</v>
      </c>
      <c r="I1556" t="s">
        <v>4457</v>
      </c>
      <c r="J1556" t="s">
        <v>432</v>
      </c>
      <c r="K1556" t="s">
        <v>432</v>
      </c>
      <c r="L1556">
        <v>76</v>
      </c>
      <c r="M1556">
        <v>59</v>
      </c>
      <c r="N1556" t="s">
        <v>7971</v>
      </c>
      <c r="O1556">
        <v>12</v>
      </c>
      <c r="P1556">
        <v>4</v>
      </c>
      <c r="Q1556" t="s">
        <v>2127</v>
      </c>
      <c r="R1556">
        <v>201</v>
      </c>
      <c r="S1556" t="s">
        <v>965</v>
      </c>
      <c r="T1556">
        <v>22554</v>
      </c>
      <c r="U1556" t="s">
        <v>437</v>
      </c>
      <c r="V1556">
        <v>21322</v>
      </c>
      <c r="W1556" t="s">
        <v>437</v>
      </c>
      <c r="X1556" t="s">
        <v>439</v>
      </c>
      <c r="Y1556" t="s">
        <v>143</v>
      </c>
      <c r="Z1556" t="s">
        <v>440</v>
      </c>
      <c r="AA1556" t="s">
        <v>441</v>
      </c>
      <c r="AB1556">
        <v>11.9</v>
      </c>
      <c r="AC1556" t="s">
        <v>442</v>
      </c>
      <c r="AD1556" t="s">
        <v>470</v>
      </c>
      <c r="AE1556">
        <v>362.23599999999999</v>
      </c>
      <c r="AF1556" t="s">
        <v>10</v>
      </c>
      <c r="AG1556" t="s">
        <v>143</v>
      </c>
      <c r="AH1556" t="s">
        <v>153</v>
      </c>
      <c r="AI1556">
        <v>0.3</v>
      </c>
      <c r="AJ1556" t="s">
        <v>577</v>
      </c>
      <c r="AK1556">
        <v>16</v>
      </c>
      <c r="AL1556">
        <v>8.1999999999999993</v>
      </c>
      <c r="AM1556">
        <v>20</v>
      </c>
      <c r="AN1556">
        <v>196.31</v>
      </c>
      <c r="AO1556" t="s">
        <v>2115</v>
      </c>
      <c r="AP1556" t="s">
        <v>7767</v>
      </c>
      <c r="AQ1556" t="s">
        <v>1685</v>
      </c>
      <c r="AR1556" t="s">
        <v>7972</v>
      </c>
      <c r="AS1556">
        <v>1.5</v>
      </c>
      <c r="AT1556" t="s">
        <v>879</v>
      </c>
      <c r="AY1556" t="s">
        <v>7973</v>
      </c>
    </row>
    <row r="1557" spans="1:51" x14ac:dyDescent="0.25">
      <c r="A1557" t="s">
        <v>12716</v>
      </c>
      <c r="B1557" t="s">
        <v>11160</v>
      </c>
      <c r="C1557" t="s">
        <v>5566</v>
      </c>
      <c r="D1557" t="s">
        <v>5567</v>
      </c>
      <c r="F1557" t="s">
        <v>7968</v>
      </c>
      <c r="G1557" t="s">
        <v>7969</v>
      </c>
      <c r="H1557" t="s">
        <v>5572</v>
      </c>
      <c r="I1557" t="s">
        <v>4457</v>
      </c>
      <c r="J1557" t="s">
        <v>432</v>
      </c>
      <c r="K1557" t="s">
        <v>432</v>
      </c>
      <c r="L1557">
        <v>76</v>
      </c>
      <c r="M1557">
        <v>59</v>
      </c>
      <c r="N1557" t="s">
        <v>5573</v>
      </c>
      <c r="O1557">
        <v>12</v>
      </c>
      <c r="P1557">
        <v>4</v>
      </c>
      <c r="Q1557" t="s">
        <v>5574</v>
      </c>
      <c r="R1557">
        <v>194</v>
      </c>
      <c r="S1557" t="s">
        <v>965</v>
      </c>
      <c r="T1557">
        <v>21322</v>
      </c>
      <c r="U1557" t="s">
        <v>437</v>
      </c>
      <c r="V1557">
        <v>22554</v>
      </c>
      <c r="W1557" t="s">
        <v>437</v>
      </c>
      <c r="X1557" t="s">
        <v>439</v>
      </c>
      <c r="Y1557" t="s">
        <v>143</v>
      </c>
      <c r="Z1557" t="s">
        <v>440</v>
      </c>
      <c r="AA1557" t="s">
        <v>441</v>
      </c>
      <c r="AB1557">
        <v>12</v>
      </c>
      <c r="AC1557" t="s">
        <v>442</v>
      </c>
      <c r="AD1557" t="s">
        <v>470</v>
      </c>
      <c r="AE1557">
        <v>362.23599999999999</v>
      </c>
      <c r="AF1557" t="s">
        <v>10</v>
      </c>
      <c r="AG1557" t="s">
        <v>143</v>
      </c>
      <c r="AH1557" t="s">
        <v>153</v>
      </c>
      <c r="AI1557">
        <v>0.3</v>
      </c>
      <c r="AJ1557" t="s">
        <v>577</v>
      </c>
      <c r="AK1557">
        <v>17.649999999999999</v>
      </c>
      <c r="AL1557">
        <v>8.6</v>
      </c>
      <c r="AM1557">
        <v>20</v>
      </c>
      <c r="AN1557">
        <v>16.310000000000002</v>
      </c>
      <c r="AO1557" t="s">
        <v>2115</v>
      </c>
      <c r="AP1557" t="s">
        <v>7767</v>
      </c>
      <c r="AQ1557" t="s">
        <v>967</v>
      </c>
      <c r="AR1557" t="s">
        <v>7974</v>
      </c>
      <c r="AS1557">
        <v>1.5</v>
      </c>
      <c r="AT1557" t="s">
        <v>451</v>
      </c>
      <c r="AY1557" t="s">
        <v>7973</v>
      </c>
    </row>
    <row r="1558" spans="1:51" x14ac:dyDescent="0.25">
      <c r="A1558" t="s">
        <v>12717</v>
      </c>
      <c r="B1558" t="s">
        <v>11160</v>
      </c>
      <c r="C1558" t="s">
        <v>7795</v>
      </c>
      <c r="D1558" t="s">
        <v>7796</v>
      </c>
      <c r="F1558" t="s">
        <v>7975</v>
      </c>
      <c r="G1558" t="s">
        <v>7976</v>
      </c>
      <c r="H1558" t="s">
        <v>7801</v>
      </c>
      <c r="I1558" t="s">
        <v>4796</v>
      </c>
      <c r="J1558" t="s">
        <v>432</v>
      </c>
      <c r="K1558" t="s">
        <v>432</v>
      </c>
      <c r="L1558">
        <v>76</v>
      </c>
      <c r="M1558">
        <v>56</v>
      </c>
      <c r="N1558" t="s">
        <v>4532</v>
      </c>
      <c r="O1558">
        <v>12</v>
      </c>
      <c r="P1558">
        <v>8</v>
      </c>
      <c r="Q1558" t="s">
        <v>7802</v>
      </c>
      <c r="R1558">
        <v>269</v>
      </c>
      <c r="S1558" t="s">
        <v>3025</v>
      </c>
      <c r="T1558">
        <v>22204</v>
      </c>
      <c r="U1558" t="s">
        <v>437</v>
      </c>
      <c r="V1558">
        <v>23436</v>
      </c>
      <c r="W1558" t="s">
        <v>437</v>
      </c>
      <c r="X1558" t="s">
        <v>439</v>
      </c>
      <c r="Y1558" t="s">
        <v>143</v>
      </c>
      <c r="Z1558" t="s">
        <v>440</v>
      </c>
      <c r="AA1558" t="s">
        <v>441</v>
      </c>
      <c r="AB1558">
        <v>13.9</v>
      </c>
      <c r="AC1558" t="s">
        <v>442</v>
      </c>
      <c r="AD1558" t="s">
        <v>443</v>
      </c>
      <c r="AE1558">
        <v>726.91800000000001</v>
      </c>
      <c r="AF1558" t="s">
        <v>10</v>
      </c>
      <c r="AG1558" t="s">
        <v>143</v>
      </c>
      <c r="AH1558" t="s">
        <v>153</v>
      </c>
      <c r="AI1558">
        <v>0.3</v>
      </c>
      <c r="AJ1558" t="s">
        <v>577</v>
      </c>
      <c r="AK1558">
        <v>20</v>
      </c>
      <c r="AL1558">
        <v>0</v>
      </c>
      <c r="AM1558">
        <v>17.2</v>
      </c>
      <c r="AN1558">
        <v>115.35</v>
      </c>
      <c r="AO1558" t="s">
        <v>3667</v>
      </c>
      <c r="AP1558" t="s">
        <v>7767</v>
      </c>
      <c r="AQ1558" t="s">
        <v>1763</v>
      </c>
      <c r="AR1558" t="s">
        <v>7977</v>
      </c>
      <c r="AS1558">
        <v>1.5</v>
      </c>
      <c r="AT1558" t="s">
        <v>696</v>
      </c>
      <c r="AY1558" t="s">
        <v>7978</v>
      </c>
    </row>
    <row r="1559" spans="1:51" x14ac:dyDescent="0.25">
      <c r="A1559" t="s">
        <v>12718</v>
      </c>
      <c r="B1559" t="s">
        <v>11160</v>
      </c>
      <c r="C1559" t="s">
        <v>7975</v>
      </c>
      <c r="D1559" t="s">
        <v>7976</v>
      </c>
      <c r="F1559" t="s">
        <v>7795</v>
      </c>
      <c r="G1559" t="s">
        <v>7796</v>
      </c>
      <c r="H1559" t="s">
        <v>7979</v>
      </c>
      <c r="I1559" t="s">
        <v>4796</v>
      </c>
      <c r="J1559" t="s">
        <v>432</v>
      </c>
      <c r="K1559" t="s">
        <v>432</v>
      </c>
      <c r="L1559">
        <v>76</v>
      </c>
      <c r="M1559">
        <v>56</v>
      </c>
      <c r="N1559" t="s">
        <v>7980</v>
      </c>
      <c r="O1559">
        <v>12</v>
      </c>
      <c r="P1559">
        <v>8</v>
      </c>
      <c r="Q1559" t="s">
        <v>7981</v>
      </c>
      <c r="R1559">
        <v>283</v>
      </c>
      <c r="S1559" t="s">
        <v>3025</v>
      </c>
      <c r="T1559">
        <v>23436</v>
      </c>
      <c r="U1559" t="s">
        <v>437</v>
      </c>
      <c r="V1559">
        <v>22204</v>
      </c>
      <c r="W1559" t="s">
        <v>437</v>
      </c>
      <c r="X1559" t="s">
        <v>439</v>
      </c>
      <c r="Y1559" t="s">
        <v>143</v>
      </c>
      <c r="Z1559" t="s">
        <v>440</v>
      </c>
      <c r="AA1559" t="s">
        <v>441</v>
      </c>
      <c r="AB1559">
        <v>13.9</v>
      </c>
      <c r="AC1559" t="s">
        <v>442</v>
      </c>
      <c r="AD1559" t="s">
        <v>443</v>
      </c>
      <c r="AE1559">
        <v>726.91800000000001</v>
      </c>
      <c r="AF1559" t="s">
        <v>10</v>
      </c>
      <c r="AG1559" t="s">
        <v>143</v>
      </c>
      <c r="AH1559" t="s">
        <v>153</v>
      </c>
      <c r="AI1559">
        <v>0.3</v>
      </c>
      <c r="AJ1559" t="s">
        <v>577</v>
      </c>
      <c r="AK1559">
        <v>24</v>
      </c>
      <c r="AL1559">
        <v>0</v>
      </c>
      <c r="AM1559">
        <v>24</v>
      </c>
      <c r="AN1559">
        <v>295.35000000000002</v>
      </c>
      <c r="AO1559" t="s">
        <v>3667</v>
      </c>
      <c r="AP1559" t="s">
        <v>7767</v>
      </c>
      <c r="AQ1559" t="s">
        <v>1763</v>
      </c>
      <c r="AR1559" t="s">
        <v>1127</v>
      </c>
      <c r="AS1559">
        <v>1.5</v>
      </c>
      <c r="AT1559" t="s">
        <v>451</v>
      </c>
      <c r="AY1559" t="s">
        <v>7978</v>
      </c>
    </row>
    <row r="1560" spans="1:51" x14ac:dyDescent="0.25">
      <c r="A1560" t="s">
        <v>12719</v>
      </c>
      <c r="B1560" t="s">
        <v>11160</v>
      </c>
      <c r="C1560" t="s">
        <v>7982</v>
      </c>
      <c r="D1560" t="s">
        <v>7983</v>
      </c>
      <c r="F1560" t="s">
        <v>7984</v>
      </c>
      <c r="G1560" t="s">
        <v>7985</v>
      </c>
      <c r="H1560" t="s">
        <v>7986</v>
      </c>
      <c r="I1560" t="s">
        <v>690</v>
      </c>
      <c r="J1560" t="s">
        <v>432</v>
      </c>
      <c r="K1560" t="s">
        <v>432</v>
      </c>
      <c r="L1560">
        <v>76</v>
      </c>
      <c r="M1560">
        <v>52</v>
      </c>
      <c r="N1560" t="s">
        <v>7987</v>
      </c>
      <c r="O1560">
        <v>12</v>
      </c>
      <c r="P1560">
        <v>0</v>
      </c>
      <c r="Q1560" t="s">
        <v>7988</v>
      </c>
      <c r="R1560">
        <v>427</v>
      </c>
      <c r="S1560" t="s">
        <v>435</v>
      </c>
      <c r="T1560">
        <v>21588</v>
      </c>
      <c r="U1560" t="s">
        <v>377</v>
      </c>
      <c r="V1560">
        <v>22820</v>
      </c>
      <c r="W1560" t="s">
        <v>377</v>
      </c>
      <c r="X1560" t="s">
        <v>934</v>
      </c>
      <c r="Y1560" t="s">
        <v>143</v>
      </c>
      <c r="Z1560" t="s">
        <v>440</v>
      </c>
      <c r="AA1560" t="s">
        <v>441</v>
      </c>
      <c r="AB1560">
        <v>16.899999999999999</v>
      </c>
      <c r="AC1560" t="s">
        <v>442</v>
      </c>
      <c r="AD1560" t="s">
        <v>443</v>
      </c>
      <c r="AE1560">
        <v>362.23599999999999</v>
      </c>
      <c r="AF1560" t="s">
        <v>10</v>
      </c>
      <c r="AG1560" t="s">
        <v>143</v>
      </c>
      <c r="AH1560" t="s">
        <v>153</v>
      </c>
      <c r="AI1560">
        <v>0.3</v>
      </c>
      <c r="AJ1560" t="s">
        <v>577</v>
      </c>
      <c r="AK1560">
        <v>24</v>
      </c>
      <c r="AL1560">
        <v>0</v>
      </c>
      <c r="AM1560">
        <v>23</v>
      </c>
      <c r="AN1560">
        <v>230.01</v>
      </c>
      <c r="AO1560" t="s">
        <v>6897</v>
      </c>
      <c r="AP1560" t="s">
        <v>7767</v>
      </c>
      <c r="AQ1560" t="s">
        <v>1491</v>
      </c>
      <c r="AR1560" t="s">
        <v>671</v>
      </c>
      <c r="AS1560">
        <v>1.5</v>
      </c>
      <c r="AT1560" t="s">
        <v>599</v>
      </c>
      <c r="AY1560" t="s">
        <v>7989</v>
      </c>
    </row>
    <row r="1561" spans="1:51" x14ac:dyDescent="0.25">
      <c r="A1561" t="s">
        <v>12720</v>
      </c>
      <c r="B1561" t="s">
        <v>11160</v>
      </c>
      <c r="C1561" t="s">
        <v>7984</v>
      </c>
      <c r="D1561" t="s">
        <v>7985</v>
      </c>
      <c r="F1561" t="s">
        <v>7982</v>
      </c>
      <c r="G1561" t="s">
        <v>7983</v>
      </c>
      <c r="H1561" t="s">
        <v>7990</v>
      </c>
      <c r="I1561" t="s">
        <v>690</v>
      </c>
      <c r="J1561" t="s">
        <v>432</v>
      </c>
      <c r="K1561" t="s">
        <v>432</v>
      </c>
      <c r="L1561">
        <v>76</v>
      </c>
      <c r="M1561">
        <v>53</v>
      </c>
      <c r="N1561" t="s">
        <v>4654</v>
      </c>
      <c r="O1561">
        <v>12</v>
      </c>
      <c r="P1561">
        <v>1</v>
      </c>
      <c r="Q1561" t="s">
        <v>4450</v>
      </c>
      <c r="R1561">
        <v>415</v>
      </c>
      <c r="S1561" t="s">
        <v>435</v>
      </c>
      <c r="T1561">
        <v>22820</v>
      </c>
      <c r="U1561" t="s">
        <v>377</v>
      </c>
      <c r="V1561">
        <v>21588</v>
      </c>
      <c r="W1561" t="s">
        <v>377</v>
      </c>
      <c r="X1561" t="s">
        <v>934</v>
      </c>
      <c r="Y1561" t="s">
        <v>143</v>
      </c>
      <c r="Z1561" t="s">
        <v>440</v>
      </c>
      <c r="AA1561" t="s">
        <v>441</v>
      </c>
      <c r="AB1561">
        <v>16.899999999999999</v>
      </c>
      <c r="AC1561" t="s">
        <v>442</v>
      </c>
      <c r="AD1561" t="s">
        <v>443</v>
      </c>
      <c r="AE1561">
        <v>362.23599999999999</v>
      </c>
      <c r="AF1561" t="s">
        <v>10</v>
      </c>
      <c r="AG1561" t="s">
        <v>143</v>
      </c>
      <c r="AH1561" t="s">
        <v>151</v>
      </c>
      <c r="AI1561">
        <v>0.6</v>
      </c>
      <c r="AJ1561" t="s">
        <v>535</v>
      </c>
      <c r="AK1561">
        <v>15</v>
      </c>
      <c r="AL1561">
        <v>13.95</v>
      </c>
      <c r="AM1561">
        <v>19</v>
      </c>
      <c r="AN1561">
        <v>50.009999999999991</v>
      </c>
      <c r="AO1561" t="s">
        <v>6897</v>
      </c>
      <c r="AP1561" t="s">
        <v>7767</v>
      </c>
      <c r="AQ1561" t="s">
        <v>1243</v>
      </c>
      <c r="AR1561" t="s">
        <v>1949</v>
      </c>
      <c r="AS1561">
        <v>1.5</v>
      </c>
      <c r="AT1561" t="s">
        <v>497</v>
      </c>
      <c r="AY1561" t="s">
        <v>7989</v>
      </c>
    </row>
    <row r="1562" spans="1:51" x14ac:dyDescent="0.25">
      <c r="A1562" t="s">
        <v>12721</v>
      </c>
      <c r="B1562" t="s">
        <v>11160</v>
      </c>
      <c r="C1562" t="s">
        <v>7991</v>
      </c>
      <c r="D1562" t="s">
        <v>7992</v>
      </c>
      <c r="F1562" t="s">
        <v>7772</v>
      </c>
      <c r="G1562" t="s">
        <v>7773</v>
      </c>
      <c r="H1562" t="s">
        <v>7993</v>
      </c>
      <c r="I1562" t="s">
        <v>971</v>
      </c>
      <c r="J1562" t="s">
        <v>432</v>
      </c>
      <c r="K1562" t="s">
        <v>432</v>
      </c>
      <c r="L1562">
        <v>77</v>
      </c>
      <c r="M1562">
        <v>3</v>
      </c>
      <c r="N1562" t="s">
        <v>7994</v>
      </c>
      <c r="O1562">
        <v>12</v>
      </c>
      <c r="P1562">
        <v>4</v>
      </c>
      <c r="Q1562" t="s">
        <v>7995</v>
      </c>
      <c r="R1562">
        <v>99</v>
      </c>
      <c r="S1562" t="s">
        <v>2460</v>
      </c>
      <c r="T1562" t="s">
        <v>7996</v>
      </c>
      <c r="U1562" t="s">
        <v>377</v>
      </c>
      <c r="V1562" t="s">
        <v>7997</v>
      </c>
      <c r="W1562" t="s">
        <v>377</v>
      </c>
      <c r="X1562" t="s">
        <v>934</v>
      </c>
      <c r="Y1562" t="s">
        <v>143</v>
      </c>
      <c r="Z1562" t="s">
        <v>440</v>
      </c>
      <c r="AA1562" t="s">
        <v>441</v>
      </c>
      <c r="AB1562">
        <v>14.5</v>
      </c>
      <c r="AC1562" t="s">
        <v>442</v>
      </c>
      <c r="AD1562" t="s">
        <v>470</v>
      </c>
      <c r="AE1562">
        <v>362.23599999999999</v>
      </c>
      <c r="AF1562" t="s">
        <v>10</v>
      </c>
      <c r="AG1562" t="s">
        <v>143</v>
      </c>
      <c r="AH1562" t="s">
        <v>153</v>
      </c>
      <c r="AI1562">
        <v>0.3</v>
      </c>
      <c r="AJ1562" t="s">
        <v>577</v>
      </c>
      <c r="AK1562">
        <v>3</v>
      </c>
      <c r="AL1562">
        <v>16.8</v>
      </c>
      <c r="AM1562">
        <v>19</v>
      </c>
      <c r="AN1562">
        <v>351.31</v>
      </c>
      <c r="AO1562" t="s">
        <v>3450</v>
      </c>
      <c r="AP1562" t="s">
        <v>7767</v>
      </c>
      <c r="AQ1562" t="s">
        <v>1531</v>
      </c>
      <c r="AR1562" t="s">
        <v>3745</v>
      </c>
      <c r="AS1562">
        <v>1.5</v>
      </c>
      <c r="AT1562" t="s">
        <v>451</v>
      </c>
      <c r="AY1562" t="s">
        <v>7998</v>
      </c>
    </row>
    <row r="1563" spans="1:51" x14ac:dyDescent="0.25">
      <c r="A1563" t="s">
        <v>12722</v>
      </c>
      <c r="B1563" t="s">
        <v>11160</v>
      </c>
      <c r="C1563" t="s">
        <v>7772</v>
      </c>
      <c r="D1563" t="s">
        <v>7773</v>
      </c>
      <c r="F1563" t="s">
        <v>7991</v>
      </c>
      <c r="G1563" t="s">
        <v>7992</v>
      </c>
      <c r="H1563" t="s">
        <v>7777</v>
      </c>
      <c r="I1563" t="s">
        <v>971</v>
      </c>
      <c r="J1563" t="s">
        <v>432</v>
      </c>
      <c r="K1563" t="s">
        <v>432</v>
      </c>
      <c r="L1563">
        <v>77</v>
      </c>
      <c r="M1563">
        <v>3</v>
      </c>
      <c r="N1563" t="s">
        <v>7778</v>
      </c>
      <c r="O1563">
        <v>12</v>
      </c>
      <c r="P1563">
        <v>4</v>
      </c>
      <c r="Q1563" t="s">
        <v>7779</v>
      </c>
      <c r="R1563">
        <v>102</v>
      </c>
      <c r="S1563" t="s">
        <v>2460</v>
      </c>
      <c r="T1563" t="s">
        <v>7997</v>
      </c>
      <c r="U1563" t="s">
        <v>377</v>
      </c>
      <c r="V1563" t="s">
        <v>7996</v>
      </c>
      <c r="W1563" t="s">
        <v>377</v>
      </c>
      <c r="X1563" t="s">
        <v>934</v>
      </c>
      <c r="Y1563" t="s">
        <v>143</v>
      </c>
      <c r="Z1563" t="s">
        <v>440</v>
      </c>
      <c r="AA1563" t="s">
        <v>441</v>
      </c>
      <c r="AB1563">
        <v>14.5</v>
      </c>
      <c r="AC1563" t="s">
        <v>442</v>
      </c>
      <c r="AD1563" t="s">
        <v>470</v>
      </c>
      <c r="AE1563">
        <v>362.23599999999999</v>
      </c>
      <c r="AF1563" t="s">
        <v>10</v>
      </c>
      <c r="AG1563" t="s">
        <v>118</v>
      </c>
      <c r="AH1563" t="s">
        <v>117</v>
      </c>
      <c r="AI1563">
        <v>0.3</v>
      </c>
      <c r="AJ1563" t="s">
        <v>456</v>
      </c>
      <c r="AK1563">
        <v>9</v>
      </c>
      <c r="AL1563">
        <v>17</v>
      </c>
      <c r="AM1563">
        <v>23</v>
      </c>
      <c r="AN1563">
        <v>171.31</v>
      </c>
      <c r="AO1563" t="s">
        <v>3450</v>
      </c>
      <c r="AP1563" t="s">
        <v>7767</v>
      </c>
      <c r="AQ1563" t="s">
        <v>5372</v>
      </c>
      <c r="AR1563" t="s">
        <v>851</v>
      </c>
      <c r="AS1563">
        <v>1.5</v>
      </c>
      <c r="AT1563" t="s">
        <v>696</v>
      </c>
      <c r="AY1563" t="s">
        <v>7998</v>
      </c>
    </row>
    <row r="1564" spans="1:51" x14ac:dyDescent="0.25">
      <c r="A1564" t="s">
        <v>12723</v>
      </c>
      <c r="B1564" t="s">
        <v>11160</v>
      </c>
      <c r="C1564" t="s">
        <v>5023</v>
      </c>
      <c r="D1564" t="s">
        <v>5024</v>
      </c>
      <c r="F1564" t="s">
        <v>4793</v>
      </c>
      <c r="G1564" t="s">
        <v>4794</v>
      </c>
      <c r="H1564" t="s">
        <v>5027</v>
      </c>
      <c r="I1564" t="s">
        <v>4796</v>
      </c>
      <c r="J1564" t="s">
        <v>432</v>
      </c>
      <c r="K1564" t="s">
        <v>432</v>
      </c>
      <c r="L1564">
        <v>76</v>
      </c>
      <c r="M1564">
        <v>54</v>
      </c>
      <c r="N1564" t="s">
        <v>5028</v>
      </c>
      <c r="O1564">
        <v>12</v>
      </c>
      <c r="P1564">
        <v>13</v>
      </c>
      <c r="Q1564" t="s">
        <v>5029</v>
      </c>
      <c r="R1564">
        <v>76</v>
      </c>
      <c r="S1564" t="s">
        <v>1599</v>
      </c>
      <c r="T1564">
        <v>22498</v>
      </c>
      <c r="U1564" t="s">
        <v>437</v>
      </c>
      <c r="V1564">
        <v>21266</v>
      </c>
      <c r="W1564" t="s">
        <v>437</v>
      </c>
      <c r="X1564" t="s">
        <v>439</v>
      </c>
      <c r="Y1564" t="s">
        <v>143</v>
      </c>
      <c r="Z1564" t="s">
        <v>440</v>
      </c>
      <c r="AA1564" t="s">
        <v>441</v>
      </c>
      <c r="AB1564">
        <v>18.3</v>
      </c>
      <c r="AC1564" t="s">
        <v>442</v>
      </c>
      <c r="AD1564" t="s">
        <v>470</v>
      </c>
      <c r="AE1564">
        <v>362.23599999999999</v>
      </c>
      <c r="AF1564" t="s">
        <v>10</v>
      </c>
      <c r="AG1564" t="s">
        <v>143</v>
      </c>
      <c r="AH1564" t="s">
        <v>153</v>
      </c>
      <c r="AI1564">
        <v>0.3</v>
      </c>
      <c r="AJ1564" t="s">
        <v>577</v>
      </c>
      <c r="AK1564">
        <v>24</v>
      </c>
      <c r="AL1564">
        <v>0</v>
      </c>
      <c r="AM1564">
        <v>22</v>
      </c>
      <c r="AN1564">
        <v>350.4</v>
      </c>
      <c r="AO1564" t="s">
        <v>2579</v>
      </c>
      <c r="AP1564" t="s">
        <v>7767</v>
      </c>
      <c r="AQ1564" t="s">
        <v>6218</v>
      </c>
      <c r="AR1564" t="s">
        <v>538</v>
      </c>
      <c r="AS1564">
        <v>1.5</v>
      </c>
      <c r="AT1564" t="s">
        <v>451</v>
      </c>
      <c r="AY1564" t="s">
        <v>7999</v>
      </c>
    </row>
    <row r="1565" spans="1:51" x14ac:dyDescent="0.25">
      <c r="A1565" t="s">
        <v>12724</v>
      </c>
      <c r="B1565" t="s">
        <v>11160</v>
      </c>
      <c r="C1565" t="s">
        <v>4793</v>
      </c>
      <c r="D1565" t="s">
        <v>4794</v>
      </c>
      <c r="F1565" t="s">
        <v>5023</v>
      </c>
      <c r="G1565" t="s">
        <v>5024</v>
      </c>
      <c r="H1565" t="s">
        <v>4799</v>
      </c>
      <c r="I1565" t="s">
        <v>4796</v>
      </c>
      <c r="J1565" t="s">
        <v>432</v>
      </c>
      <c r="K1565" t="s">
        <v>432</v>
      </c>
      <c r="L1565">
        <v>76</v>
      </c>
      <c r="M1565">
        <v>54</v>
      </c>
      <c r="N1565" t="s">
        <v>4800</v>
      </c>
      <c r="O1565">
        <v>12</v>
      </c>
      <c r="P1565">
        <v>12</v>
      </c>
      <c r="Q1565" t="s">
        <v>4801</v>
      </c>
      <c r="R1565">
        <v>130</v>
      </c>
      <c r="S1565" t="s">
        <v>1599</v>
      </c>
      <c r="T1565">
        <v>21266</v>
      </c>
      <c r="U1565" t="s">
        <v>437</v>
      </c>
      <c r="V1565">
        <v>22498</v>
      </c>
      <c r="W1565" t="s">
        <v>437</v>
      </c>
      <c r="X1565" t="s">
        <v>439</v>
      </c>
      <c r="Y1565" t="s">
        <v>143</v>
      </c>
      <c r="Z1565" t="s">
        <v>440</v>
      </c>
      <c r="AA1565" t="s">
        <v>441</v>
      </c>
      <c r="AB1565">
        <v>18.399999999999999</v>
      </c>
      <c r="AC1565" t="s">
        <v>442</v>
      </c>
      <c r="AD1565" t="s">
        <v>470</v>
      </c>
      <c r="AE1565">
        <v>362.23599999999999</v>
      </c>
      <c r="AF1565" t="s">
        <v>10</v>
      </c>
      <c r="AG1565" t="s">
        <v>143</v>
      </c>
      <c r="AH1565" t="s">
        <v>151</v>
      </c>
      <c r="AI1565">
        <v>0.6</v>
      </c>
      <c r="AJ1565" t="s">
        <v>535</v>
      </c>
      <c r="AK1565">
        <v>48</v>
      </c>
      <c r="AL1565">
        <v>0</v>
      </c>
      <c r="AM1565">
        <v>42</v>
      </c>
      <c r="AN1565">
        <v>170.39999999999998</v>
      </c>
      <c r="AO1565" t="s">
        <v>2579</v>
      </c>
      <c r="AP1565" t="s">
        <v>7767</v>
      </c>
      <c r="AQ1565" t="s">
        <v>997</v>
      </c>
      <c r="AR1565" t="s">
        <v>1418</v>
      </c>
      <c r="AS1565">
        <v>1.5</v>
      </c>
      <c r="AT1565" t="s">
        <v>451</v>
      </c>
      <c r="AY1565" t="s">
        <v>7999</v>
      </c>
    </row>
    <row r="1566" spans="1:51" x14ac:dyDescent="0.25">
      <c r="A1566" t="s">
        <v>12725</v>
      </c>
      <c r="B1566" t="s">
        <v>11160</v>
      </c>
      <c r="C1566" t="s">
        <v>8000</v>
      </c>
      <c r="D1566" t="s">
        <v>8001</v>
      </c>
      <c r="F1566" t="s">
        <v>6844</v>
      </c>
      <c r="G1566" t="s">
        <v>6845</v>
      </c>
      <c r="H1566" t="s">
        <v>8002</v>
      </c>
      <c r="I1566" t="s">
        <v>708</v>
      </c>
      <c r="J1566" t="s">
        <v>432</v>
      </c>
      <c r="K1566" t="s">
        <v>432</v>
      </c>
      <c r="L1566">
        <v>77</v>
      </c>
      <c r="M1566">
        <v>4</v>
      </c>
      <c r="N1566" t="s">
        <v>530</v>
      </c>
      <c r="O1566">
        <v>11</v>
      </c>
      <c r="P1566">
        <v>56</v>
      </c>
      <c r="Q1566" t="s">
        <v>8003</v>
      </c>
      <c r="R1566">
        <v>94</v>
      </c>
      <c r="S1566" t="s">
        <v>2873</v>
      </c>
      <c r="T1566">
        <v>21882</v>
      </c>
      <c r="U1566" t="s">
        <v>437</v>
      </c>
      <c r="V1566">
        <v>23114</v>
      </c>
      <c r="W1566" t="s">
        <v>437</v>
      </c>
      <c r="X1566" t="s">
        <v>439</v>
      </c>
      <c r="Y1566" t="s">
        <v>143</v>
      </c>
      <c r="Z1566" t="s">
        <v>440</v>
      </c>
      <c r="AA1566" t="s">
        <v>441</v>
      </c>
      <c r="AB1566">
        <v>16.7</v>
      </c>
      <c r="AC1566" t="s">
        <v>442</v>
      </c>
      <c r="AD1566" t="s">
        <v>470</v>
      </c>
      <c r="AE1566">
        <v>366.298</v>
      </c>
      <c r="AF1566" t="s">
        <v>10</v>
      </c>
      <c r="AG1566" t="s">
        <v>143</v>
      </c>
      <c r="AH1566" t="s">
        <v>153</v>
      </c>
      <c r="AI1566">
        <v>0.3</v>
      </c>
      <c r="AJ1566" t="s">
        <v>577</v>
      </c>
      <c r="AK1566">
        <v>24</v>
      </c>
      <c r="AL1566">
        <v>0</v>
      </c>
      <c r="AM1566">
        <v>18</v>
      </c>
      <c r="AN1566">
        <v>335.2</v>
      </c>
      <c r="AO1566" t="s">
        <v>6193</v>
      </c>
      <c r="AP1566" t="s">
        <v>7767</v>
      </c>
      <c r="AQ1566" t="s">
        <v>1358</v>
      </c>
      <c r="AR1566" t="s">
        <v>1308</v>
      </c>
      <c r="AS1566">
        <v>1.5</v>
      </c>
      <c r="AT1566" t="e">
        <v>#N/A</v>
      </c>
      <c r="AY1566" t="s">
        <v>8004</v>
      </c>
    </row>
    <row r="1567" spans="1:51" x14ac:dyDescent="0.25">
      <c r="A1567" t="s">
        <v>12726</v>
      </c>
      <c r="B1567" t="s">
        <v>11160</v>
      </c>
      <c r="C1567" t="s">
        <v>6844</v>
      </c>
      <c r="D1567" t="s">
        <v>6845</v>
      </c>
      <c r="F1567" t="s">
        <v>8000</v>
      </c>
      <c r="G1567" t="s">
        <v>8001</v>
      </c>
      <c r="H1567" t="s">
        <v>6848</v>
      </c>
      <c r="I1567" t="s">
        <v>716</v>
      </c>
      <c r="J1567" t="s">
        <v>432</v>
      </c>
      <c r="K1567" t="s">
        <v>432</v>
      </c>
      <c r="L1567">
        <v>77</v>
      </c>
      <c r="M1567">
        <v>4</v>
      </c>
      <c r="N1567" t="s">
        <v>6849</v>
      </c>
      <c r="O1567">
        <v>11</v>
      </c>
      <c r="P1567">
        <v>56</v>
      </c>
      <c r="Q1567" t="s">
        <v>2060</v>
      </c>
      <c r="R1567">
        <v>101</v>
      </c>
      <c r="S1567" t="s">
        <v>2873</v>
      </c>
      <c r="T1567">
        <v>23114</v>
      </c>
      <c r="U1567" t="s">
        <v>437</v>
      </c>
      <c r="V1567">
        <v>21882</v>
      </c>
      <c r="W1567" t="s">
        <v>437</v>
      </c>
      <c r="X1567" t="s">
        <v>439</v>
      </c>
      <c r="Y1567" t="s">
        <v>143</v>
      </c>
      <c r="Z1567" t="s">
        <v>440</v>
      </c>
      <c r="AA1567" t="s">
        <v>441</v>
      </c>
      <c r="AB1567">
        <v>16.899999999999999</v>
      </c>
      <c r="AC1567" t="s">
        <v>442</v>
      </c>
      <c r="AD1567" t="s">
        <v>470</v>
      </c>
      <c r="AE1567">
        <v>366.298</v>
      </c>
      <c r="AF1567" t="s">
        <v>10</v>
      </c>
      <c r="AG1567" t="s">
        <v>143</v>
      </c>
      <c r="AH1567" t="s">
        <v>151</v>
      </c>
      <c r="AI1567">
        <v>0.6</v>
      </c>
      <c r="AJ1567" t="s">
        <v>535</v>
      </c>
      <c r="AK1567">
        <v>10</v>
      </c>
      <c r="AL1567">
        <v>12</v>
      </c>
      <c r="AM1567">
        <v>19</v>
      </c>
      <c r="AN1567">
        <v>155.19999999999999</v>
      </c>
      <c r="AO1567" t="s">
        <v>6193</v>
      </c>
      <c r="AP1567" t="s">
        <v>7767</v>
      </c>
      <c r="AQ1567" t="s">
        <v>1243</v>
      </c>
      <c r="AR1567" t="s">
        <v>2253</v>
      </c>
      <c r="AS1567">
        <v>1.5</v>
      </c>
      <c r="AT1567" t="s">
        <v>451</v>
      </c>
      <c r="AY1567" t="s">
        <v>8004</v>
      </c>
    </row>
    <row r="1568" spans="1:51" x14ac:dyDescent="0.25">
      <c r="A1568" t="s">
        <v>12727</v>
      </c>
      <c r="B1568" t="s">
        <v>11160</v>
      </c>
      <c r="C1568" t="s">
        <v>8005</v>
      </c>
      <c r="D1568" t="s">
        <v>8006</v>
      </c>
      <c r="F1568" t="s">
        <v>8007</v>
      </c>
      <c r="G1568" t="s">
        <v>8008</v>
      </c>
      <c r="H1568" t="s">
        <v>8009</v>
      </c>
      <c r="I1568" t="s">
        <v>8010</v>
      </c>
      <c r="J1568" t="s">
        <v>6326</v>
      </c>
      <c r="K1568" t="s">
        <v>3496</v>
      </c>
      <c r="L1568">
        <v>70</v>
      </c>
      <c r="M1568">
        <v>50</v>
      </c>
      <c r="N1568" t="s">
        <v>8011</v>
      </c>
      <c r="O1568">
        <v>17</v>
      </c>
      <c r="P1568">
        <v>4</v>
      </c>
      <c r="Q1568" t="s">
        <v>8012</v>
      </c>
      <c r="R1568">
        <v>2209</v>
      </c>
      <c r="S1568" t="s">
        <v>2711</v>
      </c>
      <c r="T1568">
        <v>21476</v>
      </c>
      <c r="U1568" t="s">
        <v>437</v>
      </c>
      <c r="V1568">
        <v>22708</v>
      </c>
      <c r="W1568" t="s">
        <v>437</v>
      </c>
      <c r="X1568" t="s">
        <v>439</v>
      </c>
      <c r="Y1568" t="s">
        <v>143</v>
      </c>
      <c r="Z1568" t="s">
        <v>440</v>
      </c>
      <c r="AA1568" t="s">
        <v>441</v>
      </c>
      <c r="AB1568">
        <v>13.9</v>
      </c>
      <c r="AC1568" t="s">
        <v>442</v>
      </c>
      <c r="AD1568" t="s">
        <v>443</v>
      </c>
      <c r="AE1568">
        <v>362.23599999999999</v>
      </c>
      <c r="AF1568" t="s">
        <v>10</v>
      </c>
      <c r="AG1568" t="s">
        <v>143</v>
      </c>
      <c r="AH1568" t="s">
        <v>153</v>
      </c>
      <c r="AI1568">
        <v>0.3</v>
      </c>
      <c r="AJ1568" t="s">
        <v>577</v>
      </c>
      <c r="AK1568">
        <v>25</v>
      </c>
      <c r="AL1568">
        <v>0</v>
      </c>
      <c r="AM1568">
        <v>19</v>
      </c>
      <c r="AN1568">
        <v>265.85000000000002</v>
      </c>
      <c r="AO1568" t="s">
        <v>7090</v>
      </c>
      <c r="AP1568" t="s">
        <v>7767</v>
      </c>
      <c r="AQ1568" t="s">
        <v>1763</v>
      </c>
      <c r="AR1568" t="s">
        <v>2137</v>
      </c>
      <c r="AS1568">
        <v>1.5</v>
      </c>
      <c r="AT1568" t="s">
        <v>497</v>
      </c>
      <c r="AY1568" t="s">
        <v>8013</v>
      </c>
    </row>
    <row r="1569" spans="1:51" x14ac:dyDescent="0.25">
      <c r="A1569" t="s">
        <v>12728</v>
      </c>
      <c r="B1569" t="s">
        <v>11160</v>
      </c>
      <c r="C1569" t="s">
        <v>8007</v>
      </c>
      <c r="D1569" t="s">
        <v>8008</v>
      </c>
      <c r="F1569" t="s">
        <v>8005</v>
      </c>
      <c r="G1569" t="s">
        <v>8006</v>
      </c>
      <c r="H1569" t="s">
        <v>8014</v>
      </c>
      <c r="I1569" t="s">
        <v>8010</v>
      </c>
      <c r="J1569" t="s">
        <v>6326</v>
      </c>
      <c r="K1569" t="s">
        <v>3496</v>
      </c>
      <c r="L1569">
        <v>70</v>
      </c>
      <c r="M1569">
        <v>51</v>
      </c>
      <c r="N1569" t="s">
        <v>7604</v>
      </c>
      <c r="O1569">
        <v>17</v>
      </c>
      <c r="P1569">
        <v>4</v>
      </c>
      <c r="Q1569" t="s">
        <v>2694</v>
      </c>
      <c r="R1569">
        <v>2217</v>
      </c>
      <c r="S1569" t="s">
        <v>2711</v>
      </c>
      <c r="T1569">
        <v>22708</v>
      </c>
      <c r="U1569" t="s">
        <v>437</v>
      </c>
      <c r="V1569">
        <v>21476</v>
      </c>
      <c r="W1569" t="s">
        <v>437</v>
      </c>
      <c r="X1569" t="s">
        <v>439</v>
      </c>
      <c r="Y1569" t="s">
        <v>143</v>
      </c>
      <c r="Z1569" t="s">
        <v>440</v>
      </c>
      <c r="AA1569" t="s">
        <v>441</v>
      </c>
      <c r="AB1569">
        <v>13.9</v>
      </c>
      <c r="AC1569" t="s">
        <v>442</v>
      </c>
      <c r="AD1569" t="s">
        <v>443</v>
      </c>
      <c r="AE1569">
        <v>362.23599999999999</v>
      </c>
      <c r="AF1569" t="s">
        <v>10</v>
      </c>
      <c r="AG1569" t="s">
        <v>143</v>
      </c>
      <c r="AH1569" t="s">
        <v>153</v>
      </c>
      <c r="AI1569">
        <v>0.3</v>
      </c>
      <c r="AJ1569" t="s">
        <v>577</v>
      </c>
      <c r="AK1569">
        <v>20</v>
      </c>
      <c r="AL1569">
        <v>0</v>
      </c>
      <c r="AM1569">
        <v>15</v>
      </c>
      <c r="AN1569">
        <v>85.850000000000023</v>
      </c>
      <c r="AO1569" t="s">
        <v>7090</v>
      </c>
      <c r="AP1569" t="s">
        <v>7767</v>
      </c>
      <c r="AQ1569" t="s">
        <v>1763</v>
      </c>
      <c r="AR1569" t="s">
        <v>560</v>
      </c>
      <c r="AS1569">
        <v>1.5</v>
      </c>
      <c r="AT1569" t="s">
        <v>497</v>
      </c>
      <c r="AY1569" t="s">
        <v>8013</v>
      </c>
    </row>
    <row r="1570" spans="1:51" x14ac:dyDescent="0.25">
      <c r="A1570" t="s">
        <v>12729</v>
      </c>
      <c r="B1570" t="s">
        <v>11160</v>
      </c>
      <c r="C1570" t="s">
        <v>8015</v>
      </c>
      <c r="D1570" t="s">
        <v>8016</v>
      </c>
      <c r="F1570" t="s">
        <v>928</v>
      </c>
      <c r="G1570" t="s">
        <v>929</v>
      </c>
      <c r="H1570" t="s">
        <v>8017</v>
      </c>
      <c r="I1570" t="s">
        <v>4457</v>
      </c>
      <c r="J1570" t="s">
        <v>432</v>
      </c>
      <c r="K1570" t="s">
        <v>432</v>
      </c>
      <c r="L1570">
        <v>76</v>
      </c>
      <c r="M1570">
        <v>59</v>
      </c>
      <c r="N1570" t="s">
        <v>8018</v>
      </c>
      <c r="O1570">
        <v>12</v>
      </c>
      <c r="P1570">
        <v>4</v>
      </c>
      <c r="Q1570" t="s">
        <v>531</v>
      </c>
      <c r="R1570">
        <v>206</v>
      </c>
      <c r="S1570" t="s">
        <v>3591</v>
      </c>
      <c r="T1570" t="s">
        <v>8019</v>
      </c>
      <c r="U1570" t="s">
        <v>437</v>
      </c>
      <c r="V1570" t="s">
        <v>8020</v>
      </c>
      <c r="W1570" t="s">
        <v>437</v>
      </c>
      <c r="X1570" t="s">
        <v>439</v>
      </c>
      <c r="Y1570" t="s">
        <v>143</v>
      </c>
      <c r="Z1570" t="s">
        <v>440</v>
      </c>
      <c r="AA1570" t="s">
        <v>441</v>
      </c>
      <c r="AB1570">
        <v>14.5</v>
      </c>
      <c r="AC1570" t="s">
        <v>442</v>
      </c>
      <c r="AD1570" t="s">
        <v>470</v>
      </c>
      <c r="AE1570">
        <v>342.42599999999999</v>
      </c>
      <c r="AF1570" t="s">
        <v>10</v>
      </c>
      <c r="AG1570" t="s">
        <v>143</v>
      </c>
      <c r="AH1570" t="s">
        <v>153</v>
      </c>
      <c r="AI1570">
        <v>0.3</v>
      </c>
      <c r="AJ1570" t="s">
        <v>577</v>
      </c>
      <c r="AK1570">
        <v>25.95</v>
      </c>
      <c r="AL1570">
        <v>4</v>
      </c>
      <c r="AM1570">
        <v>19</v>
      </c>
      <c r="AN1570">
        <v>119.42</v>
      </c>
      <c r="AO1570" t="s">
        <v>787</v>
      </c>
      <c r="AP1570" t="s">
        <v>7767</v>
      </c>
      <c r="AQ1570" t="s">
        <v>1531</v>
      </c>
      <c r="AR1570" t="s">
        <v>560</v>
      </c>
      <c r="AS1570">
        <v>1.5</v>
      </c>
      <c r="AT1570" t="s">
        <v>451</v>
      </c>
      <c r="AY1570" t="s">
        <v>8021</v>
      </c>
    </row>
    <row r="1571" spans="1:51" x14ac:dyDescent="0.25">
      <c r="A1571" t="s">
        <v>12730</v>
      </c>
      <c r="B1571" t="s">
        <v>11160</v>
      </c>
      <c r="C1571" t="s">
        <v>928</v>
      </c>
      <c r="D1571" t="s">
        <v>929</v>
      </c>
      <c r="F1571" t="s">
        <v>8015</v>
      </c>
      <c r="G1571" t="s">
        <v>8016</v>
      </c>
      <c r="H1571" t="s">
        <v>938</v>
      </c>
      <c r="I1571" t="s">
        <v>699</v>
      </c>
      <c r="J1571" t="s">
        <v>432</v>
      </c>
      <c r="K1571" t="s">
        <v>432</v>
      </c>
      <c r="L1571">
        <v>76</v>
      </c>
      <c r="M1571">
        <v>57</v>
      </c>
      <c r="N1571" t="s">
        <v>939</v>
      </c>
      <c r="O1571">
        <v>12</v>
      </c>
      <c r="P1571">
        <v>5</v>
      </c>
      <c r="Q1571" t="s">
        <v>940</v>
      </c>
      <c r="R1571">
        <v>313</v>
      </c>
      <c r="S1571" t="s">
        <v>3591</v>
      </c>
      <c r="T1571" t="s">
        <v>8020</v>
      </c>
      <c r="U1571" t="s">
        <v>437</v>
      </c>
      <c r="V1571" t="s">
        <v>8019</v>
      </c>
      <c r="W1571" t="s">
        <v>437</v>
      </c>
      <c r="X1571" t="s">
        <v>439</v>
      </c>
      <c r="Y1571" t="s">
        <v>143</v>
      </c>
      <c r="Z1571" t="s">
        <v>440</v>
      </c>
      <c r="AA1571" t="s">
        <v>441</v>
      </c>
      <c r="AB1571">
        <v>14.5</v>
      </c>
      <c r="AC1571" t="s">
        <v>265</v>
      </c>
      <c r="AD1571" t="s">
        <v>470</v>
      </c>
      <c r="AE1571">
        <v>342.42599999999999</v>
      </c>
      <c r="AF1571" t="s">
        <v>10</v>
      </c>
      <c r="AG1571" t="s">
        <v>143</v>
      </c>
      <c r="AH1571" t="s">
        <v>153</v>
      </c>
      <c r="AI1571">
        <v>0.3</v>
      </c>
      <c r="AJ1571" t="s">
        <v>577</v>
      </c>
      <c r="AK1571">
        <v>60</v>
      </c>
      <c r="AL1571">
        <v>0</v>
      </c>
      <c r="AM1571">
        <v>50</v>
      </c>
      <c r="AN1571">
        <v>299.42</v>
      </c>
      <c r="AO1571" t="s">
        <v>787</v>
      </c>
      <c r="AP1571" t="s">
        <v>7767</v>
      </c>
      <c r="AQ1571" t="s">
        <v>1531</v>
      </c>
      <c r="AR1571" t="s">
        <v>1335</v>
      </c>
      <c r="AS1571">
        <v>1.5</v>
      </c>
      <c r="AT1571" t="e">
        <v>#N/A</v>
      </c>
      <c r="AY1571" t="s">
        <v>8021</v>
      </c>
    </row>
    <row r="1572" spans="1:51" x14ac:dyDescent="0.25">
      <c r="A1572" t="s">
        <v>12731</v>
      </c>
      <c r="B1572" t="s">
        <v>11160</v>
      </c>
      <c r="C1572" t="s">
        <v>8022</v>
      </c>
      <c r="D1572" t="s">
        <v>8023</v>
      </c>
      <c r="F1572" t="s">
        <v>8024</v>
      </c>
      <c r="G1572" t="s">
        <v>8025</v>
      </c>
      <c r="H1572" t="s">
        <v>8026</v>
      </c>
      <c r="I1572" t="s">
        <v>240</v>
      </c>
      <c r="J1572" t="s">
        <v>240</v>
      </c>
      <c r="K1572" t="s">
        <v>240</v>
      </c>
      <c r="L1572">
        <v>76</v>
      </c>
      <c r="M1572">
        <v>14</v>
      </c>
      <c r="N1572" t="s">
        <v>3787</v>
      </c>
      <c r="O1572">
        <v>9</v>
      </c>
      <c r="P1572">
        <v>55</v>
      </c>
      <c r="Q1572" t="s">
        <v>8027</v>
      </c>
      <c r="R1572">
        <v>1901</v>
      </c>
      <c r="S1572" t="s">
        <v>965</v>
      </c>
      <c r="T1572">
        <v>22554</v>
      </c>
      <c r="U1572" t="s">
        <v>437</v>
      </c>
      <c r="V1572">
        <v>21322</v>
      </c>
      <c r="W1572" t="s">
        <v>437</v>
      </c>
      <c r="X1572" t="s">
        <v>439</v>
      </c>
      <c r="Y1572" t="s">
        <v>143</v>
      </c>
      <c r="Z1572" t="s">
        <v>440</v>
      </c>
      <c r="AA1572" t="s">
        <v>441</v>
      </c>
      <c r="AB1572">
        <v>14.4</v>
      </c>
      <c r="AC1572" t="s">
        <v>240</v>
      </c>
      <c r="AD1572" t="s">
        <v>470</v>
      </c>
      <c r="AE1572">
        <v>362.23599999999999</v>
      </c>
      <c r="AF1572" t="s">
        <v>10</v>
      </c>
      <c r="AG1572" t="s">
        <v>143</v>
      </c>
      <c r="AH1572" t="s">
        <v>153</v>
      </c>
      <c r="AI1572">
        <v>0.3</v>
      </c>
      <c r="AJ1572" t="s">
        <v>577</v>
      </c>
      <c r="AK1572">
        <v>6</v>
      </c>
      <c r="AL1572">
        <v>14.6</v>
      </c>
      <c r="AM1572">
        <v>19</v>
      </c>
      <c r="AN1572">
        <v>322.39</v>
      </c>
      <c r="AO1572" t="s">
        <v>6193</v>
      </c>
      <c r="AP1572" t="s">
        <v>7767</v>
      </c>
      <c r="AQ1572" t="s">
        <v>2289</v>
      </c>
      <c r="AR1572" t="s">
        <v>7950</v>
      </c>
      <c r="AS1572">
        <v>1.5</v>
      </c>
      <c r="AT1572" t="s">
        <v>451</v>
      </c>
      <c r="AY1572" t="s">
        <v>8028</v>
      </c>
    </row>
    <row r="1573" spans="1:51" x14ac:dyDescent="0.25">
      <c r="A1573" t="s">
        <v>12732</v>
      </c>
      <c r="B1573" t="s">
        <v>11160</v>
      </c>
      <c r="C1573" t="s">
        <v>8024</v>
      </c>
      <c r="D1573" t="s">
        <v>8025</v>
      </c>
      <c r="F1573" t="s">
        <v>8022</v>
      </c>
      <c r="G1573" t="s">
        <v>8023</v>
      </c>
      <c r="H1573" t="s">
        <v>8029</v>
      </c>
      <c r="I1573" t="s">
        <v>240</v>
      </c>
      <c r="J1573" t="s">
        <v>240</v>
      </c>
      <c r="K1573" t="s">
        <v>240</v>
      </c>
      <c r="L1573">
        <v>76</v>
      </c>
      <c r="M1573">
        <v>14</v>
      </c>
      <c r="N1573" t="s">
        <v>3245</v>
      </c>
      <c r="O1573">
        <v>9</v>
      </c>
      <c r="P1573">
        <v>55</v>
      </c>
      <c r="Q1573" t="s">
        <v>8030</v>
      </c>
      <c r="R1573">
        <v>1900</v>
      </c>
      <c r="S1573" t="s">
        <v>965</v>
      </c>
      <c r="T1573">
        <v>21322</v>
      </c>
      <c r="U1573" t="s">
        <v>437</v>
      </c>
      <c r="V1573">
        <v>22554</v>
      </c>
      <c r="W1573" t="s">
        <v>437</v>
      </c>
      <c r="X1573" t="s">
        <v>439</v>
      </c>
      <c r="Y1573" t="s">
        <v>143</v>
      </c>
      <c r="Z1573" t="s">
        <v>440</v>
      </c>
      <c r="AA1573" t="s">
        <v>441</v>
      </c>
      <c r="AB1573">
        <v>14.5</v>
      </c>
      <c r="AC1573" t="s">
        <v>240</v>
      </c>
      <c r="AD1573" t="s">
        <v>470</v>
      </c>
      <c r="AE1573">
        <v>362.23599999999999</v>
      </c>
      <c r="AF1573" t="s">
        <v>10</v>
      </c>
      <c r="AG1573" t="s">
        <v>143</v>
      </c>
      <c r="AH1573" t="s">
        <v>153</v>
      </c>
      <c r="AI1573">
        <v>0.3</v>
      </c>
      <c r="AJ1573" t="s">
        <v>577</v>
      </c>
      <c r="AK1573">
        <v>4</v>
      </c>
      <c r="AL1573">
        <v>11.67</v>
      </c>
      <c r="AM1573">
        <v>15</v>
      </c>
      <c r="AN1573">
        <v>142.38999999999999</v>
      </c>
      <c r="AO1573" t="s">
        <v>6193</v>
      </c>
      <c r="AP1573" t="s">
        <v>7767</v>
      </c>
      <c r="AQ1573" t="s">
        <v>1531</v>
      </c>
      <c r="AR1573" t="s">
        <v>7424</v>
      </c>
      <c r="AS1573">
        <v>1.5</v>
      </c>
      <c r="AT1573" t="s">
        <v>451</v>
      </c>
      <c r="AY1573" t="s">
        <v>8028</v>
      </c>
    </row>
    <row r="1574" spans="1:51" x14ac:dyDescent="0.25">
      <c r="A1574" t="s">
        <v>12733</v>
      </c>
      <c r="B1574" t="s">
        <v>11160</v>
      </c>
      <c r="C1574" t="s">
        <v>8031</v>
      </c>
      <c r="D1574" t="s">
        <v>8032</v>
      </c>
      <c r="F1574" t="s">
        <v>1915</v>
      </c>
      <c r="G1574" t="s">
        <v>1916</v>
      </c>
      <c r="H1574" t="s">
        <v>8033</v>
      </c>
      <c r="I1574" t="s">
        <v>304</v>
      </c>
      <c r="J1574" t="s">
        <v>304</v>
      </c>
      <c r="K1574" t="s">
        <v>774</v>
      </c>
      <c r="L1574">
        <v>77</v>
      </c>
      <c r="M1574">
        <v>31</v>
      </c>
      <c r="N1574" t="s">
        <v>8034</v>
      </c>
      <c r="O1574">
        <v>9</v>
      </c>
      <c r="P1574">
        <v>32</v>
      </c>
      <c r="Q1574" t="s">
        <v>5301</v>
      </c>
      <c r="R1574">
        <v>3085</v>
      </c>
      <c r="S1574" t="s">
        <v>1599</v>
      </c>
      <c r="T1574">
        <v>22498</v>
      </c>
      <c r="U1574" t="s">
        <v>437</v>
      </c>
      <c r="V1574">
        <v>21266</v>
      </c>
      <c r="W1574" t="s">
        <v>437</v>
      </c>
      <c r="X1574" t="s">
        <v>439</v>
      </c>
      <c r="Y1574" t="s">
        <v>143</v>
      </c>
      <c r="Z1574" t="s">
        <v>440</v>
      </c>
      <c r="AA1574" t="s">
        <v>441</v>
      </c>
      <c r="AB1574">
        <v>19.600000000000001</v>
      </c>
      <c r="AC1574" t="s">
        <v>442</v>
      </c>
      <c r="AD1574" t="s">
        <v>470</v>
      </c>
      <c r="AE1574">
        <v>756.31799999999998</v>
      </c>
      <c r="AF1574" t="s">
        <v>10</v>
      </c>
      <c r="AG1574" t="s">
        <v>143</v>
      </c>
      <c r="AH1574" t="s">
        <v>153</v>
      </c>
      <c r="AI1574">
        <v>0.3</v>
      </c>
      <c r="AJ1574" t="s">
        <v>577</v>
      </c>
      <c r="AK1574">
        <v>6</v>
      </c>
      <c r="AL1574">
        <v>11</v>
      </c>
      <c r="AM1574">
        <v>17</v>
      </c>
      <c r="AN1574">
        <v>58.78</v>
      </c>
      <c r="AO1574" t="s">
        <v>4474</v>
      </c>
      <c r="AP1574" t="s">
        <v>7767</v>
      </c>
      <c r="AQ1574" t="s">
        <v>537</v>
      </c>
      <c r="AR1574" t="s">
        <v>851</v>
      </c>
      <c r="AS1574">
        <v>1.5</v>
      </c>
      <c r="AT1574" t="s">
        <v>451</v>
      </c>
      <c r="AY1574" t="s">
        <v>8035</v>
      </c>
    </row>
    <row r="1575" spans="1:51" x14ac:dyDescent="0.25">
      <c r="A1575" t="s">
        <v>12734</v>
      </c>
      <c r="B1575" t="s">
        <v>11160</v>
      </c>
      <c r="C1575" t="s">
        <v>1915</v>
      </c>
      <c r="D1575" t="s">
        <v>1916</v>
      </c>
      <c r="F1575" t="s">
        <v>8031</v>
      </c>
      <c r="G1575" t="s">
        <v>8032</v>
      </c>
      <c r="H1575" t="s">
        <v>1923</v>
      </c>
      <c r="I1575" t="s">
        <v>1770</v>
      </c>
      <c r="J1575" t="s">
        <v>304</v>
      </c>
      <c r="K1575" t="s">
        <v>774</v>
      </c>
      <c r="L1575">
        <v>77</v>
      </c>
      <c r="M1575">
        <v>29</v>
      </c>
      <c r="N1575" t="s">
        <v>1924</v>
      </c>
      <c r="O1575">
        <v>9</v>
      </c>
      <c r="P1575">
        <v>31</v>
      </c>
      <c r="Q1575" t="s">
        <v>1925</v>
      </c>
      <c r="R1575">
        <v>3287</v>
      </c>
      <c r="S1575" t="s">
        <v>1599</v>
      </c>
      <c r="T1575">
        <v>21266</v>
      </c>
      <c r="U1575" t="s">
        <v>437</v>
      </c>
      <c r="V1575">
        <v>22498</v>
      </c>
      <c r="W1575" t="s">
        <v>437</v>
      </c>
      <c r="X1575" t="s">
        <v>439</v>
      </c>
      <c r="Y1575" t="s">
        <v>143</v>
      </c>
      <c r="Z1575" t="s">
        <v>440</v>
      </c>
      <c r="AA1575" t="s">
        <v>441</v>
      </c>
      <c r="AB1575">
        <v>19.3</v>
      </c>
      <c r="AC1575" t="s">
        <v>442</v>
      </c>
      <c r="AD1575" t="s">
        <v>470</v>
      </c>
      <c r="AE1575">
        <v>756.31799999999998</v>
      </c>
      <c r="AF1575" t="s">
        <v>10</v>
      </c>
      <c r="AG1575" t="s">
        <v>143</v>
      </c>
      <c r="AH1575" t="s">
        <v>151</v>
      </c>
      <c r="AI1575">
        <v>0.6</v>
      </c>
      <c r="AJ1575" t="s">
        <v>535</v>
      </c>
      <c r="AK1575">
        <v>45</v>
      </c>
      <c r="AL1575">
        <v>0</v>
      </c>
      <c r="AM1575">
        <v>42</v>
      </c>
      <c r="AN1575">
        <v>238.78</v>
      </c>
      <c r="AO1575" t="s">
        <v>4474</v>
      </c>
      <c r="AP1575" t="s">
        <v>7767</v>
      </c>
      <c r="AQ1575" t="s">
        <v>1829</v>
      </c>
      <c r="AR1575" t="s">
        <v>1418</v>
      </c>
      <c r="AS1575">
        <v>1.5</v>
      </c>
      <c r="AT1575" t="e">
        <v>#N/A</v>
      </c>
      <c r="AY1575" t="s">
        <v>8035</v>
      </c>
    </row>
    <row r="1576" spans="1:51" x14ac:dyDescent="0.25">
      <c r="A1576" t="s">
        <v>12735</v>
      </c>
      <c r="B1576" t="s">
        <v>11160</v>
      </c>
      <c r="C1576" t="s">
        <v>8036</v>
      </c>
      <c r="D1576" t="s">
        <v>8037</v>
      </c>
      <c r="F1576" t="s">
        <v>8038</v>
      </c>
      <c r="G1576" t="s">
        <v>8039</v>
      </c>
      <c r="H1576" t="s">
        <v>8040</v>
      </c>
      <c r="I1576" t="s">
        <v>2798</v>
      </c>
      <c r="J1576" t="s">
        <v>284</v>
      </c>
      <c r="K1576" t="s">
        <v>284</v>
      </c>
      <c r="L1576">
        <v>71</v>
      </c>
      <c r="M1576">
        <v>34</v>
      </c>
      <c r="N1576" t="s">
        <v>4742</v>
      </c>
      <c r="O1576">
        <v>16</v>
      </c>
      <c r="P1576">
        <v>23</v>
      </c>
      <c r="Q1576" t="s">
        <v>8041</v>
      </c>
      <c r="R1576">
        <v>2368</v>
      </c>
      <c r="S1576" t="s">
        <v>1642</v>
      </c>
      <c r="T1576">
        <v>21364</v>
      </c>
      <c r="U1576" t="s">
        <v>437</v>
      </c>
      <c r="V1576">
        <v>22596</v>
      </c>
      <c r="W1576" t="s">
        <v>437</v>
      </c>
      <c r="X1576" t="s">
        <v>439</v>
      </c>
      <c r="Y1576" t="s">
        <v>143</v>
      </c>
      <c r="Z1576" t="s">
        <v>440</v>
      </c>
      <c r="AA1576" t="s">
        <v>441</v>
      </c>
      <c r="AB1576">
        <v>22.9</v>
      </c>
      <c r="AC1576" t="s">
        <v>442</v>
      </c>
      <c r="AD1576" t="s">
        <v>443</v>
      </c>
      <c r="AE1576">
        <v>345.87599999999998</v>
      </c>
      <c r="AF1576" t="s">
        <v>10</v>
      </c>
      <c r="AG1576" t="s">
        <v>143</v>
      </c>
      <c r="AH1576" t="s">
        <v>153</v>
      </c>
      <c r="AI1576">
        <v>0.3</v>
      </c>
      <c r="AJ1576" t="s">
        <v>577</v>
      </c>
      <c r="AK1576">
        <v>3</v>
      </c>
      <c r="AL1576">
        <v>12.85</v>
      </c>
      <c r="AM1576">
        <v>14</v>
      </c>
      <c r="AN1576">
        <v>130.63</v>
      </c>
      <c r="AO1576" t="s">
        <v>4891</v>
      </c>
      <c r="AP1576" t="s">
        <v>7767</v>
      </c>
      <c r="AQ1576" t="s">
        <v>1574</v>
      </c>
      <c r="AR1576" t="s">
        <v>4406</v>
      </c>
      <c r="AS1576">
        <v>1.5</v>
      </c>
      <c r="AT1576" t="s">
        <v>497</v>
      </c>
      <c r="AY1576" t="s">
        <v>8042</v>
      </c>
    </row>
    <row r="1577" spans="1:51" x14ac:dyDescent="0.25">
      <c r="A1577" t="s">
        <v>12736</v>
      </c>
      <c r="B1577" t="s">
        <v>11160</v>
      </c>
      <c r="C1577" t="s">
        <v>8038</v>
      </c>
      <c r="D1577" t="s">
        <v>8039</v>
      </c>
      <c r="F1577" t="s">
        <v>8036</v>
      </c>
      <c r="G1577" t="s">
        <v>8037</v>
      </c>
      <c r="H1577" t="s">
        <v>8043</v>
      </c>
      <c r="I1577" t="s">
        <v>2798</v>
      </c>
      <c r="J1577" t="s">
        <v>284</v>
      </c>
      <c r="K1577" t="s">
        <v>284</v>
      </c>
      <c r="L1577">
        <v>71</v>
      </c>
      <c r="M1577">
        <v>33</v>
      </c>
      <c r="N1577" t="s">
        <v>8044</v>
      </c>
      <c r="O1577">
        <v>16</v>
      </c>
      <c r="P1577">
        <v>23</v>
      </c>
      <c r="Q1577" t="s">
        <v>8045</v>
      </c>
      <c r="R1577">
        <v>2353</v>
      </c>
      <c r="S1577" t="s">
        <v>1642</v>
      </c>
      <c r="T1577">
        <v>22596</v>
      </c>
      <c r="U1577" t="s">
        <v>437</v>
      </c>
      <c r="V1577">
        <v>21364</v>
      </c>
      <c r="W1577" t="s">
        <v>437</v>
      </c>
      <c r="X1577" t="s">
        <v>439</v>
      </c>
      <c r="Y1577" t="s">
        <v>143</v>
      </c>
      <c r="Z1577" t="s">
        <v>440</v>
      </c>
      <c r="AA1577" t="s">
        <v>441</v>
      </c>
      <c r="AB1577">
        <v>22.9</v>
      </c>
      <c r="AC1577" t="s">
        <v>442</v>
      </c>
      <c r="AD1577" t="s">
        <v>443</v>
      </c>
      <c r="AE1577">
        <v>345.87599999999998</v>
      </c>
      <c r="AF1577" t="s">
        <v>10</v>
      </c>
      <c r="AG1577" t="s">
        <v>143</v>
      </c>
      <c r="AH1577" t="s">
        <v>153</v>
      </c>
      <c r="AI1577">
        <v>0.3</v>
      </c>
      <c r="AJ1577" t="s">
        <v>577</v>
      </c>
      <c r="AK1577">
        <v>6</v>
      </c>
      <c r="AL1577">
        <v>8.6</v>
      </c>
      <c r="AM1577">
        <v>12</v>
      </c>
      <c r="AN1577">
        <v>310.63</v>
      </c>
      <c r="AO1577" t="s">
        <v>4891</v>
      </c>
      <c r="AP1577" t="s">
        <v>7767</v>
      </c>
      <c r="AQ1577" t="s">
        <v>1574</v>
      </c>
      <c r="AR1577" t="s">
        <v>7807</v>
      </c>
      <c r="AS1577">
        <v>1.5</v>
      </c>
      <c r="AT1577" t="s">
        <v>451</v>
      </c>
      <c r="AY1577" t="s">
        <v>8042</v>
      </c>
    </row>
    <row r="1578" spans="1:51" x14ac:dyDescent="0.25">
      <c r="A1578" t="s">
        <v>12737</v>
      </c>
      <c r="B1578" t="s">
        <v>11160</v>
      </c>
      <c r="C1578" t="s">
        <v>8046</v>
      </c>
      <c r="D1578" t="s">
        <v>8047</v>
      </c>
      <c r="F1578" t="s">
        <v>8048</v>
      </c>
      <c r="G1578" t="s">
        <v>8049</v>
      </c>
      <c r="H1578" t="s">
        <v>8050</v>
      </c>
      <c r="I1578" t="s">
        <v>883</v>
      </c>
      <c r="J1578" t="s">
        <v>883</v>
      </c>
      <c r="K1578" t="s">
        <v>232</v>
      </c>
      <c r="L1578">
        <v>78</v>
      </c>
      <c r="M1578">
        <v>49</v>
      </c>
      <c r="N1578" t="s">
        <v>7939</v>
      </c>
      <c r="O1578">
        <v>6</v>
      </c>
      <c r="P1578">
        <v>59</v>
      </c>
      <c r="Q1578" t="s">
        <v>3344</v>
      </c>
      <c r="R1578">
        <v>3094</v>
      </c>
      <c r="S1578" t="s">
        <v>3161</v>
      </c>
      <c r="T1578">
        <v>21812</v>
      </c>
      <c r="U1578" t="s">
        <v>377</v>
      </c>
      <c r="V1578">
        <v>23044</v>
      </c>
      <c r="W1578" t="s">
        <v>377</v>
      </c>
      <c r="X1578" t="s">
        <v>934</v>
      </c>
      <c r="Y1578" t="s">
        <v>143</v>
      </c>
      <c r="Z1578" t="s">
        <v>440</v>
      </c>
      <c r="AA1578" t="s">
        <v>441</v>
      </c>
      <c r="AB1578">
        <v>19.5</v>
      </c>
      <c r="AC1578" t="s">
        <v>442</v>
      </c>
      <c r="AD1578" t="s">
        <v>443</v>
      </c>
      <c r="AE1578">
        <v>362.23599999999999</v>
      </c>
      <c r="AF1578" t="s">
        <v>10</v>
      </c>
      <c r="AG1578" t="s">
        <v>143</v>
      </c>
      <c r="AH1578" t="s">
        <v>153</v>
      </c>
      <c r="AI1578">
        <v>0.3</v>
      </c>
      <c r="AJ1578" t="s">
        <v>577</v>
      </c>
      <c r="AK1578">
        <v>25</v>
      </c>
      <c r="AL1578">
        <v>0</v>
      </c>
      <c r="AM1578">
        <v>19</v>
      </c>
      <c r="AN1578">
        <v>161.47999999999999</v>
      </c>
      <c r="AO1578" t="s">
        <v>5097</v>
      </c>
      <c r="AP1578" t="s">
        <v>7767</v>
      </c>
      <c r="AQ1578" t="s">
        <v>544</v>
      </c>
      <c r="AR1578" t="s">
        <v>2137</v>
      </c>
      <c r="AS1578">
        <v>1.5</v>
      </c>
      <c r="AT1578" t="e">
        <v>#N/A</v>
      </c>
      <c r="AY1578" t="s">
        <v>8051</v>
      </c>
    </row>
    <row r="1579" spans="1:51" x14ac:dyDescent="0.25">
      <c r="A1579" t="s">
        <v>12738</v>
      </c>
      <c r="B1579" t="s">
        <v>11160</v>
      </c>
      <c r="C1579" t="s">
        <v>8048</v>
      </c>
      <c r="D1579" t="s">
        <v>8049</v>
      </c>
      <c r="F1579" t="s">
        <v>8046</v>
      </c>
      <c r="G1579" t="s">
        <v>8047</v>
      </c>
      <c r="H1579" t="s">
        <v>8052</v>
      </c>
      <c r="I1579" t="s">
        <v>883</v>
      </c>
      <c r="J1579" t="s">
        <v>883</v>
      </c>
      <c r="K1579" t="s">
        <v>232</v>
      </c>
      <c r="L1579">
        <v>78</v>
      </c>
      <c r="M1579">
        <v>49</v>
      </c>
      <c r="N1579" t="s">
        <v>8053</v>
      </c>
      <c r="O1579">
        <v>6</v>
      </c>
      <c r="P1579">
        <v>59</v>
      </c>
      <c r="Q1579" t="s">
        <v>1924</v>
      </c>
      <c r="R1579">
        <v>3166</v>
      </c>
      <c r="S1579" t="s">
        <v>3161</v>
      </c>
      <c r="T1579">
        <v>23044</v>
      </c>
      <c r="U1579" t="s">
        <v>377</v>
      </c>
      <c r="V1579">
        <v>21812</v>
      </c>
      <c r="W1579" t="s">
        <v>377</v>
      </c>
      <c r="X1579" t="s">
        <v>934</v>
      </c>
      <c r="Y1579" t="s">
        <v>143</v>
      </c>
      <c r="Z1579" t="s">
        <v>440</v>
      </c>
      <c r="AA1579" t="s">
        <v>441</v>
      </c>
      <c r="AB1579">
        <v>19.399999999999999</v>
      </c>
      <c r="AC1579" t="s">
        <v>442</v>
      </c>
      <c r="AD1579" t="s">
        <v>443</v>
      </c>
      <c r="AE1579">
        <v>362.23599999999999</v>
      </c>
      <c r="AF1579" t="s">
        <v>10</v>
      </c>
      <c r="AG1579" t="s">
        <v>143</v>
      </c>
      <c r="AH1579" t="s">
        <v>153</v>
      </c>
      <c r="AI1579">
        <v>0.3</v>
      </c>
      <c r="AJ1579" t="s">
        <v>577</v>
      </c>
      <c r="AK1579">
        <v>26</v>
      </c>
      <c r="AL1579">
        <v>0</v>
      </c>
      <c r="AM1579">
        <v>25.7</v>
      </c>
      <c r="AN1579">
        <v>341.48</v>
      </c>
      <c r="AO1579" t="s">
        <v>5097</v>
      </c>
      <c r="AP1579" t="s">
        <v>7767</v>
      </c>
      <c r="AQ1579" t="s">
        <v>731</v>
      </c>
      <c r="AR1579" t="s">
        <v>8054</v>
      </c>
      <c r="AS1579">
        <v>1.5</v>
      </c>
      <c r="AT1579" t="s">
        <v>497</v>
      </c>
      <c r="AY1579" t="s">
        <v>8051</v>
      </c>
    </row>
    <row r="1580" spans="1:51" x14ac:dyDescent="0.25">
      <c r="A1580" t="s">
        <v>12739</v>
      </c>
      <c r="B1580" t="s">
        <v>11160</v>
      </c>
      <c r="C1580" t="s">
        <v>8055</v>
      </c>
      <c r="D1580" t="s">
        <v>8056</v>
      </c>
      <c r="F1580" t="s">
        <v>8057</v>
      </c>
      <c r="G1580" t="s">
        <v>8058</v>
      </c>
      <c r="H1580" t="s">
        <v>8059</v>
      </c>
      <c r="I1580" t="s">
        <v>8060</v>
      </c>
      <c r="J1580" t="s">
        <v>8060</v>
      </c>
      <c r="K1580" t="s">
        <v>8061</v>
      </c>
      <c r="L1580">
        <v>72</v>
      </c>
      <c r="M1580">
        <v>53</v>
      </c>
      <c r="N1580" t="s">
        <v>4000</v>
      </c>
      <c r="O1580">
        <v>13</v>
      </c>
      <c r="P1580">
        <v>38</v>
      </c>
      <c r="Q1580" t="s">
        <v>8062</v>
      </c>
      <c r="R1580">
        <v>2360</v>
      </c>
      <c r="S1580" t="s">
        <v>1133</v>
      </c>
      <c r="T1580">
        <v>23324</v>
      </c>
      <c r="U1580" t="s">
        <v>437</v>
      </c>
      <c r="V1580">
        <v>22092</v>
      </c>
      <c r="W1580" t="s">
        <v>437</v>
      </c>
      <c r="X1580" t="s">
        <v>439</v>
      </c>
      <c r="Y1580" t="s">
        <v>143</v>
      </c>
      <c r="Z1580" t="s">
        <v>440</v>
      </c>
      <c r="AA1580" t="s">
        <v>441</v>
      </c>
      <c r="AB1580">
        <v>19.399999999999999</v>
      </c>
      <c r="AC1580" t="s">
        <v>442</v>
      </c>
      <c r="AD1580" t="s">
        <v>443</v>
      </c>
      <c r="AE1580">
        <v>864</v>
      </c>
      <c r="AF1580" t="s">
        <v>10</v>
      </c>
      <c r="AG1580" t="s">
        <v>143</v>
      </c>
      <c r="AH1580" t="s">
        <v>153</v>
      </c>
      <c r="AI1580">
        <v>0.3</v>
      </c>
      <c r="AJ1580" t="s">
        <v>577</v>
      </c>
      <c r="AK1580">
        <v>12</v>
      </c>
      <c r="AL1580">
        <v>11.1</v>
      </c>
      <c r="AM1580">
        <v>19</v>
      </c>
      <c r="AN1580">
        <v>350.42</v>
      </c>
      <c r="AO1580" t="s">
        <v>3468</v>
      </c>
      <c r="AP1580" t="s">
        <v>7767</v>
      </c>
      <c r="AQ1580" t="s">
        <v>731</v>
      </c>
      <c r="AR1580" t="s">
        <v>4442</v>
      </c>
      <c r="AS1580">
        <v>1.5</v>
      </c>
      <c r="AT1580" t="s">
        <v>451</v>
      </c>
      <c r="AY1580" t="s">
        <v>8063</v>
      </c>
    </row>
    <row r="1581" spans="1:51" x14ac:dyDescent="0.25">
      <c r="A1581" t="s">
        <v>12740</v>
      </c>
      <c r="B1581" t="s">
        <v>11160</v>
      </c>
      <c r="C1581" t="s">
        <v>8057</v>
      </c>
      <c r="D1581" t="s">
        <v>8058</v>
      </c>
      <c r="F1581" t="s">
        <v>8055</v>
      </c>
      <c r="G1581" t="s">
        <v>8056</v>
      </c>
      <c r="H1581" t="s">
        <v>8064</v>
      </c>
      <c r="I1581" t="s">
        <v>8060</v>
      </c>
      <c r="J1581" t="s">
        <v>8060</v>
      </c>
      <c r="K1581" t="s">
        <v>8061</v>
      </c>
      <c r="L1581">
        <v>72</v>
      </c>
      <c r="M1581">
        <v>53</v>
      </c>
      <c r="N1581" t="s">
        <v>8065</v>
      </c>
      <c r="O1581">
        <v>13</v>
      </c>
      <c r="P1581">
        <v>37</v>
      </c>
      <c r="Q1581" t="s">
        <v>5838</v>
      </c>
      <c r="R1581">
        <v>2512</v>
      </c>
      <c r="S1581" t="s">
        <v>1133</v>
      </c>
      <c r="T1581">
        <v>22092</v>
      </c>
      <c r="U1581" t="s">
        <v>437</v>
      </c>
      <c r="V1581">
        <v>23324</v>
      </c>
      <c r="W1581" t="s">
        <v>437</v>
      </c>
      <c r="X1581" t="s">
        <v>439</v>
      </c>
      <c r="Y1581" t="s">
        <v>143</v>
      </c>
      <c r="Z1581" t="s">
        <v>440</v>
      </c>
      <c r="AA1581" t="s">
        <v>441</v>
      </c>
      <c r="AB1581">
        <v>19.399999999999999</v>
      </c>
      <c r="AC1581" t="s">
        <v>442</v>
      </c>
      <c r="AD1581" t="s">
        <v>443</v>
      </c>
      <c r="AE1581">
        <v>864</v>
      </c>
      <c r="AF1581" t="s">
        <v>10</v>
      </c>
      <c r="AG1581" t="s">
        <v>143</v>
      </c>
      <c r="AH1581" t="s">
        <v>153</v>
      </c>
      <c r="AI1581">
        <v>0.3</v>
      </c>
      <c r="AJ1581" t="s">
        <v>577</v>
      </c>
      <c r="AK1581">
        <v>30</v>
      </c>
      <c r="AL1581">
        <v>0</v>
      </c>
      <c r="AM1581">
        <v>28</v>
      </c>
      <c r="AN1581">
        <v>170.42000000000002</v>
      </c>
      <c r="AO1581" t="s">
        <v>3468</v>
      </c>
      <c r="AP1581" t="s">
        <v>7767</v>
      </c>
      <c r="AQ1581" t="s">
        <v>731</v>
      </c>
      <c r="AR1581" t="s">
        <v>1480</v>
      </c>
      <c r="AS1581">
        <v>1.5</v>
      </c>
      <c r="AT1581" t="s">
        <v>879</v>
      </c>
      <c r="AY1581" t="s">
        <v>8063</v>
      </c>
    </row>
    <row r="1582" spans="1:51" x14ac:dyDescent="0.25">
      <c r="A1582" t="s">
        <v>12741</v>
      </c>
      <c r="B1582" t="s">
        <v>11160</v>
      </c>
      <c r="C1582" t="s">
        <v>8066</v>
      </c>
      <c r="D1582" t="s">
        <v>8067</v>
      </c>
      <c r="F1582" t="s">
        <v>8068</v>
      </c>
      <c r="G1582" t="s">
        <v>8069</v>
      </c>
      <c r="H1582" t="s">
        <v>8070</v>
      </c>
      <c r="I1582" t="s">
        <v>758</v>
      </c>
      <c r="J1582" t="s">
        <v>432</v>
      </c>
      <c r="K1582" t="s">
        <v>432</v>
      </c>
      <c r="L1582">
        <v>76</v>
      </c>
      <c r="M1582">
        <v>59</v>
      </c>
      <c r="N1582" t="s">
        <v>8071</v>
      </c>
      <c r="O1582">
        <v>12</v>
      </c>
      <c r="P1582">
        <v>13</v>
      </c>
      <c r="Q1582" t="s">
        <v>5619</v>
      </c>
      <c r="R1582">
        <v>3</v>
      </c>
      <c r="S1582" t="s">
        <v>3622</v>
      </c>
      <c r="T1582">
        <v>23226</v>
      </c>
      <c r="U1582" t="s">
        <v>437</v>
      </c>
      <c r="V1582">
        <v>21994</v>
      </c>
      <c r="W1582" t="s">
        <v>437</v>
      </c>
      <c r="X1582" t="s">
        <v>439</v>
      </c>
      <c r="Y1582" t="s">
        <v>143</v>
      </c>
      <c r="Z1582" t="s">
        <v>440</v>
      </c>
      <c r="AA1582" t="s">
        <v>441</v>
      </c>
      <c r="AB1582">
        <v>19.5</v>
      </c>
      <c r="AC1582" t="s">
        <v>442</v>
      </c>
      <c r="AD1582" t="s">
        <v>470</v>
      </c>
      <c r="AE1582">
        <v>362.23599999999999</v>
      </c>
      <c r="AF1582" t="s">
        <v>10</v>
      </c>
      <c r="AG1582" t="s">
        <v>143</v>
      </c>
      <c r="AH1582" t="s">
        <v>153</v>
      </c>
      <c r="AI1582">
        <v>0.3</v>
      </c>
      <c r="AJ1582" t="s">
        <v>577</v>
      </c>
      <c r="AK1582">
        <v>3</v>
      </c>
      <c r="AL1582">
        <v>30.18</v>
      </c>
      <c r="AM1582">
        <v>33</v>
      </c>
      <c r="AN1582">
        <v>105.87</v>
      </c>
      <c r="AO1582" t="s">
        <v>7032</v>
      </c>
      <c r="AP1582" t="s">
        <v>7767</v>
      </c>
      <c r="AQ1582" t="s">
        <v>544</v>
      </c>
      <c r="AR1582" t="s">
        <v>8072</v>
      </c>
      <c r="AS1582">
        <v>1.5</v>
      </c>
      <c r="AT1582" t="e">
        <v>#N/A</v>
      </c>
      <c r="AY1582" t="s">
        <v>8073</v>
      </c>
    </row>
    <row r="1583" spans="1:51" x14ac:dyDescent="0.25">
      <c r="A1583" t="s">
        <v>12742</v>
      </c>
      <c r="B1583" t="s">
        <v>11160</v>
      </c>
      <c r="C1583" t="s">
        <v>8068</v>
      </c>
      <c r="D1583" t="s">
        <v>8069</v>
      </c>
      <c r="F1583" t="s">
        <v>8066</v>
      </c>
      <c r="G1583" t="s">
        <v>8067</v>
      </c>
      <c r="H1583" t="s">
        <v>8074</v>
      </c>
      <c r="I1583" t="s">
        <v>660</v>
      </c>
      <c r="J1583" t="s">
        <v>432</v>
      </c>
      <c r="K1583" t="s">
        <v>432</v>
      </c>
      <c r="L1583">
        <v>76</v>
      </c>
      <c r="M1583">
        <v>58</v>
      </c>
      <c r="N1583" t="s">
        <v>8075</v>
      </c>
      <c r="O1583">
        <v>12</v>
      </c>
      <c r="P1583">
        <v>13</v>
      </c>
      <c r="Q1583" t="s">
        <v>8076</v>
      </c>
      <c r="R1583">
        <v>6</v>
      </c>
      <c r="S1583" t="s">
        <v>3622</v>
      </c>
      <c r="T1583">
        <v>21994</v>
      </c>
      <c r="U1583" t="s">
        <v>437</v>
      </c>
      <c r="V1583">
        <v>23226</v>
      </c>
      <c r="W1583" t="s">
        <v>437</v>
      </c>
      <c r="X1583" t="s">
        <v>439</v>
      </c>
      <c r="Y1583" t="s">
        <v>143</v>
      </c>
      <c r="Z1583" t="s">
        <v>440</v>
      </c>
      <c r="AA1583" t="s">
        <v>441</v>
      </c>
      <c r="AB1583">
        <v>19.5</v>
      </c>
      <c r="AC1583" t="s">
        <v>442</v>
      </c>
      <c r="AD1583" t="s">
        <v>470</v>
      </c>
      <c r="AE1583">
        <v>362.23599999999999</v>
      </c>
      <c r="AF1583" t="s">
        <v>10</v>
      </c>
      <c r="AG1583" t="s">
        <v>143</v>
      </c>
      <c r="AH1583" t="s">
        <v>153</v>
      </c>
      <c r="AI1583">
        <v>0.3</v>
      </c>
      <c r="AJ1583" t="s">
        <v>577</v>
      </c>
      <c r="AK1583">
        <v>55</v>
      </c>
      <c r="AL1583">
        <v>0</v>
      </c>
      <c r="AM1583">
        <v>40</v>
      </c>
      <c r="AN1583">
        <v>285.87</v>
      </c>
      <c r="AO1583" t="s">
        <v>7032</v>
      </c>
      <c r="AP1583" t="s">
        <v>7767</v>
      </c>
      <c r="AQ1583" t="s">
        <v>544</v>
      </c>
      <c r="AR1583" t="s">
        <v>480</v>
      </c>
      <c r="AS1583">
        <v>1.5</v>
      </c>
      <c r="AT1583" t="s">
        <v>451</v>
      </c>
      <c r="AY1583" t="s">
        <v>8073</v>
      </c>
    </row>
    <row r="1584" spans="1:51" x14ac:dyDescent="0.25">
      <c r="A1584" t="s">
        <v>12743</v>
      </c>
      <c r="B1584" t="s">
        <v>11160</v>
      </c>
      <c r="C1584" t="s">
        <v>8077</v>
      </c>
      <c r="D1584" t="s">
        <v>8078</v>
      </c>
      <c r="F1584" t="s">
        <v>8079</v>
      </c>
      <c r="G1584" t="s">
        <v>8080</v>
      </c>
      <c r="H1584" t="s">
        <v>8081</v>
      </c>
      <c r="I1584" t="s">
        <v>308</v>
      </c>
      <c r="J1584" t="s">
        <v>308</v>
      </c>
      <c r="K1584" t="s">
        <v>488</v>
      </c>
      <c r="L1584">
        <v>79</v>
      </c>
      <c r="M1584">
        <v>2</v>
      </c>
      <c r="N1584" t="s">
        <v>2366</v>
      </c>
      <c r="O1584">
        <v>8</v>
      </c>
      <c r="P1584">
        <v>5</v>
      </c>
      <c r="Q1584" t="s">
        <v>8082</v>
      </c>
      <c r="R1584">
        <v>56</v>
      </c>
      <c r="S1584" t="s">
        <v>1515</v>
      </c>
      <c r="T1584">
        <v>21938</v>
      </c>
      <c r="U1584" t="s">
        <v>437</v>
      </c>
      <c r="V1584">
        <v>23170</v>
      </c>
      <c r="W1584" t="s">
        <v>437</v>
      </c>
      <c r="X1584" t="s">
        <v>439</v>
      </c>
      <c r="Y1584" t="s">
        <v>143</v>
      </c>
      <c r="Z1584" t="s">
        <v>440</v>
      </c>
      <c r="AA1584" t="s">
        <v>441</v>
      </c>
      <c r="AB1584">
        <v>11</v>
      </c>
      <c r="AC1584" t="s">
        <v>442</v>
      </c>
      <c r="AD1584" t="s">
        <v>470</v>
      </c>
      <c r="AE1584">
        <v>362.23599999999999</v>
      </c>
      <c r="AF1584" t="s">
        <v>10</v>
      </c>
      <c r="AG1584" t="s">
        <v>143</v>
      </c>
      <c r="AH1584" t="s">
        <v>153</v>
      </c>
      <c r="AI1584">
        <v>0.3</v>
      </c>
      <c r="AJ1584" t="s">
        <v>577</v>
      </c>
      <c r="AK1584">
        <v>21</v>
      </c>
      <c r="AL1584">
        <v>6.4</v>
      </c>
      <c r="AM1584">
        <v>19</v>
      </c>
      <c r="AN1584">
        <v>169.64</v>
      </c>
      <c r="AO1584" t="s">
        <v>3667</v>
      </c>
      <c r="AP1584" t="s">
        <v>7767</v>
      </c>
      <c r="AQ1584" t="s">
        <v>1688</v>
      </c>
      <c r="AR1584" t="s">
        <v>5628</v>
      </c>
      <c r="AS1584">
        <v>1.5</v>
      </c>
      <c r="AT1584" t="s">
        <v>1032</v>
      </c>
      <c r="AY1584" t="s">
        <v>8083</v>
      </c>
    </row>
    <row r="1585" spans="1:51" x14ac:dyDescent="0.25">
      <c r="A1585" t="s">
        <v>12744</v>
      </c>
      <c r="B1585" t="s">
        <v>11160</v>
      </c>
      <c r="C1585" t="s">
        <v>8079</v>
      </c>
      <c r="D1585" t="s">
        <v>8080</v>
      </c>
      <c r="F1585" t="s">
        <v>8077</v>
      </c>
      <c r="G1585" t="s">
        <v>8078</v>
      </c>
      <c r="H1585" t="s">
        <v>8084</v>
      </c>
      <c r="I1585" t="s">
        <v>308</v>
      </c>
      <c r="J1585" t="s">
        <v>308</v>
      </c>
      <c r="K1585" t="s">
        <v>488</v>
      </c>
      <c r="L1585">
        <v>79</v>
      </c>
      <c r="M1585">
        <v>2</v>
      </c>
      <c r="N1585" t="s">
        <v>7329</v>
      </c>
      <c r="O1585">
        <v>8</v>
      </c>
      <c r="P1585">
        <v>6</v>
      </c>
      <c r="Q1585" t="s">
        <v>8085</v>
      </c>
      <c r="R1585">
        <v>34</v>
      </c>
      <c r="S1585" t="s">
        <v>1515</v>
      </c>
      <c r="T1585">
        <v>23170</v>
      </c>
      <c r="U1585" t="s">
        <v>437</v>
      </c>
      <c r="V1585">
        <v>21938</v>
      </c>
      <c r="W1585" t="s">
        <v>437</v>
      </c>
      <c r="X1585" t="s">
        <v>439</v>
      </c>
      <c r="Y1585" t="s">
        <v>143</v>
      </c>
      <c r="Z1585" t="s">
        <v>440</v>
      </c>
      <c r="AA1585" t="s">
        <v>441</v>
      </c>
      <c r="AB1585">
        <v>11</v>
      </c>
      <c r="AC1585" t="s">
        <v>442</v>
      </c>
      <c r="AD1585" t="s">
        <v>470</v>
      </c>
      <c r="AE1585">
        <v>362.23599999999999</v>
      </c>
      <c r="AF1585" t="s">
        <v>10</v>
      </c>
      <c r="AG1585" t="s">
        <v>143</v>
      </c>
      <c r="AH1585" t="s">
        <v>151</v>
      </c>
      <c r="AI1585">
        <v>0.6</v>
      </c>
      <c r="AJ1585" t="s">
        <v>535</v>
      </c>
      <c r="AK1585">
        <v>40</v>
      </c>
      <c r="AL1585">
        <v>0</v>
      </c>
      <c r="AM1585">
        <v>25</v>
      </c>
      <c r="AN1585">
        <v>349.64</v>
      </c>
      <c r="AO1585" t="s">
        <v>3667</v>
      </c>
      <c r="AP1585" t="s">
        <v>7767</v>
      </c>
      <c r="AQ1585" t="s">
        <v>2614</v>
      </c>
      <c r="AR1585" t="s">
        <v>825</v>
      </c>
      <c r="AS1585">
        <v>1.5</v>
      </c>
      <c r="AT1585" t="s">
        <v>451</v>
      </c>
      <c r="AY1585" t="s">
        <v>8083</v>
      </c>
    </row>
    <row r="1586" spans="1:51" x14ac:dyDescent="0.25">
      <c r="A1586" t="s">
        <v>12745</v>
      </c>
      <c r="B1586" t="s">
        <v>11160</v>
      </c>
      <c r="C1586" t="s">
        <v>8086</v>
      </c>
      <c r="D1586" t="s">
        <v>8087</v>
      </c>
      <c r="F1586" t="s">
        <v>8088</v>
      </c>
      <c r="G1586" t="s">
        <v>8089</v>
      </c>
      <c r="H1586" t="s">
        <v>8090</v>
      </c>
      <c r="I1586" t="s">
        <v>3473</v>
      </c>
      <c r="J1586" t="s">
        <v>432</v>
      </c>
      <c r="K1586" t="s">
        <v>432</v>
      </c>
      <c r="L1586">
        <v>77</v>
      </c>
      <c r="M1586">
        <v>1</v>
      </c>
      <c r="N1586" t="s">
        <v>8091</v>
      </c>
      <c r="O1586">
        <v>12</v>
      </c>
      <c r="P1586">
        <v>8</v>
      </c>
      <c r="Q1586" t="s">
        <v>8092</v>
      </c>
      <c r="R1586">
        <v>79</v>
      </c>
      <c r="S1586" t="s">
        <v>2724</v>
      </c>
      <c r="T1586">
        <v>22918</v>
      </c>
      <c r="U1586" t="s">
        <v>437</v>
      </c>
      <c r="V1586">
        <v>21686</v>
      </c>
      <c r="W1586" t="s">
        <v>437</v>
      </c>
      <c r="X1586" t="s">
        <v>439</v>
      </c>
      <c r="Y1586" t="s">
        <v>143</v>
      </c>
      <c r="Z1586" t="s">
        <v>440</v>
      </c>
      <c r="AA1586" t="s">
        <v>441</v>
      </c>
      <c r="AB1586">
        <v>7.9</v>
      </c>
      <c r="AC1586" t="s">
        <v>442</v>
      </c>
      <c r="AD1586" t="s">
        <v>470</v>
      </c>
      <c r="AE1586">
        <v>362.23599999999999</v>
      </c>
      <c r="AF1586" t="s">
        <v>10</v>
      </c>
      <c r="AG1586" t="s">
        <v>143</v>
      </c>
      <c r="AH1586" t="s">
        <v>153</v>
      </c>
      <c r="AI1586">
        <v>0.3</v>
      </c>
      <c r="AJ1586" t="s">
        <v>577</v>
      </c>
      <c r="AK1586">
        <v>12</v>
      </c>
      <c r="AL1586">
        <v>15</v>
      </c>
      <c r="AM1586">
        <v>19</v>
      </c>
      <c r="AN1586">
        <v>203.45</v>
      </c>
      <c r="AO1586" t="s">
        <v>3743</v>
      </c>
      <c r="AP1586" t="s">
        <v>7767</v>
      </c>
      <c r="AQ1586" t="s">
        <v>3395</v>
      </c>
      <c r="AR1586" t="s">
        <v>458</v>
      </c>
      <c r="AS1586">
        <v>1.5</v>
      </c>
      <c r="AT1586" t="s">
        <v>879</v>
      </c>
      <c r="AY1586" t="s">
        <v>8093</v>
      </c>
    </row>
    <row r="1587" spans="1:51" x14ac:dyDescent="0.25">
      <c r="A1587" t="s">
        <v>12746</v>
      </c>
      <c r="B1587" t="s">
        <v>11160</v>
      </c>
      <c r="C1587" t="s">
        <v>8088</v>
      </c>
      <c r="D1587" t="s">
        <v>8089</v>
      </c>
      <c r="F1587" t="s">
        <v>8086</v>
      </c>
      <c r="G1587" t="s">
        <v>8087</v>
      </c>
      <c r="H1587" t="s">
        <v>8094</v>
      </c>
      <c r="I1587" t="s">
        <v>3473</v>
      </c>
      <c r="J1587" t="s">
        <v>432</v>
      </c>
      <c r="K1587" t="s">
        <v>432</v>
      </c>
      <c r="L1587">
        <v>77</v>
      </c>
      <c r="M1587">
        <v>1</v>
      </c>
      <c r="N1587" t="s">
        <v>8095</v>
      </c>
      <c r="O1587">
        <v>12</v>
      </c>
      <c r="P1587">
        <v>8</v>
      </c>
      <c r="Q1587" t="s">
        <v>2173</v>
      </c>
      <c r="R1587">
        <v>77</v>
      </c>
      <c r="S1587" t="s">
        <v>2724</v>
      </c>
      <c r="T1587">
        <v>21686</v>
      </c>
      <c r="U1587" t="s">
        <v>437</v>
      </c>
      <c r="V1587">
        <v>22918</v>
      </c>
      <c r="W1587" t="s">
        <v>437</v>
      </c>
      <c r="X1587" t="s">
        <v>439</v>
      </c>
      <c r="Y1587" t="s">
        <v>143</v>
      </c>
      <c r="Z1587" t="s">
        <v>440</v>
      </c>
      <c r="AA1587" t="s">
        <v>441</v>
      </c>
      <c r="AB1587">
        <v>7.9</v>
      </c>
      <c r="AC1587" t="s">
        <v>442</v>
      </c>
      <c r="AD1587" t="s">
        <v>470</v>
      </c>
      <c r="AE1587">
        <v>362.23599999999999</v>
      </c>
      <c r="AF1587" t="s">
        <v>10</v>
      </c>
      <c r="AG1587" t="s">
        <v>118</v>
      </c>
      <c r="AH1587" t="s">
        <v>117</v>
      </c>
      <c r="AI1587">
        <v>0.3</v>
      </c>
      <c r="AJ1587" t="s">
        <v>456</v>
      </c>
      <c r="AK1587">
        <v>9</v>
      </c>
      <c r="AL1587">
        <v>12</v>
      </c>
      <c r="AM1587">
        <v>18</v>
      </c>
      <c r="AN1587">
        <v>23.449999999999989</v>
      </c>
      <c r="AO1587" t="s">
        <v>3743</v>
      </c>
      <c r="AP1587" t="s">
        <v>7767</v>
      </c>
      <c r="AQ1587" t="s">
        <v>3744</v>
      </c>
      <c r="AR1587" t="s">
        <v>851</v>
      </c>
      <c r="AS1587">
        <v>1.5</v>
      </c>
      <c r="AT1587" t="s">
        <v>451</v>
      </c>
      <c r="AY1587" t="s">
        <v>8093</v>
      </c>
    </row>
    <row r="1588" spans="1:51" x14ac:dyDescent="0.25">
      <c r="A1588" t="s">
        <v>12747</v>
      </c>
      <c r="B1588" t="s">
        <v>11160</v>
      </c>
      <c r="C1588" t="s">
        <v>8096</v>
      </c>
      <c r="D1588" t="s">
        <v>8097</v>
      </c>
      <c r="F1588" t="s">
        <v>2295</v>
      </c>
      <c r="G1588" t="s">
        <v>2296</v>
      </c>
      <c r="H1588" t="s">
        <v>8098</v>
      </c>
      <c r="I1588" t="s">
        <v>553</v>
      </c>
      <c r="J1588" t="s">
        <v>553</v>
      </c>
      <c r="K1588" t="s">
        <v>553</v>
      </c>
      <c r="L1588">
        <v>70</v>
      </c>
      <c r="M1588">
        <v>0</v>
      </c>
      <c r="N1588" t="s">
        <v>5902</v>
      </c>
      <c r="O1588">
        <v>15</v>
      </c>
      <c r="P1588">
        <v>51</v>
      </c>
      <c r="Q1588" t="s">
        <v>8099</v>
      </c>
      <c r="R1588">
        <v>3822</v>
      </c>
      <c r="S1588" t="s">
        <v>8100</v>
      </c>
      <c r="T1588">
        <v>19425</v>
      </c>
      <c r="U1588" t="s">
        <v>437</v>
      </c>
      <c r="V1588">
        <v>18415</v>
      </c>
      <c r="W1588" t="s">
        <v>437</v>
      </c>
      <c r="X1588" t="s">
        <v>439</v>
      </c>
      <c r="Y1588" t="s">
        <v>143</v>
      </c>
      <c r="Z1588" t="s">
        <v>440</v>
      </c>
      <c r="AA1588" t="s">
        <v>985</v>
      </c>
      <c r="AB1588">
        <v>22</v>
      </c>
      <c r="AC1588" t="s">
        <v>442</v>
      </c>
      <c r="AD1588" t="s">
        <v>986</v>
      </c>
      <c r="AE1588">
        <v>319.83800000000002</v>
      </c>
      <c r="AF1588" t="s">
        <v>10</v>
      </c>
      <c r="AG1588" t="s">
        <v>143</v>
      </c>
      <c r="AH1588" t="s">
        <v>142</v>
      </c>
      <c r="AI1588">
        <v>0.6</v>
      </c>
      <c r="AJ1588" t="s">
        <v>987</v>
      </c>
      <c r="AK1588">
        <v>30</v>
      </c>
      <c r="AL1588">
        <v>0</v>
      </c>
      <c r="AM1588">
        <v>23</v>
      </c>
      <c r="AN1588">
        <v>341.74</v>
      </c>
      <c r="AO1588" t="s">
        <v>8101</v>
      </c>
      <c r="AP1588" t="s">
        <v>7767</v>
      </c>
      <c r="AQ1588" t="s">
        <v>2130</v>
      </c>
      <c r="AR1588" t="s">
        <v>671</v>
      </c>
      <c r="AS1588">
        <v>1.5</v>
      </c>
      <c r="AT1588" t="s">
        <v>879</v>
      </c>
      <c r="AY1588" t="s">
        <v>8102</v>
      </c>
    </row>
    <row r="1589" spans="1:51" x14ac:dyDescent="0.25">
      <c r="A1589" t="s">
        <v>12748</v>
      </c>
      <c r="B1589" t="s">
        <v>11160</v>
      </c>
      <c r="C1589" t="s">
        <v>2295</v>
      </c>
      <c r="D1589" t="s">
        <v>2296</v>
      </c>
      <c r="F1589" t="s">
        <v>8096</v>
      </c>
      <c r="G1589" t="s">
        <v>8097</v>
      </c>
      <c r="H1589" t="s">
        <v>2304</v>
      </c>
      <c r="I1589" t="s">
        <v>553</v>
      </c>
      <c r="J1589" t="s">
        <v>553</v>
      </c>
      <c r="K1589" t="s">
        <v>553</v>
      </c>
      <c r="L1589">
        <v>70</v>
      </c>
      <c r="M1589">
        <v>1</v>
      </c>
      <c r="N1589" t="s">
        <v>1714</v>
      </c>
      <c r="O1589">
        <v>15</v>
      </c>
      <c r="P1589">
        <v>48</v>
      </c>
      <c r="Q1589" t="s">
        <v>2305</v>
      </c>
      <c r="R1589">
        <v>4087</v>
      </c>
      <c r="S1589" t="s">
        <v>8100</v>
      </c>
      <c r="T1589">
        <v>18415</v>
      </c>
      <c r="U1589" t="s">
        <v>437</v>
      </c>
      <c r="V1589">
        <v>19425</v>
      </c>
      <c r="W1589" t="s">
        <v>437</v>
      </c>
      <c r="X1589" t="s">
        <v>439</v>
      </c>
      <c r="Y1589" t="s">
        <v>143</v>
      </c>
      <c r="Z1589" t="s">
        <v>440</v>
      </c>
      <c r="AA1589" t="s">
        <v>985</v>
      </c>
      <c r="AB1589">
        <v>22</v>
      </c>
      <c r="AC1589" t="s">
        <v>442</v>
      </c>
      <c r="AD1589" t="s">
        <v>986</v>
      </c>
      <c r="AE1589">
        <v>319.83800000000002</v>
      </c>
      <c r="AF1589" t="s">
        <v>10</v>
      </c>
      <c r="AG1589" t="s">
        <v>143</v>
      </c>
      <c r="AH1589" t="s">
        <v>142</v>
      </c>
      <c r="AI1589">
        <v>0.6</v>
      </c>
      <c r="AJ1589" t="s">
        <v>987</v>
      </c>
      <c r="AK1589">
        <v>70</v>
      </c>
      <c r="AL1589">
        <v>0</v>
      </c>
      <c r="AM1589">
        <v>23.2</v>
      </c>
      <c r="AN1589">
        <v>161.74</v>
      </c>
      <c r="AO1589" t="s">
        <v>8101</v>
      </c>
      <c r="AP1589" t="s">
        <v>7767</v>
      </c>
      <c r="AQ1589" t="s">
        <v>2130</v>
      </c>
      <c r="AR1589" t="s">
        <v>8103</v>
      </c>
      <c r="AS1589">
        <v>1.5</v>
      </c>
      <c r="AT1589" t="s">
        <v>451</v>
      </c>
      <c r="AY1589" t="s">
        <v>8102</v>
      </c>
    </row>
    <row r="1590" spans="1:51" x14ac:dyDescent="0.25">
      <c r="A1590" t="s">
        <v>12749</v>
      </c>
      <c r="B1590" t="s">
        <v>11407</v>
      </c>
      <c r="C1590" t="s">
        <v>8104</v>
      </c>
      <c r="D1590" t="s">
        <v>8105</v>
      </c>
      <c r="F1590" t="s">
        <v>740</v>
      </c>
      <c r="G1590" t="s">
        <v>741</v>
      </c>
      <c r="H1590" t="s">
        <v>8106</v>
      </c>
      <c r="I1590" t="s">
        <v>1726</v>
      </c>
      <c r="J1590" t="s">
        <v>1039</v>
      </c>
      <c r="K1590" t="s">
        <v>1038</v>
      </c>
      <c r="L1590">
        <v>77</v>
      </c>
      <c r="M1590">
        <v>6</v>
      </c>
      <c r="N1590" t="s">
        <v>8107</v>
      </c>
      <c r="O1590">
        <v>11</v>
      </c>
      <c r="P1590">
        <v>56</v>
      </c>
      <c r="Q1590" t="s">
        <v>8108</v>
      </c>
      <c r="R1590">
        <v>56</v>
      </c>
      <c r="S1590" t="s">
        <v>6586</v>
      </c>
      <c r="T1590">
        <v>18085</v>
      </c>
      <c r="U1590" t="s">
        <v>437</v>
      </c>
      <c r="V1590">
        <v>19095</v>
      </c>
      <c r="W1590" t="s">
        <v>437</v>
      </c>
      <c r="X1590" t="s">
        <v>439</v>
      </c>
      <c r="Y1590" t="s">
        <v>143</v>
      </c>
      <c r="Z1590" t="s">
        <v>440</v>
      </c>
      <c r="AA1590" t="s">
        <v>1102</v>
      </c>
      <c r="AB1590">
        <v>19.8</v>
      </c>
      <c r="AC1590" t="s">
        <v>442</v>
      </c>
      <c r="AD1590" t="s">
        <v>1103</v>
      </c>
      <c r="AE1590">
        <v>726.91800000000001</v>
      </c>
      <c r="AF1590" t="s">
        <v>10</v>
      </c>
      <c r="AG1590" t="s">
        <v>143</v>
      </c>
      <c r="AH1590" t="s">
        <v>142</v>
      </c>
      <c r="AI1590">
        <v>0.6</v>
      </c>
      <c r="AJ1590" t="s">
        <v>987</v>
      </c>
      <c r="AK1590">
        <v>24</v>
      </c>
      <c r="AL1590">
        <v>0</v>
      </c>
      <c r="AM1590">
        <v>19</v>
      </c>
      <c r="AN1590">
        <v>140.91</v>
      </c>
      <c r="AO1590" t="s">
        <v>5477</v>
      </c>
      <c r="AP1590" t="s">
        <v>7767</v>
      </c>
      <c r="AQ1590" t="s">
        <v>8109</v>
      </c>
      <c r="AR1590" t="s">
        <v>2137</v>
      </c>
      <c r="AS1590">
        <v>1.5</v>
      </c>
      <c r="AT1590" t="s">
        <v>451</v>
      </c>
      <c r="AY1590" t="s">
        <v>8110</v>
      </c>
    </row>
    <row r="1591" spans="1:51" x14ac:dyDescent="0.25">
      <c r="A1591" t="s">
        <v>12750</v>
      </c>
      <c r="B1591" t="s">
        <v>11407</v>
      </c>
      <c r="C1591" t="s">
        <v>740</v>
      </c>
      <c r="D1591" t="s">
        <v>741</v>
      </c>
      <c r="F1591" t="s">
        <v>8104</v>
      </c>
      <c r="G1591" t="s">
        <v>8105</v>
      </c>
      <c r="H1591" t="s">
        <v>748</v>
      </c>
      <c r="I1591" t="s">
        <v>749</v>
      </c>
      <c r="J1591" t="s">
        <v>432</v>
      </c>
      <c r="K1591" t="s">
        <v>432</v>
      </c>
      <c r="L1591">
        <v>77</v>
      </c>
      <c r="M1591">
        <v>5</v>
      </c>
      <c r="N1591" t="s">
        <v>750</v>
      </c>
      <c r="O1591">
        <v>11</v>
      </c>
      <c r="P1591">
        <v>58</v>
      </c>
      <c r="Q1591" t="s">
        <v>751</v>
      </c>
      <c r="R1591">
        <v>51</v>
      </c>
      <c r="S1591" t="s">
        <v>6586</v>
      </c>
      <c r="T1591">
        <v>19095</v>
      </c>
      <c r="U1591" t="s">
        <v>437</v>
      </c>
      <c r="V1591">
        <v>18085</v>
      </c>
      <c r="W1591" t="s">
        <v>437</v>
      </c>
      <c r="X1591" t="s">
        <v>439</v>
      </c>
      <c r="Y1591" t="s">
        <v>143</v>
      </c>
      <c r="Z1591" t="s">
        <v>440</v>
      </c>
      <c r="AA1591" t="s">
        <v>1102</v>
      </c>
      <c r="AB1591">
        <v>20.100000000000001</v>
      </c>
      <c r="AC1591" t="s">
        <v>442</v>
      </c>
      <c r="AD1591" t="s">
        <v>1103</v>
      </c>
      <c r="AE1591">
        <v>726.91800000000001</v>
      </c>
      <c r="AF1591" t="s">
        <v>10</v>
      </c>
      <c r="AG1591" t="s">
        <v>143</v>
      </c>
      <c r="AH1591" t="s">
        <v>142</v>
      </c>
      <c r="AI1591">
        <v>0.6</v>
      </c>
      <c r="AJ1591" t="s">
        <v>987</v>
      </c>
      <c r="AK1591">
        <v>15</v>
      </c>
      <c r="AL1591">
        <v>12</v>
      </c>
      <c r="AM1591">
        <v>18</v>
      </c>
      <c r="AN1591">
        <v>320.90999999999997</v>
      </c>
      <c r="AO1591" t="s">
        <v>5477</v>
      </c>
      <c r="AP1591" t="s">
        <v>7767</v>
      </c>
      <c r="AQ1591" t="s">
        <v>3036</v>
      </c>
      <c r="AR1591" t="s">
        <v>851</v>
      </c>
      <c r="AS1591">
        <v>1.5</v>
      </c>
      <c r="AT1591" t="s">
        <v>451</v>
      </c>
      <c r="AY1591" t="s">
        <v>8110</v>
      </c>
    </row>
    <row r="1592" spans="1:51" x14ac:dyDescent="0.25">
      <c r="A1592" t="s">
        <v>12751</v>
      </c>
      <c r="B1592" t="s">
        <v>11160</v>
      </c>
      <c r="C1592" t="s">
        <v>4293</v>
      </c>
      <c r="D1592" t="s">
        <v>4294</v>
      </c>
      <c r="F1592" t="s">
        <v>8111</v>
      </c>
      <c r="G1592" t="s">
        <v>8112</v>
      </c>
      <c r="H1592" t="s">
        <v>4299</v>
      </c>
      <c r="I1592" t="s">
        <v>1038</v>
      </c>
      <c r="J1592" t="s">
        <v>1039</v>
      </c>
      <c r="K1592" t="s">
        <v>1038</v>
      </c>
      <c r="L1592">
        <v>77</v>
      </c>
      <c r="M1592">
        <v>7</v>
      </c>
      <c r="N1592" t="s">
        <v>4300</v>
      </c>
      <c r="O1592">
        <v>12</v>
      </c>
      <c r="P1592">
        <v>0</v>
      </c>
      <c r="Q1592" t="s">
        <v>3312</v>
      </c>
      <c r="R1592">
        <v>9</v>
      </c>
      <c r="S1592" t="s">
        <v>1146</v>
      </c>
      <c r="T1592">
        <v>21644</v>
      </c>
      <c r="U1592" t="s">
        <v>437</v>
      </c>
      <c r="V1592">
        <v>22876</v>
      </c>
      <c r="W1592" t="s">
        <v>437</v>
      </c>
      <c r="X1592" t="s">
        <v>439</v>
      </c>
      <c r="Y1592" t="s">
        <v>143</v>
      </c>
      <c r="Z1592" t="s">
        <v>440</v>
      </c>
      <c r="AA1592" t="s">
        <v>441</v>
      </c>
      <c r="AB1592">
        <v>19.5</v>
      </c>
      <c r="AC1592" t="s">
        <v>442</v>
      </c>
      <c r="AD1592" t="s">
        <v>443</v>
      </c>
      <c r="AE1592">
        <v>726.91800000000001</v>
      </c>
      <c r="AF1592" t="s">
        <v>10</v>
      </c>
      <c r="AG1592" t="s">
        <v>143</v>
      </c>
      <c r="AH1592" t="s">
        <v>153</v>
      </c>
      <c r="AI1592">
        <v>0.3</v>
      </c>
      <c r="AJ1592" t="s">
        <v>577</v>
      </c>
      <c r="AK1592">
        <v>32</v>
      </c>
      <c r="AL1592">
        <v>0</v>
      </c>
      <c r="AM1592">
        <v>22</v>
      </c>
      <c r="AN1592">
        <v>179.82</v>
      </c>
      <c r="AO1592" t="s">
        <v>3026</v>
      </c>
      <c r="AP1592" t="s">
        <v>7767</v>
      </c>
      <c r="AQ1592" t="s">
        <v>544</v>
      </c>
      <c r="AR1592" t="s">
        <v>538</v>
      </c>
      <c r="AS1592">
        <v>1.5</v>
      </c>
      <c r="AT1592" t="s">
        <v>451</v>
      </c>
      <c r="AX1592">
        <v>1</v>
      </c>
      <c r="AY1592" t="s">
        <v>8113</v>
      </c>
    </row>
    <row r="1593" spans="1:51" x14ac:dyDescent="0.25">
      <c r="A1593" t="s">
        <v>12752</v>
      </c>
      <c r="B1593" t="s">
        <v>11160</v>
      </c>
      <c r="C1593" t="s">
        <v>8111</v>
      </c>
      <c r="D1593" t="s">
        <v>8112</v>
      </c>
      <c r="F1593" t="s">
        <v>4293</v>
      </c>
      <c r="G1593" t="s">
        <v>4294</v>
      </c>
      <c r="H1593" t="s">
        <v>8114</v>
      </c>
      <c r="I1593" t="s">
        <v>1038</v>
      </c>
      <c r="J1593" t="s">
        <v>1039</v>
      </c>
      <c r="K1593" t="s">
        <v>1038</v>
      </c>
      <c r="L1593">
        <v>77</v>
      </c>
      <c r="M1593">
        <v>7</v>
      </c>
      <c r="N1593" t="s">
        <v>6578</v>
      </c>
      <c r="O1593">
        <v>12</v>
      </c>
      <c r="P1593">
        <v>1</v>
      </c>
      <c r="Q1593" t="s">
        <v>8115</v>
      </c>
      <c r="R1593">
        <v>11</v>
      </c>
      <c r="S1593" t="s">
        <v>1146</v>
      </c>
      <c r="T1593">
        <v>22876</v>
      </c>
      <c r="U1593" t="s">
        <v>437</v>
      </c>
      <c r="V1593">
        <v>21644</v>
      </c>
      <c r="W1593" t="s">
        <v>437</v>
      </c>
      <c r="X1593" t="s">
        <v>439</v>
      </c>
      <c r="Y1593" t="s">
        <v>143</v>
      </c>
      <c r="Z1593" t="s">
        <v>440</v>
      </c>
      <c r="AA1593" t="s">
        <v>441</v>
      </c>
      <c r="AB1593">
        <v>19.5</v>
      </c>
      <c r="AC1593" t="s">
        <v>442</v>
      </c>
      <c r="AD1593" t="s">
        <v>443</v>
      </c>
      <c r="AE1593">
        <v>726.91800000000001</v>
      </c>
      <c r="AF1593" t="s">
        <v>10</v>
      </c>
      <c r="AG1593" t="s">
        <v>118</v>
      </c>
      <c r="AH1593" t="s">
        <v>117</v>
      </c>
      <c r="AI1593">
        <v>0.3</v>
      </c>
      <c r="AJ1593" t="s">
        <v>456</v>
      </c>
      <c r="AK1593">
        <v>21</v>
      </c>
      <c r="AL1593">
        <v>10.45</v>
      </c>
      <c r="AM1593">
        <v>25</v>
      </c>
      <c r="AN1593">
        <v>359.82</v>
      </c>
      <c r="AO1593" t="s">
        <v>3026</v>
      </c>
      <c r="AP1593" t="s">
        <v>7767</v>
      </c>
      <c r="AQ1593" t="s">
        <v>1092</v>
      </c>
      <c r="AR1593" t="s">
        <v>8116</v>
      </c>
      <c r="AS1593">
        <v>1.5</v>
      </c>
      <c r="AT1593" t="s">
        <v>451</v>
      </c>
      <c r="AX1593">
        <v>1</v>
      </c>
      <c r="AY1593" t="s">
        <v>8113</v>
      </c>
    </row>
    <row r="1594" spans="1:51" x14ac:dyDescent="0.25">
      <c r="A1594" t="s">
        <v>12753</v>
      </c>
      <c r="B1594" t="s">
        <v>11160</v>
      </c>
      <c r="C1594" t="s">
        <v>8117</v>
      </c>
      <c r="D1594" t="s">
        <v>8118</v>
      </c>
      <c r="F1594" t="s">
        <v>5642</v>
      </c>
      <c r="G1594" t="s">
        <v>5643</v>
      </c>
      <c r="H1594" t="s">
        <v>8119</v>
      </c>
      <c r="I1594" t="s">
        <v>1116</v>
      </c>
      <c r="J1594" t="s">
        <v>432</v>
      </c>
      <c r="K1594" t="s">
        <v>432</v>
      </c>
      <c r="L1594">
        <v>76</v>
      </c>
      <c r="M1594">
        <v>59</v>
      </c>
      <c r="N1594" t="s">
        <v>3250</v>
      </c>
      <c r="O1594">
        <v>12</v>
      </c>
      <c r="P1594">
        <v>7</v>
      </c>
      <c r="Q1594" t="s">
        <v>6535</v>
      </c>
      <c r="R1594">
        <v>114</v>
      </c>
      <c r="S1594" t="s">
        <v>1438</v>
      </c>
      <c r="T1594" t="s">
        <v>8120</v>
      </c>
      <c r="U1594" t="s">
        <v>437</v>
      </c>
      <c r="V1594" t="s">
        <v>8121</v>
      </c>
      <c r="W1594" t="s">
        <v>437</v>
      </c>
      <c r="X1594" t="s">
        <v>439</v>
      </c>
      <c r="Y1594" t="s">
        <v>143</v>
      </c>
      <c r="Z1594" t="s">
        <v>440</v>
      </c>
      <c r="AA1594" t="s">
        <v>915</v>
      </c>
      <c r="AB1594">
        <v>18.5</v>
      </c>
      <c r="AC1594" t="s">
        <v>442</v>
      </c>
      <c r="AD1594" t="s">
        <v>470</v>
      </c>
      <c r="AE1594">
        <v>342.42599999999999</v>
      </c>
      <c r="AF1594" t="s">
        <v>10</v>
      </c>
      <c r="AG1594" t="s">
        <v>143</v>
      </c>
      <c r="AH1594" t="s">
        <v>174</v>
      </c>
      <c r="AI1594">
        <v>0.3</v>
      </c>
      <c r="AJ1594" t="s">
        <v>5221</v>
      </c>
      <c r="AK1594">
        <v>9</v>
      </c>
      <c r="AL1594">
        <v>14</v>
      </c>
      <c r="AM1594">
        <v>19</v>
      </c>
      <c r="AN1594">
        <v>113.92</v>
      </c>
      <c r="AO1594" t="s">
        <v>2004</v>
      </c>
      <c r="AP1594" t="s">
        <v>7767</v>
      </c>
      <c r="AQ1594" t="s">
        <v>8122</v>
      </c>
      <c r="AR1594" t="s">
        <v>1150</v>
      </c>
      <c r="AS1594">
        <v>1.5</v>
      </c>
      <c r="AT1594" t="s">
        <v>451</v>
      </c>
      <c r="AY1594" t="s">
        <v>8123</v>
      </c>
    </row>
    <row r="1595" spans="1:51" x14ac:dyDescent="0.25">
      <c r="A1595" t="s">
        <v>12754</v>
      </c>
      <c r="B1595" t="s">
        <v>11160</v>
      </c>
      <c r="C1595" t="s">
        <v>5642</v>
      </c>
      <c r="D1595" t="s">
        <v>5643</v>
      </c>
      <c r="F1595" t="s">
        <v>8117</v>
      </c>
      <c r="G1595" t="s">
        <v>8118</v>
      </c>
      <c r="H1595" t="s">
        <v>5649</v>
      </c>
      <c r="I1595" t="s">
        <v>1116</v>
      </c>
      <c r="J1595" t="s">
        <v>432</v>
      </c>
      <c r="K1595" t="s">
        <v>432</v>
      </c>
      <c r="L1595">
        <v>76</v>
      </c>
      <c r="M1595">
        <v>58</v>
      </c>
      <c r="N1595" t="s">
        <v>5650</v>
      </c>
      <c r="O1595">
        <v>12</v>
      </c>
      <c r="P1595">
        <v>8</v>
      </c>
      <c r="Q1595" t="s">
        <v>694</v>
      </c>
      <c r="R1595">
        <v>113</v>
      </c>
      <c r="S1595" t="s">
        <v>1438</v>
      </c>
      <c r="T1595" t="s">
        <v>8121</v>
      </c>
      <c r="U1595" t="s">
        <v>437</v>
      </c>
      <c r="V1595" t="s">
        <v>8120</v>
      </c>
      <c r="W1595" t="s">
        <v>437</v>
      </c>
      <c r="X1595" t="s">
        <v>439</v>
      </c>
      <c r="Y1595" t="s">
        <v>143</v>
      </c>
      <c r="Z1595" t="s">
        <v>440</v>
      </c>
      <c r="AA1595" t="s">
        <v>915</v>
      </c>
      <c r="AB1595">
        <v>18.399999999999999</v>
      </c>
      <c r="AC1595" t="s">
        <v>442</v>
      </c>
      <c r="AD1595" t="s">
        <v>470</v>
      </c>
      <c r="AE1595">
        <v>342.42599999999999</v>
      </c>
      <c r="AF1595" t="s">
        <v>10</v>
      </c>
      <c r="AG1595" t="s">
        <v>143</v>
      </c>
      <c r="AH1595" t="s">
        <v>174</v>
      </c>
      <c r="AI1595">
        <v>0.3</v>
      </c>
      <c r="AJ1595" t="s">
        <v>5221</v>
      </c>
      <c r="AK1595">
        <v>18</v>
      </c>
      <c r="AL1595">
        <v>9.1</v>
      </c>
      <c r="AM1595">
        <v>22</v>
      </c>
      <c r="AN1595">
        <v>293.92</v>
      </c>
      <c r="AO1595" t="s">
        <v>2004</v>
      </c>
      <c r="AP1595" t="s">
        <v>7767</v>
      </c>
      <c r="AQ1595" t="s">
        <v>3332</v>
      </c>
      <c r="AR1595" t="s">
        <v>8124</v>
      </c>
      <c r="AS1595">
        <v>1.5</v>
      </c>
      <c r="AT1595" t="s">
        <v>451</v>
      </c>
      <c r="AY1595" t="s">
        <v>8123</v>
      </c>
    </row>
    <row r="1596" spans="1:51" x14ac:dyDescent="0.25">
      <c r="A1596" t="s">
        <v>12755</v>
      </c>
      <c r="B1596" t="s">
        <v>11160</v>
      </c>
      <c r="C1596" t="s">
        <v>8125</v>
      </c>
      <c r="D1596" t="s">
        <v>8126</v>
      </c>
      <c r="F1596" t="s">
        <v>5918</v>
      </c>
      <c r="G1596" t="s">
        <v>5919</v>
      </c>
      <c r="H1596" t="s">
        <v>8127</v>
      </c>
      <c r="I1596" t="s">
        <v>1038</v>
      </c>
      <c r="J1596" t="s">
        <v>1039</v>
      </c>
      <c r="K1596" t="s">
        <v>1038</v>
      </c>
      <c r="L1596">
        <v>77</v>
      </c>
      <c r="M1596">
        <v>5</v>
      </c>
      <c r="N1596" t="s">
        <v>8128</v>
      </c>
      <c r="O1596">
        <v>12</v>
      </c>
      <c r="P1596">
        <v>2</v>
      </c>
      <c r="Q1596" t="s">
        <v>8129</v>
      </c>
      <c r="R1596">
        <v>46</v>
      </c>
      <c r="S1596" t="s">
        <v>2606</v>
      </c>
      <c r="T1596">
        <v>23030</v>
      </c>
      <c r="U1596" t="s">
        <v>437</v>
      </c>
      <c r="V1596">
        <v>21798</v>
      </c>
      <c r="W1596" t="s">
        <v>437</v>
      </c>
      <c r="X1596" t="s">
        <v>439</v>
      </c>
      <c r="Y1596" t="s">
        <v>143</v>
      </c>
      <c r="Z1596" t="s">
        <v>440</v>
      </c>
      <c r="AA1596" t="s">
        <v>441</v>
      </c>
      <c r="AB1596">
        <v>11.9</v>
      </c>
      <c r="AC1596" t="s">
        <v>442</v>
      </c>
      <c r="AD1596" t="s">
        <v>470</v>
      </c>
      <c r="AE1596">
        <v>362.23599999999999</v>
      </c>
      <c r="AF1596" t="s">
        <v>10</v>
      </c>
      <c r="AG1596" t="s">
        <v>143</v>
      </c>
      <c r="AH1596" t="s">
        <v>153</v>
      </c>
      <c r="AI1596">
        <v>0.3</v>
      </c>
      <c r="AJ1596" t="s">
        <v>577</v>
      </c>
      <c r="AK1596">
        <v>9.4</v>
      </c>
      <c r="AL1596">
        <v>12</v>
      </c>
      <c r="AM1596">
        <v>19</v>
      </c>
      <c r="AN1596">
        <v>62.21</v>
      </c>
      <c r="AO1596" t="s">
        <v>966</v>
      </c>
      <c r="AP1596" t="s">
        <v>7767</v>
      </c>
      <c r="AQ1596" t="s">
        <v>1685</v>
      </c>
      <c r="AR1596" t="s">
        <v>2253</v>
      </c>
      <c r="AS1596">
        <v>1.5</v>
      </c>
      <c r="AT1596" t="e">
        <v>#N/A</v>
      </c>
      <c r="AY1596" t="s">
        <v>8130</v>
      </c>
    </row>
    <row r="1597" spans="1:51" x14ac:dyDescent="0.25">
      <c r="A1597" t="s">
        <v>12756</v>
      </c>
      <c r="B1597" t="s">
        <v>11160</v>
      </c>
      <c r="C1597" t="s">
        <v>5918</v>
      </c>
      <c r="D1597" t="s">
        <v>5919</v>
      </c>
      <c r="F1597" t="s">
        <v>8125</v>
      </c>
      <c r="G1597" t="s">
        <v>8126</v>
      </c>
      <c r="H1597" t="s">
        <v>5922</v>
      </c>
      <c r="I1597" t="s">
        <v>1038</v>
      </c>
      <c r="J1597" t="s">
        <v>1039</v>
      </c>
      <c r="K1597" t="s">
        <v>1038</v>
      </c>
      <c r="L1597">
        <v>77</v>
      </c>
      <c r="M1597">
        <v>5</v>
      </c>
      <c r="N1597" t="s">
        <v>5923</v>
      </c>
      <c r="O1597">
        <v>12</v>
      </c>
      <c r="P1597">
        <v>2</v>
      </c>
      <c r="Q1597" t="s">
        <v>5924</v>
      </c>
      <c r="R1597">
        <v>54</v>
      </c>
      <c r="S1597" t="s">
        <v>2606</v>
      </c>
      <c r="T1597">
        <v>21798</v>
      </c>
      <c r="U1597" t="s">
        <v>437</v>
      </c>
      <c r="V1597">
        <v>23030</v>
      </c>
      <c r="W1597" t="s">
        <v>437</v>
      </c>
      <c r="X1597" t="s">
        <v>439</v>
      </c>
      <c r="Y1597" t="s">
        <v>143</v>
      </c>
      <c r="Z1597" t="s">
        <v>440</v>
      </c>
      <c r="AA1597" t="s">
        <v>441</v>
      </c>
      <c r="AB1597">
        <v>11.9</v>
      </c>
      <c r="AC1597" t="s">
        <v>442</v>
      </c>
      <c r="AD1597" t="s">
        <v>470</v>
      </c>
      <c r="AE1597">
        <v>362.23599999999999</v>
      </c>
      <c r="AF1597" t="s">
        <v>10</v>
      </c>
      <c r="AG1597" t="s">
        <v>143</v>
      </c>
      <c r="AH1597" t="s">
        <v>153</v>
      </c>
      <c r="AI1597">
        <v>0.3</v>
      </c>
      <c r="AJ1597" t="s">
        <v>577</v>
      </c>
      <c r="AK1597">
        <v>28.5</v>
      </c>
      <c r="AL1597">
        <v>0</v>
      </c>
      <c r="AM1597">
        <v>22</v>
      </c>
      <c r="AN1597">
        <v>242.21</v>
      </c>
      <c r="AO1597" t="s">
        <v>966</v>
      </c>
      <c r="AP1597" t="s">
        <v>7767</v>
      </c>
      <c r="AQ1597" t="s">
        <v>1685</v>
      </c>
      <c r="AR1597" t="s">
        <v>538</v>
      </c>
      <c r="AS1597">
        <v>1.5</v>
      </c>
      <c r="AT1597" t="s">
        <v>451</v>
      </c>
      <c r="AY1597" t="s">
        <v>8130</v>
      </c>
    </row>
    <row r="1598" spans="1:51" x14ac:dyDescent="0.25">
      <c r="A1598" t="s">
        <v>12757</v>
      </c>
      <c r="B1598" t="s">
        <v>11160</v>
      </c>
      <c r="C1598" t="s">
        <v>8131</v>
      </c>
      <c r="D1598" t="s">
        <v>8132</v>
      </c>
      <c r="F1598" t="s">
        <v>5397</v>
      </c>
      <c r="G1598" t="s">
        <v>5398</v>
      </c>
      <c r="H1598" t="s">
        <v>8133</v>
      </c>
      <c r="I1598" t="s">
        <v>749</v>
      </c>
      <c r="J1598" t="s">
        <v>432</v>
      </c>
      <c r="K1598" t="s">
        <v>432</v>
      </c>
      <c r="L1598">
        <v>77</v>
      </c>
      <c r="M1598">
        <v>3</v>
      </c>
      <c r="N1598" t="s">
        <v>8134</v>
      </c>
      <c r="O1598">
        <v>12</v>
      </c>
      <c r="P1598">
        <v>0</v>
      </c>
      <c r="Q1598" t="s">
        <v>8135</v>
      </c>
      <c r="R1598">
        <v>23</v>
      </c>
      <c r="S1598" t="s">
        <v>3222</v>
      </c>
      <c r="T1598">
        <v>15299</v>
      </c>
      <c r="U1598" t="s">
        <v>437</v>
      </c>
      <c r="V1598">
        <v>14809</v>
      </c>
      <c r="W1598" t="s">
        <v>437</v>
      </c>
      <c r="X1598" t="s">
        <v>439</v>
      </c>
      <c r="Y1598" t="s">
        <v>143</v>
      </c>
      <c r="Z1598" t="s">
        <v>440</v>
      </c>
      <c r="AA1598" t="s">
        <v>915</v>
      </c>
      <c r="AB1598">
        <v>15.9</v>
      </c>
      <c r="AC1598" t="s">
        <v>442</v>
      </c>
      <c r="AD1598" t="s">
        <v>470</v>
      </c>
      <c r="AE1598">
        <v>362.23599999999999</v>
      </c>
      <c r="AF1598" t="s">
        <v>10</v>
      </c>
      <c r="AG1598" t="s">
        <v>143</v>
      </c>
      <c r="AH1598" t="s">
        <v>174</v>
      </c>
      <c r="AI1598">
        <v>0.3</v>
      </c>
      <c r="AJ1598" t="s">
        <v>5221</v>
      </c>
      <c r="AK1598">
        <v>5.5</v>
      </c>
      <c r="AL1598">
        <v>15.88</v>
      </c>
      <c r="AM1598">
        <v>19</v>
      </c>
      <c r="AN1598">
        <v>151.87</v>
      </c>
      <c r="AO1598" t="s">
        <v>3650</v>
      </c>
      <c r="AP1598" t="s">
        <v>7767</v>
      </c>
      <c r="AQ1598" t="s">
        <v>941</v>
      </c>
      <c r="AR1598" t="s">
        <v>4019</v>
      </c>
      <c r="AS1598">
        <v>1.5</v>
      </c>
      <c r="AT1598" t="s">
        <v>451</v>
      </c>
      <c r="AY1598" t="s">
        <v>8136</v>
      </c>
    </row>
    <row r="1599" spans="1:51" x14ac:dyDescent="0.25">
      <c r="A1599" t="s">
        <v>12758</v>
      </c>
      <c r="B1599" t="s">
        <v>11160</v>
      </c>
      <c r="C1599" t="s">
        <v>5397</v>
      </c>
      <c r="D1599" t="s">
        <v>5398</v>
      </c>
      <c r="F1599" t="s">
        <v>8131</v>
      </c>
      <c r="G1599" t="s">
        <v>8132</v>
      </c>
      <c r="H1599" t="s">
        <v>5404</v>
      </c>
      <c r="I1599" t="s">
        <v>749</v>
      </c>
      <c r="J1599" t="s">
        <v>432</v>
      </c>
      <c r="K1599" t="s">
        <v>432</v>
      </c>
      <c r="L1599">
        <v>77</v>
      </c>
      <c r="M1599">
        <v>2</v>
      </c>
      <c r="N1599" t="s">
        <v>5405</v>
      </c>
      <c r="O1599">
        <v>12</v>
      </c>
      <c r="P1599">
        <v>2</v>
      </c>
      <c r="Q1599" t="s">
        <v>3992</v>
      </c>
      <c r="R1599">
        <v>128</v>
      </c>
      <c r="S1599" t="s">
        <v>3222</v>
      </c>
      <c r="T1599">
        <v>14809</v>
      </c>
      <c r="U1599" t="s">
        <v>437</v>
      </c>
      <c r="V1599">
        <v>15299</v>
      </c>
      <c r="W1599" t="s">
        <v>437</v>
      </c>
      <c r="X1599" t="s">
        <v>439</v>
      </c>
      <c r="Y1599" t="s">
        <v>143</v>
      </c>
      <c r="Z1599" t="s">
        <v>440</v>
      </c>
      <c r="AA1599" t="s">
        <v>915</v>
      </c>
      <c r="AB1599">
        <v>16</v>
      </c>
      <c r="AC1599" t="s">
        <v>442</v>
      </c>
      <c r="AD1599" t="s">
        <v>470</v>
      </c>
      <c r="AE1599">
        <v>362.23599999999999</v>
      </c>
      <c r="AF1599" t="s">
        <v>10</v>
      </c>
      <c r="AG1599" t="s">
        <v>143</v>
      </c>
      <c r="AH1599" t="s">
        <v>145</v>
      </c>
      <c r="AI1599">
        <v>0.6</v>
      </c>
      <c r="AJ1599" t="s">
        <v>916</v>
      </c>
      <c r="AK1599">
        <v>15</v>
      </c>
      <c r="AL1599">
        <v>19</v>
      </c>
      <c r="AM1599">
        <v>20</v>
      </c>
      <c r="AN1599">
        <v>331.87</v>
      </c>
      <c r="AO1599" t="s">
        <v>3650</v>
      </c>
      <c r="AP1599" t="s">
        <v>7767</v>
      </c>
      <c r="AQ1599" t="s">
        <v>1874</v>
      </c>
      <c r="AR1599" t="s">
        <v>2104</v>
      </c>
      <c r="AS1599">
        <v>1.5</v>
      </c>
      <c r="AT1599" t="s">
        <v>451</v>
      </c>
      <c r="AY1599" t="s">
        <v>8136</v>
      </c>
    </row>
    <row r="1600" spans="1:51" x14ac:dyDescent="0.25">
      <c r="A1600" t="s">
        <v>12759</v>
      </c>
      <c r="B1600" t="s">
        <v>11160</v>
      </c>
      <c r="C1600" t="s">
        <v>8137</v>
      </c>
      <c r="D1600" t="s">
        <v>8138</v>
      </c>
      <c r="F1600" t="s">
        <v>6770</v>
      </c>
      <c r="G1600" t="s">
        <v>6771</v>
      </c>
      <c r="H1600" t="s">
        <v>8139</v>
      </c>
      <c r="I1600" t="s">
        <v>699</v>
      </c>
      <c r="J1600" t="s">
        <v>432</v>
      </c>
      <c r="K1600" t="s">
        <v>432</v>
      </c>
      <c r="L1600">
        <v>76</v>
      </c>
      <c r="M1600">
        <v>56</v>
      </c>
      <c r="N1600" t="s">
        <v>8140</v>
      </c>
      <c r="O1600">
        <v>12</v>
      </c>
      <c r="P1600">
        <v>4</v>
      </c>
      <c r="Q1600" t="s">
        <v>5658</v>
      </c>
      <c r="R1600">
        <v>244</v>
      </c>
      <c r="S1600" t="s">
        <v>1792</v>
      </c>
      <c r="T1600">
        <v>21546</v>
      </c>
      <c r="U1600" t="s">
        <v>437</v>
      </c>
      <c r="V1600">
        <v>22778</v>
      </c>
      <c r="W1600" t="s">
        <v>437</v>
      </c>
      <c r="X1600" t="s">
        <v>439</v>
      </c>
      <c r="Y1600" t="s">
        <v>143</v>
      </c>
      <c r="Z1600" t="s">
        <v>440</v>
      </c>
      <c r="AA1600" t="s">
        <v>441</v>
      </c>
      <c r="AB1600">
        <v>19.399999999999999</v>
      </c>
      <c r="AC1600" t="s">
        <v>442</v>
      </c>
      <c r="AD1600" t="s">
        <v>470</v>
      </c>
      <c r="AE1600">
        <v>362.23599999999999</v>
      </c>
      <c r="AF1600" t="s">
        <v>10</v>
      </c>
      <c r="AG1600" t="s">
        <v>143</v>
      </c>
      <c r="AH1600" t="s">
        <v>153</v>
      </c>
      <c r="AI1600">
        <v>0.3</v>
      </c>
      <c r="AJ1600" t="s">
        <v>577</v>
      </c>
      <c r="AK1600">
        <v>21</v>
      </c>
      <c r="AL1600">
        <v>0</v>
      </c>
      <c r="AM1600">
        <v>19</v>
      </c>
      <c r="AN1600">
        <v>88.06</v>
      </c>
      <c r="AO1600" t="s">
        <v>6496</v>
      </c>
      <c r="AP1600" t="s">
        <v>7767</v>
      </c>
      <c r="AQ1600" t="s">
        <v>731</v>
      </c>
      <c r="AR1600" t="s">
        <v>2137</v>
      </c>
      <c r="AS1600">
        <v>1.5</v>
      </c>
      <c r="AT1600" t="s">
        <v>879</v>
      </c>
      <c r="AY1600" t="s">
        <v>8141</v>
      </c>
    </row>
    <row r="1601" spans="1:51" x14ac:dyDescent="0.25">
      <c r="A1601" t="s">
        <v>12760</v>
      </c>
      <c r="B1601" t="s">
        <v>11160</v>
      </c>
      <c r="C1601" t="s">
        <v>6770</v>
      </c>
      <c r="D1601" t="s">
        <v>6771</v>
      </c>
      <c r="F1601" t="s">
        <v>8137</v>
      </c>
      <c r="G1601" t="s">
        <v>8138</v>
      </c>
      <c r="H1601" t="s">
        <v>6772</v>
      </c>
      <c r="I1601" t="s">
        <v>699</v>
      </c>
      <c r="J1601" t="s">
        <v>432</v>
      </c>
      <c r="K1601" t="s">
        <v>432</v>
      </c>
      <c r="L1601">
        <v>76</v>
      </c>
      <c r="M1601">
        <v>55</v>
      </c>
      <c r="N1601" t="s">
        <v>6773</v>
      </c>
      <c r="O1601">
        <v>12</v>
      </c>
      <c r="P1601">
        <v>4</v>
      </c>
      <c r="Q1601" t="s">
        <v>6774</v>
      </c>
      <c r="R1601">
        <v>358</v>
      </c>
      <c r="S1601" t="s">
        <v>1792</v>
      </c>
      <c r="T1601">
        <v>22778</v>
      </c>
      <c r="U1601" t="s">
        <v>437</v>
      </c>
      <c r="V1601">
        <v>21546</v>
      </c>
      <c r="W1601" t="s">
        <v>437</v>
      </c>
      <c r="X1601" t="s">
        <v>439</v>
      </c>
      <c r="Y1601" t="s">
        <v>143</v>
      </c>
      <c r="Z1601" t="s">
        <v>440</v>
      </c>
      <c r="AA1601" t="s">
        <v>441</v>
      </c>
      <c r="AB1601">
        <v>19.399999999999999</v>
      </c>
      <c r="AC1601" t="s">
        <v>442</v>
      </c>
      <c r="AD1601" t="s">
        <v>470</v>
      </c>
      <c r="AE1601">
        <v>362.23599999999999</v>
      </c>
      <c r="AF1601" t="s">
        <v>10</v>
      </c>
      <c r="AG1601" t="s">
        <v>143</v>
      </c>
      <c r="AH1601" t="s">
        <v>151</v>
      </c>
      <c r="AI1601">
        <v>0.6</v>
      </c>
      <c r="AJ1601" t="s">
        <v>535</v>
      </c>
      <c r="AK1601">
        <v>25</v>
      </c>
      <c r="AL1601">
        <v>0</v>
      </c>
      <c r="AM1601">
        <v>18</v>
      </c>
      <c r="AN1601">
        <v>268.06</v>
      </c>
      <c r="AO1601" t="s">
        <v>6496</v>
      </c>
      <c r="AP1601" t="s">
        <v>7767</v>
      </c>
      <c r="AQ1601" t="s">
        <v>1440</v>
      </c>
      <c r="AR1601" t="s">
        <v>1308</v>
      </c>
      <c r="AS1601">
        <v>1.5</v>
      </c>
      <c r="AT1601" t="s">
        <v>451</v>
      </c>
      <c r="AY1601" t="s">
        <v>8141</v>
      </c>
    </row>
    <row r="1602" spans="1:51" x14ac:dyDescent="0.25">
      <c r="A1602" t="s">
        <v>12761</v>
      </c>
      <c r="B1602" t="s">
        <v>11160</v>
      </c>
      <c r="C1602" t="s">
        <v>4308</v>
      </c>
      <c r="D1602" t="s">
        <v>4309</v>
      </c>
      <c r="F1602" t="s">
        <v>7363</v>
      </c>
      <c r="G1602" t="s">
        <v>7364</v>
      </c>
      <c r="H1602" t="s">
        <v>4313</v>
      </c>
      <c r="I1602" t="s">
        <v>1116</v>
      </c>
      <c r="J1602" t="s">
        <v>432</v>
      </c>
      <c r="K1602" t="s">
        <v>432</v>
      </c>
      <c r="L1602">
        <v>77</v>
      </c>
      <c r="M1602">
        <v>0</v>
      </c>
      <c r="N1602" t="s">
        <v>4314</v>
      </c>
      <c r="O1602">
        <v>12</v>
      </c>
      <c r="P1602">
        <v>8</v>
      </c>
      <c r="Q1602" t="s">
        <v>4315</v>
      </c>
      <c r="R1602">
        <v>95</v>
      </c>
      <c r="S1602" t="s">
        <v>2500</v>
      </c>
      <c r="T1602" t="s">
        <v>8142</v>
      </c>
      <c r="U1602" t="s">
        <v>437</v>
      </c>
      <c r="V1602" t="s">
        <v>8143</v>
      </c>
      <c r="W1602" t="s">
        <v>437</v>
      </c>
      <c r="X1602" t="s">
        <v>439</v>
      </c>
      <c r="Y1602" t="s">
        <v>143</v>
      </c>
      <c r="Z1602" t="s">
        <v>440</v>
      </c>
      <c r="AA1602" t="s">
        <v>441</v>
      </c>
      <c r="AB1602">
        <v>17.899999999999999</v>
      </c>
      <c r="AC1602" t="s">
        <v>442</v>
      </c>
      <c r="AD1602" t="s">
        <v>443</v>
      </c>
      <c r="AE1602">
        <v>861.94399999999996</v>
      </c>
      <c r="AF1602" t="s">
        <v>10</v>
      </c>
      <c r="AG1602" t="s">
        <v>143</v>
      </c>
      <c r="AH1602" t="s">
        <v>153</v>
      </c>
      <c r="AI1602">
        <v>0.3</v>
      </c>
      <c r="AJ1602" t="s">
        <v>577</v>
      </c>
      <c r="AK1602">
        <v>9.15</v>
      </c>
      <c r="AL1602">
        <v>11.15</v>
      </c>
      <c r="AM1602">
        <v>19</v>
      </c>
      <c r="AN1602">
        <v>123.47</v>
      </c>
      <c r="AO1602" t="s">
        <v>6814</v>
      </c>
      <c r="AP1602" t="s">
        <v>8144</v>
      </c>
      <c r="AQ1602" t="s">
        <v>763</v>
      </c>
      <c r="AR1602" t="s">
        <v>3037</v>
      </c>
      <c r="AS1602" t="s">
        <v>450</v>
      </c>
      <c r="AT1602" t="s">
        <v>451</v>
      </c>
      <c r="AY1602" t="s">
        <v>8145</v>
      </c>
    </row>
    <row r="1603" spans="1:51" x14ac:dyDescent="0.25">
      <c r="A1603" t="s">
        <v>12762</v>
      </c>
      <c r="B1603" t="s">
        <v>11160</v>
      </c>
      <c r="C1603" t="s">
        <v>7363</v>
      </c>
      <c r="D1603" t="s">
        <v>7364</v>
      </c>
      <c r="F1603" t="s">
        <v>4308</v>
      </c>
      <c r="G1603" t="s">
        <v>4309</v>
      </c>
      <c r="H1603" t="s">
        <v>7366</v>
      </c>
      <c r="I1603" t="s">
        <v>1116</v>
      </c>
      <c r="J1603" t="s">
        <v>432</v>
      </c>
      <c r="K1603" t="s">
        <v>432</v>
      </c>
      <c r="L1603">
        <v>76</v>
      </c>
      <c r="M1603">
        <v>59</v>
      </c>
      <c r="N1603" t="s">
        <v>7367</v>
      </c>
      <c r="O1603">
        <v>12</v>
      </c>
      <c r="P1603">
        <v>8</v>
      </c>
      <c r="Q1603" t="s">
        <v>894</v>
      </c>
      <c r="R1603">
        <v>91</v>
      </c>
      <c r="S1603" t="s">
        <v>2500</v>
      </c>
      <c r="T1603">
        <v>22540</v>
      </c>
      <c r="U1603" t="s">
        <v>437</v>
      </c>
      <c r="V1603" t="s">
        <v>8142</v>
      </c>
      <c r="W1603" t="s">
        <v>437</v>
      </c>
      <c r="X1603" t="s">
        <v>439</v>
      </c>
      <c r="Y1603" t="s">
        <v>143</v>
      </c>
      <c r="Z1603" t="s">
        <v>440</v>
      </c>
      <c r="AA1603" t="s">
        <v>441</v>
      </c>
      <c r="AB1603">
        <v>18</v>
      </c>
      <c r="AC1603" t="s">
        <v>442</v>
      </c>
      <c r="AD1603" t="s">
        <v>443</v>
      </c>
      <c r="AE1603">
        <v>861.94399999999996</v>
      </c>
      <c r="AF1603" t="s">
        <v>10</v>
      </c>
      <c r="AG1603" t="s">
        <v>143</v>
      </c>
      <c r="AH1603" t="s">
        <v>153</v>
      </c>
      <c r="AI1603">
        <v>0.3</v>
      </c>
      <c r="AJ1603" t="s">
        <v>577</v>
      </c>
      <c r="AK1603">
        <v>15.7</v>
      </c>
      <c r="AL1603">
        <v>15</v>
      </c>
      <c r="AM1603">
        <v>22</v>
      </c>
      <c r="AN1603">
        <v>303.47000000000003</v>
      </c>
      <c r="AO1603" t="s">
        <v>6814</v>
      </c>
      <c r="AP1603" t="s">
        <v>8144</v>
      </c>
      <c r="AQ1603" t="s">
        <v>1186</v>
      </c>
      <c r="AR1603" t="s">
        <v>2253</v>
      </c>
      <c r="AS1603">
        <v>1.5</v>
      </c>
      <c r="AT1603" t="s">
        <v>451</v>
      </c>
      <c r="AY1603" t="s">
        <v>8145</v>
      </c>
    </row>
    <row r="1604" spans="1:51" x14ac:dyDescent="0.25">
      <c r="A1604" t="s">
        <v>12763</v>
      </c>
      <c r="B1604" t="s">
        <v>11160</v>
      </c>
      <c r="C1604" t="s">
        <v>8146</v>
      </c>
      <c r="D1604" t="s">
        <v>8147</v>
      </c>
      <c r="F1604" t="s">
        <v>5037</v>
      </c>
      <c r="G1604" t="s">
        <v>5038</v>
      </c>
      <c r="H1604" t="s">
        <v>8148</v>
      </c>
      <c r="I1604" t="s">
        <v>883</v>
      </c>
      <c r="J1604" t="s">
        <v>432</v>
      </c>
      <c r="K1604" t="s">
        <v>432</v>
      </c>
      <c r="L1604">
        <v>77</v>
      </c>
      <c r="M1604">
        <v>4</v>
      </c>
      <c r="N1604" t="s">
        <v>8149</v>
      </c>
      <c r="O1604">
        <v>12</v>
      </c>
      <c r="P1604">
        <v>4</v>
      </c>
      <c r="Q1604" t="s">
        <v>8150</v>
      </c>
      <c r="R1604">
        <v>63</v>
      </c>
      <c r="S1604" t="s">
        <v>1792</v>
      </c>
      <c r="T1604">
        <v>21546</v>
      </c>
      <c r="U1604" t="s">
        <v>437</v>
      </c>
      <c r="V1604">
        <v>22778</v>
      </c>
      <c r="W1604" t="s">
        <v>437</v>
      </c>
      <c r="X1604" t="s">
        <v>439</v>
      </c>
      <c r="Y1604" t="s">
        <v>143</v>
      </c>
      <c r="Z1604" t="s">
        <v>440</v>
      </c>
      <c r="AA1604" t="s">
        <v>441</v>
      </c>
      <c r="AB1604">
        <v>19.3</v>
      </c>
      <c r="AC1604" t="s">
        <v>442</v>
      </c>
      <c r="AD1604" t="s">
        <v>470</v>
      </c>
      <c r="AE1604">
        <v>362.23599999999999</v>
      </c>
      <c r="AF1604" t="s">
        <v>10</v>
      </c>
      <c r="AG1604" t="s">
        <v>143</v>
      </c>
      <c r="AH1604" t="s">
        <v>153</v>
      </c>
      <c r="AI1604">
        <v>0.3</v>
      </c>
      <c r="AJ1604" t="s">
        <v>577</v>
      </c>
      <c r="AK1604">
        <v>26.4</v>
      </c>
      <c r="AL1604">
        <v>0</v>
      </c>
      <c r="AM1604">
        <v>22.65</v>
      </c>
      <c r="AN1604">
        <v>47.12</v>
      </c>
      <c r="AO1604" t="s">
        <v>5097</v>
      </c>
      <c r="AP1604" t="s">
        <v>8144</v>
      </c>
      <c r="AQ1604" t="s">
        <v>850</v>
      </c>
      <c r="AR1604" t="s">
        <v>8151</v>
      </c>
      <c r="AS1604">
        <v>1.5</v>
      </c>
      <c r="AT1604" t="s">
        <v>5105</v>
      </c>
      <c r="AY1604" t="s">
        <v>8152</v>
      </c>
    </row>
    <row r="1605" spans="1:51" x14ac:dyDescent="0.25">
      <c r="A1605" t="s">
        <v>12764</v>
      </c>
      <c r="B1605" t="s">
        <v>11160</v>
      </c>
      <c r="C1605" t="s">
        <v>5037</v>
      </c>
      <c r="D1605" t="s">
        <v>5038</v>
      </c>
      <c r="F1605" t="s">
        <v>8146</v>
      </c>
      <c r="G1605" t="s">
        <v>8147</v>
      </c>
      <c r="H1605" t="s">
        <v>5045</v>
      </c>
      <c r="I1605" t="s">
        <v>432</v>
      </c>
      <c r="J1605" t="s">
        <v>432</v>
      </c>
      <c r="K1605" t="s">
        <v>432</v>
      </c>
      <c r="L1605">
        <v>77</v>
      </c>
      <c r="M1605">
        <v>4</v>
      </c>
      <c r="N1605" t="s">
        <v>5046</v>
      </c>
      <c r="O1605">
        <v>12</v>
      </c>
      <c r="P1605">
        <v>3</v>
      </c>
      <c r="Q1605" t="s">
        <v>4922</v>
      </c>
      <c r="R1605">
        <v>84</v>
      </c>
      <c r="S1605" t="s">
        <v>1792</v>
      </c>
      <c r="T1605">
        <v>22778</v>
      </c>
      <c r="U1605" t="s">
        <v>437</v>
      </c>
      <c r="V1605">
        <v>21546</v>
      </c>
      <c r="W1605" t="s">
        <v>437</v>
      </c>
      <c r="X1605" t="s">
        <v>439</v>
      </c>
      <c r="Y1605" t="s">
        <v>143</v>
      </c>
      <c r="Z1605" t="s">
        <v>440</v>
      </c>
      <c r="AA1605" t="s">
        <v>441</v>
      </c>
      <c r="AB1605">
        <v>19.3</v>
      </c>
      <c r="AC1605" t="s">
        <v>442</v>
      </c>
      <c r="AD1605" t="s">
        <v>470</v>
      </c>
      <c r="AE1605">
        <v>362.23599999999999</v>
      </c>
      <c r="AF1605" t="s">
        <v>10</v>
      </c>
      <c r="AG1605" t="s">
        <v>143</v>
      </c>
      <c r="AH1605" t="s">
        <v>160</v>
      </c>
      <c r="AI1605">
        <v>0.6</v>
      </c>
      <c r="AJ1605" t="s">
        <v>445</v>
      </c>
      <c r="AK1605">
        <v>21</v>
      </c>
      <c r="AL1605">
        <v>8.5</v>
      </c>
      <c r="AM1605">
        <v>20.8</v>
      </c>
      <c r="AN1605">
        <v>227.12</v>
      </c>
      <c r="AO1605" t="s">
        <v>5097</v>
      </c>
      <c r="AP1605" t="s">
        <v>8144</v>
      </c>
      <c r="AQ1605" t="s">
        <v>597</v>
      </c>
      <c r="AR1605" t="s">
        <v>8153</v>
      </c>
      <c r="AS1605">
        <v>1.5</v>
      </c>
      <c r="AT1605" t="s">
        <v>451</v>
      </c>
      <c r="AY1605" t="s">
        <v>8152</v>
      </c>
    </row>
    <row r="1606" spans="1:51" x14ac:dyDescent="0.25">
      <c r="A1606" t="s">
        <v>12765</v>
      </c>
      <c r="B1606" t="s">
        <v>11160</v>
      </c>
      <c r="C1606" t="s">
        <v>1520</v>
      </c>
      <c r="D1606" t="s">
        <v>1521</v>
      </c>
      <c r="F1606" t="s">
        <v>8154</v>
      </c>
      <c r="G1606" t="s">
        <v>8155</v>
      </c>
      <c r="H1606" t="s">
        <v>1528</v>
      </c>
      <c r="I1606" t="s">
        <v>299</v>
      </c>
      <c r="J1606" t="s">
        <v>1523</v>
      </c>
      <c r="K1606" t="s">
        <v>774</v>
      </c>
      <c r="L1606">
        <v>78</v>
      </c>
      <c r="M1606">
        <v>35</v>
      </c>
      <c r="N1606" t="s">
        <v>1529</v>
      </c>
      <c r="O1606">
        <v>9</v>
      </c>
      <c r="P1606">
        <v>4</v>
      </c>
      <c r="Q1606" t="s">
        <v>1530</v>
      </c>
      <c r="R1606">
        <v>16</v>
      </c>
      <c r="S1606" t="s">
        <v>1502</v>
      </c>
      <c r="T1606">
        <v>23198</v>
      </c>
      <c r="U1606" t="s">
        <v>437</v>
      </c>
      <c r="V1606">
        <v>21966</v>
      </c>
      <c r="W1606" t="s">
        <v>437</v>
      </c>
      <c r="X1606" t="s">
        <v>439</v>
      </c>
      <c r="Y1606" t="s">
        <v>143</v>
      </c>
      <c r="Z1606" t="s">
        <v>440</v>
      </c>
      <c r="AA1606" t="s">
        <v>441</v>
      </c>
      <c r="AB1606">
        <v>13.9</v>
      </c>
      <c r="AC1606" t="s">
        <v>442</v>
      </c>
      <c r="AD1606" t="s">
        <v>470</v>
      </c>
      <c r="AE1606">
        <v>362.23599999999999</v>
      </c>
      <c r="AF1606" t="s">
        <v>10</v>
      </c>
      <c r="AG1606" t="s">
        <v>143</v>
      </c>
      <c r="AH1606" t="s">
        <v>153</v>
      </c>
      <c r="AI1606">
        <v>0.3</v>
      </c>
      <c r="AJ1606" t="s">
        <v>577</v>
      </c>
      <c r="AK1606">
        <v>17.5</v>
      </c>
      <c r="AL1606">
        <v>9.15</v>
      </c>
      <c r="AM1606">
        <v>18.899999999999999</v>
      </c>
      <c r="AN1606">
        <v>261.39</v>
      </c>
      <c r="AO1606" t="s">
        <v>446</v>
      </c>
      <c r="AP1606" t="s">
        <v>8144</v>
      </c>
      <c r="AQ1606" t="s">
        <v>1763</v>
      </c>
      <c r="AR1606" t="s">
        <v>3312</v>
      </c>
      <c r="AS1606">
        <v>1.5</v>
      </c>
      <c r="AT1606" t="s">
        <v>451</v>
      </c>
      <c r="AY1606" t="s">
        <v>8156</v>
      </c>
    </row>
    <row r="1607" spans="1:51" x14ac:dyDescent="0.25">
      <c r="A1607" t="s">
        <v>12766</v>
      </c>
      <c r="B1607" t="s">
        <v>11160</v>
      </c>
      <c r="C1607" t="s">
        <v>8154</v>
      </c>
      <c r="D1607" t="s">
        <v>8155</v>
      </c>
      <c r="F1607" t="s">
        <v>1520</v>
      </c>
      <c r="G1607" t="s">
        <v>1521</v>
      </c>
      <c r="H1607" t="s">
        <v>8157</v>
      </c>
      <c r="I1607" t="s">
        <v>299</v>
      </c>
      <c r="J1607" t="s">
        <v>1523</v>
      </c>
      <c r="K1607" t="s">
        <v>774</v>
      </c>
      <c r="L1607">
        <v>78</v>
      </c>
      <c r="M1607">
        <v>35</v>
      </c>
      <c r="N1607" t="s">
        <v>4018</v>
      </c>
      <c r="O1607">
        <v>9</v>
      </c>
      <c r="P1607">
        <v>4</v>
      </c>
      <c r="Q1607" t="s">
        <v>8158</v>
      </c>
      <c r="R1607">
        <v>11</v>
      </c>
      <c r="S1607" t="s">
        <v>1502</v>
      </c>
      <c r="T1607">
        <v>21966</v>
      </c>
      <c r="U1607" t="s">
        <v>437</v>
      </c>
      <c r="V1607">
        <v>23198</v>
      </c>
      <c r="W1607" t="s">
        <v>437</v>
      </c>
      <c r="X1607" t="s">
        <v>439</v>
      </c>
      <c r="Y1607" t="s">
        <v>143</v>
      </c>
      <c r="Z1607" t="s">
        <v>440</v>
      </c>
      <c r="AA1607" t="s">
        <v>441</v>
      </c>
      <c r="AB1607">
        <v>14</v>
      </c>
      <c r="AC1607" t="s">
        <v>442</v>
      </c>
      <c r="AD1607" t="s">
        <v>470</v>
      </c>
      <c r="AE1607">
        <v>362.23599999999999</v>
      </c>
      <c r="AF1607" t="s">
        <v>10</v>
      </c>
      <c r="AG1607" t="s">
        <v>143</v>
      </c>
      <c r="AH1607" t="s">
        <v>153</v>
      </c>
      <c r="AI1607">
        <v>0.3</v>
      </c>
      <c r="AJ1607" t="s">
        <v>577</v>
      </c>
      <c r="AK1607">
        <v>12</v>
      </c>
      <c r="AL1607">
        <v>8.4</v>
      </c>
      <c r="AM1607">
        <v>20</v>
      </c>
      <c r="AN1607">
        <v>81.389999999999986</v>
      </c>
      <c r="AO1607" t="s">
        <v>446</v>
      </c>
      <c r="AP1607" t="s">
        <v>8144</v>
      </c>
      <c r="AQ1607" t="s">
        <v>1759</v>
      </c>
      <c r="AR1607" t="s">
        <v>7405</v>
      </c>
      <c r="AS1607">
        <v>1.5</v>
      </c>
      <c r="AT1607" t="s">
        <v>451</v>
      </c>
      <c r="AY1607" t="s">
        <v>8156</v>
      </c>
    </row>
    <row r="1608" spans="1:51" x14ac:dyDescent="0.25">
      <c r="A1608" t="s">
        <v>12767</v>
      </c>
      <c r="B1608" t="s">
        <v>11160</v>
      </c>
      <c r="C1608" t="s">
        <v>8159</v>
      </c>
      <c r="D1608" t="s">
        <v>8160</v>
      </c>
      <c r="F1608" t="s">
        <v>738</v>
      </c>
      <c r="G1608" t="s">
        <v>739</v>
      </c>
      <c r="H1608" t="s">
        <v>8161</v>
      </c>
      <c r="I1608" t="s">
        <v>716</v>
      </c>
      <c r="J1608" t="s">
        <v>432</v>
      </c>
      <c r="K1608" t="s">
        <v>432</v>
      </c>
      <c r="L1608">
        <v>77</v>
      </c>
      <c r="M1608">
        <v>4</v>
      </c>
      <c r="N1608" t="s">
        <v>8162</v>
      </c>
      <c r="O1608">
        <v>11</v>
      </c>
      <c r="P1608">
        <v>58</v>
      </c>
      <c r="Q1608" t="s">
        <v>8163</v>
      </c>
      <c r="R1608">
        <v>53</v>
      </c>
      <c r="S1608" t="s">
        <v>3622</v>
      </c>
      <c r="T1608">
        <v>21994</v>
      </c>
      <c r="U1608" t="s">
        <v>437</v>
      </c>
      <c r="V1608">
        <v>23226</v>
      </c>
      <c r="W1608" t="s">
        <v>437</v>
      </c>
      <c r="X1608" t="s">
        <v>439</v>
      </c>
      <c r="Y1608" t="s">
        <v>143</v>
      </c>
      <c r="Z1608" t="s">
        <v>440</v>
      </c>
      <c r="AA1608" t="s">
        <v>441</v>
      </c>
      <c r="AB1608">
        <v>19.399999999999999</v>
      </c>
      <c r="AC1608" t="s">
        <v>442</v>
      </c>
      <c r="AD1608" t="s">
        <v>470</v>
      </c>
      <c r="AE1608">
        <v>362.23599999999999</v>
      </c>
      <c r="AF1608" t="s">
        <v>10</v>
      </c>
      <c r="AG1608" t="s">
        <v>143</v>
      </c>
      <c r="AH1608" t="s">
        <v>153</v>
      </c>
      <c r="AI1608">
        <v>0.3</v>
      </c>
      <c r="AJ1608" t="s">
        <v>577</v>
      </c>
      <c r="AK1608">
        <v>24</v>
      </c>
      <c r="AL1608">
        <v>0</v>
      </c>
      <c r="AM1608">
        <v>20.85</v>
      </c>
      <c r="AN1608">
        <v>200.5</v>
      </c>
      <c r="AO1608" t="s">
        <v>8164</v>
      </c>
      <c r="AP1608" t="s">
        <v>8144</v>
      </c>
      <c r="AQ1608" t="s">
        <v>731</v>
      </c>
      <c r="AR1608" t="s">
        <v>3197</v>
      </c>
      <c r="AS1608">
        <v>1.5</v>
      </c>
      <c r="AT1608" t="e">
        <v>#N/A</v>
      </c>
      <c r="AY1608" t="s">
        <v>8165</v>
      </c>
    </row>
    <row r="1609" spans="1:51" x14ac:dyDescent="0.25">
      <c r="A1609" t="s">
        <v>12768</v>
      </c>
      <c r="B1609" t="s">
        <v>11160</v>
      </c>
      <c r="C1609" t="s">
        <v>738</v>
      </c>
      <c r="D1609" t="s">
        <v>739</v>
      </c>
      <c r="F1609" t="s">
        <v>8159</v>
      </c>
      <c r="G1609" t="s">
        <v>8160</v>
      </c>
      <c r="H1609" t="s">
        <v>742</v>
      </c>
      <c r="I1609" t="s">
        <v>716</v>
      </c>
      <c r="J1609" t="s">
        <v>432</v>
      </c>
      <c r="K1609" t="s">
        <v>432</v>
      </c>
      <c r="L1609">
        <v>77</v>
      </c>
      <c r="M1609">
        <v>5</v>
      </c>
      <c r="N1609" t="s">
        <v>662</v>
      </c>
      <c r="O1609">
        <v>11</v>
      </c>
      <c r="P1609">
        <v>58</v>
      </c>
      <c r="Q1609" t="s">
        <v>743</v>
      </c>
      <c r="R1609">
        <v>48</v>
      </c>
      <c r="S1609" t="s">
        <v>3622</v>
      </c>
      <c r="T1609">
        <v>23226</v>
      </c>
      <c r="U1609" t="s">
        <v>437</v>
      </c>
      <c r="V1609">
        <v>21994</v>
      </c>
      <c r="W1609" t="s">
        <v>437</v>
      </c>
      <c r="X1609" t="s">
        <v>439</v>
      </c>
      <c r="Y1609" t="s">
        <v>143</v>
      </c>
      <c r="Z1609" t="s">
        <v>440</v>
      </c>
      <c r="AA1609" t="s">
        <v>441</v>
      </c>
      <c r="AB1609">
        <v>19.399999999999999</v>
      </c>
      <c r="AC1609" t="s">
        <v>442</v>
      </c>
      <c r="AD1609" t="s">
        <v>470</v>
      </c>
      <c r="AE1609">
        <v>362.23599999999999</v>
      </c>
      <c r="AF1609" t="s">
        <v>10</v>
      </c>
      <c r="AG1609" t="s">
        <v>143</v>
      </c>
      <c r="AH1609" t="s">
        <v>153</v>
      </c>
      <c r="AI1609">
        <v>0.3</v>
      </c>
      <c r="AJ1609" t="s">
        <v>577</v>
      </c>
      <c r="AK1609">
        <v>18.100000000000001</v>
      </c>
      <c r="AL1609">
        <v>15</v>
      </c>
      <c r="AM1609">
        <v>20.65</v>
      </c>
      <c r="AN1609">
        <v>20.5</v>
      </c>
      <c r="AO1609" t="s">
        <v>8164</v>
      </c>
      <c r="AP1609" t="s">
        <v>8144</v>
      </c>
      <c r="AQ1609" t="s">
        <v>731</v>
      </c>
      <c r="AR1609" t="s">
        <v>3971</v>
      </c>
      <c r="AS1609">
        <v>1.5</v>
      </c>
      <c r="AT1609" t="s">
        <v>451</v>
      </c>
      <c r="AY1609" t="s">
        <v>8165</v>
      </c>
    </row>
    <row r="1610" spans="1:51" x14ac:dyDescent="0.25">
      <c r="A1610" t="s">
        <v>12769</v>
      </c>
      <c r="B1610" t="s">
        <v>11160</v>
      </c>
      <c r="C1610" t="s">
        <v>8166</v>
      </c>
      <c r="D1610" t="s">
        <v>8167</v>
      </c>
      <c r="F1610" t="s">
        <v>6606</v>
      </c>
      <c r="G1610" t="s">
        <v>6607</v>
      </c>
      <c r="H1610" t="s">
        <v>8168</v>
      </c>
      <c r="I1610" t="s">
        <v>690</v>
      </c>
      <c r="J1610" t="s">
        <v>432</v>
      </c>
      <c r="K1610" t="s">
        <v>432</v>
      </c>
      <c r="L1610">
        <v>76</v>
      </c>
      <c r="M1610">
        <v>58</v>
      </c>
      <c r="N1610" t="s">
        <v>7747</v>
      </c>
      <c r="O1610">
        <v>12</v>
      </c>
      <c r="P1610">
        <v>4</v>
      </c>
      <c r="Q1610" t="s">
        <v>8169</v>
      </c>
      <c r="R1610">
        <v>218</v>
      </c>
      <c r="S1610" t="s">
        <v>1540</v>
      </c>
      <c r="T1610">
        <v>23212</v>
      </c>
      <c r="U1610" t="s">
        <v>437</v>
      </c>
      <c r="V1610">
        <v>21980</v>
      </c>
      <c r="W1610" t="s">
        <v>437</v>
      </c>
      <c r="X1610" t="s">
        <v>439</v>
      </c>
      <c r="Y1610" t="s">
        <v>143</v>
      </c>
      <c r="Z1610" t="s">
        <v>440</v>
      </c>
      <c r="AA1610" t="s">
        <v>441</v>
      </c>
      <c r="AB1610">
        <v>15</v>
      </c>
      <c r="AC1610" t="s">
        <v>442</v>
      </c>
      <c r="AD1610" t="s">
        <v>443</v>
      </c>
      <c r="AE1610">
        <v>726.91800000000001</v>
      </c>
      <c r="AF1610" t="s">
        <v>10</v>
      </c>
      <c r="AG1610" t="s">
        <v>143</v>
      </c>
      <c r="AH1610" t="s">
        <v>153</v>
      </c>
      <c r="AI1610">
        <v>0.3</v>
      </c>
      <c r="AJ1610" t="s">
        <v>577</v>
      </c>
      <c r="AK1610">
        <v>6</v>
      </c>
      <c r="AL1610">
        <v>13.2</v>
      </c>
      <c r="AM1610">
        <v>18.7</v>
      </c>
      <c r="AN1610">
        <v>9.4499999999999993</v>
      </c>
      <c r="AO1610" t="s">
        <v>4061</v>
      </c>
      <c r="AP1610" t="s">
        <v>8144</v>
      </c>
      <c r="AQ1610" t="s">
        <v>752</v>
      </c>
      <c r="AR1610" t="s">
        <v>7293</v>
      </c>
      <c r="AS1610">
        <v>1.5</v>
      </c>
      <c r="AT1610" t="e">
        <v>#N/A</v>
      </c>
      <c r="AY1610" t="s">
        <v>8170</v>
      </c>
    </row>
    <row r="1611" spans="1:51" x14ac:dyDescent="0.25">
      <c r="A1611" t="s">
        <v>12770</v>
      </c>
      <c r="B1611" t="s">
        <v>11160</v>
      </c>
      <c r="C1611" t="s">
        <v>6606</v>
      </c>
      <c r="D1611" t="s">
        <v>6607</v>
      </c>
      <c r="F1611" t="s">
        <v>8166</v>
      </c>
      <c r="G1611" t="s">
        <v>8167</v>
      </c>
      <c r="H1611" t="s">
        <v>6613</v>
      </c>
      <c r="I1611" t="s">
        <v>690</v>
      </c>
      <c r="J1611" t="s">
        <v>432</v>
      </c>
      <c r="K1611" t="s">
        <v>432</v>
      </c>
      <c r="L1611">
        <v>76</v>
      </c>
      <c r="M1611">
        <v>58</v>
      </c>
      <c r="N1611" t="s">
        <v>6614</v>
      </c>
      <c r="O1611">
        <v>12</v>
      </c>
      <c r="P1611">
        <v>3</v>
      </c>
      <c r="Q1611" t="s">
        <v>1888</v>
      </c>
      <c r="R1611">
        <v>231</v>
      </c>
      <c r="S1611" t="s">
        <v>1540</v>
      </c>
      <c r="T1611">
        <v>21980</v>
      </c>
      <c r="U1611" t="s">
        <v>437</v>
      </c>
      <c r="V1611">
        <v>23212</v>
      </c>
      <c r="W1611" t="s">
        <v>437</v>
      </c>
      <c r="X1611" t="s">
        <v>439</v>
      </c>
      <c r="Y1611" t="s">
        <v>143</v>
      </c>
      <c r="Z1611" t="s">
        <v>440</v>
      </c>
      <c r="AA1611" t="s">
        <v>441</v>
      </c>
      <c r="AB1611">
        <v>15</v>
      </c>
      <c r="AC1611" t="s">
        <v>442</v>
      </c>
      <c r="AD1611" t="s">
        <v>443</v>
      </c>
      <c r="AE1611">
        <v>726.91800000000001</v>
      </c>
      <c r="AF1611" t="s">
        <v>10</v>
      </c>
      <c r="AG1611" t="s">
        <v>143</v>
      </c>
      <c r="AH1611" t="s">
        <v>153</v>
      </c>
      <c r="AI1611">
        <v>0.3</v>
      </c>
      <c r="AJ1611" t="s">
        <v>577</v>
      </c>
      <c r="AK1611">
        <v>31</v>
      </c>
      <c r="AL1611">
        <v>0</v>
      </c>
      <c r="AM1611">
        <v>27</v>
      </c>
      <c r="AN1611">
        <v>189.45</v>
      </c>
      <c r="AO1611" t="s">
        <v>4061</v>
      </c>
      <c r="AP1611" t="s">
        <v>8144</v>
      </c>
      <c r="AQ1611" t="s">
        <v>752</v>
      </c>
      <c r="AR1611" t="s">
        <v>1031</v>
      </c>
      <c r="AS1611">
        <v>1.5</v>
      </c>
      <c r="AT1611" t="s">
        <v>451</v>
      </c>
      <c r="AY1611" t="s">
        <v>8170</v>
      </c>
    </row>
    <row r="1612" spans="1:51" x14ac:dyDescent="0.25">
      <c r="A1612" t="s">
        <v>12771</v>
      </c>
      <c r="B1612" t="s">
        <v>11160</v>
      </c>
      <c r="C1612" t="s">
        <v>8171</v>
      </c>
      <c r="D1612" t="s">
        <v>8172</v>
      </c>
      <c r="F1612" t="s">
        <v>2965</v>
      </c>
      <c r="G1612" t="s">
        <v>2966</v>
      </c>
      <c r="H1612" t="s">
        <v>8173</v>
      </c>
      <c r="I1612" t="s">
        <v>294</v>
      </c>
      <c r="J1612" t="s">
        <v>1570</v>
      </c>
      <c r="K1612" t="s">
        <v>553</v>
      </c>
      <c r="L1612">
        <v>70</v>
      </c>
      <c r="M1612">
        <v>8</v>
      </c>
      <c r="N1612" t="s">
        <v>8174</v>
      </c>
      <c r="O1612">
        <v>15</v>
      </c>
      <c r="P1612">
        <v>28</v>
      </c>
      <c r="Q1612" t="s">
        <v>3416</v>
      </c>
      <c r="R1612">
        <v>3832</v>
      </c>
      <c r="S1612" t="s">
        <v>677</v>
      </c>
      <c r="T1612">
        <v>22652</v>
      </c>
      <c r="U1612" t="s">
        <v>437</v>
      </c>
      <c r="V1612">
        <v>21420</v>
      </c>
      <c r="W1612" t="s">
        <v>437</v>
      </c>
      <c r="X1612" t="s">
        <v>439</v>
      </c>
      <c r="Y1612" t="s">
        <v>143</v>
      </c>
      <c r="Z1612" t="s">
        <v>440</v>
      </c>
      <c r="AA1612" t="s">
        <v>441</v>
      </c>
      <c r="AB1612">
        <v>13.9</v>
      </c>
      <c r="AC1612" t="s">
        <v>442</v>
      </c>
      <c r="AD1612" t="s">
        <v>443</v>
      </c>
      <c r="AE1612">
        <v>434</v>
      </c>
      <c r="AF1612" t="s">
        <v>10</v>
      </c>
      <c r="AG1612" t="s">
        <v>143</v>
      </c>
      <c r="AH1612" t="s">
        <v>153</v>
      </c>
      <c r="AI1612">
        <v>0.3</v>
      </c>
      <c r="AJ1612" t="s">
        <v>577</v>
      </c>
      <c r="AK1612">
        <v>12</v>
      </c>
      <c r="AL1612">
        <v>9.8000000000000007</v>
      </c>
      <c r="AM1612">
        <v>18.5</v>
      </c>
      <c r="AN1612">
        <v>165.53</v>
      </c>
      <c r="AO1612" t="s">
        <v>1775</v>
      </c>
      <c r="AP1612" t="s">
        <v>8144</v>
      </c>
      <c r="AQ1612" t="s">
        <v>1763</v>
      </c>
      <c r="AR1612" t="s">
        <v>7235</v>
      </c>
      <c r="AS1612">
        <v>1.5</v>
      </c>
      <c r="AT1612" t="s">
        <v>539</v>
      </c>
      <c r="AY1612" t="s">
        <v>8175</v>
      </c>
    </row>
    <row r="1613" spans="1:51" x14ac:dyDescent="0.25">
      <c r="A1613" t="s">
        <v>12772</v>
      </c>
      <c r="B1613" t="s">
        <v>11160</v>
      </c>
      <c r="C1613" t="s">
        <v>2965</v>
      </c>
      <c r="D1613" t="s">
        <v>2966</v>
      </c>
      <c r="F1613" t="s">
        <v>8171</v>
      </c>
      <c r="G1613" t="s">
        <v>8172</v>
      </c>
      <c r="H1613" t="s">
        <v>2974</v>
      </c>
      <c r="I1613" t="s">
        <v>294</v>
      </c>
      <c r="J1613" t="s">
        <v>1570</v>
      </c>
      <c r="K1613" t="s">
        <v>553</v>
      </c>
      <c r="L1613">
        <v>70</v>
      </c>
      <c r="M1613">
        <v>8</v>
      </c>
      <c r="N1613" t="s">
        <v>2975</v>
      </c>
      <c r="O1613">
        <v>15</v>
      </c>
      <c r="P1613">
        <v>29</v>
      </c>
      <c r="Q1613" t="s">
        <v>2976</v>
      </c>
      <c r="R1613">
        <v>3885</v>
      </c>
      <c r="S1613" t="s">
        <v>677</v>
      </c>
      <c r="T1613">
        <v>21420</v>
      </c>
      <c r="U1613" t="s">
        <v>437</v>
      </c>
      <c r="V1613">
        <v>22652</v>
      </c>
      <c r="W1613" t="s">
        <v>437</v>
      </c>
      <c r="X1613" t="s">
        <v>439</v>
      </c>
      <c r="Y1613" t="s">
        <v>143</v>
      </c>
      <c r="Z1613" t="s">
        <v>440</v>
      </c>
      <c r="AA1613" t="s">
        <v>441</v>
      </c>
      <c r="AB1613">
        <v>13.9</v>
      </c>
      <c r="AC1613" t="s">
        <v>442</v>
      </c>
      <c r="AD1613" t="s">
        <v>443</v>
      </c>
      <c r="AE1613">
        <v>434</v>
      </c>
      <c r="AF1613" t="s">
        <v>10</v>
      </c>
      <c r="AG1613" t="s">
        <v>143</v>
      </c>
      <c r="AH1613" t="s">
        <v>151</v>
      </c>
      <c r="AI1613">
        <v>0.6</v>
      </c>
      <c r="AJ1613" t="s">
        <v>535</v>
      </c>
      <c r="AK1613">
        <v>50</v>
      </c>
      <c r="AL1613">
        <v>0</v>
      </c>
      <c r="AM1613">
        <v>30</v>
      </c>
      <c r="AN1613">
        <v>345.53</v>
      </c>
      <c r="AO1613" t="s">
        <v>1775</v>
      </c>
      <c r="AP1613" t="s">
        <v>8144</v>
      </c>
      <c r="AQ1613" t="s">
        <v>1092</v>
      </c>
      <c r="AR1613" t="s">
        <v>1461</v>
      </c>
      <c r="AS1613">
        <v>1.5</v>
      </c>
      <c r="AT1613" t="s">
        <v>451</v>
      </c>
      <c r="AY1613" t="s">
        <v>8175</v>
      </c>
    </row>
    <row r="1614" spans="1:51" x14ac:dyDescent="0.25">
      <c r="A1614" t="s">
        <v>12773</v>
      </c>
      <c r="B1614" t="s">
        <v>11160</v>
      </c>
      <c r="C1614" t="s">
        <v>8176</v>
      </c>
      <c r="D1614" t="s">
        <v>8177</v>
      </c>
      <c r="F1614" t="s">
        <v>8178</v>
      </c>
      <c r="G1614" t="s">
        <v>8179</v>
      </c>
      <c r="H1614" t="s">
        <v>8180</v>
      </c>
      <c r="I1614" t="s">
        <v>2264</v>
      </c>
      <c r="J1614" t="s">
        <v>432</v>
      </c>
      <c r="K1614" t="s">
        <v>432</v>
      </c>
      <c r="L1614">
        <v>77</v>
      </c>
      <c r="M1614">
        <v>2</v>
      </c>
      <c r="N1614" t="s">
        <v>3951</v>
      </c>
      <c r="O1614">
        <v>12</v>
      </c>
      <c r="P1614">
        <v>4</v>
      </c>
      <c r="Q1614" t="s">
        <v>8116</v>
      </c>
      <c r="R1614">
        <v>115</v>
      </c>
      <c r="S1614" t="s">
        <v>1642</v>
      </c>
      <c r="T1614">
        <v>22596</v>
      </c>
      <c r="U1614" t="s">
        <v>437</v>
      </c>
      <c r="V1614">
        <v>21364</v>
      </c>
      <c r="W1614" t="s">
        <v>437</v>
      </c>
      <c r="X1614" t="s">
        <v>439</v>
      </c>
      <c r="Y1614" t="s">
        <v>143</v>
      </c>
      <c r="Z1614" t="s">
        <v>440</v>
      </c>
      <c r="AA1614" t="s">
        <v>441</v>
      </c>
      <c r="AB1614">
        <v>16.899999999999999</v>
      </c>
      <c r="AC1614" t="s">
        <v>442</v>
      </c>
      <c r="AD1614" t="s">
        <v>443</v>
      </c>
      <c r="AE1614">
        <v>726.91800000000001</v>
      </c>
      <c r="AF1614" t="s">
        <v>10</v>
      </c>
      <c r="AG1614" t="s">
        <v>143</v>
      </c>
      <c r="AH1614" t="s">
        <v>153</v>
      </c>
      <c r="AI1614">
        <v>0.3</v>
      </c>
      <c r="AJ1614" t="s">
        <v>577</v>
      </c>
      <c r="AK1614">
        <v>9</v>
      </c>
      <c r="AL1614">
        <v>26.54</v>
      </c>
      <c r="AM1614">
        <v>29</v>
      </c>
      <c r="AN1614">
        <v>108.6</v>
      </c>
      <c r="AO1614" t="s">
        <v>2183</v>
      </c>
      <c r="AP1614" t="s">
        <v>8144</v>
      </c>
      <c r="AQ1614" t="s">
        <v>1491</v>
      </c>
      <c r="AR1614" t="s">
        <v>3623</v>
      </c>
      <c r="AS1614">
        <v>1.5</v>
      </c>
      <c r="AT1614" t="s">
        <v>451</v>
      </c>
      <c r="AY1614" t="s">
        <v>8181</v>
      </c>
    </row>
    <row r="1615" spans="1:51" x14ac:dyDescent="0.25">
      <c r="A1615" t="s">
        <v>12774</v>
      </c>
      <c r="B1615" t="s">
        <v>11160</v>
      </c>
      <c r="C1615" t="s">
        <v>8178</v>
      </c>
      <c r="D1615" t="s">
        <v>8179</v>
      </c>
      <c r="F1615" t="s">
        <v>8176</v>
      </c>
      <c r="G1615" t="s">
        <v>8177</v>
      </c>
      <c r="H1615" t="s">
        <v>8182</v>
      </c>
      <c r="I1615" t="s">
        <v>2264</v>
      </c>
      <c r="J1615" t="s">
        <v>432</v>
      </c>
      <c r="K1615" t="s">
        <v>432</v>
      </c>
      <c r="L1615">
        <v>77</v>
      </c>
      <c r="M1615">
        <v>2</v>
      </c>
      <c r="N1615" t="s">
        <v>582</v>
      </c>
      <c r="O1615">
        <v>12</v>
      </c>
      <c r="P1615">
        <v>4</v>
      </c>
      <c r="Q1615" t="s">
        <v>8183</v>
      </c>
      <c r="R1615">
        <v>121</v>
      </c>
      <c r="S1615" t="s">
        <v>1642</v>
      </c>
      <c r="T1615">
        <v>21364</v>
      </c>
      <c r="U1615" t="s">
        <v>437</v>
      </c>
      <c r="V1615">
        <v>22596</v>
      </c>
      <c r="W1615" t="s">
        <v>437</v>
      </c>
      <c r="X1615" t="s">
        <v>439</v>
      </c>
      <c r="Y1615" t="s">
        <v>143</v>
      </c>
      <c r="Z1615" t="s">
        <v>440</v>
      </c>
      <c r="AA1615" t="s">
        <v>441</v>
      </c>
      <c r="AB1615">
        <v>16.899999999999999</v>
      </c>
      <c r="AC1615" t="s">
        <v>442</v>
      </c>
      <c r="AD1615" t="s">
        <v>443</v>
      </c>
      <c r="AE1615">
        <v>726.91800000000001</v>
      </c>
      <c r="AF1615" t="s">
        <v>10</v>
      </c>
      <c r="AG1615" t="s">
        <v>143</v>
      </c>
      <c r="AH1615" t="s">
        <v>153</v>
      </c>
      <c r="AI1615">
        <v>0.3</v>
      </c>
      <c r="AJ1615" t="s">
        <v>577</v>
      </c>
      <c r="AK1615">
        <v>24</v>
      </c>
      <c r="AL1615">
        <v>0</v>
      </c>
      <c r="AM1615">
        <v>20</v>
      </c>
      <c r="AN1615">
        <v>288.60000000000002</v>
      </c>
      <c r="AO1615" t="s">
        <v>2183</v>
      </c>
      <c r="AP1615" t="s">
        <v>8144</v>
      </c>
      <c r="AQ1615" t="s">
        <v>1491</v>
      </c>
      <c r="AR1615" t="s">
        <v>449</v>
      </c>
      <c r="AS1615">
        <v>1.5</v>
      </c>
      <c r="AT1615" t="s">
        <v>497</v>
      </c>
      <c r="AY1615" t="s">
        <v>8181</v>
      </c>
    </row>
    <row r="1616" spans="1:51" x14ac:dyDescent="0.25">
      <c r="A1616" t="s">
        <v>12775</v>
      </c>
      <c r="B1616" t="s">
        <v>11160</v>
      </c>
      <c r="C1616" t="s">
        <v>8184</v>
      </c>
      <c r="D1616" t="s">
        <v>8185</v>
      </c>
      <c r="F1616" t="s">
        <v>928</v>
      </c>
      <c r="G1616" t="s">
        <v>929</v>
      </c>
      <c r="H1616" t="s">
        <v>8186</v>
      </c>
      <c r="I1616" t="s">
        <v>1116</v>
      </c>
      <c r="J1616" t="s">
        <v>432</v>
      </c>
      <c r="K1616" t="s">
        <v>432</v>
      </c>
      <c r="L1616">
        <v>76</v>
      </c>
      <c r="M1616">
        <v>58</v>
      </c>
      <c r="N1616" t="s">
        <v>8187</v>
      </c>
      <c r="O1616">
        <v>12</v>
      </c>
      <c r="P1616">
        <v>7</v>
      </c>
      <c r="Q1616" t="s">
        <v>2160</v>
      </c>
      <c r="R1616">
        <v>126</v>
      </c>
      <c r="S1616" t="s">
        <v>1515</v>
      </c>
      <c r="T1616" t="s">
        <v>8188</v>
      </c>
      <c r="U1616" t="s">
        <v>437</v>
      </c>
      <c r="V1616" t="s">
        <v>8189</v>
      </c>
      <c r="W1616" t="s">
        <v>437</v>
      </c>
      <c r="X1616" t="s">
        <v>439</v>
      </c>
      <c r="Y1616" t="s">
        <v>143</v>
      </c>
      <c r="Z1616" t="s">
        <v>440</v>
      </c>
      <c r="AA1616" t="s">
        <v>441</v>
      </c>
      <c r="AB1616">
        <v>19.5</v>
      </c>
      <c r="AC1616" t="s">
        <v>442</v>
      </c>
      <c r="AD1616" t="s">
        <v>470</v>
      </c>
      <c r="AE1616">
        <v>1089.154</v>
      </c>
      <c r="AF1616" t="s">
        <v>10</v>
      </c>
      <c r="AG1616" t="s">
        <v>143</v>
      </c>
      <c r="AH1616" t="s">
        <v>153</v>
      </c>
      <c r="AI1616">
        <v>0.3</v>
      </c>
      <c r="AJ1616" t="s">
        <v>577</v>
      </c>
      <c r="AK1616">
        <v>24</v>
      </c>
      <c r="AL1616">
        <v>0</v>
      </c>
      <c r="AM1616">
        <v>18.5</v>
      </c>
      <c r="AN1616">
        <v>18.809999999999999</v>
      </c>
      <c r="AO1616" t="s">
        <v>2339</v>
      </c>
      <c r="AP1616" t="s">
        <v>8144</v>
      </c>
      <c r="AQ1616" t="s">
        <v>544</v>
      </c>
      <c r="AR1616" t="s">
        <v>2827</v>
      </c>
      <c r="AS1616">
        <v>1.5</v>
      </c>
      <c r="AT1616" t="s">
        <v>720</v>
      </c>
      <c r="AY1616" t="s">
        <v>8190</v>
      </c>
    </row>
    <row r="1617" spans="1:51" x14ac:dyDescent="0.25">
      <c r="A1617" t="s">
        <v>12776</v>
      </c>
      <c r="B1617" t="s">
        <v>11160</v>
      </c>
      <c r="C1617" t="s">
        <v>928</v>
      </c>
      <c r="D1617" t="s">
        <v>929</v>
      </c>
      <c r="F1617" t="s">
        <v>8184</v>
      </c>
      <c r="G1617" t="s">
        <v>8185</v>
      </c>
      <c r="H1617" t="s">
        <v>938</v>
      </c>
      <c r="I1617" t="s">
        <v>699</v>
      </c>
      <c r="J1617" t="s">
        <v>432</v>
      </c>
      <c r="K1617" t="s">
        <v>432</v>
      </c>
      <c r="L1617">
        <v>76</v>
      </c>
      <c r="M1617">
        <v>57</v>
      </c>
      <c r="N1617" t="s">
        <v>939</v>
      </c>
      <c r="O1617">
        <v>12</v>
      </c>
      <c r="P1617">
        <v>5</v>
      </c>
      <c r="Q1617" t="s">
        <v>940</v>
      </c>
      <c r="R1617">
        <v>313</v>
      </c>
      <c r="S1617" t="s">
        <v>1515</v>
      </c>
      <c r="T1617" t="s">
        <v>8189</v>
      </c>
      <c r="U1617" t="s">
        <v>437</v>
      </c>
      <c r="V1617" t="s">
        <v>8188</v>
      </c>
      <c r="W1617" t="s">
        <v>437</v>
      </c>
      <c r="X1617" t="s">
        <v>439</v>
      </c>
      <c r="Y1617" t="s">
        <v>143</v>
      </c>
      <c r="Z1617" t="s">
        <v>440</v>
      </c>
      <c r="AA1617" t="s">
        <v>441</v>
      </c>
      <c r="AB1617">
        <v>19.399999999999999</v>
      </c>
      <c r="AC1617" t="s">
        <v>265</v>
      </c>
      <c r="AD1617" t="s">
        <v>470</v>
      </c>
      <c r="AE1617">
        <v>1089.154</v>
      </c>
      <c r="AF1617" t="s">
        <v>10</v>
      </c>
      <c r="AG1617" t="s">
        <v>143</v>
      </c>
      <c r="AH1617" t="s">
        <v>153</v>
      </c>
      <c r="AI1617">
        <v>0.3</v>
      </c>
      <c r="AJ1617" t="s">
        <v>577</v>
      </c>
      <c r="AK1617">
        <v>60</v>
      </c>
      <c r="AL1617">
        <v>0</v>
      </c>
      <c r="AM1617">
        <v>55</v>
      </c>
      <c r="AN1617">
        <v>198.81</v>
      </c>
      <c r="AO1617" t="s">
        <v>2339</v>
      </c>
      <c r="AP1617" t="s">
        <v>8144</v>
      </c>
      <c r="AQ1617" t="s">
        <v>731</v>
      </c>
      <c r="AR1617" t="s">
        <v>1223</v>
      </c>
      <c r="AS1617">
        <v>1.5</v>
      </c>
      <c r="AT1617" t="e">
        <v>#N/A</v>
      </c>
      <c r="AY1617" t="s">
        <v>8190</v>
      </c>
    </row>
    <row r="1618" spans="1:51" x14ac:dyDescent="0.25">
      <c r="A1618" t="s">
        <v>12777</v>
      </c>
      <c r="B1618" t="s">
        <v>11160</v>
      </c>
      <c r="C1618" t="s">
        <v>8191</v>
      </c>
      <c r="D1618" t="s">
        <v>8192</v>
      </c>
      <c r="F1618" t="s">
        <v>7506</v>
      </c>
      <c r="G1618" t="s">
        <v>7507</v>
      </c>
      <c r="H1618" t="s">
        <v>8193</v>
      </c>
      <c r="I1618" t="s">
        <v>1116</v>
      </c>
      <c r="J1618" t="s">
        <v>432</v>
      </c>
      <c r="K1618" t="s">
        <v>432</v>
      </c>
      <c r="L1618">
        <v>76</v>
      </c>
      <c r="M1618">
        <v>59</v>
      </c>
      <c r="N1618" t="s">
        <v>8194</v>
      </c>
      <c r="O1618">
        <v>12</v>
      </c>
      <c r="P1618">
        <v>7</v>
      </c>
      <c r="Q1618" t="s">
        <v>8195</v>
      </c>
      <c r="R1618">
        <v>116</v>
      </c>
      <c r="S1618" t="s">
        <v>1599</v>
      </c>
      <c r="T1618">
        <v>21266</v>
      </c>
      <c r="U1618" t="s">
        <v>437</v>
      </c>
      <c r="V1618">
        <v>22498</v>
      </c>
      <c r="W1618" t="s">
        <v>437</v>
      </c>
      <c r="X1618" t="s">
        <v>439</v>
      </c>
      <c r="Y1618" t="s">
        <v>143</v>
      </c>
      <c r="Z1618" t="s">
        <v>440</v>
      </c>
      <c r="AA1618" t="s">
        <v>441</v>
      </c>
      <c r="AB1618">
        <v>14.5</v>
      </c>
      <c r="AC1618" t="s">
        <v>442</v>
      </c>
      <c r="AD1618" t="s">
        <v>470</v>
      </c>
      <c r="AE1618">
        <v>362.23599999999999</v>
      </c>
      <c r="AF1618" t="s">
        <v>10</v>
      </c>
      <c r="AG1618" t="s">
        <v>143</v>
      </c>
      <c r="AH1618" t="s">
        <v>153</v>
      </c>
      <c r="AI1618">
        <v>0.3</v>
      </c>
      <c r="AJ1618" t="s">
        <v>577</v>
      </c>
      <c r="AK1618">
        <v>27</v>
      </c>
      <c r="AL1618">
        <v>0</v>
      </c>
      <c r="AM1618">
        <v>19</v>
      </c>
      <c r="AN1618">
        <v>80.67</v>
      </c>
      <c r="AO1618" t="s">
        <v>5466</v>
      </c>
      <c r="AP1618" t="s">
        <v>8144</v>
      </c>
      <c r="AQ1618" t="s">
        <v>1531</v>
      </c>
      <c r="AR1618" t="s">
        <v>2137</v>
      </c>
      <c r="AS1618">
        <v>1.5</v>
      </c>
      <c r="AT1618" t="s">
        <v>720</v>
      </c>
      <c r="AY1618" t="s">
        <v>8196</v>
      </c>
    </row>
    <row r="1619" spans="1:51" x14ac:dyDescent="0.25">
      <c r="A1619" t="s">
        <v>12778</v>
      </c>
      <c r="B1619" t="s">
        <v>11160</v>
      </c>
      <c r="C1619" t="s">
        <v>7506</v>
      </c>
      <c r="D1619" t="s">
        <v>7507</v>
      </c>
      <c r="F1619" t="s">
        <v>8191</v>
      </c>
      <c r="G1619" t="s">
        <v>8192</v>
      </c>
      <c r="H1619" t="s">
        <v>7510</v>
      </c>
      <c r="I1619" t="s">
        <v>1116</v>
      </c>
      <c r="J1619" t="s">
        <v>432</v>
      </c>
      <c r="K1619" t="s">
        <v>432</v>
      </c>
      <c r="L1619">
        <v>76</v>
      </c>
      <c r="M1619">
        <v>59</v>
      </c>
      <c r="N1619" t="s">
        <v>7511</v>
      </c>
      <c r="O1619">
        <v>12</v>
      </c>
      <c r="P1619">
        <v>7</v>
      </c>
      <c r="Q1619" t="s">
        <v>2299</v>
      </c>
      <c r="R1619">
        <v>120</v>
      </c>
      <c r="S1619" t="s">
        <v>1599</v>
      </c>
      <c r="T1619">
        <v>22498</v>
      </c>
      <c r="U1619" t="s">
        <v>437</v>
      </c>
      <c r="V1619">
        <v>21266</v>
      </c>
      <c r="W1619" t="s">
        <v>437</v>
      </c>
      <c r="X1619" t="s">
        <v>439</v>
      </c>
      <c r="Y1619" t="s">
        <v>143</v>
      </c>
      <c r="Z1619" t="s">
        <v>440</v>
      </c>
      <c r="AA1619" t="s">
        <v>441</v>
      </c>
      <c r="AB1619">
        <v>14.4</v>
      </c>
      <c r="AC1619" t="s">
        <v>442</v>
      </c>
      <c r="AD1619" t="s">
        <v>470</v>
      </c>
      <c r="AE1619">
        <v>362.23599999999999</v>
      </c>
      <c r="AF1619" t="s">
        <v>10</v>
      </c>
      <c r="AG1619" t="s">
        <v>143</v>
      </c>
      <c r="AH1619" t="s">
        <v>153</v>
      </c>
      <c r="AI1619">
        <v>0.3</v>
      </c>
      <c r="AJ1619" t="s">
        <v>577</v>
      </c>
      <c r="AK1619">
        <v>12</v>
      </c>
      <c r="AL1619">
        <v>15</v>
      </c>
      <c r="AM1619">
        <v>23</v>
      </c>
      <c r="AN1619">
        <v>260.67</v>
      </c>
      <c r="AO1619" t="s">
        <v>5466</v>
      </c>
      <c r="AP1619" t="s">
        <v>8144</v>
      </c>
      <c r="AQ1619" t="s">
        <v>2289</v>
      </c>
      <c r="AR1619" t="s">
        <v>621</v>
      </c>
      <c r="AS1619">
        <v>1.5</v>
      </c>
      <c r="AT1619" t="s">
        <v>7513</v>
      </c>
      <c r="AY1619" t="s">
        <v>8196</v>
      </c>
    </row>
    <row r="1620" spans="1:51" x14ac:dyDescent="0.25">
      <c r="A1620" t="s">
        <v>12779</v>
      </c>
      <c r="B1620" t="s">
        <v>11160</v>
      </c>
      <c r="C1620" t="s">
        <v>8197</v>
      </c>
      <c r="D1620" t="s">
        <v>8198</v>
      </c>
      <c r="F1620" t="s">
        <v>657</v>
      </c>
      <c r="G1620" t="s">
        <v>658</v>
      </c>
      <c r="H1620" t="s">
        <v>8199</v>
      </c>
      <c r="I1620" t="s">
        <v>660</v>
      </c>
      <c r="J1620" t="s">
        <v>432</v>
      </c>
      <c r="K1620" t="s">
        <v>432</v>
      </c>
      <c r="L1620">
        <v>76</v>
      </c>
      <c r="M1620">
        <v>54</v>
      </c>
      <c r="N1620" t="s">
        <v>4709</v>
      </c>
      <c r="O1620">
        <v>12</v>
      </c>
      <c r="P1620">
        <v>13</v>
      </c>
      <c r="Q1620" t="s">
        <v>8200</v>
      </c>
      <c r="R1620">
        <v>117</v>
      </c>
      <c r="S1620" t="s">
        <v>2724</v>
      </c>
      <c r="T1620">
        <v>21686</v>
      </c>
      <c r="U1620" t="s">
        <v>437</v>
      </c>
      <c r="V1620">
        <v>22918</v>
      </c>
      <c r="W1620" t="s">
        <v>437</v>
      </c>
      <c r="X1620" t="s">
        <v>439</v>
      </c>
      <c r="Y1620" t="s">
        <v>143</v>
      </c>
      <c r="Z1620" t="s">
        <v>440</v>
      </c>
      <c r="AA1620" t="s">
        <v>441</v>
      </c>
      <c r="AB1620">
        <v>19.399999999999999</v>
      </c>
      <c r="AC1620" t="s">
        <v>442</v>
      </c>
      <c r="AD1620" t="s">
        <v>470</v>
      </c>
      <c r="AE1620">
        <v>362.23599999999999</v>
      </c>
      <c r="AF1620" t="s">
        <v>10</v>
      </c>
      <c r="AG1620" t="s">
        <v>143</v>
      </c>
      <c r="AH1620" t="s">
        <v>153</v>
      </c>
      <c r="AI1620">
        <v>0.3</v>
      </c>
      <c r="AJ1620" t="s">
        <v>577</v>
      </c>
      <c r="AK1620">
        <v>12</v>
      </c>
      <c r="AL1620">
        <v>7.8</v>
      </c>
      <c r="AM1620">
        <v>18.5</v>
      </c>
      <c r="AN1620">
        <v>291.24</v>
      </c>
      <c r="AO1620" t="s">
        <v>1367</v>
      </c>
      <c r="AP1620" t="s">
        <v>8144</v>
      </c>
      <c r="AQ1620" t="s">
        <v>731</v>
      </c>
      <c r="AR1620" t="s">
        <v>5978</v>
      </c>
      <c r="AS1620">
        <v>1.5</v>
      </c>
      <c r="AT1620" t="s">
        <v>451</v>
      </c>
      <c r="AY1620" t="s">
        <v>8201</v>
      </c>
    </row>
    <row r="1621" spans="1:51" x14ac:dyDescent="0.25">
      <c r="A1621" t="s">
        <v>12780</v>
      </c>
      <c r="B1621" t="s">
        <v>11160</v>
      </c>
      <c r="C1621" t="s">
        <v>657</v>
      </c>
      <c r="D1621" t="s">
        <v>658</v>
      </c>
      <c r="F1621" t="s">
        <v>8197</v>
      </c>
      <c r="G1621" t="s">
        <v>8198</v>
      </c>
      <c r="H1621" t="s">
        <v>668</v>
      </c>
      <c r="I1621" t="s">
        <v>660</v>
      </c>
      <c r="J1621" t="s">
        <v>432</v>
      </c>
      <c r="K1621" t="s">
        <v>432</v>
      </c>
      <c r="L1621">
        <v>76</v>
      </c>
      <c r="M1621">
        <v>55</v>
      </c>
      <c r="N1621" t="s">
        <v>669</v>
      </c>
      <c r="O1621">
        <v>12</v>
      </c>
      <c r="P1621">
        <v>13</v>
      </c>
      <c r="Q1621" t="s">
        <v>670</v>
      </c>
      <c r="R1621">
        <v>138</v>
      </c>
      <c r="S1621" t="s">
        <v>2724</v>
      </c>
      <c r="T1621">
        <v>22918</v>
      </c>
      <c r="U1621" t="s">
        <v>437</v>
      </c>
      <c r="V1621">
        <v>21686</v>
      </c>
      <c r="W1621" t="s">
        <v>437</v>
      </c>
      <c r="X1621" t="s">
        <v>439</v>
      </c>
      <c r="Y1621" t="s">
        <v>143</v>
      </c>
      <c r="Z1621" t="s">
        <v>440</v>
      </c>
      <c r="AA1621" t="s">
        <v>441</v>
      </c>
      <c r="AB1621">
        <v>19.399999999999999</v>
      </c>
      <c r="AC1621" t="s">
        <v>442</v>
      </c>
      <c r="AD1621" t="s">
        <v>470</v>
      </c>
      <c r="AE1621">
        <v>362.23599999999999</v>
      </c>
      <c r="AF1621" t="s">
        <v>10</v>
      </c>
      <c r="AG1621" t="s">
        <v>143</v>
      </c>
      <c r="AH1621" t="s">
        <v>151</v>
      </c>
      <c r="AI1621">
        <v>0.6</v>
      </c>
      <c r="AJ1621" t="s">
        <v>535</v>
      </c>
      <c r="AK1621">
        <v>30.2</v>
      </c>
      <c r="AL1621">
        <v>0</v>
      </c>
      <c r="AM1621">
        <v>24</v>
      </c>
      <c r="AN1621">
        <v>111.24000000000001</v>
      </c>
      <c r="AO1621" t="s">
        <v>1367</v>
      </c>
      <c r="AP1621" t="s">
        <v>8144</v>
      </c>
      <c r="AQ1621" t="s">
        <v>1440</v>
      </c>
      <c r="AR1621" t="s">
        <v>1127</v>
      </c>
      <c r="AS1621">
        <v>1.5</v>
      </c>
      <c r="AT1621" t="s">
        <v>451</v>
      </c>
      <c r="AY1621" t="s">
        <v>8201</v>
      </c>
    </row>
    <row r="1622" spans="1:51" x14ac:dyDescent="0.25">
      <c r="A1622" t="s">
        <v>12781</v>
      </c>
      <c r="B1622" t="s">
        <v>11160</v>
      </c>
      <c r="C1622" t="s">
        <v>8202</v>
      </c>
      <c r="D1622" t="s">
        <v>8203</v>
      </c>
      <c r="F1622" t="s">
        <v>8204</v>
      </c>
      <c r="G1622" t="s">
        <v>8205</v>
      </c>
      <c r="H1622" t="s">
        <v>8206</v>
      </c>
      <c r="I1622" t="s">
        <v>2143</v>
      </c>
      <c r="J1622" t="s">
        <v>432</v>
      </c>
      <c r="K1622" t="s">
        <v>432</v>
      </c>
      <c r="L1622">
        <v>77</v>
      </c>
      <c r="M1622">
        <v>2</v>
      </c>
      <c r="N1622" t="s">
        <v>6014</v>
      </c>
      <c r="O1622">
        <v>11</v>
      </c>
      <c r="P1622">
        <v>48</v>
      </c>
      <c r="Q1622" t="s">
        <v>8207</v>
      </c>
      <c r="R1622">
        <v>415</v>
      </c>
      <c r="S1622" t="s">
        <v>2412</v>
      </c>
      <c r="T1622">
        <v>21378</v>
      </c>
      <c r="U1622" t="s">
        <v>437</v>
      </c>
      <c r="V1622">
        <v>22610</v>
      </c>
      <c r="W1622" t="s">
        <v>437</v>
      </c>
      <c r="X1622" t="s">
        <v>439</v>
      </c>
      <c r="Y1622" t="s">
        <v>143</v>
      </c>
      <c r="Z1622" t="s">
        <v>440</v>
      </c>
      <c r="AA1622" t="s">
        <v>441</v>
      </c>
      <c r="AB1622">
        <v>19.3</v>
      </c>
      <c r="AC1622" t="s">
        <v>442</v>
      </c>
      <c r="AD1622" t="s">
        <v>470</v>
      </c>
      <c r="AE1622">
        <v>362.23599999999999</v>
      </c>
      <c r="AF1622" t="s">
        <v>10</v>
      </c>
      <c r="AG1622" t="s">
        <v>143</v>
      </c>
      <c r="AH1622" t="s">
        <v>153</v>
      </c>
      <c r="AI1622">
        <v>0.3</v>
      </c>
      <c r="AJ1622" t="s">
        <v>577</v>
      </c>
      <c r="AK1622">
        <v>27</v>
      </c>
      <c r="AL1622">
        <v>0</v>
      </c>
      <c r="AM1622">
        <v>24</v>
      </c>
      <c r="AN1622">
        <v>177.21</v>
      </c>
      <c r="AO1622" t="s">
        <v>1729</v>
      </c>
      <c r="AP1622" t="s">
        <v>8144</v>
      </c>
      <c r="AQ1622" t="s">
        <v>850</v>
      </c>
      <c r="AR1622" t="s">
        <v>1127</v>
      </c>
      <c r="AS1622">
        <v>1.5</v>
      </c>
      <c r="AT1622" t="e">
        <v>#N/A</v>
      </c>
      <c r="AY1622" t="s">
        <v>8208</v>
      </c>
    </row>
    <row r="1623" spans="1:51" x14ac:dyDescent="0.25">
      <c r="A1623" t="s">
        <v>12782</v>
      </c>
      <c r="B1623" t="s">
        <v>11160</v>
      </c>
      <c r="C1623" t="s">
        <v>8204</v>
      </c>
      <c r="D1623" t="s">
        <v>8205</v>
      </c>
      <c r="F1623" t="s">
        <v>8202</v>
      </c>
      <c r="G1623" t="s">
        <v>8203</v>
      </c>
      <c r="H1623" t="s">
        <v>8209</v>
      </c>
      <c r="I1623" t="s">
        <v>2143</v>
      </c>
      <c r="J1623" t="s">
        <v>432</v>
      </c>
      <c r="K1623" t="s">
        <v>432</v>
      </c>
      <c r="L1623">
        <v>77</v>
      </c>
      <c r="M1623">
        <v>2</v>
      </c>
      <c r="N1623" t="s">
        <v>8210</v>
      </c>
      <c r="O1623">
        <v>11</v>
      </c>
      <c r="P1623">
        <v>49</v>
      </c>
      <c r="Q1623" t="s">
        <v>4635</v>
      </c>
      <c r="R1623">
        <v>308</v>
      </c>
      <c r="S1623" t="s">
        <v>2412</v>
      </c>
      <c r="T1623">
        <v>22610</v>
      </c>
      <c r="U1623" t="s">
        <v>437</v>
      </c>
      <c r="V1623">
        <v>21378</v>
      </c>
      <c r="W1623" t="s">
        <v>437</v>
      </c>
      <c r="X1623" t="s">
        <v>439</v>
      </c>
      <c r="Y1623" t="s">
        <v>143</v>
      </c>
      <c r="Z1623" t="s">
        <v>440</v>
      </c>
      <c r="AA1623" t="s">
        <v>441</v>
      </c>
      <c r="AB1623">
        <v>19.399999999999999</v>
      </c>
      <c r="AC1623" t="s">
        <v>442</v>
      </c>
      <c r="AD1623" t="s">
        <v>470</v>
      </c>
      <c r="AE1623">
        <v>362.23599999999999</v>
      </c>
      <c r="AF1623" t="s">
        <v>10</v>
      </c>
      <c r="AG1623" t="s">
        <v>143</v>
      </c>
      <c r="AH1623" t="s">
        <v>153</v>
      </c>
      <c r="AI1623">
        <v>0.3</v>
      </c>
      <c r="AJ1623" t="s">
        <v>577</v>
      </c>
      <c r="AK1623">
        <v>24</v>
      </c>
      <c r="AL1623">
        <v>0</v>
      </c>
      <c r="AM1623">
        <v>20</v>
      </c>
      <c r="AN1623">
        <v>357.21000000000004</v>
      </c>
      <c r="AO1623" t="s">
        <v>1729</v>
      </c>
      <c r="AP1623" t="s">
        <v>8144</v>
      </c>
      <c r="AQ1623" t="s">
        <v>731</v>
      </c>
      <c r="AR1623" t="s">
        <v>449</v>
      </c>
      <c r="AS1623">
        <v>1.5</v>
      </c>
      <c r="AT1623" t="s">
        <v>879</v>
      </c>
      <c r="AY1623" t="s">
        <v>8208</v>
      </c>
    </row>
    <row r="1624" spans="1:51" x14ac:dyDescent="0.25">
      <c r="A1624" t="s">
        <v>12783</v>
      </c>
      <c r="B1624" t="s">
        <v>11160</v>
      </c>
      <c r="C1624" t="s">
        <v>8211</v>
      </c>
      <c r="D1624" t="s">
        <v>8212</v>
      </c>
      <c r="F1624" t="s">
        <v>8213</v>
      </c>
      <c r="G1624" t="s">
        <v>8214</v>
      </c>
      <c r="H1624" t="s">
        <v>8215</v>
      </c>
      <c r="I1624" t="s">
        <v>573</v>
      </c>
      <c r="J1624" t="s">
        <v>432</v>
      </c>
      <c r="K1624" t="s">
        <v>432</v>
      </c>
      <c r="L1624">
        <v>77</v>
      </c>
      <c r="M1624">
        <v>9</v>
      </c>
      <c r="N1624" t="s">
        <v>8216</v>
      </c>
      <c r="O1624">
        <v>11</v>
      </c>
      <c r="P1624">
        <v>44</v>
      </c>
      <c r="Q1624" t="s">
        <v>8217</v>
      </c>
      <c r="R1624">
        <v>42</v>
      </c>
      <c r="S1624" t="s">
        <v>2128</v>
      </c>
      <c r="T1624">
        <v>18930</v>
      </c>
      <c r="U1624" t="s">
        <v>437</v>
      </c>
      <c r="V1624">
        <v>17920</v>
      </c>
      <c r="W1624" t="s">
        <v>437</v>
      </c>
      <c r="X1624" t="s">
        <v>439</v>
      </c>
      <c r="Y1624" t="s">
        <v>143</v>
      </c>
      <c r="Z1624" t="s">
        <v>440</v>
      </c>
      <c r="AA1624" t="s">
        <v>1102</v>
      </c>
      <c r="AB1624">
        <v>20.2</v>
      </c>
      <c r="AC1624" t="s">
        <v>442</v>
      </c>
      <c r="AD1624" t="s">
        <v>1103</v>
      </c>
      <c r="AE1624">
        <v>362.23599999999999</v>
      </c>
      <c r="AF1624" t="s">
        <v>10</v>
      </c>
      <c r="AG1624" t="s">
        <v>143</v>
      </c>
      <c r="AH1624" t="s">
        <v>142</v>
      </c>
      <c r="AI1624">
        <v>0.6</v>
      </c>
      <c r="AJ1624" t="s">
        <v>987</v>
      </c>
      <c r="AK1624">
        <v>24</v>
      </c>
      <c r="AL1624">
        <v>0</v>
      </c>
      <c r="AM1624">
        <v>22</v>
      </c>
      <c r="AN1624">
        <v>219.94</v>
      </c>
      <c r="AO1624" t="s">
        <v>819</v>
      </c>
      <c r="AP1624" t="s">
        <v>8144</v>
      </c>
      <c r="AQ1624" t="s">
        <v>559</v>
      </c>
      <c r="AR1624" t="s">
        <v>538</v>
      </c>
      <c r="AS1624">
        <v>1.5</v>
      </c>
      <c r="AT1624" t="e">
        <v>#N/A</v>
      </c>
      <c r="AY1624" t="s">
        <v>8218</v>
      </c>
    </row>
    <row r="1625" spans="1:51" x14ac:dyDescent="0.25">
      <c r="A1625" t="s">
        <v>12784</v>
      </c>
      <c r="B1625" t="s">
        <v>11160</v>
      </c>
      <c r="C1625" t="s">
        <v>8213</v>
      </c>
      <c r="D1625" t="s">
        <v>8214</v>
      </c>
      <c r="F1625" t="s">
        <v>8211</v>
      </c>
      <c r="G1625" t="s">
        <v>8212</v>
      </c>
      <c r="H1625" t="s">
        <v>8219</v>
      </c>
      <c r="I1625" t="s">
        <v>573</v>
      </c>
      <c r="J1625" t="s">
        <v>432</v>
      </c>
      <c r="K1625" t="s">
        <v>432</v>
      </c>
      <c r="L1625">
        <v>77</v>
      </c>
      <c r="M1625">
        <v>10</v>
      </c>
      <c r="N1625" t="s">
        <v>6425</v>
      </c>
      <c r="O1625">
        <v>11</v>
      </c>
      <c r="P1625">
        <v>46</v>
      </c>
      <c r="Q1625" t="s">
        <v>8220</v>
      </c>
      <c r="R1625">
        <v>150</v>
      </c>
      <c r="S1625" t="s">
        <v>2128</v>
      </c>
      <c r="T1625">
        <v>17920</v>
      </c>
      <c r="U1625" t="s">
        <v>437</v>
      </c>
      <c r="V1625">
        <v>18930</v>
      </c>
      <c r="W1625" t="s">
        <v>437</v>
      </c>
      <c r="X1625" t="s">
        <v>439</v>
      </c>
      <c r="Y1625" t="s">
        <v>143</v>
      </c>
      <c r="Z1625" t="s">
        <v>440</v>
      </c>
      <c r="AA1625" t="s">
        <v>1102</v>
      </c>
      <c r="AB1625">
        <v>19.899999999999999</v>
      </c>
      <c r="AC1625" t="s">
        <v>442</v>
      </c>
      <c r="AD1625" t="s">
        <v>1103</v>
      </c>
      <c r="AE1625">
        <v>362.23599999999999</v>
      </c>
      <c r="AF1625" t="s">
        <v>10</v>
      </c>
      <c r="AG1625" t="s">
        <v>143</v>
      </c>
      <c r="AH1625" t="s">
        <v>142</v>
      </c>
      <c r="AI1625">
        <v>0.6</v>
      </c>
      <c r="AJ1625" t="s">
        <v>987</v>
      </c>
      <c r="AK1625">
        <v>40</v>
      </c>
      <c r="AL1625">
        <v>0</v>
      </c>
      <c r="AM1625">
        <v>20</v>
      </c>
      <c r="AN1625">
        <v>39.94</v>
      </c>
      <c r="AO1625" t="s">
        <v>819</v>
      </c>
      <c r="AP1625" t="s">
        <v>8144</v>
      </c>
      <c r="AQ1625" t="s">
        <v>1574</v>
      </c>
      <c r="AR1625" t="s">
        <v>449</v>
      </c>
      <c r="AS1625">
        <v>1.5</v>
      </c>
      <c r="AT1625" t="s">
        <v>451</v>
      </c>
      <c r="AY1625" t="s">
        <v>8218</v>
      </c>
    </row>
    <row r="1626" spans="1:51" x14ac:dyDescent="0.25">
      <c r="A1626" t="s">
        <v>12785</v>
      </c>
      <c r="B1626" t="s">
        <v>11160</v>
      </c>
      <c r="C1626" t="s">
        <v>8221</v>
      </c>
      <c r="D1626" t="s">
        <v>8222</v>
      </c>
      <c r="F1626" t="s">
        <v>755</v>
      </c>
      <c r="G1626" t="s">
        <v>756</v>
      </c>
      <c r="H1626" t="s">
        <v>8223</v>
      </c>
      <c r="I1626" t="s">
        <v>758</v>
      </c>
      <c r="J1626" t="s">
        <v>432</v>
      </c>
      <c r="K1626" t="s">
        <v>432</v>
      </c>
      <c r="L1626">
        <v>77</v>
      </c>
      <c r="M1626">
        <v>0</v>
      </c>
      <c r="N1626" t="s">
        <v>3388</v>
      </c>
      <c r="O1626">
        <v>12</v>
      </c>
      <c r="P1626">
        <v>11</v>
      </c>
      <c r="Q1626" t="s">
        <v>8224</v>
      </c>
      <c r="R1626">
        <v>19</v>
      </c>
      <c r="S1626" t="s">
        <v>3092</v>
      </c>
      <c r="T1626">
        <v>22806</v>
      </c>
      <c r="U1626" t="s">
        <v>437</v>
      </c>
      <c r="V1626">
        <v>21574</v>
      </c>
      <c r="W1626" t="s">
        <v>437</v>
      </c>
      <c r="X1626" t="s">
        <v>439</v>
      </c>
      <c r="Y1626" t="s">
        <v>143</v>
      </c>
      <c r="Z1626" t="s">
        <v>440</v>
      </c>
      <c r="AA1626" t="s">
        <v>441</v>
      </c>
      <c r="AB1626">
        <v>19.3</v>
      </c>
      <c r="AC1626" t="s">
        <v>442</v>
      </c>
      <c r="AD1626" t="s">
        <v>470</v>
      </c>
      <c r="AE1626">
        <v>362.23599999999999</v>
      </c>
      <c r="AF1626" t="s">
        <v>10</v>
      </c>
      <c r="AG1626" t="s">
        <v>143</v>
      </c>
      <c r="AH1626" t="s">
        <v>153</v>
      </c>
      <c r="AI1626">
        <v>0.3</v>
      </c>
      <c r="AJ1626" t="s">
        <v>577</v>
      </c>
      <c r="AK1626">
        <v>30</v>
      </c>
      <c r="AL1626">
        <v>0</v>
      </c>
      <c r="AM1626">
        <v>21</v>
      </c>
      <c r="AN1626">
        <v>81.260000000000005</v>
      </c>
      <c r="AO1626" t="s">
        <v>7090</v>
      </c>
      <c r="AP1626" t="s">
        <v>8144</v>
      </c>
      <c r="AQ1626" t="s">
        <v>850</v>
      </c>
      <c r="AR1626" t="s">
        <v>567</v>
      </c>
      <c r="AS1626">
        <v>1.5</v>
      </c>
      <c r="AT1626" t="e">
        <v>#N/A</v>
      </c>
      <c r="AX1626">
        <v>1</v>
      </c>
      <c r="AY1626" t="s">
        <v>8225</v>
      </c>
    </row>
    <row r="1627" spans="1:51" x14ac:dyDescent="0.25">
      <c r="A1627" t="s">
        <v>12786</v>
      </c>
      <c r="B1627" t="s">
        <v>11160</v>
      </c>
      <c r="C1627" t="s">
        <v>755</v>
      </c>
      <c r="D1627" t="s">
        <v>756</v>
      </c>
      <c r="F1627" t="s">
        <v>8221</v>
      </c>
      <c r="G1627" t="s">
        <v>8222</v>
      </c>
      <c r="H1627" t="s">
        <v>765</v>
      </c>
      <c r="I1627" t="s">
        <v>758</v>
      </c>
      <c r="J1627" t="s">
        <v>432</v>
      </c>
      <c r="K1627" t="s">
        <v>432</v>
      </c>
      <c r="L1627">
        <v>77</v>
      </c>
      <c r="M1627">
        <v>0</v>
      </c>
      <c r="N1627" t="s">
        <v>766</v>
      </c>
      <c r="O1627">
        <v>12</v>
      </c>
      <c r="P1627">
        <v>11</v>
      </c>
      <c r="Q1627" t="s">
        <v>767</v>
      </c>
      <c r="R1627">
        <v>67</v>
      </c>
      <c r="S1627" t="s">
        <v>3092</v>
      </c>
      <c r="T1627">
        <v>21574</v>
      </c>
      <c r="U1627" t="s">
        <v>437</v>
      </c>
      <c r="V1627">
        <v>22806</v>
      </c>
      <c r="W1627" t="s">
        <v>437</v>
      </c>
      <c r="X1627" t="s">
        <v>439</v>
      </c>
      <c r="Y1627" t="s">
        <v>143</v>
      </c>
      <c r="Z1627" t="s">
        <v>440</v>
      </c>
      <c r="AA1627" t="s">
        <v>441</v>
      </c>
      <c r="AB1627">
        <v>19.5</v>
      </c>
      <c r="AC1627" t="s">
        <v>442</v>
      </c>
      <c r="AD1627" t="s">
        <v>470</v>
      </c>
      <c r="AE1627">
        <v>362.23599999999999</v>
      </c>
      <c r="AF1627" t="s">
        <v>10</v>
      </c>
      <c r="AG1627" t="s">
        <v>143</v>
      </c>
      <c r="AH1627" t="s">
        <v>153</v>
      </c>
      <c r="AI1627">
        <v>0.3</v>
      </c>
      <c r="AJ1627" t="s">
        <v>577</v>
      </c>
      <c r="AK1627">
        <v>28</v>
      </c>
      <c r="AL1627">
        <v>0</v>
      </c>
      <c r="AM1627">
        <v>20</v>
      </c>
      <c r="AN1627">
        <v>261.26</v>
      </c>
      <c r="AO1627" t="s">
        <v>7090</v>
      </c>
      <c r="AP1627" t="s">
        <v>8144</v>
      </c>
      <c r="AQ1627" t="s">
        <v>544</v>
      </c>
      <c r="AR1627" t="s">
        <v>449</v>
      </c>
      <c r="AS1627">
        <v>1.5</v>
      </c>
      <c r="AT1627" t="s">
        <v>451</v>
      </c>
      <c r="AX1627">
        <v>1</v>
      </c>
      <c r="AY1627" t="s">
        <v>8225</v>
      </c>
    </row>
    <row r="1628" spans="1:51" x14ac:dyDescent="0.25">
      <c r="A1628" t="s">
        <v>12787</v>
      </c>
      <c r="B1628" t="s">
        <v>11160</v>
      </c>
      <c r="C1628" t="s">
        <v>8226</v>
      </c>
      <c r="D1628" t="s">
        <v>8227</v>
      </c>
      <c r="F1628" t="s">
        <v>8228</v>
      </c>
      <c r="G1628" t="s">
        <v>8229</v>
      </c>
      <c r="H1628" t="s">
        <v>8230</v>
      </c>
      <c r="I1628" t="s">
        <v>690</v>
      </c>
      <c r="J1628" t="s">
        <v>432</v>
      </c>
      <c r="K1628" t="s">
        <v>432</v>
      </c>
      <c r="L1628">
        <v>76</v>
      </c>
      <c r="M1628">
        <v>55</v>
      </c>
      <c r="N1628" t="s">
        <v>8231</v>
      </c>
      <c r="O1628">
        <v>12</v>
      </c>
      <c r="P1628">
        <v>2</v>
      </c>
      <c r="Q1628" t="s">
        <v>8232</v>
      </c>
      <c r="R1628">
        <v>317</v>
      </c>
      <c r="S1628" t="s">
        <v>2412</v>
      </c>
      <c r="T1628">
        <v>22610</v>
      </c>
      <c r="U1628" t="s">
        <v>437</v>
      </c>
      <c r="V1628">
        <v>21378</v>
      </c>
      <c r="W1628" t="s">
        <v>437</v>
      </c>
      <c r="X1628" t="s">
        <v>439</v>
      </c>
      <c r="Y1628" t="s">
        <v>143</v>
      </c>
      <c r="Z1628" t="s">
        <v>440</v>
      </c>
      <c r="AA1628" t="s">
        <v>441</v>
      </c>
      <c r="AB1628">
        <v>19.5</v>
      </c>
      <c r="AC1628" t="s">
        <v>442</v>
      </c>
      <c r="AD1628" t="s">
        <v>470</v>
      </c>
      <c r="AE1628">
        <v>362.23599999999999</v>
      </c>
      <c r="AF1628" t="s">
        <v>10</v>
      </c>
      <c r="AG1628" t="s">
        <v>143</v>
      </c>
      <c r="AH1628" t="s">
        <v>153</v>
      </c>
      <c r="AI1628">
        <v>0.3</v>
      </c>
      <c r="AJ1628" t="s">
        <v>577</v>
      </c>
      <c r="AK1628">
        <v>3</v>
      </c>
      <c r="AL1628">
        <v>17.05</v>
      </c>
      <c r="AM1628">
        <v>20</v>
      </c>
      <c r="AN1628">
        <v>341.9</v>
      </c>
      <c r="AO1628" t="s">
        <v>1503</v>
      </c>
      <c r="AP1628" t="s">
        <v>8144</v>
      </c>
      <c r="AQ1628" t="s">
        <v>544</v>
      </c>
      <c r="AR1628" t="s">
        <v>8233</v>
      </c>
      <c r="AS1628">
        <v>1.5</v>
      </c>
      <c r="AT1628" t="e">
        <v>#N/A</v>
      </c>
      <c r="AY1628" t="s">
        <v>8234</v>
      </c>
    </row>
    <row r="1629" spans="1:51" x14ac:dyDescent="0.25">
      <c r="A1629" t="s">
        <v>12788</v>
      </c>
      <c r="B1629" t="s">
        <v>11160</v>
      </c>
      <c r="C1629" t="s">
        <v>8228</v>
      </c>
      <c r="D1629" t="s">
        <v>8229</v>
      </c>
      <c r="F1629" t="s">
        <v>8226</v>
      </c>
      <c r="G1629" t="s">
        <v>8227</v>
      </c>
      <c r="H1629" t="s">
        <v>8235</v>
      </c>
      <c r="I1629" t="s">
        <v>690</v>
      </c>
      <c r="J1629" t="s">
        <v>432</v>
      </c>
      <c r="K1629" t="s">
        <v>432</v>
      </c>
      <c r="L1629">
        <v>76</v>
      </c>
      <c r="M1629">
        <v>55</v>
      </c>
      <c r="N1629" t="s">
        <v>6928</v>
      </c>
      <c r="O1629">
        <v>12</v>
      </c>
      <c r="P1629">
        <v>2</v>
      </c>
      <c r="Q1629" t="s">
        <v>2994</v>
      </c>
      <c r="R1629">
        <v>329</v>
      </c>
      <c r="S1629" t="s">
        <v>2412</v>
      </c>
      <c r="T1629">
        <v>21378</v>
      </c>
      <c r="U1629" t="s">
        <v>437</v>
      </c>
      <c r="V1629">
        <v>22610</v>
      </c>
      <c r="W1629" t="s">
        <v>437</v>
      </c>
      <c r="X1629" t="s">
        <v>439</v>
      </c>
      <c r="Y1629" t="s">
        <v>143</v>
      </c>
      <c r="Z1629" t="s">
        <v>440</v>
      </c>
      <c r="AA1629" t="s">
        <v>441</v>
      </c>
      <c r="AB1629">
        <v>19.5</v>
      </c>
      <c r="AC1629" t="s">
        <v>442</v>
      </c>
      <c r="AD1629" t="s">
        <v>470</v>
      </c>
      <c r="AE1629">
        <v>362.23599999999999</v>
      </c>
      <c r="AF1629" t="s">
        <v>159</v>
      </c>
      <c r="AG1629" t="s">
        <v>143</v>
      </c>
      <c r="AH1629" t="s">
        <v>157</v>
      </c>
      <c r="AI1629">
        <v>0.3</v>
      </c>
      <c r="AJ1629" t="s">
        <v>456</v>
      </c>
      <c r="AK1629">
        <v>15</v>
      </c>
      <c r="AL1629">
        <v>12</v>
      </c>
      <c r="AM1629">
        <v>20</v>
      </c>
      <c r="AN1629">
        <v>161.89999999999998</v>
      </c>
      <c r="AO1629" t="s">
        <v>1503</v>
      </c>
      <c r="AP1629" t="s">
        <v>8144</v>
      </c>
      <c r="AQ1629" t="s">
        <v>1092</v>
      </c>
      <c r="AR1629" t="s">
        <v>621</v>
      </c>
      <c r="AS1629">
        <v>1.5</v>
      </c>
      <c r="AT1629" t="s">
        <v>451</v>
      </c>
      <c r="AY1629" t="s">
        <v>8234</v>
      </c>
    </row>
    <row r="1630" spans="1:51" x14ac:dyDescent="0.25">
      <c r="A1630" t="s">
        <v>12789</v>
      </c>
      <c r="B1630" t="s">
        <v>11160</v>
      </c>
      <c r="C1630" t="s">
        <v>8236</v>
      </c>
      <c r="D1630" t="s">
        <v>8237</v>
      </c>
      <c r="F1630" t="s">
        <v>8238</v>
      </c>
      <c r="G1630" t="s">
        <v>8239</v>
      </c>
      <c r="H1630" t="s">
        <v>8240</v>
      </c>
      <c r="I1630" t="s">
        <v>708</v>
      </c>
      <c r="J1630" t="s">
        <v>432</v>
      </c>
      <c r="K1630" t="s">
        <v>432</v>
      </c>
      <c r="L1630">
        <v>77</v>
      </c>
      <c r="M1630">
        <v>3</v>
      </c>
      <c r="N1630" t="s">
        <v>8241</v>
      </c>
      <c r="O1630">
        <v>11</v>
      </c>
      <c r="P1630">
        <v>58</v>
      </c>
      <c r="Q1630" t="s">
        <v>2962</v>
      </c>
      <c r="R1630">
        <v>72</v>
      </c>
      <c r="S1630" t="s">
        <v>1041</v>
      </c>
      <c r="T1630">
        <v>21238</v>
      </c>
      <c r="U1630" t="s">
        <v>437</v>
      </c>
      <c r="V1630">
        <v>22470</v>
      </c>
      <c r="W1630" t="s">
        <v>437</v>
      </c>
      <c r="X1630" t="s">
        <v>439</v>
      </c>
      <c r="Y1630" t="s">
        <v>143</v>
      </c>
      <c r="Z1630" t="s">
        <v>440</v>
      </c>
      <c r="AA1630" t="s">
        <v>441</v>
      </c>
      <c r="AB1630">
        <v>16.899999999999999</v>
      </c>
      <c r="AC1630" t="s">
        <v>442</v>
      </c>
      <c r="AD1630" t="s">
        <v>470</v>
      </c>
      <c r="AE1630">
        <v>341.42599999999999</v>
      </c>
      <c r="AF1630" t="s">
        <v>10</v>
      </c>
      <c r="AG1630" t="s">
        <v>143</v>
      </c>
      <c r="AH1630" t="s">
        <v>153</v>
      </c>
      <c r="AI1630">
        <v>0.3</v>
      </c>
      <c r="AJ1630" t="s">
        <v>577</v>
      </c>
      <c r="AK1630">
        <v>7</v>
      </c>
      <c r="AL1630">
        <v>14.15</v>
      </c>
      <c r="AM1630">
        <v>20</v>
      </c>
      <c r="AN1630">
        <v>270.5</v>
      </c>
      <c r="AO1630" t="s">
        <v>1541</v>
      </c>
      <c r="AP1630" t="s">
        <v>8144</v>
      </c>
      <c r="AQ1630" t="s">
        <v>1491</v>
      </c>
      <c r="AR1630" t="s">
        <v>3500</v>
      </c>
      <c r="AS1630">
        <v>1.5</v>
      </c>
      <c r="AT1630" t="e">
        <v>#N/A</v>
      </c>
      <c r="AY1630" t="s">
        <v>8242</v>
      </c>
    </row>
    <row r="1631" spans="1:51" x14ac:dyDescent="0.25">
      <c r="A1631" t="s">
        <v>12790</v>
      </c>
      <c r="B1631" t="s">
        <v>11160</v>
      </c>
      <c r="C1631" t="s">
        <v>8238</v>
      </c>
      <c r="D1631" t="s">
        <v>8239</v>
      </c>
      <c r="F1631" t="s">
        <v>8236</v>
      </c>
      <c r="G1631" t="s">
        <v>8237</v>
      </c>
      <c r="H1631" t="s">
        <v>8243</v>
      </c>
      <c r="I1631" t="s">
        <v>716</v>
      </c>
      <c r="J1631" t="s">
        <v>432</v>
      </c>
      <c r="K1631" t="s">
        <v>432</v>
      </c>
      <c r="L1631">
        <v>77</v>
      </c>
      <c r="M1631">
        <v>3</v>
      </c>
      <c r="N1631" t="s">
        <v>8244</v>
      </c>
      <c r="O1631">
        <v>11</v>
      </c>
      <c r="P1631">
        <v>58</v>
      </c>
      <c r="Q1631" t="s">
        <v>8245</v>
      </c>
      <c r="R1631">
        <v>76</v>
      </c>
      <c r="S1631" t="s">
        <v>1041</v>
      </c>
      <c r="T1631">
        <v>22470</v>
      </c>
      <c r="U1631" t="s">
        <v>437</v>
      </c>
      <c r="V1631">
        <v>21238</v>
      </c>
      <c r="W1631" t="s">
        <v>437</v>
      </c>
      <c r="X1631" t="s">
        <v>439</v>
      </c>
      <c r="Y1631" t="s">
        <v>143</v>
      </c>
      <c r="Z1631" t="s">
        <v>440</v>
      </c>
      <c r="AA1631" t="s">
        <v>441</v>
      </c>
      <c r="AB1631">
        <v>17</v>
      </c>
      <c r="AC1631" t="s">
        <v>442</v>
      </c>
      <c r="AD1631" t="s">
        <v>470</v>
      </c>
      <c r="AE1631">
        <v>341.42599999999999</v>
      </c>
      <c r="AF1631" t="s">
        <v>10</v>
      </c>
      <c r="AG1631" t="s">
        <v>143</v>
      </c>
      <c r="AH1631" t="s">
        <v>153</v>
      </c>
      <c r="AI1631">
        <v>0.3</v>
      </c>
      <c r="AJ1631" t="s">
        <v>577</v>
      </c>
      <c r="AK1631">
        <v>24</v>
      </c>
      <c r="AL1631">
        <v>0</v>
      </c>
      <c r="AM1631">
        <v>20</v>
      </c>
      <c r="AN1631">
        <v>90.5</v>
      </c>
      <c r="AO1631" t="s">
        <v>1541</v>
      </c>
      <c r="AP1631" t="s">
        <v>8144</v>
      </c>
      <c r="AQ1631" t="s">
        <v>1137</v>
      </c>
      <c r="AR1631" t="s">
        <v>449</v>
      </c>
      <c r="AS1631">
        <v>1.5</v>
      </c>
      <c r="AT1631" t="s">
        <v>451</v>
      </c>
      <c r="AY1631" t="s">
        <v>8242</v>
      </c>
    </row>
    <row r="1632" spans="1:51" x14ac:dyDescent="0.25">
      <c r="A1632" t="s">
        <v>12791</v>
      </c>
      <c r="B1632" t="s">
        <v>11160</v>
      </c>
      <c r="C1632" t="s">
        <v>6604</v>
      </c>
      <c r="D1632" t="s">
        <v>6605</v>
      </c>
      <c r="F1632" t="s">
        <v>8246</v>
      </c>
      <c r="G1632" t="s">
        <v>8247</v>
      </c>
      <c r="H1632" t="s">
        <v>6608</v>
      </c>
      <c r="I1632" t="s">
        <v>690</v>
      </c>
      <c r="J1632" t="s">
        <v>432</v>
      </c>
      <c r="K1632" t="s">
        <v>432</v>
      </c>
      <c r="L1632">
        <v>76</v>
      </c>
      <c r="M1632">
        <v>58</v>
      </c>
      <c r="N1632" t="s">
        <v>6609</v>
      </c>
      <c r="O1632">
        <v>12</v>
      </c>
      <c r="P1632">
        <v>4</v>
      </c>
      <c r="Q1632" t="s">
        <v>6610</v>
      </c>
      <c r="R1632">
        <v>214</v>
      </c>
      <c r="S1632" t="s">
        <v>3721</v>
      </c>
      <c r="T1632" t="s">
        <v>8248</v>
      </c>
      <c r="U1632" t="s">
        <v>437</v>
      </c>
      <c r="V1632" t="s">
        <v>8249</v>
      </c>
      <c r="W1632" t="s">
        <v>437</v>
      </c>
      <c r="X1632" t="s">
        <v>439</v>
      </c>
      <c r="Y1632" t="s">
        <v>143</v>
      </c>
      <c r="Z1632" t="s">
        <v>440</v>
      </c>
      <c r="AA1632" t="s">
        <v>441</v>
      </c>
      <c r="AB1632">
        <v>13.9</v>
      </c>
      <c r="AC1632" t="s">
        <v>442</v>
      </c>
      <c r="AD1632" t="s">
        <v>443</v>
      </c>
      <c r="AE1632">
        <v>583.91899999999998</v>
      </c>
      <c r="AF1632" t="s">
        <v>10</v>
      </c>
      <c r="AG1632" t="s">
        <v>143</v>
      </c>
      <c r="AH1632" t="s">
        <v>153</v>
      </c>
      <c r="AI1632">
        <v>0.3</v>
      </c>
      <c r="AJ1632" t="s">
        <v>577</v>
      </c>
      <c r="AK1632">
        <v>12</v>
      </c>
      <c r="AL1632">
        <v>12.45</v>
      </c>
      <c r="AM1632">
        <v>19</v>
      </c>
      <c r="AN1632">
        <v>65.38</v>
      </c>
      <c r="AO1632" t="s">
        <v>2604</v>
      </c>
      <c r="AP1632" t="s">
        <v>8144</v>
      </c>
      <c r="AQ1632" t="s">
        <v>1763</v>
      </c>
      <c r="AR1632" t="s">
        <v>8250</v>
      </c>
      <c r="AS1632">
        <v>1.5</v>
      </c>
      <c r="AT1632" t="s">
        <v>451</v>
      </c>
      <c r="AY1632" t="s">
        <v>8251</v>
      </c>
    </row>
    <row r="1633" spans="1:51" x14ac:dyDescent="0.25">
      <c r="A1633" t="s">
        <v>12792</v>
      </c>
      <c r="B1633" t="s">
        <v>11160</v>
      </c>
      <c r="C1633" t="s">
        <v>8246</v>
      </c>
      <c r="D1633" t="s">
        <v>8247</v>
      </c>
      <c r="F1633" t="s">
        <v>6604</v>
      </c>
      <c r="G1633" t="s">
        <v>6605</v>
      </c>
      <c r="H1633" t="s">
        <v>8252</v>
      </c>
      <c r="I1633" t="s">
        <v>699</v>
      </c>
      <c r="J1633" t="s">
        <v>432</v>
      </c>
      <c r="K1633" t="s">
        <v>432</v>
      </c>
      <c r="L1633">
        <v>76</v>
      </c>
      <c r="M1633">
        <v>57</v>
      </c>
      <c r="N1633" t="s">
        <v>8253</v>
      </c>
      <c r="O1633">
        <v>12</v>
      </c>
      <c r="P1633">
        <v>3</v>
      </c>
      <c r="Q1633" t="s">
        <v>8254</v>
      </c>
      <c r="R1633">
        <v>240</v>
      </c>
      <c r="S1633" t="s">
        <v>3721</v>
      </c>
      <c r="T1633" t="s">
        <v>8249</v>
      </c>
      <c r="U1633" t="s">
        <v>437</v>
      </c>
      <c r="V1633" t="s">
        <v>8248</v>
      </c>
      <c r="W1633" t="s">
        <v>437</v>
      </c>
      <c r="X1633" t="s">
        <v>439</v>
      </c>
      <c r="Y1633" t="s">
        <v>143</v>
      </c>
      <c r="Z1633" t="s">
        <v>440</v>
      </c>
      <c r="AA1633" t="s">
        <v>441</v>
      </c>
      <c r="AB1633">
        <v>13.9</v>
      </c>
      <c r="AC1633" t="s">
        <v>442</v>
      </c>
      <c r="AD1633" t="s">
        <v>443</v>
      </c>
      <c r="AE1633">
        <v>583.91899999999998</v>
      </c>
      <c r="AF1633" t="s">
        <v>10</v>
      </c>
      <c r="AG1633" t="s">
        <v>118</v>
      </c>
      <c r="AH1633" t="s">
        <v>117</v>
      </c>
      <c r="AI1633">
        <v>0.3</v>
      </c>
      <c r="AJ1633" t="s">
        <v>456</v>
      </c>
      <c r="AK1633">
        <v>25</v>
      </c>
      <c r="AL1633">
        <v>0</v>
      </c>
      <c r="AM1633">
        <v>20</v>
      </c>
      <c r="AN1633">
        <v>245.38</v>
      </c>
      <c r="AO1633" t="s">
        <v>2604</v>
      </c>
      <c r="AP1633" t="s">
        <v>8144</v>
      </c>
      <c r="AQ1633" t="s">
        <v>1105</v>
      </c>
      <c r="AR1633" t="s">
        <v>449</v>
      </c>
      <c r="AS1633">
        <v>1.5</v>
      </c>
      <c r="AT1633" t="s">
        <v>451</v>
      </c>
      <c r="AY1633" t="s">
        <v>8251</v>
      </c>
    </row>
    <row r="1634" spans="1:51" x14ac:dyDescent="0.25">
      <c r="A1634" t="s">
        <v>12793</v>
      </c>
      <c r="B1634" t="s">
        <v>11160</v>
      </c>
      <c r="C1634" t="s">
        <v>8255</v>
      </c>
      <c r="D1634" t="s">
        <v>8256</v>
      </c>
      <c r="F1634" t="s">
        <v>8257</v>
      </c>
      <c r="G1634" t="s">
        <v>8258</v>
      </c>
      <c r="H1634" t="s">
        <v>8259</v>
      </c>
      <c r="I1634" t="s">
        <v>232</v>
      </c>
      <c r="J1634" t="s">
        <v>232</v>
      </c>
      <c r="K1634" t="s">
        <v>232</v>
      </c>
      <c r="L1634">
        <v>78</v>
      </c>
      <c r="M1634">
        <v>30</v>
      </c>
      <c r="N1634" t="s">
        <v>8260</v>
      </c>
      <c r="O1634">
        <v>7</v>
      </c>
      <c r="P1634">
        <v>9</v>
      </c>
      <c r="Q1634" t="s">
        <v>8261</v>
      </c>
      <c r="R1634">
        <v>2713</v>
      </c>
      <c r="S1634" t="s">
        <v>1868</v>
      </c>
      <c r="T1634" t="s">
        <v>8262</v>
      </c>
      <c r="U1634" t="s">
        <v>437</v>
      </c>
      <c r="V1634" t="s">
        <v>8263</v>
      </c>
      <c r="W1634" t="s">
        <v>437</v>
      </c>
      <c r="X1634" t="s">
        <v>439</v>
      </c>
      <c r="Y1634" t="s">
        <v>143</v>
      </c>
      <c r="Z1634" t="s">
        <v>440</v>
      </c>
      <c r="AA1634" t="s">
        <v>1102</v>
      </c>
      <c r="AB1634">
        <v>16.899999999999999</v>
      </c>
      <c r="AC1634" t="s">
        <v>442</v>
      </c>
      <c r="AD1634" t="s">
        <v>1103</v>
      </c>
      <c r="AE1634">
        <v>891.08399999999995</v>
      </c>
      <c r="AF1634" t="s">
        <v>10</v>
      </c>
      <c r="AG1634" t="s">
        <v>143</v>
      </c>
      <c r="AH1634" t="s">
        <v>142</v>
      </c>
      <c r="AI1634">
        <v>0.6</v>
      </c>
      <c r="AJ1634" t="s">
        <v>987</v>
      </c>
      <c r="AK1634">
        <v>6</v>
      </c>
      <c r="AL1634">
        <v>13.1</v>
      </c>
      <c r="AM1634">
        <v>18</v>
      </c>
      <c r="AN1634">
        <v>36.74</v>
      </c>
      <c r="AO1634" t="s">
        <v>3899</v>
      </c>
      <c r="AP1634" t="s">
        <v>8144</v>
      </c>
      <c r="AQ1634" t="s">
        <v>2838</v>
      </c>
      <c r="AR1634" t="s">
        <v>2773</v>
      </c>
      <c r="AS1634">
        <v>1.5</v>
      </c>
      <c r="AT1634" t="s">
        <v>451</v>
      </c>
      <c r="AY1634" t="s">
        <v>8264</v>
      </c>
    </row>
    <row r="1635" spans="1:51" x14ac:dyDescent="0.25">
      <c r="A1635" t="s">
        <v>12794</v>
      </c>
      <c r="B1635" t="s">
        <v>11160</v>
      </c>
      <c r="C1635" t="s">
        <v>8257</v>
      </c>
      <c r="D1635" t="s">
        <v>8258</v>
      </c>
      <c r="F1635" t="s">
        <v>8255</v>
      </c>
      <c r="G1635" t="s">
        <v>8256</v>
      </c>
      <c r="H1635" t="s">
        <v>8265</v>
      </c>
      <c r="I1635" t="s">
        <v>232</v>
      </c>
      <c r="J1635" t="s">
        <v>232</v>
      </c>
      <c r="K1635" t="s">
        <v>232</v>
      </c>
      <c r="L1635">
        <v>78</v>
      </c>
      <c r="M1635">
        <v>30</v>
      </c>
      <c r="N1635" t="s">
        <v>8266</v>
      </c>
      <c r="O1635">
        <v>7</v>
      </c>
      <c r="P1635">
        <v>9</v>
      </c>
      <c r="Q1635" t="s">
        <v>3953</v>
      </c>
      <c r="R1635">
        <v>2697</v>
      </c>
      <c r="S1635" t="s">
        <v>1868</v>
      </c>
      <c r="T1635" t="s">
        <v>8263</v>
      </c>
      <c r="U1635" t="s">
        <v>437</v>
      </c>
      <c r="V1635" t="s">
        <v>8262</v>
      </c>
      <c r="W1635" t="s">
        <v>437</v>
      </c>
      <c r="X1635" t="s">
        <v>439</v>
      </c>
      <c r="Y1635" t="s">
        <v>143</v>
      </c>
      <c r="Z1635" t="s">
        <v>440</v>
      </c>
      <c r="AA1635" t="s">
        <v>1102</v>
      </c>
      <c r="AB1635">
        <v>16.899999999999999</v>
      </c>
      <c r="AC1635" t="s">
        <v>442</v>
      </c>
      <c r="AD1635" t="s">
        <v>1103</v>
      </c>
      <c r="AE1635">
        <v>891.08399999999995</v>
      </c>
      <c r="AF1635" t="s">
        <v>10</v>
      </c>
      <c r="AG1635" t="s">
        <v>143</v>
      </c>
      <c r="AH1635" t="s">
        <v>142</v>
      </c>
      <c r="AI1635">
        <v>0.6</v>
      </c>
      <c r="AJ1635" t="s">
        <v>987</v>
      </c>
      <c r="AK1635">
        <v>6</v>
      </c>
      <c r="AL1635">
        <v>17</v>
      </c>
      <c r="AM1635">
        <v>20</v>
      </c>
      <c r="AN1635">
        <v>216.74</v>
      </c>
      <c r="AO1635" t="s">
        <v>3899</v>
      </c>
      <c r="AP1635" t="s">
        <v>8144</v>
      </c>
      <c r="AQ1635" t="s">
        <v>2838</v>
      </c>
      <c r="AR1635" t="s">
        <v>1542</v>
      </c>
      <c r="AS1635">
        <v>1.5</v>
      </c>
      <c r="AT1635" t="s">
        <v>451</v>
      </c>
      <c r="AY1635" t="s">
        <v>8264</v>
      </c>
    </row>
    <row r="1636" spans="1:51" x14ac:dyDescent="0.25">
      <c r="A1636" t="s">
        <v>12795</v>
      </c>
      <c r="B1636" t="s">
        <v>11160</v>
      </c>
      <c r="C1636" t="s">
        <v>8267</v>
      </c>
      <c r="D1636" t="s">
        <v>8268</v>
      </c>
      <c r="F1636" t="s">
        <v>8269</v>
      </c>
      <c r="G1636" t="s">
        <v>8270</v>
      </c>
      <c r="H1636" t="s">
        <v>8271</v>
      </c>
      <c r="I1636" t="s">
        <v>716</v>
      </c>
      <c r="J1636" t="s">
        <v>432</v>
      </c>
      <c r="K1636" t="s">
        <v>432</v>
      </c>
      <c r="L1636">
        <v>77</v>
      </c>
      <c r="M1636">
        <v>3</v>
      </c>
      <c r="N1636" t="s">
        <v>8272</v>
      </c>
      <c r="O1636">
        <v>11</v>
      </c>
      <c r="P1636">
        <v>59</v>
      </c>
      <c r="Q1636" t="s">
        <v>8273</v>
      </c>
      <c r="R1636">
        <v>67</v>
      </c>
      <c r="S1636" t="s">
        <v>3161</v>
      </c>
      <c r="T1636">
        <v>23044</v>
      </c>
      <c r="U1636" t="s">
        <v>437</v>
      </c>
      <c r="V1636">
        <v>21812</v>
      </c>
      <c r="W1636" t="s">
        <v>437</v>
      </c>
      <c r="X1636" t="s">
        <v>439</v>
      </c>
      <c r="Y1636" t="s">
        <v>143</v>
      </c>
      <c r="Z1636" t="s">
        <v>440</v>
      </c>
      <c r="AA1636" t="s">
        <v>441</v>
      </c>
      <c r="AB1636">
        <v>17.899999999999999</v>
      </c>
      <c r="AC1636" t="s">
        <v>442</v>
      </c>
      <c r="AD1636" t="s">
        <v>443</v>
      </c>
      <c r="AE1636">
        <v>1618.2619999999999</v>
      </c>
      <c r="AF1636" t="s">
        <v>10</v>
      </c>
      <c r="AG1636" t="s">
        <v>143</v>
      </c>
      <c r="AH1636" t="s">
        <v>153</v>
      </c>
      <c r="AI1636">
        <v>0.3</v>
      </c>
      <c r="AJ1636" t="s">
        <v>577</v>
      </c>
      <c r="AK1636">
        <v>5</v>
      </c>
      <c r="AL1636">
        <v>15.85</v>
      </c>
      <c r="AM1636">
        <v>17</v>
      </c>
      <c r="AN1636">
        <v>310.68</v>
      </c>
      <c r="AO1636" t="s">
        <v>3476</v>
      </c>
      <c r="AP1636" t="s">
        <v>8144</v>
      </c>
      <c r="AQ1636" t="s">
        <v>763</v>
      </c>
      <c r="AR1636" t="s">
        <v>4406</v>
      </c>
      <c r="AS1636">
        <v>1.5</v>
      </c>
      <c r="AT1636" t="s">
        <v>451</v>
      </c>
      <c r="AY1636" t="s">
        <v>8274</v>
      </c>
    </row>
    <row r="1637" spans="1:51" x14ac:dyDescent="0.25">
      <c r="A1637" t="s">
        <v>12796</v>
      </c>
      <c r="B1637" t="s">
        <v>11160</v>
      </c>
      <c r="C1637" t="s">
        <v>8269</v>
      </c>
      <c r="D1637" t="s">
        <v>8270</v>
      </c>
      <c r="F1637" t="s">
        <v>8267</v>
      </c>
      <c r="G1637" t="s">
        <v>8268</v>
      </c>
      <c r="H1637" t="s">
        <v>8275</v>
      </c>
      <c r="I1637" t="s">
        <v>716</v>
      </c>
      <c r="J1637" t="s">
        <v>432</v>
      </c>
      <c r="K1637" t="s">
        <v>432</v>
      </c>
      <c r="L1637">
        <v>77</v>
      </c>
      <c r="M1637">
        <v>4</v>
      </c>
      <c r="N1637" t="s">
        <v>8276</v>
      </c>
      <c r="O1637">
        <v>11</v>
      </c>
      <c r="P1637">
        <v>59</v>
      </c>
      <c r="Q1637" t="s">
        <v>8277</v>
      </c>
      <c r="R1637">
        <v>59</v>
      </c>
      <c r="S1637" t="s">
        <v>3161</v>
      </c>
      <c r="T1637">
        <v>21812</v>
      </c>
      <c r="U1637" t="s">
        <v>437</v>
      </c>
      <c r="V1637">
        <v>23044</v>
      </c>
      <c r="W1637" t="s">
        <v>437</v>
      </c>
      <c r="X1637" t="s">
        <v>439</v>
      </c>
      <c r="Y1637" t="s">
        <v>143</v>
      </c>
      <c r="Z1637" t="s">
        <v>440</v>
      </c>
      <c r="AA1637" t="s">
        <v>441</v>
      </c>
      <c r="AB1637">
        <v>17.899999999999999</v>
      </c>
      <c r="AC1637" t="s">
        <v>442</v>
      </c>
      <c r="AD1637" t="s">
        <v>443</v>
      </c>
      <c r="AE1637">
        <v>1618.2619999999999</v>
      </c>
      <c r="AF1637" t="s">
        <v>10</v>
      </c>
      <c r="AG1637" t="s">
        <v>143</v>
      </c>
      <c r="AH1637" t="s">
        <v>153</v>
      </c>
      <c r="AI1637">
        <v>0.3</v>
      </c>
      <c r="AJ1637" t="s">
        <v>577</v>
      </c>
      <c r="AK1637">
        <v>15</v>
      </c>
      <c r="AL1637">
        <v>12</v>
      </c>
      <c r="AM1637">
        <v>20</v>
      </c>
      <c r="AN1637">
        <v>130.68</v>
      </c>
      <c r="AO1637" t="s">
        <v>3476</v>
      </c>
      <c r="AP1637" t="s">
        <v>8144</v>
      </c>
      <c r="AQ1637" t="s">
        <v>763</v>
      </c>
      <c r="AR1637" t="s">
        <v>621</v>
      </c>
      <c r="AS1637">
        <v>1.5</v>
      </c>
      <c r="AT1637" t="s">
        <v>451</v>
      </c>
      <c r="AY1637" t="s">
        <v>8274</v>
      </c>
    </row>
    <row r="1638" spans="1:51" x14ac:dyDescent="0.25">
      <c r="A1638" t="s">
        <v>12797</v>
      </c>
      <c r="B1638" t="s">
        <v>11160</v>
      </c>
      <c r="C1638" t="s">
        <v>8278</v>
      </c>
      <c r="D1638" t="s">
        <v>8279</v>
      </c>
      <c r="F1638" t="s">
        <v>5037</v>
      </c>
      <c r="G1638" t="s">
        <v>5038</v>
      </c>
      <c r="H1638" t="s">
        <v>8280</v>
      </c>
      <c r="I1638" t="s">
        <v>432</v>
      </c>
      <c r="J1638" t="s">
        <v>432</v>
      </c>
      <c r="K1638" t="s">
        <v>432</v>
      </c>
      <c r="L1638">
        <v>77</v>
      </c>
      <c r="M1638">
        <v>3</v>
      </c>
      <c r="N1638" t="s">
        <v>4187</v>
      </c>
      <c r="O1638">
        <v>12</v>
      </c>
      <c r="P1638">
        <v>3</v>
      </c>
      <c r="Q1638" t="s">
        <v>8281</v>
      </c>
      <c r="R1638">
        <v>109</v>
      </c>
      <c r="S1638" t="s">
        <v>1146</v>
      </c>
      <c r="T1638">
        <v>21644</v>
      </c>
      <c r="U1638" t="s">
        <v>437</v>
      </c>
      <c r="V1638">
        <v>22876</v>
      </c>
      <c r="W1638" t="s">
        <v>437</v>
      </c>
      <c r="X1638" t="s">
        <v>439</v>
      </c>
      <c r="Y1638" t="s">
        <v>143</v>
      </c>
      <c r="Z1638" t="s">
        <v>440</v>
      </c>
      <c r="AA1638" t="s">
        <v>441</v>
      </c>
      <c r="AB1638">
        <v>19.5</v>
      </c>
      <c r="AC1638" t="s">
        <v>272</v>
      </c>
      <c r="AD1638" t="s">
        <v>443</v>
      </c>
      <c r="AE1638">
        <v>644.05999999999995</v>
      </c>
      <c r="AF1638" t="s">
        <v>10</v>
      </c>
      <c r="AG1638" t="s">
        <v>143</v>
      </c>
      <c r="AH1638" t="s">
        <v>153</v>
      </c>
      <c r="AI1638">
        <v>0.3</v>
      </c>
      <c r="AJ1638" t="s">
        <v>577</v>
      </c>
      <c r="AK1638">
        <v>9</v>
      </c>
      <c r="AL1638">
        <v>9.02</v>
      </c>
      <c r="AM1638">
        <v>18</v>
      </c>
      <c r="AN1638">
        <v>268.2</v>
      </c>
      <c r="AO1638" t="s">
        <v>2553</v>
      </c>
      <c r="AP1638" t="s">
        <v>8144</v>
      </c>
      <c r="AQ1638" t="s">
        <v>544</v>
      </c>
      <c r="AR1638" t="s">
        <v>8282</v>
      </c>
      <c r="AS1638">
        <v>1.5</v>
      </c>
      <c r="AT1638" t="s">
        <v>451</v>
      </c>
      <c r="AY1638" t="s">
        <v>8283</v>
      </c>
    </row>
    <row r="1639" spans="1:51" x14ac:dyDescent="0.25">
      <c r="A1639" t="s">
        <v>12798</v>
      </c>
      <c r="B1639" t="s">
        <v>11160</v>
      </c>
      <c r="C1639" t="s">
        <v>5037</v>
      </c>
      <c r="D1639" t="s">
        <v>5038</v>
      </c>
      <c r="F1639" t="s">
        <v>8278</v>
      </c>
      <c r="G1639" t="s">
        <v>8279</v>
      </c>
      <c r="H1639" t="s">
        <v>5045</v>
      </c>
      <c r="I1639" t="s">
        <v>432</v>
      </c>
      <c r="J1639" t="s">
        <v>432</v>
      </c>
      <c r="K1639" t="s">
        <v>432</v>
      </c>
      <c r="L1639">
        <v>77</v>
      </c>
      <c r="M1639">
        <v>4</v>
      </c>
      <c r="N1639" t="s">
        <v>5046</v>
      </c>
      <c r="O1639">
        <v>12</v>
      </c>
      <c r="P1639">
        <v>3</v>
      </c>
      <c r="Q1639" t="s">
        <v>4922</v>
      </c>
      <c r="R1639">
        <v>84</v>
      </c>
      <c r="S1639" t="s">
        <v>1146</v>
      </c>
      <c r="T1639">
        <v>22876</v>
      </c>
      <c r="U1639" t="s">
        <v>437</v>
      </c>
      <c r="V1639">
        <v>21644</v>
      </c>
      <c r="W1639" t="s">
        <v>437</v>
      </c>
      <c r="X1639" t="s">
        <v>439</v>
      </c>
      <c r="Y1639" t="s">
        <v>143</v>
      </c>
      <c r="Z1639" t="s">
        <v>440</v>
      </c>
      <c r="AA1639" t="s">
        <v>441</v>
      </c>
      <c r="AB1639">
        <v>19.399999999999999</v>
      </c>
      <c r="AC1639" t="s">
        <v>442</v>
      </c>
      <c r="AD1639" t="s">
        <v>443</v>
      </c>
      <c r="AE1639">
        <v>644.05999999999995</v>
      </c>
      <c r="AF1639" t="s">
        <v>10</v>
      </c>
      <c r="AG1639" t="s">
        <v>143</v>
      </c>
      <c r="AH1639" t="s">
        <v>160</v>
      </c>
      <c r="AI1639">
        <v>0.6</v>
      </c>
      <c r="AJ1639" t="s">
        <v>445</v>
      </c>
      <c r="AK1639">
        <v>21</v>
      </c>
      <c r="AL1639">
        <v>8.5</v>
      </c>
      <c r="AM1639">
        <v>23</v>
      </c>
      <c r="AN1639">
        <v>88.199999999999989</v>
      </c>
      <c r="AO1639" t="s">
        <v>2553</v>
      </c>
      <c r="AP1639" t="s">
        <v>8144</v>
      </c>
      <c r="AQ1639" t="s">
        <v>936</v>
      </c>
      <c r="AR1639" t="s">
        <v>6692</v>
      </c>
      <c r="AS1639">
        <v>1.5</v>
      </c>
      <c r="AT1639" t="s">
        <v>451</v>
      </c>
      <c r="AY1639" t="s">
        <v>8283</v>
      </c>
    </row>
    <row r="1640" spans="1:51" x14ac:dyDescent="0.25">
      <c r="A1640" t="s">
        <v>12799</v>
      </c>
      <c r="B1640" t="s">
        <v>11160</v>
      </c>
      <c r="C1640" t="s">
        <v>8284</v>
      </c>
      <c r="D1640" t="s">
        <v>8285</v>
      </c>
      <c r="F1640" t="s">
        <v>1691</v>
      </c>
      <c r="G1640" t="s">
        <v>1692</v>
      </c>
      <c r="H1640" t="s">
        <v>8286</v>
      </c>
      <c r="I1640" t="s">
        <v>3473</v>
      </c>
      <c r="J1640" t="s">
        <v>432</v>
      </c>
      <c r="K1640" t="s">
        <v>432</v>
      </c>
      <c r="L1640">
        <v>77</v>
      </c>
      <c r="M1640">
        <v>1</v>
      </c>
      <c r="N1640" t="s">
        <v>8287</v>
      </c>
      <c r="O1640">
        <v>12</v>
      </c>
      <c r="P1640">
        <v>9</v>
      </c>
      <c r="Q1640" t="s">
        <v>666</v>
      </c>
      <c r="R1640">
        <v>66</v>
      </c>
      <c r="S1640" t="s">
        <v>3566</v>
      </c>
      <c r="T1640">
        <v>18305</v>
      </c>
      <c r="U1640" t="s">
        <v>437</v>
      </c>
      <c r="V1640">
        <v>19315</v>
      </c>
      <c r="W1640" t="s">
        <v>437</v>
      </c>
      <c r="X1640" t="s">
        <v>439</v>
      </c>
      <c r="Y1640" t="s">
        <v>143</v>
      </c>
      <c r="Z1640" t="s">
        <v>440</v>
      </c>
      <c r="AA1640" t="s">
        <v>1102</v>
      </c>
      <c r="AB1640">
        <v>20.9</v>
      </c>
      <c r="AC1640" t="s">
        <v>442</v>
      </c>
      <c r="AD1640" t="s">
        <v>1103</v>
      </c>
      <c r="AE1640">
        <v>644.05999999999995</v>
      </c>
      <c r="AF1640" t="s">
        <v>10</v>
      </c>
      <c r="AG1640" t="s">
        <v>143</v>
      </c>
      <c r="AH1640" t="s">
        <v>142</v>
      </c>
      <c r="AI1640">
        <v>0.6</v>
      </c>
      <c r="AJ1640" t="s">
        <v>987</v>
      </c>
      <c r="AK1640">
        <v>4</v>
      </c>
      <c r="AL1640">
        <v>15.3</v>
      </c>
      <c r="AM1640">
        <v>18</v>
      </c>
      <c r="AN1640">
        <v>100.03</v>
      </c>
      <c r="AO1640" t="s">
        <v>2788</v>
      </c>
      <c r="AP1640" t="s">
        <v>8144</v>
      </c>
      <c r="AQ1640" t="s">
        <v>1829</v>
      </c>
      <c r="AR1640" t="s">
        <v>7358</v>
      </c>
      <c r="AS1640">
        <v>1.5</v>
      </c>
      <c r="AT1640" t="s">
        <v>879</v>
      </c>
      <c r="AX1640">
        <v>1</v>
      </c>
      <c r="AY1640" t="s">
        <v>8288</v>
      </c>
    </row>
    <row r="1641" spans="1:51" x14ac:dyDescent="0.25">
      <c r="A1641" t="s">
        <v>12800</v>
      </c>
      <c r="B1641" t="s">
        <v>11160</v>
      </c>
      <c r="C1641" t="s">
        <v>1691</v>
      </c>
      <c r="D1641" t="s">
        <v>1692</v>
      </c>
      <c r="F1641" t="s">
        <v>8284</v>
      </c>
      <c r="G1641" t="s">
        <v>8285</v>
      </c>
      <c r="H1641" t="s">
        <v>1701</v>
      </c>
      <c r="I1641" t="s">
        <v>1702</v>
      </c>
      <c r="J1641" t="s">
        <v>432</v>
      </c>
      <c r="K1641" t="s">
        <v>432</v>
      </c>
      <c r="L1641">
        <v>76</v>
      </c>
      <c r="M1641">
        <v>58</v>
      </c>
      <c r="N1641" t="s">
        <v>1703</v>
      </c>
      <c r="O1641">
        <v>12</v>
      </c>
      <c r="P1641">
        <v>9</v>
      </c>
      <c r="Q1641" t="s">
        <v>1704</v>
      </c>
      <c r="R1641">
        <v>118</v>
      </c>
      <c r="S1641" t="s">
        <v>3566</v>
      </c>
      <c r="T1641">
        <v>19315</v>
      </c>
      <c r="U1641" t="s">
        <v>437</v>
      </c>
      <c r="V1641">
        <v>18305</v>
      </c>
      <c r="W1641" t="s">
        <v>437</v>
      </c>
      <c r="X1641" t="s">
        <v>439</v>
      </c>
      <c r="Y1641" t="s">
        <v>143</v>
      </c>
      <c r="Z1641" t="s">
        <v>440</v>
      </c>
      <c r="AA1641" t="s">
        <v>1102</v>
      </c>
      <c r="AB1641">
        <v>20.9</v>
      </c>
      <c r="AC1641" t="s">
        <v>442</v>
      </c>
      <c r="AD1641" t="s">
        <v>1103</v>
      </c>
      <c r="AE1641">
        <v>644.05999999999995</v>
      </c>
      <c r="AF1641" t="s">
        <v>10</v>
      </c>
      <c r="AG1641" t="s">
        <v>143</v>
      </c>
      <c r="AH1641" t="s">
        <v>142</v>
      </c>
      <c r="AI1641">
        <v>0.6</v>
      </c>
      <c r="AJ1641" t="s">
        <v>987</v>
      </c>
      <c r="AK1641">
        <v>38</v>
      </c>
      <c r="AL1641">
        <v>0</v>
      </c>
      <c r="AM1641">
        <v>25</v>
      </c>
      <c r="AN1641">
        <v>280.02999999999997</v>
      </c>
      <c r="AO1641" t="s">
        <v>2788</v>
      </c>
      <c r="AP1641" t="s">
        <v>8144</v>
      </c>
      <c r="AQ1641" t="s">
        <v>1829</v>
      </c>
      <c r="AR1641" t="s">
        <v>825</v>
      </c>
      <c r="AS1641">
        <v>1.5</v>
      </c>
      <c r="AT1641" t="s">
        <v>451</v>
      </c>
      <c r="AX1641">
        <v>1</v>
      </c>
      <c r="AY1641" t="s">
        <v>8288</v>
      </c>
    </row>
    <row r="1642" spans="1:51" x14ac:dyDescent="0.25">
      <c r="A1642" t="s">
        <v>12801</v>
      </c>
      <c r="B1642" t="s">
        <v>11160</v>
      </c>
      <c r="C1642" t="s">
        <v>8289</v>
      </c>
      <c r="D1642" t="s">
        <v>8290</v>
      </c>
      <c r="F1642" t="s">
        <v>928</v>
      </c>
      <c r="G1642" t="s">
        <v>929</v>
      </c>
      <c r="H1642" t="s">
        <v>8291</v>
      </c>
      <c r="I1642" t="s">
        <v>699</v>
      </c>
      <c r="J1642" t="s">
        <v>432</v>
      </c>
      <c r="K1642" t="s">
        <v>432</v>
      </c>
      <c r="L1642">
        <v>76</v>
      </c>
      <c r="M1642">
        <v>57</v>
      </c>
      <c r="N1642" t="s">
        <v>8292</v>
      </c>
      <c r="O1642">
        <v>12</v>
      </c>
      <c r="P1642">
        <v>3</v>
      </c>
      <c r="Q1642" t="s">
        <v>8293</v>
      </c>
      <c r="R1642">
        <v>254</v>
      </c>
      <c r="S1642" t="s">
        <v>677</v>
      </c>
      <c r="T1642">
        <v>22652</v>
      </c>
      <c r="U1642" t="s">
        <v>437</v>
      </c>
      <c r="V1642">
        <v>21420</v>
      </c>
      <c r="W1642" t="s">
        <v>437</v>
      </c>
      <c r="X1642" t="s">
        <v>439</v>
      </c>
      <c r="Y1642" t="s">
        <v>143</v>
      </c>
      <c r="Z1642" t="s">
        <v>440</v>
      </c>
      <c r="AA1642" t="s">
        <v>441</v>
      </c>
      <c r="AB1642">
        <v>14.9</v>
      </c>
      <c r="AC1642" t="s">
        <v>442</v>
      </c>
      <c r="AD1642" t="s">
        <v>443</v>
      </c>
      <c r="AE1642">
        <v>726.91800000000001</v>
      </c>
      <c r="AF1642" t="s">
        <v>10</v>
      </c>
      <c r="AG1642" t="s">
        <v>143</v>
      </c>
      <c r="AH1642" t="s">
        <v>153</v>
      </c>
      <c r="AI1642">
        <v>0.3</v>
      </c>
      <c r="AJ1642" t="s">
        <v>577</v>
      </c>
      <c r="AK1642">
        <v>7.5</v>
      </c>
      <c r="AL1642">
        <v>13.5</v>
      </c>
      <c r="AM1642">
        <v>18</v>
      </c>
      <c r="AN1642">
        <v>196.5</v>
      </c>
      <c r="AO1642" t="s">
        <v>5441</v>
      </c>
      <c r="AP1642" t="s">
        <v>8144</v>
      </c>
      <c r="AQ1642" t="s">
        <v>1715</v>
      </c>
      <c r="AR1642" t="s">
        <v>1670</v>
      </c>
      <c r="AS1642">
        <v>1.5</v>
      </c>
      <c r="AT1642" t="s">
        <v>451</v>
      </c>
      <c r="AY1642" t="s">
        <v>8294</v>
      </c>
    </row>
    <row r="1643" spans="1:51" x14ac:dyDescent="0.25">
      <c r="A1643" t="s">
        <v>12802</v>
      </c>
      <c r="B1643" t="s">
        <v>11160</v>
      </c>
      <c r="C1643" t="s">
        <v>928</v>
      </c>
      <c r="D1643" t="s">
        <v>929</v>
      </c>
      <c r="F1643" t="s">
        <v>8289</v>
      </c>
      <c r="G1643" t="s">
        <v>8290</v>
      </c>
      <c r="H1643" t="s">
        <v>938</v>
      </c>
      <c r="I1643" t="s">
        <v>699</v>
      </c>
      <c r="J1643" t="s">
        <v>432</v>
      </c>
      <c r="K1643" t="s">
        <v>432</v>
      </c>
      <c r="L1643">
        <v>76</v>
      </c>
      <c r="M1643">
        <v>57</v>
      </c>
      <c r="N1643" t="s">
        <v>939</v>
      </c>
      <c r="O1643">
        <v>12</v>
      </c>
      <c r="P1643">
        <v>5</v>
      </c>
      <c r="Q1643" t="s">
        <v>940</v>
      </c>
      <c r="R1643">
        <v>313</v>
      </c>
      <c r="S1643" t="s">
        <v>677</v>
      </c>
      <c r="T1643">
        <v>21420</v>
      </c>
      <c r="U1643" t="s">
        <v>437</v>
      </c>
      <c r="V1643">
        <v>22652</v>
      </c>
      <c r="W1643" t="s">
        <v>437</v>
      </c>
      <c r="X1643" t="s">
        <v>439</v>
      </c>
      <c r="Y1643" t="s">
        <v>143</v>
      </c>
      <c r="Z1643" t="s">
        <v>440</v>
      </c>
      <c r="AA1643" t="s">
        <v>441</v>
      </c>
      <c r="AB1643">
        <v>14.9</v>
      </c>
      <c r="AC1643" t="s">
        <v>265</v>
      </c>
      <c r="AD1643" t="s">
        <v>443</v>
      </c>
      <c r="AE1643">
        <v>726.91800000000001</v>
      </c>
      <c r="AF1643" t="s">
        <v>10</v>
      </c>
      <c r="AG1643" t="s">
        <v>143</v>
      </c>
      <c r="AH1643" t="s">
        <v>153</v>
      </c>
      <c r="AI1643">
        <v>0.3</v>
      </c>
      <c r="AJ1643" t="s">
        <v>577</v>
      </c>
      <c r="AK1643">
        <v>60</v>
      </c>
      <c r="AL1643">
        <v>0</v>
      </c>
      <c r="AM1643">
        <v>45</v>
      </c>
      <c r="AN1643">
        <v>16.5</v>
      </c>
      <c r="AO1643" t="s">
        <v>5441</v>
      </c>
      <c r="AP1643" t="s">
        <v>8144</v>
      </c>
      <c r="AQ1643" t="s">
        <v>1715</v>
      </c>
      <c r="AR1643" t="s">
        <v>474</v>
      </c>
      <c r="AS1643">
        <v>1.5</v>
      </c>
      <c r="AT1643" t="e">
        <v>#N/A</v>
      </c>
      <c r="AY1643" t="s">
        <v>8294</v>
      </c>
    </row>
    <row r="1644" spans="1:51" x14ac:dyDescent="0.25">
      <c r="A1644" t="s">
        <v>12803</v>
      </c>
      <c r="B1644" t="s">
        <v>11160</v>
      </c>
      <c r="C1644" t="s">
        <v>6403</v>
      </c>
      <c r="D1644" t="s">
        <v>6404</v>
      </c>
      <c r="F1644" t="s">
        <v>1497</v>
      </c>
      <c r="G1644" t="s">
        <v>1498</v>
      </c>
      <c r="H1644" t="s">
        <v>6408</v>
      </c>
      <c r="I1644" t="s">
        <v>726</v>
      </c>
      <c r="J1644" t="s">
        <v>235</v>
      </c>
      <c r="K1644" t="s">
        <v>727</v>
      </c>
      <c r="L1644">
        <v>75</v>
      </c>
      <c r="M1644">
        <v>12</v>
      </c>
      <c r="N1644" t="s">
        <v>6409</v>
      </c>
      <c r="O1644">
        <v>12</v>
      </c>
      <c r="P1644">
        <v>3</v>
      </c>
      <c r="Q1644" t="s">
        <v>6263</v>
      </c>
      <c r="R1644">
        <v>3281</v>
      </c>
      <c r="S1644" t="s">
        <v>2500</v>
      </c>
      <c r="T1644">
        <v>22540</v>
      </c>
      <c r="U1644" t="s">
        <v>437</v>
      </c>
      <c r="V1644">
        <v>21308</v>
      </c>
      <c r="W1644" t="s">
        <v>437</v>
      </c>
      <c r="X1644" t="s">
        <v>439</v>
      </c>
      <c r="Y1644" t="s">
        <v>143</v>
      </c>
      <c r="Z1644" t="s">
        <v>440</v>
      </c>
      <c r="AA1644" t="s">
        <v>441</v>
      </c>
      <c r="AB1644">
        <v>19.399999999999999</v>
      </c>
      <c r="AC1644" t="s">
        <v>442</v>
      </c>
      <c r="AD1644" t="s">
        <v>443</v>
      </c>
      <c r="AE1644">
        <v>726.91800000000001</v>
      </c>
      <c r="AF1644" t="s">
        <v>10</v>
      </c>
      <c r="AG1644" t="s">
        <v>143</v>
      </c>
      <c r="AH1644" t="s">
        <v>153</v>
      </c>
      <c r="AI1644">
        <v>0.3</v>
      </c>
      <c r="AJ1644" t="s">
        <v>577</v>
      </c>
      <c r="AK1644">
        <v>12</v>
      </c>
      <c r="AL1644">
        <v>8.5</v>
      </c>
      <c r="AM1644">
        <v>18</v>
      </c>
      <c r="AN1644">
        <v>316.52</v>
      </c>
      <c r="AO1644" t="s">
        <v>2087</v>
      </c>
      <c r="AP1644" t="s">
        <v>8144</v>
      </c>
      <c r="AQ1644" t="s">
        <v>731</v>
      </c>
      <c r="AR1644" t="s">
        <v>3047</v>
      </c>
      <c r="AS1644">
        <v>1.5</v>
      </c>
      <c r="AT1644" t="s">
        <v>451</v>
      </c>
      <c r="AY1644" t="s">
        <v>8295</v>
      </c>
    </row>
    <row r="1645" spans="1:51" x14ac:dyDescent="0.25">
      <c r="A1645" t="s">
        <v>12804</v>
      </c>
      <c r="B1645" t="s">
        <v>11160</v>
      </c>
      <c r="C1645" t="s">
        <v>1497</v>
      </c>
      <c r="D1645" t="s">
        <v>1498</v>
      </c>
      <c r="F1645" t="s">
        <v>6403</v>
      </c>
      <c r="G1645" t="s">
        <v>6404</v>
      </c>
      <c r="H1645" t="s">
        <v>1507</v>
      </c>
      <c r="I1645" t="s">
        <v>726</v>
      </c>
      <c r="J1645" t="s">
        <v>235</v>
      </c>
      <c r="K1645" t="s">
        <v>727</v>
      </c>
      <c r="L1645">
        <v>75</v>
      </c>
      <c r="M1645">
        <v>13</v>
      </c>
      <c r="N1645" t="s">
        <v>1508</v>
      </c>
      <c r="O1645">
        <v>12</v>
      </c>
      <c r="P1645">
        <v>2</v>
      </c>
      <c r="Q1645" t="s">
        <v>1509</v>
      </c>
      <c r="R1645">
        <v>3278</v>
      </c>
      <c r="S1645" t="s">
        <v>2500</v>
      </c>
      <c r="T1645">
        <v>21308</v>
      </c>
      <c r="U1645" t="s">
        <v>437</v>
      </c>
      <c r="V1645">
        <v>22540</v>
      </c>
      <c r="W1645" t="s">
        <v>437</v>
      </c>
      <c r="X1645" t="s">
        <v>439</v>
      </c>
      <c r="Y1645" t="s">
        <v>143</v>
      </c>
      <c r="Z1645" t="s">
        <v>440</v>
      </c>
      <c r="AA1645" t="s">
        <v>441</v>
      </c>
      <c r="AB1645">
        <v>19.5</v>
      </c>
      <c r="AC1645" t="s">
        <v>442</v>
      </c>
      <c r="AD1645" t="s">
        <v>443</v>
      </c>
      <c r="AE1645">
        <v>726.91800000000001</v>
      </c>
      <c r="AF1645" t="s">
        <v>10</v>
      </c>
      <c r="AG1645" t="s">
        <v>8</v>
      </c>
      <c r="AH1645" t="s">
        <v>25</v>
      </c>
      <c r="AI1645">
        <v>0.3</v>
      </c>
      <c r="AJ1645" t="s">
        <v>577</v>
      </c>
      <c r="AK1645">
        <v>70</v>
      </c>
      <c r="AL1645">
        <v>0</v>
      </c>
      <c r="AM1645">
        <v>29</v>
      </c>
      <c r="AN1645">
        <v>136.51999999999998</v>
      </c>
      <c r="AO1645" t="s">
        <v>2087</v>
      </c>
      <c r="AP1645" t="s">
        <v>8144</v>
      </c>
      <c r="AQ1645" t="s">
        <v>544</v>
      </c>
      <c r="AR1645" t="s">
        <v>2340</v>
      </c>
      <c r="AS1645">
        <v>1.5</v>
      </c>
      <c r="AT1645" t="s">
        <v>451</v>
      </c>
      <c r="AY1645" t="s">
        <v>8295</v>
      </c>
    </row>
    <row r="1646" spans="1:51" x14ac:dyDescent="0.25">
      <c r="A1646" t="s">
        <v>12805</v>
      </c>
      <c r="B1646" t="s">
        <v>11160</v>
      </c>
      <c r="C1646" t="s">
        <v>6823</v>
      </c>
      <c r="D1646" t="s">
        <v>6824</v>
      </c>
      <c r="F1646" t="s">
        <v>1497</v>
      </c>
      <c r="G1646" t="s">
        <v>1498</v>
      </c>
      <c r="H1646" t="s">
        <v>6830</v>
      </c>
      <c r="I1646" t="s">
        <v>726</v>
      </c>
      <c r="J1646" t="s">
        <v>235</v>
      </c>
      <c r="K1646" t="s">
        <v>727</v>
      </c>
      <c r="L1646">
        <v>75</v>
      </c>
      <c r="M1646">
        <v>13</v>
      </c>
      <c r="N1646" t="s">
        <v>1902</v>
      </c>
      <c r="O1646">
        <v>12</v>
      </c>
      <c r="P1646">
        <v>3</v>
      </c>
      <c r="Q1646" t="s">
        <v>6831</v>
      </c>
      <c r="R1646">
        <v>3256</v>
      </c>
      <c r="S1646" t="s">
        <v>7471</v>
      </c>
      <c r="T1646">
        <v>15327</v>
      </c>
      <c r="U1646" t="s">
        <v>437</v>
      </c>
      <c r="V1646">
        <v>14837</v>
      </c>
      <c r="W1646" t="s">
        <v>437</v>
      </c>
      <c r="X1646" t="s">
        <v>439</v>
      </c>
      <c r="Y1646" t="s">
        <v>143</v>
      </c>
      <c r="Z1646" t="s">
        <v>440</v>
      </c>
      <c r="AA1646" t="s">
        <v>915</v>
      </c>
      <c r="AB1646">
        <v>15.9</v>
      </c>
      <c r="AC1646" t="s">
        <v>442</v>
      </c>
      <c r="AD1646" t="s">
        <v>470</v>
      </c>
      <c r="AE1646">
        <v>362.23599999999999</v>
      </c>
      <c r="AF1646" t="s">
        <v>10</v>
      </c>
      <c r="AG1646" t="s">
        <v>143</v>
      </c>
      <c r="AH1646" t="s">
        <v>174</v>
      </c>
      <c r="AI1646">
        <v>0.3</v>
      </c>
      <c r="AJ1646" t="s">
        <v>5221</v>
      </c>
      <c r="AK1646">
        <v>9</v>
      </c>
      <c r="AL1646">
        <v>12.2</v>
      </c>
      <c r="AM1646">
        <v>18</v>
      </c>
      <c r="AN1646">
        <v>358.72</v>
      </c>
      <c r="AO1646" t="s">
        <v>1869</v>
      </c>
      <c r="AP1646" t="s">
        <v>8144</v>
      </c>
      <c r="AQ1646" t="s">
        <v>941</v>
      </c>
      <c r="AR1646" t="s">
        <v>5839</v>
      </c>
      <c r="AS1646">
        <v>1.5</v>
      </c>
      <c r="AT1646" t="s">
        <v>451</v>
      </c>
      <c r="AY1646" t="s">
        <v>8296</v>
      </c>
    </row>
    <row r="1647" spans="1:51" x14ac:dyDescent="0.25">
      <c r="A1647" t="s">
        <v>12806</v>
      </c>
      <c r="B1647" t="s">
        <v>11160</v>
      </c>
      <c r="C1647" t="s">
        <v>1497</v>
      </c>
      <c r="D1647" t="s">
        <v>1498</v>
      </c>
      <c r="F1647" t="s">
        <v>6823</v>
      </c>
      <c r="G1647" t="s">
        <v>6824</v>
      </c>
      <c r="H1647" t="s">
        <v>1507</v>
      </c>
      <c r="I1647" t="s">
        <v>726</v>
      </c>
      <c r="J1647" t="s">
        <v>235</v>
      </c>
      <c r="K1647" t="s">
        <v>727</v>
      </c>
      <c r="L1647">
        <v>75</v>
      </c>
      <c r="M1647">
        <v>13</v>
      </c>
      <c r="N1647" t="s">
        <v>1508</v>
      </c>
      <c r="O1647">
        <v>12</v>
      </c>
      <c r="P1647">
        <v>2</v>
      </c>
      <c r="Q1647" t="s">
        <v>1509</v>
      </c>
      <c r="R1647">
        <v>3278</v>
      </c>
      <c r="S1647" t="s">
        <v>7471</v>
      </c>
      <c r="T1647">
        <v>14837</v>
      </c>
      <c r="U1647" t="s">
        <v>437</v>
      </c>
      <c r="V1647">
        <v>15327</v>
      </c>
      <c r="W1647" t="s">
        <v>437</v>
      </c>
      <c r="X1647" t="s">
        <v>439</v>
      </c>
      <c r="Y1647" t="s">
        <v>143</v>
      </c>
      <c r="Z1647" t="s">
        <v>440</v>
      </c>
      <c r="AA1647" t="s">
        <v>915</v>
      </c>
      <c r="AB1647">
        <v>16</v>
      </c>
      <c r="AC1647" t="s">
        <v>442</v>
      </c>
      <c r="AD1647" t="s">
        <v>470</v>
      </c>
      <c r="AE1647">
        <v>362.23599999999999</v>
      </c>
      <c r="AF1647" t="s">
        <v>10</v>
      </c>
      <c r="AG1647" t="s">
        <v>8</v>
      </c>
      <c r="AH1647" t="s">
        <v>31</v>
      </c>
      <c r="AI1647">
        <v>0.6</v>
      </c>
      <c r="AJ1647" t="s">
        <v>8297</v>
      </c>
      <c r="AK1647">
        <v>70</v>
      </c>
      <c r="AL1647">
        <v>0</v>
      </c>
      <c r="AM1647">
        <v>22</v>
      </c>
      <c r="AN1647">
        <v>178.72000000000003</v>
      </c>
      <c r="AO1647" t="s">
        <v>1869</v>
      </c>
      <c r="AP1647" t="s">
        <v>8144</v>
      </c>
      <c r="AQ1647" t="s">
        <v>2335</v>
      </c>
      <c r="AR1647" t="s">
        <v>538</v>
      </c>
      <c r="AS1647">
        <v>1.5</v>
      </c>
      <c r="AT1647" t="s">
        <v>451</v>
      </c>
      <c r="AY1647" t="s">
        <v>8296</v>
      </c>
    </row>
    <row r="1648" spans="1:51" x14ac:dyDescent="0.25">
      <c r="A1648" t="s">
        <v>12807</v>
      </c>
      <c r="B1648" t="s">
        <v>11160</v>
      </c>
      <c r="C1648" t="s">
        <v>8298</v>
      </c>
      <c r="D1648" t="s">
        <v>8299</v>
      </c>
      <c r="F1648" t="s">
        <v>8300</v>
      </c>
      <c r="G1648" t="s">
        <v>8301</v>
      </c>
      <c r="H1648" t="s">
        <v>8302</v>
      </c>
      <c r="I1648" t="s">
        <v>274</v>
      </c>
      <c r="J1648" t="s">
        <v>274</v>
      </c>
      <c r="K1648" t="s">
        <v>274</v>
      </c>
      <c r="L1648">
        <v>75</v>
      </c>
      <c r="M1648">
        <v>43</v>
      </c>
      <c r="N1648" t="s">
        <v>8303</v>
      </c>
      <c r="O1648">
        <v>14</v>
      </c>
      <c r="P1648">
        <v>4</v>
      </c>
      <c r="Q1648" t="s">
        <v>8108</v>
      </c>
      <c r="R1648">
        <v>406</v>
      </c>
      <c r="S1648" t="s">
        <v>7554</v>
      </c>
      <c r="T1648">
        <v>22218</v>
      </c>
      <c r="U1648" t="s">
        <v>437</v>
      </c>
      <c r="V1648">
        <v>23450</v>
      </c>
      <c r="W1648" t="s">
        <v>437</v>
      </c>
      <c r="X1648" t="s">
        <v>439</v>
      </c>
      <c r="Y1648" t="s">
        <v>143</v>
      </c>
      <c r="Z1648" t="s">
        <v>440</v>
      </c>
      <c r="AA1648" t="s">
        <v>441</v>
      </c>
      <c r="AB1648">
        <v>14.9</v>
      </c>
      <c r="AC1648" t="s">
        <v>442</v>
      </c>
      <c r="AD1648" t="s">
        <v>470</v>
      </c>
      <c r="AE1648">
        <v>362.23599999999999</v>
      </c>
      <c r="AF1648" t="s">
        <v>10</v>
      </c>
      <c r="AG1648" t="s">
        <v>143</v>
      </c>
      <c r="AH1648" t="s">
        <v>153</v>
      </c>
      <c r="AI1648">
        <v>0.3</v>
      </c>
      <c r="AJ1648" t="s">
        <v>577</v>
      </c>
      <c r="AK1648">
        <v>15</v>
      </c>
      <c r="AL1648">
        <v>8.1</v>
      </c>
      <c r="AM1648">
        <v>18</v>
      </c>
      <c r="AN1648">
        <v>330.02</v>
      </c>
      <c r="AO1648" t="s">
        <v>2260</v>
      </c>
      <c r="AP1648" t="s">
        <v>8144</v>
      </c>
      <c r="AQ1648" t="s">
        <v>1715</v>
      </c>
      <c r="AR1648" t="s">
        <v>6435</v>
      </c>
      <c r="AS1648">
        <v>1.5</v>
      </c>
      <c r="AT1648" t="s">
        <v>451</v>
      </c>
      <c r="AY1648" t="s">
        <v>8304</v>
      </c>
    </row>
    <row r="1649" spans="1:51" x14ac:dyDescent="0.25">
      <c r="A1649" t="s">
        <v>12808</v>
      </c>
      <c r="B1649" t="s">
        <v>11160</v>
      </c>
      <c r="C1649" t="s">
        <v>8300</v>
      </c>
      <c r="D1649" t="s">
        <v>8301</v>
      </c>
      <c r="F1649" t="s">
        <v>8298</v>
      </c>
      <c r="G1649" t="s">
        <v>8299</v>
      </c>
      <c r="H1649" t="s">
        <v>8305</v>
      </c>
      <c r="I1649" t="s">
        <v>274</v>
      </c>
      <c r="J1649" t="s">
        <v>274</v>
      </c>
      <c r="K1649" t="s">
        <v>274</v>
      </c>
      <c r="L1649">
        <v>75</v>
      </c>
      <c r="M1649">
        <v>43</v>
      </c>
      <c r="N1649" t="s">
        <v>8306</v>
      </c>
      <c r="O1649">
        <v>14</v>
      </c>
      <c r="P1649">
        <v>4</v>
      </c>
      <c r="Q1649" t="s">
        <v>1423</v>
      </c>
      <c r="R1649">
        <v>437</v>
      </c>
      <c r="S1649" t="s">
        <v>7554</v>
      </c>
      <c r="T1649">
        <v>23450</v>
      </c>
      <c r="U1649" t="s">
        <v>437</v>
      </c>
      <c r="V1649">
        <v>22218</v>
      </c>
      <c r="W1649" t="s">
        <v>437</v>
      </c>
      <c r="X1649" t="s">
        <v>439</v>
      </c>
      <c r="Y1649" t="s">
        <v>143</v>
      </c>
      <c r="Z1649" t="s">
        <v>440</v>
      </c>
      <c r="AA1649" t="s">
        <v>441</v>
      </c>
      <c r="AB1649">
        <v>14.9</v>
      </c>
      <c r="AC1649" t="s">
        <v>442</v>
      </c>
      <c r="AD1649" t="s">
        <v>470</v>
      </c>
      <c r="AE1649">
        <v>362.23599999999999</v>
      </c>
      <c r="AF1649" t="s">
        <v>10</v>
      </c>
      <c r="AG1649" t="s">
        <v>143</v>
      </c>
      <c r="AH1649" t="s">
        <v>153</v>
      </c>
      <c r="AI1649">
        <v>0.3</v>
      </c>
      <c r="AJ1649" t="s">
        <v>577</v>
      </c>
      <c r="AK1649">
        <v>12</v>
      </c>
      <c r="AL1649">
        <v>13.2</v>
      </c>
      <c r="AM1649">
        <v>25</v>
      </c>
      <c r="AN1649">
        <v>150.01999999999998</v>
      </c>
      <c r="AO1649" t="s">
        <v>2260</v>
      </c>
      <c r="AP1649" t="s">
        <v>8144</v>
      </c>
      <c r="AQ1649" t="s">
        <v>1715</v>
      </c>
      <c r="AR1649" t="s">
        <v>7972</v>
      </c>
      <c r="AS1649">
        <v>1.5</v>
      </c>
      <c r="AT1649" t="s">
        <v>451</v>
      </c>
      <c r="AY1649" t="s">
        <v>8304</v>
      </c>
    </row>
    <row r="1650" spans="1:51" x14ac:dyDescent="0.25">
      <c r="A1650" t="s">
        <v>12809</v>
      </c>
      <c r="B1650" t="s">
        <v>11160</v>
      </c>
      <c r="C1650" t="s">
        <v>8307</v>
      </c>
      <c r="D1650" t="s">
        <v>8308</v>
      </c>
      <c r="F1650" t="s">
        <v>8309</v>
      </c>
      <c r="G1650" t="s">
        <v>8310</v>
      </c>
      <c r="H1650" t="s">
        <v>8311</v>
      </c>
      <c r="I1650" t="s">
        <v>2233</v>
      </c>
      <c r="J1650" t="s">
        <v>432</v>
      </c>
      <c r="K1650" t="s">
        <v>432</v>
      </c>
      <c r="L1650">
        <v>76</v>
      </c>
      <c r="M1650">
        <v>50</v>
      </c>
      <c r="N1650" t="s">
        <v>3760</v>
      </c>
      <c r="O1650">
        <v>12</v>
      </c>
      <c r="P1650">
        <v>18</v>
      </c>
      <c r="Q1650" t="s">
        <v>8312</v>
      </c>
      <c r="R1650">
        <v>14</v>
      </c>
      <c r="S1650" t="s">
        <v>2500</v>
      </c>
      <c r="T1650" t="s">
        <v>8313</v>
      </c>
      <c r="U1650" t="s">
        <v>437</v>
      </c>
      <c r="V1650" t="s">
        <v>8314</v>
      </c>
      <c r="W1650" t="s">
        <v>437</v>
      </c>
      <c r="X1650" t="s">
        <v>439</v>
      </c>
      <c r="Y1650" t="s">
        <v>143</v>
      </c>
      <c r="Z1650" t="s">
        <v>440</v>
      </c>
      <c r="AA1650" t="s">
        <v>441</v>
      </c>
      <c r="AB1650">
        <v>8.9</v>
      </c>
      <c r="AC1650" t="s">
        <v>442</v>
      </c>
      <c r="AD1650" t="s">
        <v>443</v>
      </c>
      <c r="AE1650">
        <v>1483.2360000000001</v>
      </c>
      <c r="AF1650" t="s">
        <v>10</v>
      </c>
      <c r="AG1650" t="s">
        <v>143</v>
      </c>
      <c r="AH1650" t="s">
        <v>153</v>
      </c>
      <c r="AI1650">
        <v>0.3</v>
      </c>
      <c r="AJ1650" t="s">
        <v>577</v>
      </c>
      <c r="AK1650">
        <v>30</v>
      </c>
      <c r="AL1650">
        <v>0</v>
      </c>
      <c r="AM1650">
        <v>18</v>
      </c>
      <c r="AN1650">
        <v>7.82</v>
      </c>
      <c r="AO1650" t="s">
        <v>2223</v>
      </c>
      <c r="AP1650" t="s">
        <v>8144</v>
      </c>
      <c r="AQ1650" t="s">
        <v>2103</v>
      </c>
      <c r="AR1650" t="s">
        <v>1308</v>
      </c>
      <c r="AS1650">
        <v>1.5</v>
      </c>
      <c r="AT1650" t="s">
        <v>879</v>
      </c>
      <c r="AY1650" t="s">
        <v>8315</v>
      </c>
    </row>
    <row r="1651" spans="1:51" x14ac:dyDescent="0.25">
      <c r="A1651" t="s">
        <v>12810</v>
      </c>
      <c r="B1651" t="s">
        <v>11160</v>
      </c>
      <c r="C1651" t="s">
        <v>8309</v>
      </c>
      <c r="D1651" t="s">
        <v>8310</v>
      </c>
      <c r="F1651" t="s">
        <v>8307</v>
      </c>
      <c r="G1651" t="s">
        <v>8308</v>
      </c>
      <c r="H1651" t="s">
        <v>8316</v>
      </c>
      <c r="I1651" t="s">
        <v>2233</v>
      </c>
      <c r="J1651" t="s">
        <v>432</v>
      </c>
      <c r="K1651" t="s">
        <v>432</v>
      </c>
      <c r="L1651">
        <v>76</v>
      </c>
      <c r="M1651">
        <v>50</v>
      </c>
      <c r="N1651" t="s">
        <v>8317</v>
      </c>
      <c r="O1651">
        <v>12</v>
      </c>
      <c r="P1651">
        <v>17</v>
      </c>
      <c r="Q1651" t="s">
        <v>7171</v>
      </c>
      <c r="R1651">
        <v>19</v>
      </c>
      <c r="S1651" t="s">
        <v>2500</v>
      </c>
      <c r="T1651" t="s">
        <v>8314</v>
      </c>
      <c r="U1651" t="s">
        <v>437</v>
      </c>
      <c r="V1651" t="s">
        <v>8313</v>
      </c>
      <c r="W1651" t="s">
        <v>437</v>
      </c>
      <c r="X1651" t="s">
        <v>439</v>
      </c>
      <c r="Y1651" t="s">
        <v>143</v>
      </c>
      <c r="Z1651" t="s">
        <v>440</v>
      </c>
      <c r="AA1651" t="s">
        <v>441</v>
      </c>
      <c r="AB1651">
        <v>9</v>
      </c>
      <c r="AC1651" t="s">
        <v>442</v>
      </c>
      <c r="AD1651" t="s">
        <v>443</v>
      </c>
      <c r="AE1651">
        <v>1483.2360000000001</v>
      </c>
      <c r="AF1651" t="s">
        <v>10</v>
      </c>
      <c r="AG1651" t="s">
        <v>143</v>
      </c>
      <c r="AH1651" t="s">
        <v>151</v>
      </c>
      <c r="AI1651">
        <v>0.6</v>
      </c>
      <c r="AJ1651" t="s">
        <v>535</v>
      </c>
      <c r="AK1651">
        <v>51.7</v>
      </c>
      <c r="AL1651">
        <v>0</v>
      </c>
      <c r="AM1651">
        <v>24</v>
      </c>
      <c r="AN1651">
        <v>187.82</v>
      </c>
      <c r="AO1651" t="s">
        <v>2223</v>
      </c>
      <c r="AP1651" t="s">
        <v>8144</v>
      </c>
      <c r="AQ1651" t="s">
        <v>8318</v>
      </c>
      <c r="AR1651" t="s">
        <v>1127</v>
      </c>
      <c r="AS1651">
        <v>1.5</v>
      </c>
      <c r="AT1651" t="s">
        <v>497</v>
      </c>
      <c r="AY1651" t="s">
        <v>8315</v>
      </c>
    </row>
    <row r="1652" spans="1:51" x14ac:dyDescent="0.25">
      <c r="A1652" t="s">
        <v>12811</v>
      </c>
      <c r="B1652" t="s">
        <v>11160</v>
      </c>
      <c r="C1652" t="s">
        <v>548</v>
      </c>
      <c r="D1652" t="s">
        <v>549</v>
      </c>
      <c r="F1652" t="s">
        <v>2965</v>
      </c>
      <c r="G1652" t="s">
        <v>2966</v>
      </c>
      <c r="H1652" t="s">
        <v>562</v>
      </c>
      <c r="I1652" t="s">
        <v>563</v>
      </c>
      <c r="J1652" t="s">
        <v>564</v>
      </c>
      <c r="K1652" t="s">
        <v>553</v>
      </c>
      <c r="L1652">
        <v>70</v>
      </c>
      <c r="M1652">
        <v>13</v>
      </c>
      <c r="N1652" t="s">
        <v>565</v>
      </c>
      <c r="O1652">
        <v>15</v>
      </c>
      <c r="P1652">
        <v>5</v>
      </c>
      <c r="Q1652" t="s">
        <v>566</v>
      </c>
      <c r="R1652">
        <v>4302</v>
      </c>
      <c r="S1652" t="s">
        <v>8319</v>
      </c>
      <c r="T1652" t="s">
        <v>8320</v>
      </c>
      <c r="U1652" t="s">
        <v>437</v>
      </c>
      <c r="V1652" t="s">
        <v>8321</v>
      </c>
      <c r="W1652" t="s">
        <v>437</v>
      </c>
      <c r="X1652" t="s">
        <v>439</v>
      </c>
      <c r="Y1652" t="s">
        <v>143</v>
      </c>
      <c r="Z1652" t="s">
        <v>440</v>
      </c>
      <c r="AA1652" t="s">
        <v>6618</v>
      </c>
      <c r="AB1652">
        <v>20</v>
      </c>
      <c r="AC1652" t="s">
        <v>442</v>
      </c>
      <c r="AD1652" t="s">
        <v>516</v>
      </c>
      <c r="AE1652">
        <v>2208</v>
      </c>
      <c r="AF1652" t="s">
        <v>10</v>
      </c>
      <c r="AG1652" t="s">
        <v>8</v>
      </c>
      <c r="AH1652" t="s">
        <v>6619</v>
      </c>
      <c r="AI1652">
        <v>3</v>
      </c>
      <c r="AJ1652" t="s">
        <v>6620</v>
      </c>
      <c r="AK1652">
        <v>50</v>
      </c>
      <c r="AL1652">
        <v>0</v>
      </c>
      <c r="AM1652">
        <v>17</v>
      </c>
      <c r="AN1652">
        <v>168.11</v>
      </c>
      <c r="AO1652" t="s">
        <v>5231</v>
      </c>
      <c r="AP1652" t="s">
        <v>8144</v>
      </c>
      <c r="AQ1652" t="s">
        <v>8322</v>
      </c>
      <c r="AR1652" t="s">
        <v>3079</v>
      </c>
      <c r="AS1652">
        <v>1.5</v>
      </c>
      <c r="AT1652" t="s">
        <v>451</v>
      </c>
      <c r="AY1652" t="s">
        <v>8323</v>
      </c>
    </row>
    <row r="1653" spans="1:51" x14ac:dyDescent="0.25">
      <c r="A1653" t="s">
        <v>12812</v>
      </c>
      <c r="B1653" t="s">
        <v>11160</v>
      </c>
      <c r="C1653" t="s">
        <v>2965</v>
      </c>
      <c r="D1653" t="s">
        <v>2966</v>
      </c>
      <c r="F1653" t="s">
        <v>548</v>
      </c>
      <c r="G1653" t="s">
        <v>549</v>
      </c>
      <c r="H1653" t="s">
        <v>2974</v>
      </c>
      <c r="I1653" t="s">
        <v>294</v>
      </c>
      <c r="J1653" t="s">
        <v>1570</v>
      </c>
      <c r="K1653" t="s">
        <v>553</v>
      </c>
      <c r="L1653">
        <v>70</v>
      </c>
      <c r="M1653">
        <v>8</v>
      </c>
      <c r="N1653" t="s">
        <v>2975</v>
      </c>
      <c r="O1653">
        <v>15</v>
      </c>
      <c r="P1653">
        <v>29</v>
      </c>
      <c r="Q1653" t="s">
        <v>2976</v>
      </c>
      <c r="R1653">
        <v>3885</v>
      </c>
      <c r="S1653" t="s">
        <v>8319</v>
      </c>
      <c r="T1653" t="s">
        <v>8321</v>
      </c>
      <c r="U1653" t="s">
        <v>437</v>
      </c>
      <c r="V1653" t="s">
        <v>8320</v>
      </c>
      <c r="W1653" t="s">
        <v>437</v>
      </c>
      <c r="X1653" t="s">
        <v>439</v>
      </c>
      <c r="Y1653" t="s">
        <v>143</v>
      </c>
      <c r="Z1653" t="s">
        <v>440</v>
      </c>
      <c r="AA1653" t="s">
        <v>6618</v>
      </c>
      <c r="AB1653">
        <v>20</v>
      </c>
      <c r="AC1653" t="s">
        <v>442</v>
      </c>
      <c r="AD1653" t="s">
        <v>516</v>
      </c>
      <c r="AE1653">
        <v>2208</v>
      </c>
      <c r="AF1653" t="s">
        <v>10</v>
      </c>
      <c r="AG1653" t="s">
        <v>8</v>
      </c>
      <c r="AH1653" t="s">
        <v>6619</v>
      </c>
      <c r="AI1653">
        <v>3</v>
      </c>
      <c r="AJ1653" t="s">
        <v>6620</v>
      </c>
      <c r="AK1653">
        <v>50</v>
      </c>
      <c r="AL1653">
        <v>0</v>
      </c>
      <c r="AM1653">
        <v>22</v>
      </c>
      <c r="AN1653">
        <v>348.11</v>
      </c>
      <c r="AO1653" t="s">
        <v>5231</v>
      </c>
      <c r="AP1653" t="s">
        <v>8144</v>
      </c>
      <c r="AQ1653" t="s">
        <v>8322</v>
      </c>
      <c r="AR1653" t="s">
        <v>538</v>
      </c>
      <c r="AS1653">
        <v>1.5</v>
      </c>
      <c r="AT1653" t="s">
        <v>451</v>
      </c>
      <c r="AY1653" t="s">
        <v>8323</v>
      </c>
    </row>
    <row r="1654" spans="1:51" x14ac:dyDescent="0.25">
      <c r="A1654" t="s">
        <v>12813</v>
      </c>
      <c r="B1654" t="s">
        <v>11160</v>
      </c>
      <c r="C1654" t="s">
        <v>8324</v>
      </c>
      <c r="D1654" t="s">
        <v>8325</v>
      </c>
      <c r="F1654" t="s">
        <v>8326</v>
      </c>
      <c r="G1654" t="s">
        <v>8327</v>
      </c>
      <c r="H1654" t="s">
        <v>8328</v>
      </c>
      <c r="I1654" t="s">
        <v>3843</v>
      </c>
      <c r="J1654" t="s">
        <v>3844</v>
      </c>
      <c r="K1654" t="s">
        <v>290</v>
      </c>
      <c r="L1654">
        <v>71</v>
      </c>
      <c r="M1654">
        <v>25</v>
      </c>
      <c r="N1654" t="s">
        <v>4601</v>
      </c>
      <c r="O1654">
        <v>14</v>
      </c>
      <c r="P1654">
        <v>6</v>
      </c>
      <c r="Q1654" t="s">
        <v>7647</v>
      </c>
      <c r="R1654">
        <v>3696</v>
      </c>
      <c r="S1654" t="s">
        <v>2812</v>
      </c>
      <c r="T1654" t="s">
        <v>8329</v>
      </c>
      <c r="U1654" t="s">
        <v>437</v>
      </c>
      <c r="V1654" t="s">
        <v>8330</v>
      </c>
      <c r="W1654" t="s">
        <v>437</v>
      </c>
      <c r="X1654" t="s">
        <v>439</v>
      </c>
      <c r="Y1654" t="s">
        <v>143</v>
      </c>
      <c r="Z1654" t="s">
        <v>440</v>
      </c>
      <c r="AA1654" t="s">
        <v>469</v>
      </c>
      <c r="AB1654">
        <v>24.1</v>
      </c>
      <c r="AC1654" t="s">
        <v>442</v>
      </c>
      <c r="AD1654" t="s">
        <v>443</v>
      </c>
      <c r="AE1654">
        <v>220</v>
      </c>
      <c r="AF1654" t="s">
        <v>10</v>
      </c>
      <c r="AG1654" t="s">
        <v>143</v>
      </c>
      <c r="AH1654" t="s">
        <v>162</v>
      </c>
      <c r="AI1654">
        <v>1.2</v>
      </c>
      <c r="AJ1654" t="s">
        <v>595</v>
      </c>
      <c r="AK1654">
        <v>50</v>
      </c>
      <c r="AL1654">
        <v>0</v>
      </c>
      <c r="AM1654">
        <v>15</v>
      </c>
      <c r="AN1654">
        <v>129.63</v>
      </c>
      <c r="AO1654" t="s">
        <v>8331</v>
      </c>
      <c r="AP1654" t="s">
        <v>8144</v>
      </c>
      <c r="AQ1654" t="s">
        <v>3438</v>
      </c>
      <c r="AR1654" t="s">
        <v>560</v>
      </c>
      <c r="AS1654">
        <v>1.5</v>
      </c>
      <c r="AT1654" t="s">
        <v>451</v>
      </c>
      <c r="AY1654" t="s">
        <v>8332</v>
      </c>
    </row>
    <row r="1655" spans="1:51" x14ac:dyDescent="0.25">
      <c r="A1655" t="s">
        <v>12814</v>
      </c>
      <c r="B1655" t="s">
        <v>11160</v>
      </c>
      <c r="C1655" t="s">
        <v>8326</v>
      </c>
      <c r="D1655" t="s">
        <v>8327</v>
      </c>
      <c r="F1655" t="s">
        <v>8324</v>
      </c>
      <c r="G1655" t="s">
        <v>8325</v>
      </c>
      <c r="H1655" t="s">
        <v>8333</v>
      </c>
      <c r="I1655" t="s">
        <v>8334</v>
      </c>
      <c r="J1655" t="s">
        <v>8335</v>
      </c>
      <c r="K1655" t="s">
        <v>290</v>
      </c>
      <c r="L1655">
        <v>71</v>
      </c>
      <c r="M1655">
        <v>14</v>
      </c>
      <c r="N1655" t="s">
        <v>8336</v>
      </c>
      <c r="O1655">
        <v>14</v>
      </c>
      <c r="P1655">
        <v>15</v>
      </c>
      <c r="Q1655" t="s">
        <v>5923</v>
      </c>
      <c r="R1655">
        <v>3918</v>
      </c>
      <c r="S1655" t="s">
        <v>2812</v>
      </c>
      <c r="T1655" t="s">
        <v>8330</v>
      </c>
      <c r="U1655" t="s">
        <v>437</v>
      </c>
      <c r="V1655" t="s">
        <v>8329</v>
      </c>
      <c r="W1655" t="s">
        <v>437</v>
      </c>
      <c r="X1655" t="s">
        <v>439</v>
      </c>
      <c r="Y1655" t="s">
        <v>143</v>
      </c>
      <c r="Z1655" t="s">
        <v>440</v>
      </c>
      <c r="AA1655" t="s">
        <v>469</v>
      </c>
      <c r="AB1655">
        <v>24</v>
      </c>
      <c r="AC1655" t="s">
        <v>442</v>
      </c>
      <c r="AD1655" t="s">
        <v>443</v>
      </c>
      <c r="AE1655">
        <v>220</v>
      </c>
      <c r="AF1655" t="s">
        <v>10</v>
      </c>
      <c r="AG1655" t="s">
        <v>143</v>
      </c>
      <c r="AH1655" t="s">
        <v>162</v>
      </c>
      <c r="AI1655">
        <v>1.2</v>
      </c>
      <c r="AJ1655" t="s">
        <v>595</v>
      </c>
      <c r="AK1655">
        <v>70</v>
      </c>
      <c r="AL1655">
        <v>0</v>
      </c>
      <c r="AM1655">
        <v>15</v>
      </c>
      <c r="AN1655">
        <v>309.63</v>
      </c>
      <c r="AO1655" t="s">
        <v>8331</v>
      </c>
      <c r="AP1655" t="s">
        <v>8144</v>
      </c>
      <c r="AQ1655" t="s">
        <v>3579</v>
      </c>
      <c r="AR1655" t="s">
        <v>560</v>
      </c>
      <c r="AS1655">
        <v>1.5</v>
      </c>
      <c r="AT1655" t="s">
        <v>451</v>
      </c>
      <c r="AY1655" t="s">
        <v>8332</v>
      </c>
    </row>
    <row r="1656" spans="1:51" x14ac:dyDescent="0.25">
      <c r="A1656" t="s">
        <v>12815</v>
      </c>
      <c r="B1656" t="s">
        <v>11160</v>
      </c>
      <c r="C1656" t="s">
        <v>8337</v>
      </c>
      <c r="D1656" t="s">
        <v>8338</v>
      </c>
      <c r="F1656" t="s">
        <v>8339</v>
      </c>
      <c r="G1656" t="s">
        <v>8340</v>
      </c>
      <c r="H1656" t="s">
        <v>8341</v>
      </c>
      <c r="I1656" t="s">
        <v>3495</v>
      </c>
      <c r="J1656" t="s">
        <v>3495</v>
      </c>
      <c r="K1656" t="s">
        <v>3496</v>
      </c>
      <c r="L1656">
        <v>71</v>
      </c>
      <c r="M1656">
        <v>20</v>
      </c>
      <c r="N1656" t="s">
        <v>8342</v>
      </c>
      <c r="O1656">
        <v>17</v>
      </c>
      <c r="P1656">
        <v>41</v>
      </c>
      <c r="Q1656" t="s">
        <v>1126</v>
      </c>
      <c r="R1656">
        <v>33</v>
      </c>
      <c r="S1656" t="s">
        <v>914</v>
      </c>
      <c r="T1656">
        <v>14935</v>
      </c>
      <c r="U1656" t="s">
        <v>437</v>
      </c>
      <c r="V1656">
        <v>14445</v>
      </c>
      <c r="W1656" t="s">
        <v>437</v>
      </c>
      <c r="X1656" t="s">
        <v>439</v>
      </c>
      <c r="Y1656" t="s">
        <v>143</v>
      </c>
      <c r="Z1656" t="s">
        <v>440</v>
      </c>
      <c r="AA1656" t="s">
        <v>915</v>
      </c>
      <c r="AB1656">
        <v>18.5</v>
      </c>
      <c r="AC1656" t="s">
        <v>442</v>
      </c>
      <c r="AD1656" t="s">
        <v>470</v>
      </c>
      <c r="AE1656">
        <v>364.63</v>
      </c>
      <c r="AF1656" t="s">
        <v>10</v>
      </c>
      <c r="AG1656" t="s">
        <v>143</v>
      </c>
      <c r="AH1656" t="s">
        <v>174</v>
      </c>
      <c r="AI1656">
        <v>0.3</v>
      </c>
      <c r="AJ1656" t="s">
        <v>5221</v>
      </c>
      <c r="AK1656">
        <v>21</v>
      </c>
      <c r="AL1656">
        <v>0</v>
      </c>
      <c r="AM1656">
        <v>15</v>
      </c>
      <c r="AN1656">
        <v>126.91</v>
      </c>
      <c r="AO1656" t="s">
        <v>8343</v>
      </c>
      <c r="AP1656" t="s">
        <v>8144</v>
      </c>
      <c r="AQ1656" t="s">
        <v>8122</v>
      </c>
      <c r="AR1656" t="s">
        <v>560</v>
      </c>
      <c r="AS1656">
        <v>1.5</v>
      </c>
      <c r="AT1656" t="s">
        <v>451</v>
      </c>
      <c r="AY1656" t="s">
        <v>8344</v>
      </c>
    </row>
    <row r="1657" spans="1:51" x14ac:dyDescent="0.25">
      <c r="A1657" t="s">
        <v>12816</v>
      </c>
      <c r="B1657" t="s">
        <v>11160</v>
      </c>
      <c r="C1657" t="s">
        <v>8339</v>
      </c>
      <c r="D1657" t="s">
        <v>8340</v>
      </c>
      <c r="F1657" t="s">
        <v>8337</v>
      </c>
      <c r="G1657" t="s">
        <v>8338</v>
      </c>
      <c r="H1657" t="s">
        <v>8345</v>
      </c>
      <c r="I1657" t="s">
        <v>3495</v>
      </c>
      <c r="J1657" t="s">
        <v>3495</v>
      </c>
      <c r="K1657" t="s">
        <v>3496</v>
      </c>
      <c r="L1657">
        <v>71</v>
      </c>
      <c r="M1657">
        <v>17</v>
      </c>
      <c r="N1657" t="s">
        <v>8346</v>
      </c>
      <c r="O1657">
        <v>17</v>
      </c>
      <c r="P1657">
        <v>43</v>
      </c>
      <c r="Q1657" t="s">
        <v>8347</v>
      </c>
      <c r="R1657">
        <v>30</v>
      </c>
      <c r="S1657" t="s">
        <v>914</v>
      </c>
      <c r="T1657">
        <v>14445</v>
      </c>
      <c r="U1657" t="s">
        <v>437</v>
      </c>
      <c r="V1657">
        <v>14935</v>
      </c>
      <c r="W1657" t="s">
        <v>437</v>
      </c>
      <c r="X1657" t="s">
        <v>439</v>
      </c>
      <c r="Y1657" t="s">
        <v>143</v>
      </c>
      <c r="Z1657" t="s">
        <v>440</v>
      </c>
      <c r="AA1657" t="s">
        <v>915</v>
      </c>
      <c r="AB1657">
        <v>18.5</v>
      </c>
      <c r="AC1657" t="s">
        <v>442</v>
      </c>
      <c r="AD1657" t="s">
        <v>470</v>
      </c>
      <c r="AE1657">
        <v>364.63</v>
      </c>
      <c r="AF1657" t="s">
        <v>10</v>
      </c>
      <c r="AG1657" t="s">
        <v>8</v>
      </c>
      <c r="AH1657" t="s">
        <v>31</v>
      </c>
      <c r="AI1657">
        <v>0.6</v>
      </c>
      <c r="AJ1657" t="s">
        <v>8297</v>
      </c>
      <c r="AK1657">
        <v>9</v>
      </c>
      <c r="AL1657">
        <v>0</v>
      </c>
      <c r="AM1657">
        <v>5</v>
      </c>
      <c r="AN1657">
        <v>306.90999999999997</v>
      </c>
      <c r="AO1657" t="s">
        <v>8343</v>
      </c>
      <c r="AP1657" t="s">
        <v>8144</v>
      </c>
      <c r="AQ1657" t="s">
        <v>8348</v>
      </c>
      <c r="AR1657" t="s">
        <v>1150</v>
      </c>
      <c r="AS1657">
        <v>1.5</v>
      </c>
      <c r="AT1657" t="e">
        <v>#N/A</v>
      </c>
      <c r="AY1657" t="s">
        <v>8344</v>
      </c>
    </row>
    <row r="1658" spans="1:51" x14ac:dyDescent="0.25">
      <c r="A1658" t="s">
        <v>12817</v>
      </c>
      <c r="B1658" t="s">
        <v>11160</v>
      </c>
      <c r="C1658" t="s">
        <v>8349</v>
      </c>
      <c r="D1658" t="s">
        <v>8350</v>
      </c>
      <c r="F1658" t="s">
        <v>8351</v>
      </c>
      <c r="G1658" t="s">
        <v>8352</v>
      </c>
      <c r="H1658" t="s">
        <v>8353</v>
      </c>
      <c r="I1658" t="s">
        <v>8354</v>
      </c>
      <c r="J1658" t="s">
        <v>287</v>
      </c>
      <c r="K1658" t="s">
        <v>287</v>
      </c>
      <c r="L1658">
        <v>70</v>
      </c>
      <c r="M1658">
        <v>14</v>
      </c>
      <c r="N1658" t="s">
        <v>7778</v>
      </c>
      <c r="O1658">
        <v>17</v>
      </c>
      <c r="P1658">
        <v>59</v>
      </c>
      <c r="Q1658" t="s">
        <v>8355</v>
      </c>
      <c r="R1658">
        <v>637</v>
      </c>
      <c r="S1658" t="s">
        <v>1180</v>
      </c>
      <c r="T1658">
        <v>21700</v>
      </c>
      <c r="U1658" t="s">
        <v>437</v>
      </c>
      <c r="V1658">
        <v>22932</v>
      </c>
      <c r="W1658" t="s">
        <v>437</v>
      </c>
      <c r="X1658" t="s">
        <v>439</v>
      </c>
      <c r="Y1658" t="s">
        <v>143</v>
      </c>
      <c r="Z1658" t="s">
        <v>440</v>
      </c>
      <c r="AA1658" t="s">
        <v>441</v>
      </c>
      <c r="AB1658">
        <v>17.5</v>
      </c>
      <c r="AC1658" t="s">
        <v>442</v>
      </c>
      <c r="AD1658" t="s">
        <v>443</v>
      </c>
      <c r="AE1658">
        <v>726.91800000000001</v>
      </c>
      <c r="AF1658" t="s">
        <v>10</v>
      </c>
      <c r="AG1658" t="s">
        <v>143</v>
      </c>
      <c r="AH1658" t="s">
        <v>153</v>
      </c>
      <c r="AI1658">
        <v>0.3</v>
      </c>
      <c r="AJ1658" t="s">
        <v>577</v>
      </c>
      <c r="AK1658">
        <v>15</v>
      </c>
      <c r="AL1658">
        <v>6.4</v>
      </c>
      <c r="AM1658">
        <v>15</v>
      </c>
      <c r="AN1658">
        <v>231.1</v>
      </c>
      <c r="AO1658" t="s">
        <v>5957</v>
      </c>
      <c r="AP1658" t="s">
        <v>8144</v>
      </c>
      <c r="AQ1658" t="s">
        <v>3651</v>
      </c>
      <c r="AR1658" t="s">
        <v>1087</v>
      </c>
      <c r="AS1658">
        <v>1.5</v>
      </c>
      <c r="AT1658" t="s">
        <v>811</v>
      </c>
      <c r="AY1658" t="s">
        <v>8356</v>
      </c>
    </row>
    <row r="1659" spans="1:51" x14ac:dyDescent="0.25">
      <c r="A1659" t="s">
        <v>12818</v>
      </c>
      <c r="B1659" t="s">
        <v>11160</v>
      </c>
      <c r="C1659" t="s">
        <v>8351</v>
      </c>
      <c r="D1659" t="s">
        <v>8352</v>
      </c>
      <c r="F1659" t="s">
        <v>8349</v>
      </c>
      <c r="G1659" t="s">
        <v>8350</v>
      </c>
      <c r="H1659" t="s">
        <v>8357</v>
      </c>
      <c r="I1659" t="s">
        <v>8354</v>
      </c>
      <c r="J1659" t="s">
        <v>287</v>
      </c>
      <c r="K1659" t="s">
        <v>287</v>
      </c>
      <c r="L1659">
        <v>70</v>
      </c>
      <c r="M1659">
        <v>15</v>
      </c>
      <c r="N1659" t="s">
        <v>8358</v>
      </c>
      <c r="O1659">
        <v>17</v>
      </c>
      <c r="P1659">
        <v>59</v>
      </c>
      <c r="Q1659" t="s">
        <v>8359</v>
      </c>
      <c r="R1659">
        <v>613</v>
      </c>
      <c r="S1659" t="s">
        <v>1180</v>
      </c>
      <c r="T1659">
        <v>22932</v>
      </c>
      <c r="U1659" t="s">
        <v>437</v>
      </c>
      <c r="V1659">
        <v>21700</v>
      </c>
      <c r="W1659" t="s">
        <v>437</v>
      </c>
      <c r="X1659" t="s">
        <v>439</v>
      </c>
      <c r="Y1659" t="s">
        <v>143</v>
      </c>
      <c r="Z1659" t="s">
        <v>440</v>
      </c>
      <c r="AA1659" t="s">
        <v>441</v>
      </c>
      <c r="AB1659">
        <v>17.5</v>
      </c>
      <c r="AC1659" t="s">
        <v>442</v>
      </c>
      <c r="AD1659" t="s">
        <v>443</v>
      </c>
      <c r="AE1659">
        <v>726.91800000000001</v>
      </c>
      <c r="AF1659" t="s">
        <v>10</v>
      </c>
      <c r="AG1659" t="s">
        <v>143</v>
      </c>
      <c r="AH1659" t="s">
        <v>153</v>
      </c>
      <c r="AI1659">
        <v>0.3</v>
      </c>
      <c r="AJ1659" t="s">
        <v>577</v>
      </c>
      <c r="AK1659">
        <v>15</v>
      </c>
      <c r="AL1659">
        <v>2.75</v>
      </c>
      <c r="AM1659">
        <v>17</v>
      </c>
      <c r="AN1659">
        <v>51.099999999999994</v>
      </c>
      <c r="AO1659" t="s">
        <v>5957</v>
      </c>
      <c r="AP1659" t="s">
        <v>8144</v>
      </c>
      <c r="AQ1659" t="s">
        <v>3651</v>
      </c>
      <c r="AR1659" t="s">
        <v>6866</v>
      </c>
      <c r="AS1659">
        <v>1.5</v>
      </c>
      <c r="AT1659" t="s">
        <v>497</v>
      </c>
      <c r="AY1659" t="s">
        <v>8356</v>
      </c>
    </row>
    <row r="1660" spans="1:51" x14ac:dyDescent="0.25">
      <c r="A1660" t="s">
        <v>12819</v>
      </c>
      <c r="B1660" t="s">
        <v>11160</v>
      </c>
      <c r="C1660" t="s">
        <v>8360</v>
      </c>
      <c r="D1660" t="s">
        <v>8361</v>
      </c>
      <c r="F1660" t="s">
        <v>8362</v>
      </c>
      <c r="G1660" t="s">
        <v>8363</v>
      </c>
      <c r="H1660" t="s">
        <v>8364</v>
      </c>
      <c r="I1660" t="s">
        <v>3797</v>
      </c>
      <c r="J1660" t="s">
        <v>3797</v>
      </c>
      <c r="K1660" t="s">
        <v>232</v>
      </c>
      <c r="L1660">
        <v>78</v>
      </c>
      <c r="M1660">
        <v>48</v>
      </c>
      <c r="N1660" t="s">
        <v>8365</v>
      </c>
      <c r="O1660">
        <v>5</v>
      </c>
      <c r="P1660">
        <v>41</v>
      </c>
      <c r="Q1660" t="s">
        <v>8366</v>
      </c>
      <c r="R1660">
        <v>723</v>
      </c>
      <c r="S1660" t="s">
        <v>8367</v>
      </c>
      <c r="T1660">
        <v>18525</v>
      </c>
      <c r="U1660" t="s">
        <v>437</v>
      </c>
      <c r="V1660">
        <v>19535</v>
      </c>
      <c r="W1660" t="s">
        <v>437</v>
      </c>
      <c r="X1660" t="s">
        <v>439</v>
      </c>
      <c r="Y1660" t="s">
        <v>143</v>
      </c>
      <c r="Z1660" t="s">
        <v>440</v>
      </c>
      <c r="AA1660" t="s">
        <v>985</v>
      </c>
      <c r="AB1660">
        <v>13.9</v>
      </c>
      <c r="AC1660" t="s">
        <v>442</v>
      </c>
      <c r="AD1660" t="s">
        <v>986</v>
      </c>
      <c r="AE1660">
        <v>366.298</v>
      </c>
      <c r="AF1660" t="s">
        <v>10</v>
      </c>
      <c r="AG1660" t="s">
        <v>143</v>
      </c>
      <c r="AH1660" t="s">
        <v>142</v>
      </c>
      <c r="AI1660">
        <v>0.6</v>
      </c>
      <c r="AJ1660" t="s">
        <v>987</v>
      </c>
      <c r="AK1660">
        <v>18</v>
      </c>
      <c r="AL1660">
        <v>8</v>
      </c>
      <c r="AM1660">
        <v>25</v>
      </c>
      <c r="AN1660">
        <v>262.22000000000003</v>
      </c>
      <c r="AO1660" t="s">
        <v>5097</v>
      </c>
      <c r="AP1660" t="s">
        <v>8144</v>
      </c>
      <c r="AQ1660" t="s">
        <v>1491</v>
      </c>
      <c r="AR1660" t="s">
        <v>3079</v>
      </c>
      <c r="AS1660">
        <v>1.5</v>
      </c>
      <c r="AT1660" t="e">
        <v>#N/A</v>
      </c>
      <c r="AY1660" t="s">
        <v>8368</v>
      </c>
    </row>
    <row r="1661" spans="1:51" x14ac:dyDescent="0.25">
      <c r="A1661" t="s">
        <v>12820</v>
      </c>
      <c r="B1661" t="s">
        <v>11160</v>
      </c>
      <c r="C1661" t="s">
        <v>8362</v>
      </c>
      <c r="D1661" t="s">
        <v>8363</v>
      </c>
      <c r="F1661" t="s">
        <v>8360</v>
      </c>
      <c r="G1661" t="s">
        <v>8361</v>
      </c>
      <c r="H1661" t="s">
        <v>8369</v>
      </c>
      <c r="I1661" t="s">
        <v>3797</v>
      </c>
      <c r="J1661" t="s">
        <v>3797</v>
      </c>
      <c r="K1661" t="s">
        <v>232</v>
      </c>
      <c r="L1661">
        <v>78</v>
      </c>
      <c r="M1661">
        <v>49</v>
      </c>
      <c r="N1661" t="s">
        <v>4451</v>
      </c>
      <c r="O1661">
        <v>5</v>
      </c>
      <c r="P1661">
        <v>41</v>
      </c>
      <c r="Q1661" t="s">
        <v>8370</v>
      </c>
      <c r="R1661">
        <v>987</v>
      </c>
      <c r="S1661" t="s">
        <v>8367</v>
      </c>
      <c r="T1661">
        <v>19535</v>
      </c>
      <c r="U1661" t="s">
        <v>437</v>
      </c>
      <c r="V1661">
        <v>18525</v>
      </c>
      <c r="W1661" t="s">
        <v>437</v>
      </c>
      <c r="X1661" t="s">
        <v>439</v>
      </c>
      <c r="Y1661" t="s">
        <v>143</v>
      </c>
      <c r="Z1661" t="s">
        <v>440</v>
      </c>
      <c r="AA1661" t="s">
        <v>985</v>
      </c>
      <c r="AB1661">
        <v>13.9</v>
      </c>
      <c r="AC1661" t="s">
        <v>442</v>
      </c>
      <c r="AD1661" t="s">
        <v>986</v>
      </c>
      <c r="AE1661">
        <v>366.298</v>
      </c>
      <c r="AF1661" t="s">
        <v>10</v>
      </c>
      <c r="AG1661" t="s">
        <v>143</v>
      </c>
      <c r="AH1661" t="s">
        <v>142</v>
      </c>
      <c r="AI1661">
        <v>0.6</v>
      </c>
      <c r="AJ1661" t="s">
        <v>987</v>
      </c>
      <c r="AK1661">
        <v>30</v>
      </c>
      <c r="AL1661">
        <v>0</v>
      </c>
      <c r="AM1661">
        <v>18</v>
      </c>
      <c r="AN1661">
        <v>82.220000000000027</v>
      </c>
      <c r="AO1661" t="s">
        <v>5097</v>
      </c>
      <c r="AP1661" t="s">
        <v>8144</v>
      </c>
      <c r="AQ1661" t="s">
        <v>1491</v>
      </c>
      <c r="AR1661" t="s">
        <v>1308</v>
      </c>
      <c r="AS1661">
        <v>1.5</v>
      </c>
      <c r="AT1661" t="s">
        <v>3227</v>
      </c>
      <c r="AY1661" t="s">
        <v>8368</v>
      </c>
    </row>
    <row r="1662" spans="1:51" x14ac:dyDescent="0.25">
      <c r="A1662" t="s">
        <v>12821</v>
      </c>
      <c r="B1662" t="s">
        <v>11160</v>
      </c>
      <c r="C1662" t="s">
        <v>8371</v>
      </c>
      <c r="D1662" t="s">
        <v>8372</v>
      </c>
      <c r="F1662" t="s">
        <v>7795</v>
      </c>
      <c r="G1662" t="s">
        <v>7796</v>
      </c>
      <c r="H1662" t="s">
        <v>8373</v>
      </c>
      <c r="I1662" t="s">
        <v>4796</v>
      </c>
      <c r="J1662" t="s">
        <v>432</v>
      </c>
      <c r="K1662" t="s">
        <v>432</v>
      </c>
      <c r="L1662">
        <v>76</v>
      </c>
      <c r="M1662">
        <v>57</v>
      </c>
      <c r="N1662" t="s">
        <v>3141</v>
      </c>
      <c r="O1662">
        <v>12</v>
      </c>
      <c r="P1662">
        <v>8</v>
      </c>
      <c r="Q1662" t="s">
        <v>5734</v>
      </c>
      <c r="R1662">
        <v>211</v>
      </c>
      <c r="S1662" t="s">
        <v>2114</v>
      </c>
      <c r="T1662">
        <v>23254</v>
      </c>
      <c r="U1662" t="s">
        <v>437</v>
      </c>
      <c r="V1662">
        <v>22022</v>
      </c>
      <c r="W1662" t="s">
        <v>437</v>
      </c>
      <c r="X1662" t="s">
        <v>439</v>
      </c>
      <c r="Y1662" t="s">
        <v>143</v>
      </c>
      <c r="Z1662" t="s">
        <v>440</v>
      </c>
      <c r="AA1662" t="s">
        <v>441</v>
      </c>
      <c r="AB1662">
        <v>15.1</v>
      </c>
      <c r="AC1662" t="s">
        <v>442</v>
      </c>
      <c r="AD1662" t="s">
        <v>470</v>
      </c>
      <c r="AE1662">
        <v>362.23599999999999</v>
      </c>
      <c r="AF1662" t="s">
        <v>10</v>
      </c>
      <c r="AG1662" t="s">
        <v>143</v>
      </c>
      <c r="AH1662" t="s">
        <v>153</v>
      </c>
      <c r="AI1662">
        <v>0.3</v>
      </c>
      <c r="AJ1662" t="s">
        <v>577</v>
      </c>
      <c r="AK1662">
        <v>12</v>
      </c>
      <c r="AL1662">
        <v>12.22</v>
      </c>
      <c r="AM1662">
        <v>24</v>
      </c>
      <c r="AN1662">
        <v>64.81</v>
      </c>
      <c r="AO1662" t="s">
        <v>3583</v>
      </c>
      <c r="AP1662" t="s">
        <v>8144</v>
      </c>
      <c r="AQ1662" t="s">
        <v>5277</v>
      </c>
      <c r="AR1662" t="s">
        <v>8374</v>
      </c>
      <c r="AS1662">
        <v>1.5</v>
      </c>
      <c r="AT1662" t="e">
        <v>#N/A</v>
      </c>
      <c r="AY1662" t="s">
        <v>8375</v>
      </c>
    </row>
    <row r="1663" spans="1:51" x14ac:dyDescent="0.25">
      <c r="A1663" t="s">
        <v>12822</v>
      </c>
      <c r="B1663" t="s">
        <v>11160</v>
      </c>
      <c r="C1663" t="s">
        <v>7795</v>
      </c>
      <c r="D1663" t="s">
        <v>7796</v>
      </c>
      <c r="F1663" t="s">
        <v>8371</v>
      </c>
      <c r="G1663" t="s">
        <v>8372</v>
      </c>
      <c r="H1663" t="s">
        <v>7801</v>
      </c>
      <c r="I1663" t="s">
        <v>4796</v>
      </c>
      <c r="J1663" t="s">
        <v>432</v>
      </c>
      <c r="K1663" t="s">
        <v>432</v>
      </c>
      <c r="L1663">
        <v>76</v>
      </c>
      <c r="M1663">
        <v>56</v>
      </c>
      <c r="N1663" t="s">
        <v>4532</v>
      </c>
      <c r="O1663">
        <v>12</v>
      </c>
      <c r="P1663">
        <v>8</v>
      </c>
      <c r="Q1663" t="s">
        <v>7802</v>
      </c>
      <c r="R1663">
        <v>269</v>
      </c>
      <c r="S1663" t="s">
        <v>2114</v>
      </c>
      <c r="T1663">
        <v>22022</v>
      </c>
      <c r="U1663" t="s">
        <v>437</v>
      </c>
      <c r="V1663">
        <v>23254</v>
      </c>
      <c r="W1663" t="s">
        <v>437</v>
      </c>
      <c r="X1663" t="s">
        <v>439</v>
      </c>
      <c r="Y1663" t="s">
        <v>143</v>
      </c>
      <c r="Z1663" t="s">
        <v>440</v>
      </c>
      <c r="AA1663" t="s">
        <v>441</v>
      </c>
      <c r="AB1663">
        <v>15</v>
      </c>
      <c r="AC1663" t="s">
        <v>442</v>
      </c>
      <c r="AD1663" t="s">
        <v>470</v>
      </c>
      <c r="AE1663">
        <v>362.23599999999999</v>
      </c>
      <c r="AF1663" t="s">
        <v>10</v>
      </c>
      <c r="AG1663" t="s">
        <v>143</v>
      </c>
      <c r="AH1663" t="s">
        <v>153</v>
      </c>
      <c r="AI1663">
        <v>0.3</v>
      </c>
      <c r="AJ1663" t="s">
        <v>577</v>
      </c>
      <c r="AK1663">
        <v>20</v>
      </c>
      <c r="AL1663">
        <v>0</v>
      </c>
      <c r="AM1663">
        <v>18</v>
      </c>
      <c r="AN1663">
        <v>244.81</v>
      </c>
      <c r="AO1663" t="s">
        <v>3583</v>
      </c>
      <c r="AP1663" t="s">
        <v>8144</v>
      </c>
      <c r="AQ1663" t="s">
        <v>752</v>
      </c>
      <c r="AR1663" t="s">
        <v>1308</v>
      </c>
      <c r="AS1663">
        <v>1.5</v>
      </c>
      <c r="AT1663" t="s">
        <v>696</v>
      </c>
      <c r="AY1663" t="s">
        <v>8375</v>
      </c>
    </row>
    <row r="1664" spans="1:51" x14ac:dyDescent="0.25">
      <c r="A1664" t="s">
        <v>12823</v>
      </c>
      <c r="B1664" t="s">
        <v>11160</v>
      </c>
      <c r="C1664" t="s">
        <v>8376</v>
      </c>
      <c r="D1664" t="s">
        <v>8377</v>
      </c>
      <c r="F1664" t="s">
        <v>8378</v>
      </c>
      <c r="G1664" t="s">
        <v>8379</v>
      </c>
      <c r="H1664" t="s">
        <v>8380</v>
      </c>
      <c r="I1664" t="s">
        <v>1726</v>
      </c>
      <c r="J1664" t="s">
        <v>1039</v>
      </c>
      <c r="K1664" t="s">
        <v>1038</v>
      </c>
      <c r="L1664">
        <v>77</v>
      </c>
      <c r="M1664">
        <v>7</v>
      </c>
      <c r="N1664" t="s">
        <v>8381</v>
      </c>
      <c r="O1664">
        <v>11</v>
      </c>
      <c r="P1664">
        <v>52</v>
      </c>
      <c r="Q1664" t="s">
        <v>8382</v>
      </c>
      <c r="R1664">
        <v>47</v>
      </c>
      <c r="S1664" t="s">
        <v>2114</v>
      </c>
      <c r="T1664">
        <v>22022</v>
      </c>
      <c r="U1664" t="s">
        <v>377</v>
      </c>
      <c r="V1664">
        <v>23254</v>
      </c>
      <c r="W1664" t="s">
        <v>377</v>
      </c>
      <c r="X1664" t="s">
        <v>934</v>
      </c>
      <c r="Y1664" t="s">
        <v>143</v>
      </c>
      <c r="Z1664" t="s">
        <v>440</v>
      </c>
      <c r="AA1664" t="s">
        <v>441</v>
      </c>
      <c r="AB1664">
        <v>19.5</v>
      </c>
      <c r="AC1664" t="s">
        <v>442</v>
      </c>
      <c r="AD1664" t="s">
        <v>470</v>
      </c>
      <c r="AE1664">
        <v>362.23599999999999</v>
      </c>
      <c r="AF1664" t="s">
        <v>10</v>
      </c>
      <c r="AG1664" t="s">
        <v>143</v>
      </c>
      <c r="AH1664" t="s">
        <v>153</v>
      </c>
      <c r="AI1664">
        <v>0.3</v>
      </c>
      <c r="AJ1664" t="s">
        <v>577</v>
      </c>
      <c r="AK1664">
        <v>24</v>
      </c>
      <c r="AL1664">
        <v>0</v>
      </c>
      <c r="AM1664">
        <v>23</v>
      </c>
      <c r="AN1664">
        <v>227.59</v>
      </c>
      <c r="AO1664" t="s">
        <v>2260</v>
      </c>
      <c r="AP1664" t="s">
        <v>8144</v>
      </c>
      <c r="AQ1664" t="s">
        <v>544</v>
      </c>
      <c r="AR1664" t="s">
        <v>671</v>
      </c>
      <c r="AS1664">
        <v>1.5</v>
      </c>
      <c r="AT1664" t="e">
        <v>#N/A</v>
      </c>
      <c r="AY1664" t="s">
        <v>8383</v>
      </c>
    </row>
    <row r="1665" spans="1:51" x14ac:dyDescent="0.25">
      <c r="A1665" t="s">
        <v>12824</v>
      </c>
      <c r="B1665" t="s">
        <v>11160</v>
      </c>
      <c r="C1665" t="s">
        <v>8378</v>
      </c>
      <c r="D1665" t="s">
        <v>8379</v>
      </c>
      <c r="F1665" t="s">
        <v>8376</v>
      </c>
      <c r="G1665" t="s">
        <v>8377</v>
      </c>
      <c r="H1665" t="s">
        <v>8384</v>
      </c>
      <c r="I1665" t="s">
        <v>1726</v>
      </c>
      <c r="J1665" t="s">
        <v>1039</v>
      </c>
      <c r="K1665" t="s">
        <v>1038</v>
      </c>
      <c r="L1665">
        <v>77</v>
      </c>
      <c r="M1665">
        <v>7</v>
      </c>
      <c r="N1665" t="s">
        <v>8385</v>
      </c>
      <c r="O1665">
        <v>11</v>
      </c>
      <c r="P1665">
        <v>52</v>
      </c>
      <c r="Q1665" t="s">
        <v>1375</v>
      </c>
      <c r="R1665">
        <v>20</v>
      </c>
      <c r="S1665" t="s">
        <v>2114</v>
      </c>
      <c r="T1665">
        <v>23254</v>
      </c>
      <c r="U1665" t="s">
        <v>377</v>
      </c>
      <c r="V1665">
        <v>22022</v>
      </c>
      <c r="W1665" t="s">
        <v>377</v>
      </c>
      <c r="X1665" t="s">
        <v>934</v>
      </c>
      <c r="Y1665" t="s">
        <v>143</v>
      </c>
      <c r="Z1665" t="s">
        <v>440</v>
      </c>
      <c r="AA1665" t="s">
        <v>441</v>
      </c>
      <c r="AB1665">
        <v>19.399999999999999</v>
      </c>
      <c r="AC1665" t="s">
        <v>442</v>
      </c>
      <c r="AD1665" t="s">
        <v>470</v>
      </c>
      <c r="AE1665">
        <v>362.23599999999999</v>
      </c>
      <c r="AF1665" t="s">
        <v>10</v>
      </c>
      <c r="AG1665" t="s">
        <v>8</v>
      </c>
      <c r="AH1665" t="s">
        <v>25</v>
      </c>
      <c r="AI1665">
        <v>0.3</v>
      </c>
      <c r="AJ1665" t="s">
        <v>577</v>
      </c>
      <c r="AK1665">
        <v>28</v>
      </c>
      <c r="AL1665">
        <v>0</v>
      </c>
      <c r="AM1665">
        <v>18</v>
      </c>
      <c r="AN1665">
        <v>47.59</v>
      </c>
      <c r="AO1665" t="s">
        <v>2260</v>
      </c>
      <c r="AP1665" t="s">
        <v>8144</v>
      </c>
      <c r="AQ1665" t="s">
        <v>731</v>
      </c>
      <c r="AR1665" t="s">
        <v>1308</v>
      </c>
      <c r="AS1665">
        <v>1.5</v>
      </c>
      <c r="AT1665" t="s">
        <v>497</v>
      </c>
      <c r="AY1665" t="s">
        <v>8383</v>
      </c>
    </row>
    <row r="1666" spans="1:51" x14ac:dyDescent="0.25">
      <c r="A1666" t="s">
        <v>12825</v>
      </c>
      <c r="B1666" t="s">
        <v>11160</v>
      </c>
      <c r="C1666" t="s">
        <v>8386</v>
      </c>
      <c r="D1666" t="s">
        <v>8387</v>
      </c>
      <c r="F1666" t="s">
        <v>1863</v>
      </c>
      <c r="G1666" t="s">
        <v>1864</v>
      </c>
      <c r="H1666" t="s">
        <v>8388</v>
      </c>
      <c r="I1666" t="s">
        <v>749</v>
      </c>
      <c r="J1666" t="s">
        <v>432</v>
      </c>
      <c r="K1666" t="s">
        <v>432</v>
      </c>
      <c r="L1666">
        <v>77</v>
      </c>
      <c r="M1666">
        <v>3</v>
      </c>
      <c r="N1666" t="s">
        <v>4525</v>
      </c>
      <c r="O1666">
        <v>12</v>
      </c>
      <c r="P1666">
        <v>1</v>
      </c>
      <c r="Q1666" t="s">
        <v>8389</v>
      </c>
      <c r="R1666">
        <v>105</v>
      </c>
      <c r="S1666" t="s">
        <v>1133</v>
      </c>
      <c r="T1666">
        <v>23324</v>
      </c>
      <c r="U1666" t="s">
        <v>437</v>
      </c>
      <c r="V1666">
        <v>22092</v>
      </c>
      <c r="W1666" t="s">
        <v>437</v>
      </c>
      <c r="X1666" t="s">
        <v>439</v>
      </c>
      <c r="Y1666" t="s">
        <v>143</v>
      </c>
      <c r="Z1666" t="s">
        <v>440</v>
      </c>
      <c r="AA1666" t="s">
        <v>441</v>
      </c>
      <c r="AB1666">
        <v>11.9</v>
      </c>
      <c r="AC1666" t="s">
        <v>442</v>
      </c>
      <c r="AD1666" t="s">
        <v>443</v>
      </c>
      <c r="AE1666">
        <v>726.91800000000001</v>
      </c>
      <c r="AF1666" t="s">
        <v>10</v>
      </c>
      <c r="AG1666" t="s">
        <v>143</v>
      </c>
      <c r="AH1666" t="s">
        <v>153</v>
      </c>
      <c r="AI1666">
        <v>0.3</v>
      </c>
      <c r="AJ1666" t="s">
        <v>577</v>
      </c>
      <c r="AK1666">
        <v>9</v>
      </c>
      <c r="AL1666">
        <v>16.649999999999999</v>
      </c>
      <c r="AM1666">
        <v>17</v>
      </c>
      <c r="AN1666">
        <v>320.83</v>
      </c>
      <c r="AO1666" t="s">
        <v>4867</v>
      </c>
      <c r="AP1666" t="s">
        <v>8144</v>
      </c>
      <c r="AQ1666" t="s">
        <v>1685</v>
      </c>
      <c r="AR1666" t="s">
        <v>5466</v>
      </c>
      <c r="AS1666">
        <v>1.5</v>
      </c>
      <c r="AT1666" t="s">
        <v>451</v>
      </c>
      <c r="AY1666" t="s">
        <v>8390</v>
      </c>
    </row>
    <row r="1667" spans="1:51" x14ac:dyDescent="0.25">
      <c r="A1667" t="s">
        <v>12826</v>
      </c>
      <c r="B1667" t="s">
        <v>11160</v>
      </c>
      <c r="C1667" t="s">
        <v>1863</v>
      </c>
      <c r="D1667" t="s">
        <v>1864</v>
      </c>
      <c r="F1667" t="s">
        <v>8386</v>
      </c>
      <c r="G1667" t="s">
        <v>8387</v>
      </c>
      <c r="H1667" t="s">
        <v>1871</v>
      </c>
      <c r="I1667" t="s">
        <v>749</v>
      </c>
      <c r="J1667" t="s">
        <v>432</v>
      </c>
      <c r="K1667" t="s">
        <v>432</v>
      </c>
      <c r="L1667">
        <v>77</v>
      </c>
      <c r="M1667">
        <v>4</v>
      </c>
      <c r="N1667" t="s">
        <v>1872</v>
      </c>
      <c r="O1667">
        <v>12</v>
      </c>
      <c r="P1667">
        <v>1</v>
      </c>
      <c r="Q1667" t="s">
        <v>1873</v>
      </c>
      <c r="R1667">
        <v>210</v>
      </c>
      <c r="S1667" t="s">
        <v>1133</v>
      </c>
      <c r="T1667">
        <v>22092</v>
      </c>
      <c r="U1667" t="s">
        <v>437</v>
      </c>
      <c r="V1667">
        <v>23324</v>
      </c>
      <c r="W1667" t="s">
        <v>437</v>
      </c>
      <c r="X1667" t="s">
        <v>439</v>
      </c>
      <c r="Y1667" t="s">
        <v>143</v>
      </c>
      <c r="Z1667" t="s">
        <v>440</v>
      </c>
      <c r="AA1667" t="s">
        <v>441</v>
      </c>
      <c r="AB1667">
        <v>11.9</v>
      </c>
      <c r="AC1667" t="s">
        <v>442</v>
      </c>
      <c r="AD1667" t="s">
        <v>443</v>
      </c>
      <c r="AE1667">
        <v>726.91800000000001</v>
      </c>
      <c r="AF1667" t="s">
        <v>10</v>
      </c>
      <c r="AG1667" t="s">
        <v>143</v>
      </c>
      <c r="AH1667" t="s">
        <v>153</v>
      </c>
      <c r="AI1667">
        <v>0.3</v>
      </c>
      <c r="AJ1667" t="s">
        <v>577</v>
      </c>
      <c r="AK1667">
        <v>40</v>
      </c>
      <c r="AL1667">
        <v>0</v>
      </c>
      <c r="AM1667">
        <v>25</v>
      </c>
      <c r="AN1667">
        <v>140.82999999999998</v>
      </c>
      <c r="AO1667" t="s">
        <v>4867</v>
      </c>
      <c r="AP1667" t="s">
        <v>8144</v>
      </c>
      <c r="AQ1667" t="s">
        <v>1685</v>
      </c>
      <c r="AR1667" t="s">
        <v>825</v>
      </c>
      <c r="AS1667">
        <v>1.5</v>
      </c>
      <c r="AT1667" t="e">
        <v>#N/A</v>
      </c>
      <c r="AY1667" t="s">
        <v>8390</v>
      </c>
    </row>
    <row r="1668" spans="1:51" x14ac:dyDescent="0.25">
      <c r="A1668" t="s">
        <v>12827</v>
      </c>
      <c r="B1668" t="s">
        <v>11160</v>
      </c>
      <c r="C1668" t="s">
        <v>8391</v>
      </c>
      <c r="D1668" t="s">
        <v>8392</v>
      </c>
      <c r="F1668" t="s">
        <v>8228</v>
      </c>
      <c r="G1668" t="s">
        <v>8229</v>
      </c>
      <c r="H1668" t="s">
        <v>8393</v>
      </c>
      <c r="I1668" t="s">
        <v>690</v>
      </c>
      <c r="J1668" t="s">
        <v>432</v>
      </c>
      <c r="K1668" t="s">
        <v>432</v>
      </c>
      <c r="L1668">
        <v>76</v>
      </c>
      <c r="M1668">
        <v>55</v>
      </c>
      <c r="N1668" t="s">
        <v>2214</v>
      </c>
      <c r="O1668">
        <v>12</v>
      </c>
      <c r="P1668">
        <v>2</v>
      </c>
      <c r="Q1668" t="s">
        <v>8394</v>
      </c>
      <c r="R1668">
        <v>328</v>
      </c>
      <c r="S1668" t="s">
        <v>1681</v>
      </c>
      <c r="T1668">
        <v>22988</v>
      </c>
      <c r="U1668" t="s">
        <v>437</v>
      </c>
      <c r="V1668">
        <v>21756</v>
      </c>
      <c r="W1668" t="s">
        <v>437</v>
      </c>
      <c r="X1668" t="s">
        <v>439</v>
      </c>
      <c r="Y1668" t="s">
        <v>143</v>
      </c>
      <c r="Z1668" t="s">
        <v>440</v>
      </c>
      <c r="AA1668" t="s">
        <v>441</v>
      </c>
      <c r="AB1668">
        <v>7.4</v>
      </c>
      <c r="AC1668" t="s">
        <v>442</v>
      </c>
      <c r="AD1668" t="s">
        <v>443</v>
      </c>
      <c r="AE1668">
        <v>363.459</v>
      </c>
      <c r="AF1668" t="s">
        <v>10</v>
      </c>
      <c r="AG1668" t="s">
        <v>143</v>
      </c>
      <c r="AH1668" t="s">
        <v>153</v>
      </c>
      <c r="AI1668">
        <v>0.3</v>
      </c>
      <c r="AJ1668" t="s">
        <v>577</v>
      </c>
      <c r="AK1668">
        <v>5</v>
      </c>
      <c r="AL1668">
        <v>13.6</v>
      </c>
      <c r="AM1668">
        <v>17</v>
      </c>
      <c r="AN1668">
        <v>303.12</v>
      </c>
      <c r="AO1668" t="s">
        <v>2115</v>
      </c>
      <c r="AP1668" t="s">
        <v>8144</v>
      </c>
      <c r="AQ1668" t="s">
        <v>2414</v>
      </c>
      <c r="AR1668" t="s">
        <v>7807</v>
      </c>
      <c r="AS1668">
        <v>1.5</v>
      </c>
      <c r="AT1668" t="s">
        <v>451</v>
      </c>
      <c r="AY1668" t="s">
        <v>8395</v>
      </c>
    </row>
    <row r="1669" spans="1:51" x14ac:dyDescent="0.25">
      <c r="A1669" t="s">
        <v>12828</v>
      </c>
      <c r="B1669" t="s">
        <v>11160</v>
      </c>
      <c r="C1669" t="s">
        <v>8228</v>
      </c>
      <c r="D1669" t="s">
        <v>8229</v>
      </c>
      <c r="F1669" t="s">
        <v>8391</v>
      </c>
      <c r="G1669" t="s">
        <v>8392</v>
      </c>
      <c r="H1669" t="s">
        <v>8235</v>
      </c>
      <c r="I1669" t="s">
        <v>690</v>
      </c>
      <c r="J1669" t="s">
        <v>432</v>
      </c>
      <c r="K1669" t="s">
        <v>432</v>
      </c>
      <c r="L1669">
        <v>76</v>
      </c>
      <c r="M1669">
        <v>55</v>
      </c>
      <c r="N1669" t="s">
        <v>6928</v>
      </c>
      <c r="O1669">
        <v>12</v>
      </c>
      <c r="P1669">
        <v>2</v>
      </c>
      <c r="Q1669" t="s">
        <v>2994</v>
      </c>
      <c r="R1669">
        <v>329</v>
      </c>
      <c r="S1669" t="s">
        <v>1681</v>
      </c>
      <c r="T1669">
        <v>21756</v>
      </c>
      <c r="U1669" t="s">
        <v>437</v>
      </c>
      <c r="V1669">
        <v>22988</v>
      </c>
      <c r="W1669" t="s">
        <v>437</v>
      </c>
      <c r="X1669" t="s">
        <v>439</v>
      </c>
      <c r="Y1669" t="s">
        <v>143</v>
      </c>
      <c r="Z1669" t="s">
        <v>440</v>
      </c>
      <c r="AA1669" t="s">
        <v>441</v>
      </c>
      <c r="AB1669">
        <v>7.4</v>
      </c>
      <c r="AC1669" t="s">
        <v>442</v>
      </c>
      <c r="AD1669" t="s">
        <v>443</v>
      </c>
      <c r="AE1669">
        <v>363.459</v>
      </c>
      <c r="AF1669" t="s">
        <v>10</v>
      </c>
      <c r="AG1669" t="s">
        <v>143</v>
      </c>
      <c r="AH1669" t="s">
        <v>151</v>
      </c>
      <c r="AI1669">
        <v>0.6</v>
      </c>
      <c r="AJ1669" t="s">
        <v>535</v>
      </c>
      <c r="AK1669">
        <v>15</v>
      </c>
      <c r="AL1669">
        <v>12</v>
      </c>
      <c r="AM1669">
        <v>22</v>
      </c>
      <c r="AN1669">
        <v>123.12</v>
      </c>
      <c r="AO1669" t="s">
        <v>2115</v>
      </c>
      <c r="AP1669" t="s">
        <v>8144</v>
      </c>
      <c r="AQ1669" t="s">
        <v>967</v>
      </c>
      <c r="AR1669" t="s">
        <v>702</v>
      </c>
      <c r="AS1669">
        <v>1.5</v>
      </c>
      <c r="AT1669" t="s">
        <v>451</v>
      </c>
      <c r="AY1669" t="s">
        <v>8395</v>
      </c>
    </row>
    <row r="1670" spans="1:51" x14ac:dyDescent="0.25">
      <c r="A1670" t="s">
        <v>12829</v>
      </c>
      <c r="B1670" t="s">
        <v>11160</v>
      </c>
      <c r="C1670" t="s">
        <v>8396</v>
      </c>
      <c r="D1670" t="s">
        <v>8397</v>
      </c>
      <c r="F1670" t="s">
        <v>8398</v>
      </c>
      <c r="G1670" t="s">
        <v>8399</v>
      </c>
      <c r="H1670" t="s">
        <v>8400</v>
      </c>
      <c r="I1670" t="s">
        <v>7887</v>
      </c>
      <c r="J1670" t="s">
        <v>3415</v>
      </c>
      <c r="K1670" t="s">
        <v>227</v>
      </c>
      <c r="L1670">
        <v>74</v>
      </c>
      <c r="M1670">
        <v>12</v>
      </c>
      <c r="N1670" t="s">
        <v>4702</v>
      </c>
      <c r="O1670">
        <v>13</v>
      </c>
      <c r="P1670">
        <v>9</v>
      </c>
      <c r="Q1670" t="s">
        <v>8401</v>
      </c>
      <c r="R1670">
        <v>2766</v>
      </c>
      <c r="S1670" t="s">
        <v>576</v>
      </c>
      <c r="T1670">
        <v>22134</v>
      </c>
      <c r="U1670" t="s">
        <v>437</v>
      </c>
      <c r="V1670">
        <v>23366</v>
      </c>
      <c r="W1670" t="s">
        <v>437</v>
      </c>
      <c r="X1670" t="s">
        <v>439</v>
      </c>
      <c r="Y1670" t="s">
        <v>143</v>
      </c>
      <c r="Z1670" t="s">
        <v>440</v>
      </c>
      <c r="AA1670" t="s">
        <v>441</v>
      </c>
      <c r="AB1670">
        <v>12.9</v>
      </c>
      <c r="AC1670" t="s">
        <v>442</v>
      </c>
      <c r="AD1670" t="s">
        <v>470</v>
      </c>
      <c r="AE1670">
        <v>362.23599999999999</v>
      </c>
      <c r="AF1670" t="s">
        <v>10</v>
      </c>
      <c r="AG1670" t="s">
        <v>143</v>
      </c>
      <c r="AH1670" t="s">
        <v>153</v>
      </c>
      <c r="AI1670">
        <v>0.3</v>
      </c>
      <c r="AJ1670" t="s">
        <v>577</v>
      </c>
      <c r="AK1670">
        <v>30</v>
      </c>
      <c r="AL1670">
        <v>0</v>
      </c>
      <c r="AM1670">
        <v>17</v>
      </c>
      <c r="AN1670">
        <v>184.53</v>
      </c>
      <c r="AO1670" t="s">
        <v>3209</v>
      </c>
      <c r="AP1670" t="s">
        <v>8144</v>
      </c>
      <c r="AQ1670" t="s">
        <v>1105</v>
      </c>
      <c r="AR1670" t="s">
        <v>3079</v>
      </c>
      <c r="AS1670">
        <v>1.5</v>
      </c>
      <c r="AT1670" t="s">
        <v>879</v>
      </c>
      <c r="AY1670" t="s">
        <v>8402</v>
      </c>
    </row>
    <row r="1671" spans="1:51" x14ac:dyDescent="0.25">
      <c r="A1671" t="s">
        <v>12830</v>
      </c>
      <c r="B1671" t="s">
        <v>11160</v>
      </c>
      <c r="C1671" t="s">
        <v>8398</v>
      </c>
      <c r="D1671" t="s">
        <v>8399</v>
      </c>
      <c r="F1671" t="s">
        <v>8396</v>
      </c>
      <c r="G1671" t="s">
        <v>8397</v>
      </c>
      <c r="H1671" t="s">
        <v>8403</v>
      </c>
      <c r="I1671" t="s">
        <v>7887</v>
      </c>
      <c r="J1671" t="s">
        <v>3415</v>
      </c>
      <c r="K1671" t="s">
        <v>227</v>
      </c>
      <c r="L1671">
        <v>74</v>
      </c>
      <c r="M1671">
        <v>12</v>
      </c>
      <c r="N1671" t="s">
        <v>4032</v>
      </c>
      <c r="O1671">
        <v>13</v>
      </c>
      <c r="P1671">
        <v>9</v>
      </c>
      <c r="Q1671" t="s">
        <v>5246</v>
      </c>
      <c r="R1671">
        <v>2737</v>
      </c>
      <c r="S1671" t="s">
        <v>576</v>
      </c>
      <c r="T1671">
        <v>23366</v>
      </c>
      <c r="U1671" t="s">
        <v>437</v>
      </c>
      <c r="V1671">
        <v>22134</v>
      </c>
      <c r="W1671" t="s">
        <v>437</v>
      </c>
      <c r="X1671" t="s">
        <v>439</v>
      </c>
      <c r="Y1671" t="s">
        <v>143</v>
      </c>
      <c r="Z1671" t="s">
        <v>440</v>
      </c>
      <c r="AA1671" t="s">
        <v>441</v>
      </c>
      <c r="AB1671">
        <v>12.9</v>
      </c>
      <c r="AC1671" t="s">
        <v>442</v>
      </c>
      <c r="AD1671" t="s">
        <v>470</v>
      </c>
      <c r="AE1671">
        <v>362.23599999999999</v>
      </c>
      <c r="AF1671" t="s">
        <v>10</v>
      </c>
      <c r="AG1671" t="s">
        <v>143</v>
      </c>
      <c r="AH1671" t="s">
        <v>153</v>
      </c>
      <c r="AI1671">
        <v>0.3</v>
      </c>
      <c r="AJ1671" t="s">
        <v>577</v>
      </c>
      <c r="AK1671">
        <v>6</v>
      </c>
      <c r="AL1671">
        <v>19.149999999999999</v>
      </c>
      <c r="AM1671">
        <v>20</v>
      </c>
      <c r="AN1671">
        <v>4.5300000000000011</v>
      </c>
      <c r="AO1671" t="s">
        <v>3209</v>
      </c>
      <c r="AP1671" t="s">
        <v>8144</v>
      </c>
      <c r="AQ1671" t="s">
        <v>1105</v>
      </c>
      <c r="AR1671" t="s">
        <v>3667</v>
      </c>
      <c r="AS1671">
        <v>1.5</v>
      </c>
      <c r="AT1671" t="s">
        <v>451</v>
      </c>
      <c r="AY1671" t="s">
        <v>8402</v>
      </c>
    </row>
    <row r="1672" spans="1:51" x14ac:dyDescent="0.25">
      <c r="A1672" t="s">
        <v>12831</v>
      </c>
      <c r="B1672" t="s">
        <v>11160</v>
      </c>
      <c r="C1672" t="s">
        <v>8404</v>
      </c>
      <c r="D1672" t="s">
        <v>8405</v>
      </c>
      <c r="F1672" t="s">
        <v>838</v>
      </c>
      <c r="G1672" t="s">
        <v>839</v>
      </c>
      <c r="H1672" t="s">
        <v>8406</v>
      </c>
      <c r="I1672" t="s">
        <v>2503</v>
      </c>
      <c r="J1672" t="s">
        <v>432</v>
      </c>
      <c r="K1672" t="s">
        <v>432</v>
      </c>
      <c r="L1672">
        <v>77</v>
      </c>
      <c r="M1672">
        <v>3</v>
      </c>
      <c r="N1672" t="s">
        <v>8407</v>
      </c>
      <c r="O1672">
        <v>12</v>
      </c>
      <c r="P1672">
        <v>3</v>
      </c>
      <c r="Q1672" t="s">
        <v>8408</v>
      </c>
      <c r="R1672">
        <v>122</v>
      </c>
      <c r="S1672" t="s">
        <v>3825</v>
      </c>
      <c r="T1672">
        <v>22722</v>
      </c>
      <c r="U1672" t="s">
        <v>437</v>
      </c>
      <c r="V1672">
        <v>21490</v>
      </c>
      <c r="W1672" t="s">
        <v>437</v>
      </c>
      <c r="X1672" t="s">
        <v>439</v>
      </c>
      <c r="Y1672" t="s">
        <v>143</v>
      </c>
      <c r="Z1672" t="s">
        <v>440</v>
      </c>
      <c r="AA1672" t="s">
        <v>441</v>
      </c>
      <c r="AB1672">
        <v>13.5</v>
      </c>
      <c r="AC1672" t="s">
        <v>272</v>
      </c>
      <c r="AD1672" t="s">
        <v>470</v>
      </c>
      <c r="AE1672">
        <v>362.23599999999999</v>
      </c>
      <c r="AF1672" t="s">
        <v>10</v>
      </c>
      <c r="AG1672" t="s">
        <v>143</v>
      </c>
      <c r="AH1672" t="s">
        <v>153</v>
      </c>
      <c r="AI1672">
        <v>0.3</v>
      </c>
      <c r="AJ1672" t="s">
        <v>577</v>
      </c>
      <c r="AK1672">
        <v>9</v>
      </c>
      <c r="AL1672">
        <v>12.35</v>
      </c>
      <c r="AM1672">
        <v>21.3</v>
      </c>
      <c r="AN1672">
        <v>54.09</v>
      </c>
      <c r="AO1672" t="s">
        <v>2604</v>
      </c>
      <c r="AP1672" t="s">
        <v>8144</v>
      </c>
      <c r="AQ1672" t="s">
        <v>5372</v>
      </c>
      <c r="AR1672" t="s">
        <v>6923</v>
      </c>
      <c r="AS1672">
        <v>1.5</v>
      </c>
      <c r="AT1672" t="s">
        <v>879</v>
      </c>
      <c r="AY1672" t="s">
        <v>8409</v>
      </c>
    </row>
    <row r="1673" spans="1:51" x14ac:dyDescent="0.25">
      <c r="A1673" t="s">
        <v>12832</v>
      </c>
      <c r="B1673" t="s">
        <v>11160</v>
      </c>
      <c r="C1673" t="s">
        <v>838</v>
      </c>
      <c r="D1673" t="s">
        <v>839</v>
      </c>
      <c r="F1673" t="s">
        <v>8404</v>
      </c>
      <c r="G1673" t="s">
        <v>8405</v>
      </c>
      <c r="H1673" t="s">
        <v>847</v>
      </c>
      <c r="I1673" t="s">
        <v>432</v>
      </c>
      <c r="J1673" t="s">
        <v>432</v>
      </c>
      <c r="K1673" t="s">
        <v>432</v>
      </c>
      <c r="L1673">
        <v>77</v>
      </c>
      <c r="M1673">
        <v>2</v>
      </c>
      <c r="N1673" t="s">
        <v>848</v>
      </c>
      <c r="O1673">
        <v>12</v>
      </c>
      <c r="P1673">
        <v>2</v>
      </c>
      <c r="Q1673" t="s">
        <v>849</v>
      </c>
      <c r="R1673">
        <v>151</v>
      </c>
      <c r="S1673" t="s">
        <v>3825</v>
      </c>
      <c r="T1673">
        <v>21490</v>
      </c>
      <c r="U1673" t="s">
        <v>437</v>
      </c>
      <c r="V1673">
        <v>22722</v>
      </c>
      <c r="W1673" t="s">
        <v>437</v>
      </c>
      <c r="X1673" t="s">
        <v>439</v>
      </c>
      <c r="Y1673" t="s">
        <v>143</v>
      </c>
      <c r="Z1673" t="s">
        <v>440</v>
      </c>
      <c r="AA1673" t="s">
        <v>441</v>
      </c>
      <c r="AB1673">
        <v>12.9</v>
      </c>
      <c r="AC1673" t="s">
        <v>442</v>
      </c>
      <c r="AD1673" t="s">
        <v>470</v>
      </c>
      <c r="AE1673">
        <v>362.23599999999999</v>
      </c>
      <c r="AF1673" t="s">
        <v>10</v>
      </c>
      <c r="AG1673" t="s">
        <v>143</v>
      </c>
      <c r="AH1673" t="s">
        <v>153</v>
      </c>
      <c r="AI1673">
        <v>0.3</v>
      </c>
      <c r="AJ1673" t="s">
        <v>577</v>
      </c>
      <c r="AK1673">
        <v>10</v>
      </c>
      <c r="AL1673">
        <v>69</v>
      </c>
      <c r="AM1673">
        <v>75</v>
      </c>
      <c r="AN1673">
        <v>234.09</v>
      </c>
      <c r="AO1673" t="s">
        <v>2604</v>
      </c>
      <c r="AP1673" t="s">
        <v>8144</v>
      </c>
      <c r="AQ1673" t="s">
        <v>1105</v>
      </c>
      <c r="AR1673" t="s">
        <v>851</v>
      </c>
      <c r="AS1673">
        <v>1.5</v>
      </c>
      <c r="AT1673" t="e">
        <v>#N/A</v>
      </c>
      <c r="AY1673" t="s">
        <v>8409</v>
      </c>
    </row>
    <row r="1674" spans="1:51" x14ac:dyDescent="0.25">
      <c r="A1674" t="s">
        <v>12833</v>
      </c>
      <c r="B1674" t="s">
        <v>11160</v>
      </c>
      <c r="C1674" t="s">
        <v>8300</v>
      </c>
      <c r="D1674" t="s">
        <v>8301</v>
      </c>
      <c r="F1674" t="s">
        <v>8410</v>
      </c>
      <c r="G1674" t="s">
        <v>8411</v>
      </c>
      <c r="H1674" t="s">
        <v>8305</v>
      </c>
      <c r="I1674" t="s">
        <v>274</v>
      </c>
      <c r="J1674" t="s">
        <v>274</v>
      </c>
      <c r="K1674" t="s">
        <v>274</v>
      </c>
      <c r="L1674">
        <v>75</v>
      </c>
      <c r="M1674">
        <v>43</v>
      </c>
      <c r="N1674" t="s">
        <v>8306</v>
      </c>
      <c r="O1674">
        <v>14</v>
      </c>
      <c r="P1674">
        <v>4</v>
      </c>
      <c r="Q1674" t="s">
        <v>1423</v>
      </c>
      <c r="R1674">
        <v>437</v>
      </c>
      <c r="S1674" t="s">
        <v>2711</v>
      </c>
      <c r="T1674">
        <v>22708</v>
      </c>
      <c r="U1674" t="s">
        <v>437</v>
      </c>
      <c r="V1674">
        <v>21476</v>
      </c>
      <c r="W1674" t="s">
        <v>437</v>
      </c>
      <c r="X1674" t="s">
        <v>439</v>
      </c>
      <c r="Y1674" t="s">
        <v>143</v>
      </c>
      <c r="Z1674" t="s">
        <v>440</v>
      </c>
      <c r="AA1674" t="s">
        <v>441</v>
      </c>
      <c r="AB1674">
        <v>7.5</v>
      </c>
      <c r="AC1674" t="s">
        <v>442</v>
      </c>
      <c r="AD1674" t="s">
        <v>443</v>
      </c>
      <c r="AE1674">
        <v>726.91800000000001</v>
      </c>
      <c r="AF1674" t="s">
        <v>10</v>
      </c>
      <c r="AG1674" t="s">
        <v>143</v>
      </c>
      <c r="AH1674" t="s">
        <v>153</v>
      </c>
      <c r="AI1674">
        <v>0.3</v>
      </c>
      <c r="AJ1674" t="s">
        <v>577</v>
      </c>
      <c r="AK1674">
        <v>12</v>
      </c>
      <c r="AL1674">
        <v>13.2</v>
      </c>
      <c r="AM1674">
        <v>17</v>
      </c>
      <c r="AN1674">
        <v>319.38</v>
      </c>
      <c r="AO1674" t="s">
        <v>3209</v>
      </c>
      <c r="AP1674" t="s">
        <v>8144</v>
      </c>
      <c r="AQ1674" t="s">
        <v>631</v>
      </c>
      <c r="AR1674" t="s">
        <v>8412</v>
      </c>
      <c r="AS1674">
        <v>1.5</v>
      </c>
      <c r="AT1674" t="s">
        <v>451</v>
      </c>
      <c r="AY1674" t="s">
        <v>8413</v>
      </c>
    </row>
    <row r="1675" spans="1:51" x14ac:dyDescent="0.25">
      <c r="A1675" t="s">
        <v>12834</v>
      </c>
      <c r="B1675" t="s">
        <v>11160</v>
      </c>
      <c r="C1675" t="s">
        <v>8410</v>
      </c>
      <c r="D1675" t="s">
        <v>8411</v>
      </c>
      <c r="F1675" t="s">
        <v>8300</v>
      </c>
      <c r="G1675" t="s">
        <v>8301</v>
      </c>
      <c r="H1675" t="s">
        <v>8414</v>
      </c>
      <c r="I1675" t="s">
        <v>274</v>
      </c>
      <c r="J1675" t="s">
        <v>274</v>
      </c>
      <c r="K1675" t="s">
        <v>274</v>
      </c>
      <c r="L1675">
        <v>75</v>
      </c>
      <c r="M1675">
        <v>43</v>
      </c>
      <c r="N1675" t="s">
        <v>7653</v>
      </c>
      <c r="O1675">
        <v>14</v>
      </c>
      <c r="P1675">
        <v>3</v>
      </c>
      <c r="Q1675" t="s">
        <v>8415</v>
      </c>
      <c r="R1675">
        <v>409</v>
      </c>
      <c r="S1675" t="s">
        <v>2711</v>
      </c>
      <c r="T1675">
        <v>21476</v>
      </c>
      <c r="U1675" t="s">
        <v>437</v>
      </c>
      <c r="V1675">
        <v>22708</v>
      </c>
      <c r="W1675" t="s">
        <v>437</v>
      </c>
      <c r="X1675" t="s">
        <v>439</v>
      </c>
      <c r="Y1675" t="s">
        <v>143</v>
      </c>
      <c r="Z1675" t="s">
        <v>440</v>
      </c>
      <c r="AA1675" t="s">
        <v>441</v>
      </c>
      <c r="AB1675">
        <v>7.5</v>
      </c>
      <c r="AC1675" t="s">
        <v>442</v>
      </c>
      <c r="AD1675" t="s">
        <v>443</v>
      </c>
      <c r="AE1675">
        <v>726.91800000000001</v>
      </c>
      <c r="AF1675" t="s">
        <v>10</v>
      </c>
      <c r="AG1675" t="s">
        <v>143</v>
      </c>
      <c r="AH1675" t="s">
        <v>151</v>
      </c>
      <c r="AI1675">
        <v>0.6</v>
      </c>
      <c r="AJ1675" t="s">
        <v>535</v>
      </c>
      <c r="AK1675">
        <v>65</v>
      </c>
      <c r="AL1675">
        <v>0</v>
      </c>
      <c r="AM1675">
        <v>24</v>
      </c>
      <c r="AN1675">
        <v>139.38</v>
      </c>
      <c r="AO1675" t="s">
        <v>3209</v>
      </c>
      <c r="AP1675" t="s">
        <v>8144</v>
      </c>
      <c r="AQ1675" t="s">
        <v>6186</v>
      </c>
      <c r="AR1675" t="s">
        <v>1127</v>
      </c>
      <c r="AS1675">
        <v>1.5</v>
      </c>
      <c r="AT1675" t="s">
        <v>497</v>
      </c>
      <c r="AY1675" t="s">
        <v>8413</v>
      </c>
    </row>
    <row r="1676" spans="1:51" x14ac:dyDescent="0.25">
      <c r="A1676" t="s">
        <v>12835</v>
      </c>
      <c r="B1676" t="s">
        <v>11160</v>
      </c>
      <c r="C1676" t="s">
        <v>8416</v>
      </c>
      <c r="D1676" t="s">
        <v>8417</v>
      </c>
      <c r="F1676" t="s">
        <v>2121</v>
      </c>
      <c r="G1676" t="s">
        <v>2122</v>
      </c>
      <c r="H1676" t="s">
        <v>8418</v>
      </c>
      <c r="I1676" t="s">
        <v>1726</v>
      </c>
      <c r="J1676" t="s">
        <v>1039</v>
      </c>
      <c r="K1676" t="s">
        <v>1038</v>
      </c>
      <c r="L1676">
        <v>77</v>
      </c>
      <c r="M1676">
        <v>6</v>
      </c>
      <c r="N1676" t="s">
        <v>2403</v>
      </c>
      <c r="O1676">
        <v>11</v>
      </c>
      <c r="P1676">
        <v>53</v>
      </c>
      <c r="Q1676" t="s">
        <v>8419</v>
      </c>
      <c r="R1676">
        <v>169</v>
      </c>
      <c r="S1676" t="s">
        <v>5691</v>
      </c>
      <c r="T1676">
        <v>21770</v>
      </c>
      <c r="U1676" t="s">
        <v>437</v>
      </c>
      <c r="V1676">
        <v>23002</v>
      </c>
      <c r="W1676" t="s">
        <v>437</v>
      </c>
      <c r="X1676" t="s">
        <v>439</v>
      </c>
      <c r="Y1676" t="s">
        <v>143</v>
      </c>
      <c r="Z1676" t="s">
        <v>440</v>
      </c>
      <c r="AA1676" t="s">
        <v>441</v>
      </c>
      <c r="AB1676">
        <v>9.9</v>
      </c>
      <c r="AC1676" t="s">
        <v>442</v>
      </c>
      <c r="AD1676" t="s">
        <v>470</v>
      </c>
      <c r="AE1676">
        <v>362.23599999999999</v>
      </c>
      <c r="AF1676" t="s">
        <v>10</v>
      </c>
      <c r="AG1676" t="s">
        <v>143</v>
      </c>
      <c r="AH1676" t="s">
        <v>153</v>
      </c>
      <c r="AI1676">
        <v>0.3</v>
      </c>
      <c r="AJ1676" t="s">
        <v>577</v>
      </c>
      <c r="AK1676">
        <v>9</v>
      </c>
      <c r="AL1676">
        <v>8.9</v>
      </c>
      <c r="AM1676">
        <v>17</v>
      </c>
      <c r="AN1676">
        <v>289.8</v>
      </c>
      <c r="AO1676" t="s">
        <v>3476</v>
      </c>
      <c r="AP1676" t="s">
        <v>8144</v>
      </c>
      <c r="AQ1676" t="s">
        <v>1120</v>
      </c>
      <c r="AR1676" t="s">
        <v>6219</v>
      </c>
      <c r="AS1676">
        <v>1.5</v>
      </c>
      <c r="AT1676" t="s">
        <v>879</v>
      </c>
      <c r="AY1676" t="s">
        <v>8420</v>
      </c>
    </row>
    <row r="1677" spans="1:51" x14ac:dyDescent="0.25">
      <c r="A1677" t="s">
        <v>12836</v>
      </c>
      <c r="B1677" t="s">
        <v>11160</v>
      </c>
      <c r="C1677" t="s">
        <v>2121</v>
      </c>
      <c r="D1677" t="s">
        <v>2122</v>
      </c>
      <c r="F1677" t="s">
        <v>8416</v>
      </c>
      <c r="G1677" t="s">
        <v>8417</v>
      </c>
      <c r="H1677" t="s">
        <v>2125</v>
      </c>
      <c r="I1677" t="s">
        <v>1726</v>
      </c>
      <c r="J1677" t="s">
        <v>1039</v>
      </c>
      <c r="K1677" t="s">
        <v>1038</v>
      </c>
      <c r="L1677">
        <v>77</v>
      </c>
      <c r="M1677">
        <v>7</v>
      </c>
      <c r="N1677" t="s">
        <v>2126</v>
      </c>
      <c r="O1677">
        <v>11</v>
      </c>
      <c r="P1677">
        <v>53</v>
      </c>
      <c r="Q1677" t="s">
        <v>2127</v>
      </c>
      <c r="R1677">
        <v>107</v>
      </c>
      <c r="S1677" t="s">
        <v>5691</v>
      </c>
      <c r="T1677">
        <v>23002</v>
      </c>
      <c r="U1677" t="s">
        <v>437</v>
      </c>
      <c r="V1677">
        <v>21770</v>
      </c>
      <c r="W1677" t="s">
        <v>437</v>
      </c>
      <c r="X1677" t="s">
        <v>439</v>
      </c>
      <c r="Y1677" t="s">
        <v>143</v>
      </c>
      <c r="Z1677" t="s">
        <v>440</v>
      </c>
      <c r="AA1677" t="s">
        <v>441</v>
      </c>
      <c r="AB1677">
        <v>9.9</v>
      </c>
      <c r="AC1677" t="s">
        <v>442</v>
      </c>
      <c r="AD1677" t="s">
        <v>470</v>
      </c>
      <c r="AE1677">
        <v>362.23599999999999</v>
      </c>
      <c r="AF1677" t="s">
        <v>10</v>
      </c>
      <c r="AG1677" t="s">
        <v>143</v>
      </c>
      <c r="AH1677" t="s">
        <v>151</v>
      </c>
      <c r="AI1677">
        <v>0.6</v>
      </c>
      <c r="AJ1677" t="s">
        <v>535</v>
      </c>
      <c r="AK1677">
        <v>6</v>
      </c>
      <c r="AL1677">
        <v>10.7</v>
      </c>
      <c r="AM1677">
        <v>16</v>
      </c>
      <c r="AN1677">
        <v>109.80000000000001</v>
      </c>
      <c r="AO1677" t="s">
        <v>3476</v>
      </c>
      <c r="AP1677" t="s">
        <v>8144</v>
      </c>
      <c r="AQ1677" t="s">
        <v>1531</v>
      </c>
      <c r="AR1677" t="s">
        <v>2131</v>
      </c>
      <c r="AS1677">
        <v>1.5</v>
      </c>
      <c r="AT1677" t="s">
        <v>451</v>
      </c>
      <c r="AY1677" t="s">
        <v>8420</v>
      </c>
    </row>
    <row r="1678" spans="1:51" x14ac:dyDescent="0.25">
      <c r="A1678" t="s">
        <v>12837</v>
      </c>
      <c r="B1678" t="s">
        <v>11160</v>
      </c>
      <c r="C1678" t="s">
        <v>8421</v>
      </c>
      <c r="D1678" t="s">
        <v>8422</v>
      </c>
      <c r="F1678" t="s">
        <v>2140</v>
      </c>
      <c r="G1678" t="s">
        <v>2141</v>
      </c>
      <c r="H1678" t="s">
        <v>8423</v>
      </c>
      <c r="I1678" t="s">
        <v>2143</v>
      </c>
      <c r="J1678" t="s">
        <v>432</v>
      </c>
      <c r="K1678" t="s">
        <v>432</v>
      </c>
      <c r="L1678">
        <v>77</v>
      </c>
      <c r="M1678">
        <v>2</v>
      </c>
      <c r="N1678" t="s">
        <v>6260</v>
      </c>
      <c r="O1678">
        <v>11</v>
      </c>
      <c r="P1678">
        <v>51</v>
      </c>
      <c r="Q1678" t="s">
        <v>8424</v>
      </c>
      <c r="R1678">
        <v>213</v>
      </c>
      <c r="S1678" t="s">
        <v>3092</v>
      </c>
      <c r="T1678">
        <v>22806</v>
      </c>
      <c r="U1678" t="s">
        <v>437</v>
      </c>
      <c r="V1678">
        <v>21574</v>
      </c>
      <c r="W1678" t="s">
        <v>437</v>
      </c>
      <c r="X1678" t="s">
        <v>439</v>
      </c>
      <c r="Y1678" t="s">
        <v>143</v>
      </c>
      <c r="Z1678" t="s">
        <v>440</v>
      </c>
      <c r="AA1678" t="s">
        <v>441</v>
      </c>
      <c r="AB1678">
        <v>20.9</v>
      </c>
      <c r="AC1678" t="s">
        <v>442</v>
      </c>
      <c r="AD1678" t="s">
        <v>470</v>
      </c>
      <c r="AE1678">
        <v>362.23599999999999</v>
      </c>
      <c r="AF1678" t="s">
        <v>10</v>
      </c>
      <c r="AG1678" t="s">
        <v>143</v>
      </c>
      <c r="AH1678" t="s">
        <v>153</v>
      </c>
      <c r="AI1678">
        <v>0.3</v>
      </c>
      <c r="AJ1678" t="s">
        <v>577</v>
      </c>
      <c r="AK1678">
        <v>6</v>
      </c>
      <c r="AL1678">
        <v>14.5</v>
      </c>
      <c r="AM1678">
        <v>17</v>
      </c>
      <c r="AN1678">
        <v>58.03</v>
      </c>
      <c r="AO1678" t="s">
        <v>694</v>
      </c>
      <c r="AP1678" t="s">
        <v>8144</v>
      </c>
      <c r="AQ1678" t="s">
        <v>4343</v>
      </c>
      <c r="AR1678" t="s">
        <v>1747</v>
      </c>
      <c r="AS1678">
        <v>1.5</v>
      </c>
      <c r="AT1678" t="s">
        <v>451</v>
      </c>
      <c r="AY1678" t="s">
        <v>8425</v>
      </c>
    </row>
    <row r="1679" spans="1:51" x14ac:dyDescent="0.25">
      <c r="A1679" t="s">
        <v>12838</v>
      </c>
      <c r="B1679" t="s">
        <v>11160</v>
      </c>
      <c r="C1679" t="s">
        <v>2140</v>
      </c>
      <c r="D1679" t="s">
        <v>2141</v>
      </c>
      <c r="F1679" t="s">
        <v>8421</v>
      </c>
      <c r="G1679" t="s">
        <v>8422</v>
      </c>
      <c r="H1679" t="s">
        <v>2148</v>
      </c>
      <c r="I1679" t="s">
        <v>2143</v>
      </c>
      <c r="J1679" t="s">
        <v>432</v>
      </c>
      <c r="K1679" t="s">
        <v>432</v>
      </c>
      <c r="L1679">
        <v>77</v>
      </c>
      <c r="M1679">
        <v>2</v>
      </c>
      <c r="N1679" t="s">
        <v>2149</v>
      </c>
      <c r="O1679">
        <v>11</v>
      </c>
      <c r="P1679">
        <v>51</v>
      </c>
      <c r="Q1679" t="s">
        <v>1969</v>
      </c>
      <c r="R1679">
        <v>234</v>
      </c>
      <c r="S1679" t="s">
        <v>3092</v>
      </c>
      <c r="T1679">
        <v>21574</v>
      </c>
      <c r="U1679" t="s">
        <v>437</v>
      </c>
      <c r="V1679">
        <v>22806</v>
      </c>
      <c r="W1679" t="s">
        <v>437</v>
      </c>
      <c r="X1679" t="s">
        <v>439</v>
      </c>
      <c r="Y1679" t="s">
        <v>143</v>
      </c>
      <c r="Z1679" t="s">
        <v>440</v>
      </c>
      <c r="AA1679" t="s">
        <v>441</v>
      </c>
      <c r="AB1679">
        <v>20.9</v>
      </c>
      <c r="AC1679" t="s">
        <v>442</v>
      </c>
      <c r="AD1679" t="s">
        <v>470</v>
      </c>
      <c r="AE1679">
        <v>362.23599999999999</v>
      </c>
      <c r="AF1679" t="s">
        <v>10</v>
      </c>
      <c r="AG1679" t="s">
        <v>143</v>
      </c>
      <c r="AH1679" t="s">
        <v>151</v>
      </c>
      <c r="AI1679">
        <v>0.6</v>
      </c>
      <c r="AJ1679" t="s">
        <v>535</v>
      </c>
      <c r="AK1679">
        <v>24</v>
      </c>
      <c r="AL1679">
        <v>0</v>
      </c>
      <c r="AM1679">
        <v>18</v>
      </c>
      <c r="AN1679">
        <v>238.03</v>
      </c>
      <c r="AO1679" t="s">
        <v>694</v>
      </c>
      <c r="AP1679" t="s">
        <v>8144</v>
      </c>
      <c r="AQ1679" t="s">
        <v>5003</v>
      </c>
      <c r="AR1679" t="s">
        <v>1308</v>
      </c>
      <c r="AS1679">
        <v>1.5</v>
      </c>
      <c r="AT1679" t="s">
        <v>451</v>
      </c>
      <c r="AY1679" t="s">
        <v>8425</v>
      </c>
    </row>
    <row r="1680" spans="1:51" x14ac:dyDescent="0.25">
      <c r="A1680" t="s">
        <v>12839</v>
      </c>
      <c r="B1680" t="s">
        <v>11160</v>
      </c>
      <c r="C1680" t="s">
        <v>8426</v>
      </c>
      <c r="D1680" t="s">
        <v>8427</v>
      </c>
      <c r="F1680" t="s">
        <v>8428</v>
      </c>
      <c r="G1680" t="s">
        <v>8429</v>
      </c>
      <c r="H1680" t="s">
        <v>8430</v>
      </c>
      <c r="I1680" t="s">
        <v>1061</v>
      </c>
      <c r="J1680" t="s">
        <v>432</v>
      </c>
      <c r="K1680" t="s">
        <v>432</v>
      </c>
      <c r="L1680">
        <v>77</v>
      </c>
      <c r="M1680">
        <v>2</v>
      </c>
      <c r="N1680" t="s">
        <v>6239</v>
      </c>
      <c r="O1680">
        <v>12</v>
      </c>
      <c r="P1680">
        <v>3</v>
      </c>
      <c r="Q1680" t="s">
        <v>8431</v>
      </c>
      <c r="R1680">
        <v>145</v>
      </c>
      <c r="S1680" t="s">
        <v>1133</v>
      </c>
      <c r="T1680">
        <v>23324</v>
      </c>
      <c r="U1680" t="s">
        <v>437</v>
      </c>
      <c r="V1680">
        <v>22092</v>
      </c>
      <c r="W1680" t="s">
        <v>437</v>
      </c>
      <c r="X1680" t="s">
        <v>439</v>
      </c>
      <c r="Y1680" t="s">
        <v>143</v>
      </c>
      <c r="Z1680" t="s">
        <v>440</v>
      </c>
      <c r="AA1680" t="s">
        <v>441</v>
      </c>
      <c r="AB1680">
        <v>2.9</v>
      </c>
      <c r="AC1680" t="s">
        <v>442</v>
      </c>
      <c r="AD1680" t="s">
        <v>443</v>
      </c>
      <c r="AE1680">
        <v>726.91800000000001</v>
      </c>
      <c r="AF1680" t="s">
        <v>10</v>
      </c>
      <c r="AG1680" t="s">
        <v>143</v>
      </c>
      <c r="AH1680" t="s">
        <v>153</v>
      </c>
      <c r="AI1680">
        <v>0.3</v>
      </c>
      <c r="AJ1680" t="s">
        <v>577</v>
      </c>
      <c r="AK1680">
        <v>9</v>
      </c>
      <c r="AL1680">
        <v>11</v>
      </c>
      <c r="AM1680">
        <v>17</v>
      </c>
      <c r="AN1680">
        <v>0.85</v>
      </c>
      <c r="AO1680" t="s">
        <v>1119</v>
      </c>
      <c r="AP1680" t="s">
        <v>8144</v>
      </c>
      <c r="AQ1680" t="s">
        <v>7508</v>
      </c>
      <c r="AR1680" t="s">
        <v>851</v>
      </c>
      <c r="AS1680">
        <v>1.5</v>
      </c>
      <c r="AT1680" t="s">
        <v>451</v>
      </c>
      <c r="AY1680" t="s">
        <v>8432</v>
      </c>
    </row>
    <row r="1681" spans="1:51" x14ac:dyDescent="0.25">
      <c r="A1681" t="s">
        <v>12840</v>
      </c>
      <c r="B1681" t="s">
        <v>11160</v>
      </c>
      <c r="C1681" t="s">
        <v>8428</v>
      </c>
      <c r="D1681" t="s">
        <v>8429</v>
      </c>
      <c r="F1681" t="s">
        <v>8426</v>
      </c>
      <c r="G1681" t="s">
        <v>8427</v>
      </c>
      <c r="H1681" t="s">
        <v>8433</v>
      </c>
      <c r="I1681" t="s">
        <v>432</v>
      </c>
      <c r="J1681" t="s">
        <v>432</v>
      </c>
      <c r="K1681" t="s">
        <v>432</v>
      </c>
      <c r="L1681">
        <v>77</v>
      </c>
      <c r="M1681">
        <v>2</v>
      </c>
      <c r="N1681" t="s">
        <v>4382</v>
      </c>
      <c r="O1681">
        <v>12</v>
      </c>
      <c r="P1681">
        <v>3</v>
      </c>
      <c r="Q1681" t="s">
        <v>6866</v>
      </c>
      <c r="R1681">
        <v>153</v>
      </c>
      <c r="S1681" t="s">
        <v>1133</v>
      </c>
      <c r="T1681">
        <v>22092</v>
      </c>
      <c r="U1681" t="s">
        <v>437</v>
      </c>
      <c r="V1681">
        <v>23324</v>
      </c>
      <c r="W1681" t="s">
        <v>437</v>
      </c>
      <c r="X1681" t="s">
        <v>439</v>
      </c>
      <c r="Y1681" t="s">
        <v>143</v>
      </c>
      <c r="Z1681" t="s">
        <v>440</v>
      </c>
      <c r="AA1681" t="s">
        <v>441</v>
      </c>
      <c r="AB1681">
        <v>2.9</v>
      </c>
      <c r="AC1681" t="s">
        <v>442</v>
      </c>
      <c r="AD1681" t="s">
        <v>443</v>
      </c>
      <c r="AE1681">
        <v>726.91800000000001</v>
      </c>
      <c r="AF1681" t="s">
        <v>10</v>
      </c>
      <c r="AG1681" t="s">
        <v>143</v>
      </c>
      <c r="AH1681" t="s">
        <v>151</v>
      </c>
      <c r="AI1681">
        <v>0.6</v>
      </c>
      <c r="AJ1681" t="s">
        <v>535</v>
      </c>
      <c r="AK1681">
        <v>21</v>
      </c>
      <c r="AL1681">
        <v>9</v>
      </c>
      <c r="AM1681">
        <v>20</v>
      </c>
      <c r="AN1681">
        <v>180.85</v>
      </c>
      <c r="AO1681" t="s">
        <v>1119</v>
      </c>
      <c r="AP1681" t="s">
        <v>8144</v>
      </c>
      <c r="AQ1681" t="s">
        <v>631</v>
      </c>
      <c r="AR1681" t="s">
        <v>746</v>
      </c>
      <c r="AS1681">
        <v>1.5</v>
      </c>
      <c r="AT1681" t="s">
        <v>451</v>
      </c>
      <c r="AY1681" t="s">
        <v>8432</v>
      </c>
    </row>
    <row r="1682" spans="1:51" x14ac:dyDescent="0.25">
      <c r="A1682" t="s">
        <v>12841</v>
      </c>
      <c r="B1682" t="s">
        <v>11160</v>
      </c>
      <c r="C1682" t="s">
        <v>8434</v>
      </c>
      <c r="D1682" t="s">
        <v>8435</v>
      </c>
      <c r="F1682" t="s">
        <v>8436</v>
      </c>
      <c r="G1682" t="s">
        <v>8437</v>
      </c>
      <c r="H1682" t="s">
        <v>8438</v>
      </c>
      <c r="I1682" t="s">
        <v>5536</v>
      </c>
      <c r="J1682" t="s">
        <v>432</v>
      </c>
      <c r="K1682" t="s">
        <v>432</v>
      </c>
      <c r="L1682">
        <v>77</v>
      </c>
      <c r="M1682">
        <v>3</v>
      </c>
      <c r="N1682" t="s">
        <v>8439</v>
      </c>
      <c r="O1682">
        <v>12</v>
      </c>
      <c r="P1682">
        <v>5</v>
      </c>
      <c r="Q1682" t="s">
        <v>8440</v>
      </c>
      <c r="R1682">
        <v>72</v>
      </c>
      <c r="S1682" t="s">
        <v>3622</v>
      </c>
      <c r="T1682">
        <v>21994</v>
      </c>
      <c r="U1682" t="s">
        <v>437</v>
      </c>
      <c r="V1682">
        <v>23226</v>
      </c>
      <c r="W1682" t="s">
        <v>437</v>
      </c>
      <c r="X1682" t="s">
        <v>439</v>
      </c>
      <c r="Y1682" t="s">
        <v>143</v>
      </c>
      <c r="Z1682" t="s">
        <v>440</v>
      </c>
      <c r="AA1682" t="s">
        <v>441</v>
      </c>
      <c r="AB1682">
        <v>12</v>
      </c>
      <c r="AC1682" t="s">
        <v>442</v>
      </c>
      <c r="AD1682" t="s">
        <v>470</v>
      </c>
      <c r="AE1682">
        <v>362.23599999999999</v>
      </c>
      <c r="AF1682" t="s">
        <v>10</v>
      </c>
      <c r="AG1682" t="s">
        <v>143</v>
      </c>
      <c r="AH1682" t="s">
        <v>153</v>
      </c>
      <c r="AI1682">
        <v>0.3</v>
      </c>
      <c r="AJ1682" t="s">
        <v>577</v>
      </c>
      <c r="AK1682">
        <v>15</v>
      </c>
      <c r="AL1682">
        <v>6.45</v>
      </c>
      <c r="AM1682">
        <v>17</v>
      </c>
      <c r="AN1682">
        <v>59.06</v>
      </c>
      <c r="AO1682" t="s">
        <v>4598</v>
      </c>
      <c r="AP1682" t="s">
        <v>8144</v>
      </c>
      <c r="AQ1682" t="s">
        <v>967</v>
      </c>
      <c r="AR1682" t="s">
        <v>8441</v>
      </c>
      <c r="AS1682">
        <v>1.5</v>
      </c>
      <c r="AT1682" t="s">
        <v>497</v>
      </c>
      <c r="AY1682" t="s">
        <v>8442</v>
      </c>
    </row>
    <row r="1683" spans="1:51" x14ac:dyDescent="0.25">
      <c r="A1683" t="s">
        <v>12842</v>
      </c>
      <c r="B1683" t="s">
        <v>11160</v>
      </c>
      <c r="C1683" t="s">
        <v>8436</v>
      </c>
      <c r="D1683" t="s">
        <v>8437</v>
      </c>
      <c r="F1683" t="s">
        <v>8434</v>
      </c>
      <c r="G1683" t="s">
        <v>8435</v>
      </c>
      <c r="H1683" t="s">
        <v>8443</v>
      </c>
      <c r="I1683" t="s">
        <v>5536</v>
      </c>
      <c r="J1683" t="s">
        <v>432</v>
      </c>
      <c r="K1683" t="s">
        <v>432</v>
      </c>
      <c r="L1683">
        <v>77</v>
      </c>
      <c r="M1683">
        <v>3</v>
      </c>
      <c r="N1683" t="s">
        <v>5148</v>
      </c>
      <c r="O1683">
        <v>12</v>
      </c>
      <c r="P1683">
        <v>5</v>
      </c>
      <c r="Q1683" t="s">
        <v>8444</v>
      </c>
      <c r="R1683">
        <v>83</v>
      </c>
      <c r="S1683" t="s">
        <v>3622</v>
      </c>
      <c r="T1683">
        <v>23226</v>
      </c>
      <c r="U1683" t="s">
        <v>437</v>
      </c>
      <c r="V1683">
        <v>21994</v>
      </c>
      <c r="W1683" t="s">
        <v>437</v>
      </c>
      <c r="X1683" t="s">
        <v>439</v>
      </c>
      <c r="Y1683" t="s">
        <v>143</v>
      </c>
      <c r="Z1683" t="s">
        <v>440</v>
      </c>
      <c r="AA1683" t="s">
        <v>441</v>
      </c>
      <c r="AB1683">
        <v>12</v>
      </c>
      <c r="AC1683" t="s">
        <v>442</v>
      </c>
      <c r="AD1683" t="s">
        <v>470</v>
      </c>
      <c r="AE1683">
        <v>362.23599999999999</v>
      </c>
      <c r="AF1683" t="s">
        <v>10</v>
      </c>
      <c r="AG1683" t="s">
        <v>143</v>
      </c>
      <c r="AH1683" t="s">
        <v>153</v>
      </c>
      <c r="AI1683">
        <v>0.3</v>
      </c>
      <c r="AJ1683" t="s">
        <v>577</v>
      </c>
      <c r="AK1683">
        <v>4</v>
      </c>
      <c r="AL1683">
        <v>18.7</v>
      </c>
      <c r="AM1683">
        <v>20</v>
      </c>
      <c r="AN1683">
        <v>239.06</v>
      </c>
      <c r="AO1683" t="s">
        <v>4598</v>
      </c>
      <c r="AP1683" t="s">
        <v>8144</v>
      </c>
      <c r="AQ1683" t="s">
        <v>967</v>
      </c>
      <c r="AR1683" t="s">
        <v>8445</v>
      </c>
      <c r="AS1683">
        <v>1.5</v>
      </c>
      <c r="AT1683" t="s">
        <v>451</v>
      </c>
      <c r="AY1683" t="s">
        <v>8442</v>
      </c>
    </row>
    <row r="1684" spans="1:51" x14ac:dyDescent="0.25">
      <c r="A1684" t="s">
        <v>12843</v>
      </c>
      <c r="B1684" t="s">
        <v>11160</v>
      </c>
      <c r="C1684" t="s">
        <v>8446</v>
      </c>
      <c r="D1684" t="s">
        <v>8447</v>
      </c>
      <c r="F1684" t="s">
        <v>3021</v>
      </c>
      <c r="G1684" t="s">
        <v>3022</v>
      </c>
      <c r="H1684" t="s">
        <v>8448</v>
      </c>
      <c r="I1684" t="s">
        <v>317</v>
      </c>
      <c r="J1684" t="s">
        <v>317</v>
      </c>
      <c r="K1684" t="s">
        <v>317</v>
      </c>
      <c r="L1684">
        <v>80</v>
      </c>
      <c r="M1684">
        <v>39</v>
      </c>
      <c r="N1684" t="s">
        <v>8449</v>
      </c>
      <c r="O1684">
        <v>5</v>
      </c>
      <c r="P1684">
        <v>11</v>
      </c>
      <c r="Q1684" t="s">
        <v>8407</v>
      </c>
      <c r="R1684">
        <v>41</v>
      </c>
      <c r="S1684" t="s">
        <v>532</v>
      </c>
      <c r="T1684">
        <v>21924</v>
      </c>
      <c r="U1684" t="s">
        <v>437</v>
      </c>
      <c r="V1684">
        <v>23156</v>
      </c>
      <c r="W1684" t="s">
        <v>437</v>
      </c>
      <c r="X1684" t="s">
        <v>439</v>
      </c>
      <c r="Y1684" t="s">
        <v>143</v>
      </c>
      <c r="Z1684" t="s">
        <v>440</v>
      </c>
      <c r="AA1684" t="s">
        <v>441</v>
      </c>
      <c r="AB1684">
        <v>14.4</v>
      </c>
      <c r="AC1684" t="s">
        <v>442</v>
      </c>
      <c r="AD1684" t="s">
        <v>443</v>
      </c>
      <c r="AE1684">
        <v>726.91800000000001</v>
      </c>
      <c r="AF1684" t="s">
        <v>10</v>
      </c>
      <c r="AG1684" t="s">
        <v>143</v>
      </c>
      <c r="AH1684" t="s">
        <v>153</v>
      </c>
      <c r="AI1684">
        <v>0.3</v>
      </c>
      <c r="AJ1684" t="s">
        <v>577</v>
      </c>
      <c r="AK1684">
        <v>12</v>
      </c>
      <c r="AL1684">
        <v>8.75</v>
      </c>
      <c r="AM1684">
        <v>17</v>
      </c>
      <c r="AN1684">
        <v>315.31</v>
      </c>
      <c r="AO1684" t="s">
        <v>4196</v>
      </c>
      <c r="AP1684" t="s">
        <v>8144</v>
      </c>
      <c r="AQ1684" t="s">
        <v>2289</v>
      </c>
      <c r="AR1684" t="s">
        <v>8450</v>
      </c>
      <c r="AS1684">
        <v>1.5</v>
      </c>
      <c r="AT1684" t="s">
        <v>451</v>
      </c>
      <c r="AY1684" t="s">
        <v>8451</v>
      </c>
    </row>
    <row r="1685" spans="1:51" x14ac:dyDescent="0.25">
      <c r="A1685" t="s">
        <v>12844</v>
      </c>
      <c r="B1685" t="s">
        <v>11160</v>
      </c>
      <c r="C1685" t="s">
        <v>3021</v>
      </c>
      <c r="D1685" t="s">
        <v>3022</v>
      </c>
      <c r="F1685" t="s">
        <v>8446</v>
      </c>
      <c r="G1685" t="s">
        <v>8447</v>
      </c>
      <c r="H1685" t="s">
        <v>3028</v>
      </c>
      <c r="I1685" t="s">
        <v>317</v>
      </c>
      <c r="J1685" t="s">
        <v>317</v>
      </c>
      <c r="K1685" t="s">
        <v>317</v>
      </c>
      <c r="L1685">
        <v>80</v>
      </c>
      <c r="M1685">
        <v>39</v>
      </c>
      <c r="N1685" t="s">
        <v>3029</v>
      </c>
      <c r="O1685">
        <v>5</v>
      </c>
      <c r="P1685">
        <v>10</v>
      </c>
      <c r="Q1685" t="s">
        <v>3030</v>
      </c>
      <c r="R1685">
        <v>39</v>
      </c>
      <c r="S1685" t="s">
        <v>532</v>
      </c>
      <c r="T1685">
        <v>23156</v>
      </c>
      <c r="U1685" t="s">
        <v>437</v>
      </c>
      <c r="V1685">
        <v>21924</v>
      </c>
      <c r="W1685" t="s">
        <v>437</v>
      </c>
      <c r="X1685" t="s">
        <v>439</v>
      </c>
      <c r="Y1685" t="s">
        <v>143</v>
      </c>
      <c r="Z1685" t="s">
        <v>440</v>
      </c>
      <c r="AA1685" t="s">
        <v>441</v>
      </c>
      <c r="AB1685">
        <v>14.4</v>
      </c>
      <c r="AC1685" t="s">
        <v>442</v>
      </c>
      <c r="AD1685" t="s">
        <v>443</v>
      </c>
      <c r="AE1685">
        <v>726.91800000000001</v>
      </c>
      <c r="AF1685" t="s">
        <v>10</v>
      </c>
      <c r="AG1685" t="s">
        <v>143</v>
      </c>
      <c r="AH1685" t="s">
        <v>153</v>
      </c>
      <c r="AI1685">
        <v>0.3</v>
      </c>
      <c r="AJ1685" t="s">
        <v>577</v>
      </c>
      <c r="AK1685">
        <v>80</v>
      </c>
      <c r="AL1685">
        <v>0</v>
      </c>
      <c r="AM1685">
        <v>35</v>
      </c>
      <c r="AN1685">
        <v>135.31</v>
      </c>
      <c r="AO1685" t="s">
        <v>4196</v>
      </c>
      <c r="AP1685" t="s">
        <v>8144</v>
      </c>
      <c r="AQ1685" t="s">
        <v>2289</v>
      </c>
      <c r="AR1685" t="s">
        <v>1563</v>
      </c>
      <c r="AS1685">
        <v>1.5</v>
      </c>
      <c r="AT1685" t="s">
        <v>451</v>
      </c>
      <c r="AY1685" t="s">
        <v>8451</v>
      </c>
    </row>
    <row r="1686" spans="1:51" x14ac:dyDescent="0.25">
      <c r="A1686" t="s">
        <v>12845</v>
      </c>
      <c r="B1686" t="s">
        <v>11160</v>
      </c>
      <c r="C1686" t="s">
        <v>8452</v>
      </c>
      <c r="D1686" t="s">
        <v>8453</v>
      </c>
      <c r="F1686" t="s">
        <v>2295</v>
      </c>
      <c r="G1686" t="s">
        <v>2296</v>
      </c>
      <c r="H1686" t="s">
        <v>8454</v>
      </c>
      <c r="I1686" t="s">
        <v>553</v>
      </c>
      <c r="J1686" t="s">
        <v>553</v>
      </c>
      <c r="K1686" t="s">
        <v>553</v>
      </c>
      <c r="L1686">
        <v>70</v>
      </c>
      <c r="M1686">
        <v>0</v>
      </c>
      <c r="N1686" t="s">
        <v>8455</v>
      </c>
      <c r="O1686">
        <v>15</v>
      </c>
      <c r="P1686">
        <v>51</v>
      </c>
      <c r="Q1686" t="s">
        <v>8456</v>
      </c>
      <c r="R1686">
        <v>3881</v>
      </c>
      <c r="S1686" t="s">
        <v>1489</v>
      </c>
      <c r="T1686">
        <v>23310</v>
      </c>
      <c r="U1686" t="s">
        <v>437</v>
      </c>
      <c r="V1686">
        <v>22078</v>
      </c>
      <c r="W1686" t="s">
        <v>437</v>
      </c>
      <c r="X1686" t="s">
        <v>439</v>
      </c>
      <c r="Y1686" t="s">
        <v>143</v>
      </c>
      <c r="Z1686" t="s">
        <v>440</v>
      </c>
      <c r="AA1686" t="s">
        <v>441</v>
      </c>
      <c r="AB1686">
        <v>18.899999999999999</v>
      </c>
      <c r="AC1686" t="s">
        <v>442</v>
      </c>
      <c r="AD1686" t="s">
        <v>470</v>
      </c>
      <c r="AE1686">
        <v>319.83800000000002</v>
      </c>
      <c r="AF1686" t="s">
        <v>10</v>
      </c>
      <c r="AG1686" t="s">
        <v>143</v>
      </c>
      <c r="AH1686" t="s">
        <v>153</v>
      </c>
      <c r="AI1686">
        <v>0.3</v>
      </c>
      <c r="AJ1686" t="s">
        <v>577</v>
      </c>
      <c r="AK1686">
        <v>15.4</v>
      </c>
      <c r="AL1686">
        <v>11.5</v>
      </c>
      <c r="AM1686">
        <v>17</v>
      </c>
      <c r="AN1686">
        <v>359.07</v>
      </c>
      <c r="AO1686" t="s">
        <v>1720</v>
      </c>
      <c r="AP1686" t="s">
        <v>8144</v>
      </c>
      <c r="AQ1686" t="s">
        <v>1735</v>
      </c>
      <c r="AR1686" t="s">
        <v>7293</v>
      </c>
      <c r="AS1686">
        <v>1.5</v>
      </c>
      <c r="AT1686" t="s">
        <v>879</v>
      </c>
      <c r="AY1686" t="s">
        <v>8457</v>
      </c>
    </row>
    <row r="1687" spans="1:51" x14ac:dyDescent="0.25">
      <c r="A1687" t="s">
        <v>12846</v>
      </c>
      <c r="B1687" t="s">
        <v>11160</v>
      </c>
      <c r="C1687" t="s">
        <v>2295</v>
      </c>
      <c r="D1687" t="s">
        <v>2296</v>
      </c>
      <c r="F1687" t="s">
        <v>8452</v>
      </c>
      <c r="G1687" t="s">
        <v>8453</v>
      </c>
      <c r="H1687" t="s">
        <v>2304</v>
      </c>
      <c r="I1687" t="s">
        <v>553</v>
      </c>
      <c r="J1687" t="s">
        <v>553</v>
      </c>
      <c r="K1687" t="s">
        <v>553</v>
      </c>
      <c r="L1687">
        <v>70</v>
      </c>
      <c r="M1687">
        <v>1</v>
      </c>
      <c r="N1687" t="s">
        <v>1714</v>
      </c>
      <c r="O1687">
        <v>15</v>
      </c>
      <c r="P1687">
        <v>48</v>
      </c>
      <c r="Q1687" t="s">
        <v>2305</v>
      </c>
      <c r="R1687">
        <v>4087</v>
      </c>
      <c r="S1687" t="s">
        <v>1489</v>
      </c>
      <c r="T1687">
        <v>22078</v>
      </c>
      <c r="U1687" t="s">
        <v>437</v>
      </c>
      <c r="V1687">
        <v>23310</v>
      </c>
      <c r="W1687" t="s">
        <v>437</v>
      </c>
      <c r="X1687" t="s">
        <v>439</v>
      </c>
      <c r="Y1687" t="s">
        <v>143</v>
      </c>
      <c r="Z1687" t="s">
        <v>440</v>
      </c>
      <c r="AA1687" t="s">
        <v>441</v>
      </c>
      <c r="AB1687">
        <v>18.899999999999999</v>
      </c>
      <c r="AC1687" t="s">
        <v>442</v>
      </c>
      <c r="AD1687" t="s">
        <v>470</v>
      </c>
      <c r="AE1687">
        <v>319.83800000000002</v>
      </c>
      <c r="AF1687" t="s">
        <v>10</v>
      </c>
      <c r="AG1687" t="s">
        <v>143</v>
      </c>
      <c r="AH1687" t="s">
        <v>153</v>
      </c>
      <c r="AI1687">
        <v>0.3</v>
      </c>
      <c r="AJ1687" t="s">
        <v>577</v>
      </c>
      <c r="AK1687">
        <v>70</v>
      </c>
      <c r="AL1687">
        <v>0</v>
      </c>
      <c r="AM1687">
        <v>50</v>
      </c>
      <c r="AN1687">
        <v>179.07</v>
      </c>
      <c r="AO1687" t="s">
        <v>1720</v>
      </c>
      <c r="AP1687" t="s">
        <v>8144</v>
      </c>
      <c r="AQ1687" t="s">
        <v>1735</v>
      </c>
      <c r="AR1687" t="s">
        <v>1335</v>
      </c>
      <c r="AS1687">
        <v>1.5</v>
      </c>
      <c r="AT1687" t="s">
        <v>451</v>
      </c>
      <c r="AY1687" t="s">
        <v>8457</v>
      </c>
    </row>
    <row r="1688" spans="1:51" x14ac:dyDescent="0.25">
      <c r="A1688" t="s">
        <v>12847</v>
      </c>
      <c r="B1688" t="s">
        <v>11160</v>
      </c>
      <c r="C1688" t="s">
        <v>8458</v>
      </c>
      <c r="D1688" t="s">
        <v>8459</v>
      </c>
      <c r="F1688" t="s">
        <v>8460</v>
      </c>
      <c r="G1688" t="s">
        <v>8461</v>
      </c>
      <c r="H1688" t="s">
        <v>8462</v>
      </c>
      <c r="I1688" t="s">
        <v>8463</v>
      </c>
      <c r="J1688" t="s">
        <v>1939</v>
      </c>
      <c r="K1688" t="s">
        <v>727</v>
      </c>
      <c r="L1688">
        <v>75</v>
      </c>
      <c r="M1688">
        <v>26</v>
      </c>
      <c r="N1688" t="s">
        <v>8464</v>
      </c>
      <c r="O1688">
        <v>11</v>
      </c>
      <c r="P1688">
        <v>47</v>
      </c>
      <c r="Q1688" t="s">
        <v>3096</v>
      </c>
      <c r="R1688">
        <v>3549</v>
      </c>
      <c r="S1688" t="s">
        <v>8465</v>
      </c>
      <c r="T1688">
        <v>7355.5</v>
      </c>
      <c r="U1688" t="s">
        <v>437</v>
      </c>
      <c r="V1688">
        <v>7194.5</v>
      </c>
      <c r="W1688" t="s">
        <v>437</v>
      </c>
      <c r="X1688" t="s">
        <v>439</v>
      </c>
      <c r="Y1688" t="s">
        <v>143</v>
      </c>
      <c r="Z1688" t="s">
        <v>440</v>
      </c>
      <c r="AA1688" t="s">
        <v>469</v>
      </c>
      <c r="AB1688">
        <v>22</v>
      </c>
      <c r="AC1688" t="s">
        <v>442</v>
      </c>
      <c r="AD1688" t="s">
        <v>470</v>
      </c>
      <c r="AE1688">
        <v>314.61599999999999</v>
      </c>
      <c r="AF1688" t="s">
        <v>10</v>
      </c>
      <c r="AG1688" t="s">
        <v>143</v>
      </c>
      <c r="AH1688" t="s">
        <v>162</v>
      </c>
      <c r="AI1688">
        <v>1.2</v>
      </c>
      <c r="AJ1688" t="s">
        <v>595</v>
      </c>
      <c r="AK1688">
        <v>30</v>
      </c>
      <c r="AL1688">
        <v>0</v>
      </c>
      <c r="AM1688">
        <v>15</v>
      </c>
      <c r="AN1688">
        <v>303.77999999999997</v>
      </c>
      <c r="AO1688" t="s">
        <v>8466</v>
      </c>
      <c r="AP1688" t="s">
        <v>8144</v>
      </c>
      <c r="AQ1688" t="s">
        <v>2054</v>
      </c>
      <c r="AR1688" t="s">
        <v>560</v>
      </c>
      <c r="AS1688">
        <v>1.5</v>
      </c>
      <c r="AT1688" t="s">
        <v>451</v>
      </c>
      <c r="AY1688" t="s">
        <v>8467</v>
      </c>
    </row>
    <row r="1689" spans="1:51" x14ac:dyDescent="0.25">
      <c r="A1689" t="s">
        <v>12848</v>
      </c>
      <c r="B1689" t="s">
        <v>11160</v>
      </c>
      <c r="C1689" t="s">
        <v>8460</v>
      </c>
      <c r="D1689" t="s">
        <v>8461</v>
      </c>
      <c r="F1689" t="s">
        <v>8458</v>
      </c>
      <c r="G1689" t="s">
        <v>8459</v>
      </c>
      <c r="H1689" t="s">
        <v>8468</v>
      </c>
      <c r="I1689" t="s">
        <v>8469</v>
      </c>
      <c r="J1689" t="s">
        <v>1939</v>
      </c>
      <c r="K1689" t="s">
        <v>727</v>
      </c>
      <c r="L1689">
        <v>75</v>
      </c>
      <c r="M1689">
        <v>30</v>
      </c>
      <c r="N1689" t="s">
        <v>2477</v>
      </c>
      <c r="O1689">
        <v>11</v>
      </c>
      <c r="P1689">
        <v>44</v>
      </c>
      <c r="Q1689" t="s">
        <v>8470</v>
      </c>
      <c r="R1689">
        <v>3659</v>
      </c>
      <c r="S1689" t="s">
        <v>8465</v>
      </c>
      <c r="T1689">
        <v>7194.5</v>
      </c>
      <c r="U1689" t="s">
        <v>437</v>
      </c>
      <c r="V1689">
        <v>7355.5</v>
      </c>
      <c r="W1689" t="s">
        <v>437</v>
      </c>
      <c r="X1689" t="s">
        <v>439</v>
      </c>
      <c r="Y1689" t="s">
        <v>143</v>
      </c>
      <c r="Z1689" t="s">
        <v>440</v>
      </c>
      <c r="AA1689" t="s">
        <v>469</v>
      </c>
      <c r="AB1689">
        <v>22</v>
      </c>
      <c r="AC1689" t="s">
        <v>442</v>
      </c>
      <c r="AD1689" t="s">
        <v>470</v>
      </c>
      <c r="AE1689">
        <v>314.61599999999999</v>
      </c>
      <c r="AF1689" t="s">
        <v>10</v>
      </c>
      <c r="AG1689" t="s">
        <v>143</v>
      </c>
      <c r="AH1689" t="s">
        <v>162</v>
      </c>
      <c r="AI1689">
        <v>1.2</v>
      </c>
      <c r="AJ1689" t="s">
        <v>595</v>
      </c>
      <c r="AK1689">
        <v>70</v>
      </c>
      <c r="AL1689">
        <v>0</v>
      </c>
      <c r="AM1689">
        <v>17</v>
      </c>
      <c r="AN1689">
        <v>123.77999999999997</v>
      </c>
      <c r="AO1689" t="s">
        <v>8466</v>
      </c>
      <c r="AP1689" t="s">
        <v>8144</v>
      </c>
      <c r="AQ1689" t="s">
        <v>2054</v>
      </c>
      <c r="AR1689" t="s">
        <v>3079</v>
      </c>
      <c r="AS1689">
        <v>1.5</v>
      </c>
      <c r="AT1689" t="s">
        <v>879</v>
      </c>
      <c r="AY1689" t="s">
        <v>8467</v>
      </c>
    </row>
    <row r="1690" spans="1:51" x14ac:dyDescent="0.25">
      <c r="A1690" t="s">
        <v>12849</v>
      </c>
      <c r="B1690" t="s">
        <v>11407</v>
      </c>
      <c r="C1690" t="s">
        <v>8471</v>
      </c>
      <c r="D1690" t="s">
        <v>8472</v>
      </c>
      <c r="F1690" t="s">
        <v>907</v>
      </c>
      <c r="G1690" t="s">
        <v>908</v>
      </c>
      <c r="H1690" t="s">
        <v>8473</v>
      </c>
      <c r="I1690" t="s">
        <v>2381</v>
      </c>
      <c r="J1690" t="s">
        <v>2381</v>
      </c>
      <c r="K1690" t="s">
        <v>727</v>
      </c>
      <c r="L1690">
        <v>76</v>
      </c>
      <c r="M1690">
        <v>4</v>
      </c>
      <c r="N1690" t="s">
        <v>5595</v>
      </c>
      <c r="O1690">
        <v>11</v>
      </c>
      <c r="P1690">
        <v>40</v>
      </c>
      <c r="Q1690" t="s">
        <v>913</v>
      </c>
      <c r="R1690">
        <v>4642</v>
      </c>
      <c r="S1690" t="s">
        <v>828</v>
      </c>
      <c r="T1690">
        <v>11605</v>
      </c>
      <c r="U1690" t="s">
        <v>437</v>
      </c>
      <c r="V1690">
        <v>11075</v>
      </c>
      <c r="W1690" t="s">
        <v>437</v>
      </c>
      <c r="X1690" t="s">
        <v>439</v>
      </c>
      <c r="Y1690" t="s">
        <v>143</v>
      </c>
      <c r="Z1690" t="s">
        <v>440</v>
      </c>
      <c r="AA1690" t="s">
        <v>515</v>
      </c>
      <c r="AB1690">
        <v>22</v>
      </c>
      <c r="AC1690" t="s">
        <v>442</v>
      </c>
      <c r="AD1690" t="s">
        <v>516</v>
      </c>
      <c r="AE1690">
        <v>500.55</v>
      </c>
      <c r="AF1690" t="s">
        <v>10</v>
      </c>
      <c r="AG1690" t="s">
        <v>143</v>
      </c>
      <c r="AH1690" t="s">
        <v>149</v>
      </c>
      <c r="AI1690">
        <v>1.2</v>
      </c>
      <c r="AJ1690" t="s">
        <v>480</v>
      </c>
      <c r="AK1690">
        <v>20</v>
      </c>
      <c r="AL1690">
        <v>0</v>
      </c>
      <c r="AM1690">
        <v>15</v>
      </c>
      <c r="AN1690">
        <v>267.56</v>
      </c>
      <c r="AO1690" t="s">
        <v>3720</v>
      </c>
      <c r="AP1690" t="s">
        <v>8144</v>
      </c>
      <c r="AQ1690" t="s">
        <v>904</v>
      </c>
      <c r="AR1690" t="s">
        <v>560</v>
      </c>
      <c r="AS1690">
        <v>1.5</v>
      </c>
      <c r="AT1690" t="s">
        <v>497</v>
      </c>
      <c r="AY1690" t="s">
        <v>8474</v>
      </c>
    </row>
    <row r="1691" spans="1:51" x14ac:dyDescent="0.25">
      <c r="A1691" t="s">
        <v>12850</v>
      </c>
      <c r="B1691" t="s">
        <v>11407</v>
      </c>
      <c r="C1691" t="s">
        <v>907</v>
      </c>
      <c r="D1691" t="s">
        <v>908</v>
      </c>
      <c r="F1691" t="s">
        <v>8471</v>
      </c>
      <c r="G1691" t="s">
        <v>8472</v>
      </c>
      <c r="H1691" t="s">
        <v>922</v>
      </c>
      <c r="I1691" t="s">
        <v>910</v>
      </c>
      <c r="J1691" t="s">
        <v>911</v>
      </c>
      <c r="K1691" t="s">
        <v>432</v>
      </c>
      <c r="L1691">
        <v>76</v>
      </c>
      <c r="M1691">
        <v>11</v>
      </c>
      <c r="N1691" t="s">
        <v>923</v>
      </c>
      <c r="O1691">
        <v>11</v>
      </c>
      <c r="P1691">
        <v>40</v>
      </c>
      <c r="Q1691" t="s">
        <v>924</v>
      </c>
      <c r="R1691">
        <v>5146</v>
      </c>
      <c r="S1691" t="s">
        <v>828</v>
      </c>
      <c r="T1691">
        <v>11075</v>
      </c>
      <c r="U1691" t="s">
        <v>437</v>
      </c>
      <c r="V1691">
        <v>11605</v>
      </c>
      <c r="W1691" t="s">
        <v>437</v>
      </c>
      <c r="X1691" t="s">
        <v>439</v>
      </c>
      <c r="Y1691" t="s">
        <v>143</v>
      </c>
      <c r="Z1691" t="s">
        <v>440</v>
      </c>
      <c r="AA1691" t="s">
        <v>515</v>
      </c>
      <c r="AB1691">
        <v>22</v>
      </c>
      <c r="AC1691" t="s">
        <v>442</v>
      </c>
      <c r="AD1691" t="s">
        <v>516</v>
      </c>
      <c r="AE1691">
        <v>500.55</v>
      </c>
      <c r="AF1691" t="s">
        <v>10</v>
      </c>
      <c r="AG1691" t="s">
        <v>143</v>
      </c>
      <c r="AH1691" t="s">
        <v>149</v>
      </c>
      <c r="AI1691">
        <v>1.2</v>
      </c>
      <c r="AJ1691" t="s">
        <v>480</v>
      </c>
      <c r="AK1691">
        <v>45</v>
      </c>
      <c r="AL1691">
        <v>0</v>
      </c>
      <c r="AM1691">
        <v>15</v>
      </c>
      <c r="AN1691">
        <v>87.56</v>
      </c>
      <c r="AO1691" t="s">
        <v>3720</v>
      </c>
      <c r="AP1691" t="s">
        <v>8144</v>
      </c>
      <c r="AQ1691" t="s">
        <v>904</v>
      </c>
      <c r="AR1691" t="s">
        <v>560</v>
      </c>
      <c r="AS1691">
        <v>1.5</v>
      </c>
      <c r="AT1691" t="s">
        <v>451</v>
      </c>
      <c r="AY1691" t="s">
        <v>8474</v>
      </c>
    </row>
    <row r="1692" spans="1:51" x14ac:dyDescent="0.25">
      <c r="A1692" t="s">
        <v>12851</v>
      </c>
      <c r="B1692" t="s">
        <v>11160</v>
      </c>
      <c r="C1692" t="s">
        <v>8475</v>
      </c>
      <c r="D1692" t="s">
        <v>8476</v>
      </c>
      <c r="F1692" t="s">
        <v>5211</v>
      </c>
      <c r="G1692" t="s">
        <v>5212</v>
      </c>
      <c r="H1692" t="s">
        <v>8477</v>
      </c>
      <c r="I1692" t="s">
        <v>822</v>
      </c>
      <c r="J1692" t="s">
        <v>432</v>
      </c>
      <c r="K1692" t="s">
        <v>432</v>
      </c>
      <c r="L1692">
        <v>76</v>
      </c>
      <c r="M1692">
        <v>59</v>
      </c>
      <c r="N1692" t="s">
        <v>4019</v>
      </c>
      <c r="O1692">
        <v>11</v>
      </c>
      <c r="P1692">
        <v>56</v>
      </c>
      <c r="Q1692" t="s">
        <v>8478</v>
      </c>
      <c r="R1692">
        <v>343</v>
      </c>
      <c r="S1692" t="s">
        <v>677</v>
      </c>
      <c r="T1692" t="s">
        <v>8479</v>
      </c>
      <c r="U1692" t="s">
        <v>437</v>
      </c>
      <c r="V1692" t="s">
        <v>8480</v>
      </c>
      <c r="W1692" t="s">
        <v>437</v>
      </c>
      <c r="X1692" t="s">
        <v>439</v>
      </c>
      <c r="Y1692" t="s">
        <v>143</v>
      </c>
      <c r="Z1692" t="s">
        <v>440</v>
      </c>
      <c r="AA1692" t="s">
        <v>441</v>
      </c>
      <c r="AB1692">
        <v>13</v>
      </c>
      <c r="AC1692" t="s">
        <v>442</v>
      </c>
      <c r="AD1692" t="s">
        <v>443</v>
      </c>
      <c r="AE1692">
        <v>1808.98</v>
      </c>
      <c r="AF1692" t="s">
        <v>10</v>
      </c>
      <c r="AG1692" t="s">
        <v>143</v>
      </c>
      <c r="AH1692" t="s">
        <v>153</v>
      </c>
      <c r="AI1692">
        <v>0.3</v>
      </c>
      <c r="AJ1692" t="s">
        <v>577</v>
      </c>
      <c r="AK1692">
        <v>18</v>
      </c>
      <c r="AL1692">
        <v>9.4</v>
      </c>
      <c r="AM1692">
        <v>17</v>
      </c>
      <c r="AN1692">
        <v>185.79</v>
      </c>
      <c r="AO1692" t="s">
        <v>1805</v>
      </c>
      <c r="AP1692" t="s">
        <v>8144</v>
      </c>
      <c r="AQ1692" t="s">
        <v>1042</v>
      </c>
      <c r="AR1692" t="s">
        <v>8481</v>
      </c>
      <c r="AS1692">
        <v>1.5</v>
      </c>
      <c r="AT1692" t="s">
        <v>497</v>
      </c>
      <c r="AX1692">
        <v>1</v>
      </c>
      <c r="AY1692" t="s">
        <v>8482</v>
      </c>
    </row>
    <row r="1693" spans="1:51" x14ac:dyDescent="0.25">
      <c r="A1693" t="s">
        <v>12852</v>
      </c>
      <c r="B1693" t="s">
        <v>11160</v>
      </c>
      <c r="C1693" t="s">
        <v>5211</v>
      </c>
      <c r="D1693" t="s">
        <v>5212</v>
      </c>
      <c r="F1693" t="s">
        <v>8475</v>
      </c>
      <c r="G1693" t="s">
        <v>8476</v>
      </c>
      <c r="H1693" t="s">
        <v>5219</v>
      </c>
      <c r="I1693" t="s">
        <v>822</v>
      </c>
      <c r="J1693" t="s">
        <v>432</v>
      </c>
      <c r="K1693" t="s">
        <v>432</v>
      </c>
      <c r="L1693">
        <v>76</v>
      </c>
      <c r="M1693">
        <v>59</v>
      </c>
      <c r="N1693" t="s">
        <v>5220</v>
      </c>
      <c r="O1693">
        <v>11</v>
      </c>
      <c r="P1693">
        <v>57</v>
      </c>
      <c r="Q1693" t="s">
        <v>5163</v>
      </c>
      <c r="R1693">
        <v>316</v>
      </c>
      <c r="S1693" t="s">
        <v>677</v>
      </c>
      <c r="T1693" t="s">
        <v>8480</v>
      </c>
      <c r="U1693" t="s">
        <v>437</v>
      </c>
      <c r="V1693" t="s">
        <v>8479</v>
      </c>
      <c r="W1693" t="s">
        <v>437</v>
      </c>
      <c r="X1693" t="s">
        <v>439</v>
      </c>
      <c r="Y1693" t="s">
        <v>143</v>
      </c>
      <c r="Z1693" t="s">
        <v>440</v>
      </c>
      <c r="AA1693" t="s">
        <v>441</v>
      </c>
      <c r="AB1693">
        <v>12.9</v>
      </c>
      <c r="AC1693" t="s">
        <v>442</v>
      </c>
      <c r="AD1693" t="s">
        <v>443</v>
      </c>
      <c r="AE1693">
        <v>1808.98</v>
      </c>
      <c r="AF1693" t="s">
        <v>10</v>
      </c>
      <c r="AG1693" t="s">
        <v>143</v>
      </c>
      <c r="AH1693" t="s">
        <v>151</v>
      </c>
      <c r="AI1693">
        <v>0.6</v>
      </c>
      <c r="AJ1693" t="s">
        <v>535</v>
      </c>
      <c r="AK1693">
        <v>25</v>
      </c>
      <c r="AL1693">
        <v>10</v>
      </c>
      <c r="AM1693">
        <v>30</v>
      </c>
      <c r="AN1693">
        <v>5.789999999999992</v>
      </c>
      <c r="AO1693" t="s">
        <v>1805</v>
      </c>
      <c r="AP1693" t="s">
        <v>8144</v>
      </c>
      <c r="AQ1693" t="s">
        <v>3651</v>
      </c>
      <c r="AR1693" t="s">
        <v>449</v>
      </c>
      <c r="AS1693">
        <v>1.5</v>
      </c>
      <c r="AT1693" t="s">
        <v>451</v>
      </c>
      <c r="AX1693">
        <v>1</v>
      </c>
      <c r="AY1693" t="s">
        <v>8482</v>
      </c>
    </row>
    <row r="1694" spans="1:51" x14ac:dyDescent="0.25">
      <c r="A1694" t="s">
        <v>12853</v>
      </c>
      <c r="B1694" t="s">
        <v>11160</v>
      </c>
      <c r="C1694" t="s">
        <v>8483</v>
      </c>
      <c r="D1694" t="s">
        <v>8484</v>
      </c>
      <c r="F1694" t="s">
        <v>928</v>
      </c>
      <c r="G1694" t="s">
        <v>929</v>
      </c>
      <c r="H1694" t="s">
        <v>8485</v>
      </c>
      <c r="I1694" t="s">
        <v>690</v>
      </c>
      <c r="J1694" t="s">
        <v>432</v>
      </c>
      <c r="K1694" t="s">
        <v>432</v>
      </c>
      <c r="L1694">
        <v>76</v>
      </c>
      <c r="M1694">
        <v>58</v>
      </c>
      <c r="N1694" t="s">
        <v>1334</v>
      </c>
      <c r="O1694">
        <v>12</v>
      </c>
      <c r="P1694">
        <v>5</v>
      </c>
      <c r="Q1694" t="s">
        <v>718</v>
      </c>
      <c r="R1694">
        <v>191</v>
      </c>
      <c r="S1694" t="s">
        <v>435</v>
      </c>
      <c r="T1694">
        <v>21588</v>
      </c>
      <c r="U1694" t="s">
        <v>437</v>
      </c>
      <c r="V1694">
        <v>22820</v>
      </c>
      <c r="W1694" t="s">
        <v>437</v>
      </c>
      <c r="X1694" t="s">
        <v>439</v>
      </c>
      <c r="Y1694" t="s">
        <v>143</v>
      </c>
      <c r="Z1694" t="s">
        <v>440</v>
      </c>
      <c r="AA1694" t="s">
        <v>441</v>
      </c>
      <c r="AB1694">
        <v>18.899999999999999</v>
      </c>
      <c r="AC1694" t="s">
        <v>442</v>
      </c>
      <c r="AD1694" t="s">
        <v>443</v>
      </c>
      <c r="AE1694">
        <v>431.52</v>
      </c>
      <c r="AF1694" t="s">
        <v>10</v>
      </c>
      <c r="AG1694" t="s">
        <v>143</v>
      </c>
      <c r="AH1694" t="s">
        <v>153</v>
      </c>
      <c r="AI1694">
        <v>0.3</v>
      </c>
      <c r="AJ1694" t="s">
        <v>577</v>
      </c>
      <c r="AK1694">
        <v>6</v>
      </c>
      <c r="AL1694">
        <v>14</v>
      </c>
      <c r="AM1694">
        <v>17</v>
      </c>
      <c r="AN1694">
        <v>94.3</v>
      </c>
      <c r="AO1694" t="s">
        <v>7741</v>
      </c>
      <c r="AP1694" t="s">
        <v>8144</v>
      </c>
      <c r="AQ1694" t="s">
        <v>1735</v>
      </c>
      <c r="AR1694" t="s">
        <v>1542</v>
      </c>
      <c r="AS1694">
        <v>1.5</v>
      </c>
      <c r="AT1694" t="s">
        <v>451</v>
      </c>
      <c r="AY1694" t="s">
        <v>8486</v>
      </c>
    </row>
    <row r="1695" spans="1:51" x14ac:dyDescent="0.25">
      <c r="A1695" t="s">
        <v>12854</v>
      </c>
      <c r="B1695" t="s">
        <v>11160</v>
      </c>
      <c r="C1695" t="s">
        <v>928</v>
      </c>
      <c r="D1695" t="s">
        <v>929</v>
      </c>
      <c r="F1695" t="s">
        <v>8483</v>
      </c>
      <c r="G1695" t="s">
        <v>8484</v>
      </c>
      <c r="H1695" t="s">
        <v>938</v>
      </c>
      <c r="I1695" t="s">
        <v>699</v>
      </c>
      <c r="J1695" t="s">
        <v>432</v>
      </c>
      <c r="K1695" t="s">
        <v>432</v>
      </c>
      <c r="L1695">
        <v>76</v>
      </c>
      <c r="M1695">
        <v>57</v>
      </c>
      <c r="N1695" t="s">
        <v>939</v>
      </c>
      <c r="O1695">
        <v>12</v>
      </c>
      <c r="P1695">
        <v>5</v>
      </c>
      <c r="Q1695" t="s">
        <v>940</v>
      </c>
      <c r="R1695">
        <v>313</v>
      </c>
      <c r="S1695" t="s">
        <v>435</v>
      </c>
      <c r="T1695">
        <v>22820</v>
      </c>
      <c r="U1695" t="s">
        <v>437</v>
      </c>
      <c r="V1695">
        <v>21588</v>
      </c>
      <c r="W1695" t="s">
        <v>437</v>
      </c>
      <c r="X1695" t="s">
        <v>439</v>
      </c>
      <c r="Y1695" t="s">
        <v>143</v>
      </c>
      <c r="Z1695" t="s">
        <v>440</v>
      </c>
      <c r="AA1695" t="s">
        <v>441</v>
      </c>
      <c r="AB1695">
        <v>18.899999999999999</v>
      </c>
      <c r="AC1695" t="s">
        <v>265</v>
      </c>
      <c r="AD1695" t="s">
        <v>443</v>
      </c>
      <c r="AE1695">
        <v>431.52</v>
      </c>
      <c r="AF1695" t="s">
        <v>10</v>
      </c>
      <c r="AG1695" t="s">
        <v>143</v>
      </c>
      <c r="AH1695" t="s">
        <v>153</v>
      </c>
      <c r="AI1695">
        <v>0.3</v>
      </c>
      <c r="AJ1695" t="s">
        <v>577</v>
      </c>
      <c r="AK1695">
        <v>60</v>
      </c>
      <c r="AL1695">
        <v>0</v>
      </c>
      <c r="AM1695">
        <v>45</v>
      </c>
      <c r="AN1695">
        <v>274.3</v>
      </c>
      <c r="AO1695" t="s">
        <v>7741</v>
      </c>
      <c r="AP1695" t="s">
        <v>8144</v>
      </c>
      <c r="AQ1695" t="s">
        <v>1735</v>
      </c>
      <c r="AR1695" t="s">
        <v>474</v>
      </c>
      <c r="AS1695">
        <v>1.5</v>
      </c>
      <c r="AT1695" t="e">
        <v>#N/A</v>
      </c>
      <c r="AY1695" t="s">
        <v>8486</v>
      </c>
    </row>
    <row r="1696" spans="1:51" x14ac:dyDescent="0.25">
      <c r="A1696" t="s">
        <v>12855</v>
      </c>
      <c r="B1696" t="s">
        <v>11160</v>
      </c>
      <c r="C1696" t="s">
        <v>8487</v>
      </c>
      <c r="D1696" t="s">
        <v>8488</v>
      </c>
      <c r="F1696" t="s">
        <v>8489</v>
      </c>
      <c r="G1696" t="s">
        <v>8490</v>
      </c>
      <c r="H1696" t="s">
        <v>8491</v>
      </c>
      <c r="I1696" t="s">
        <v>8492</v>
      </c>
      <c r="J1696" t="s">
        <v>3415</v>
      </c>
      <c r="K1696" t="s">
        <v>227</v>
      </c>
      <c r="L1696">
        <v>74</v>
      </c>
      <c r="M1696">
        <v>8</v>
      </c>
      <c r="N1696" t="s">
        <v>1884</v>
      </c>
      <c r="O1696">
        <v>13</v>
      </c>
      <c r="P1696">
        <v>2</v>
      </c>
      <c r="Q1696" t="s">
        <v>8493</v>
      </c>
      <c r="R1696">
        <v>3308</v>
      </c>
      <c r="S1696" t="s">
        <v>895</v>
      </c>
      <c r="T1696">
        <v>11565</v>
      </c>
      <c r="U1696" t="s">
        <v>437</v>
      </c>
      <c r="V1696">
        <v>11035</v>
      </c>
      <c r="W1696" t="s">
        <v>437</v>
      </c>
      <c r="X1696" t="s">
        <v>439</v>
      </c>
      <c r="Y1696" t="s">
        <v>143</v>
      </c>
      <c r="Z1696" t="s">
        <v>440</v>
      </c>
      <c r="AA1696" t="s">
        <v>515</v>
      </c>
      <c r="AB1696">
        <v>16</v>
      </c>
      <c r="AC1696" t="s">
        <v>442</v>
      </c>
      <c r="AD1696" t="s">
        <v>516</v>
      </c>
      <c r="AE1696">
        <v>500.55</v>
      </c>
      <c r="AF1696" t="s">
        <v>10</v>
      </c>
      <c r="AG1696" t="s">
        <v>143</v>
      </c>
      <c r="AH1696" t="s">
        <v>149</v>
      </c>
      <c r="AI1696">
        <v>1.2</v>
      </c>
      <c r="AJ1696" t="s">
        <v>480</v>
      </c>
      <c r="AK1696">
        <v>30</v>
      </c>
      <c r="AL1696">
        <v>0</v>
      </c>
      <c r="AM1696">
        <v>28</v>
      </c>
      <c r="AN1696">
        <v>319.93</v>
      </c>
      <c r="AO1696" t="s">
        <v>1206</v>
      </c>
      <c r="AP1696" t="s">
        <v>8144</v>
      </c>
      <c r="AQ1696" t="s">
        <v>6651</v>
      </c>
      <c r="AR1696" t="s">
        <v>1480</v>
      </c>
      <c r="AS1696">
        <v>1.5</v>
      </c>
      <c r="AT1696" t="s">
        <v>879</v>
      </c>
      <c r="AY1696" t="s">
        <v>8494</v>
      </c>
    </row>
    <row r="1697" spans="1:51" x14ac:dyDescent="0.25">
      <c r="A1697" t="s">
        <v>12856</v>
      </c>
      <c r="B1697" t="s">
        <v>11160</v>
      </c>
      <c r="C1697" t="s">
        <v>8489</v>
      </c>
      <c r="D1697" t="s">
        <v>8490</v>
      </c>
      <c r="F1697" t="s">
        <v>8487</v>
      </c>
      <c r="G1697" t="s">
        <v>8488</v>
      </c>
      <c r="H1697" t="s">
        <v>8495</v>
      </c>
      <c r="I1697" t="s">
        <v>8496</v>
      </c>
      <c r="J1697" t="s">
        <v>3360</v>
      </c>
      <c r="K1697" t="s">
        <v>227</v>
      </c>
      <c r="L1697">
        <v>74</v>
      </c>
      <c r="M1697">
        <v>10</v>
      </c>
      <c r="N1697" t="s">
        <v>8497</v>
      </c>
      <c r="O1697">
        <v>13</v>
      </c>
      <c r="P1697">
        <v>0</v>
      </c>
      <c r="Q1697" t="s">
        <v>8498</v>
      </c>
      <c r="R1697">
        <v>3277</v>
      </c>
      <c r="S1697" t="s">
        <v>895</v>
      </c>
      <c r="T1697">
        <v>11035</v>
      </c>
      <c r="U1697" t="s">
        <v>437</v>
      </c>
      <c r="V1697">
        <v>11565</v>
      </c>
      <c r="W1697" t="s">
        <v>437</v>
      </c>
      <c r="X1697" t="s">
        <v>439</v>
      </c>
      <c r="Y1697" t="s">
        <v>143</v>
      </c>
      <c r="Z1697" t="s">
        <v>440</v>
      </c>
      <c r="AA1697" t="s">
        <v>515</v>
      </c>
      <c r="AB1697">
        <v>16</v>
      </c>
      <c r="AC1697" t="s">
        <v>442</v>
      </c>
      <c r="AD1697" t="s">
        <v>516</v>
      </c>
      <c r="AE1697">
        <v>500.55</v>
      </c>
      <c r="AF1697" t="s">
        <v>10</v>
      </c>
      <c r="AG1697" t="s">
        <v>143</v>
      </c>
      <c r="AH1697" t="s">
        <v>149</v>
      </c>
      <c r="AI1697">
        <v>1.2</v>
      </c>
      <c r="AJ1697" t="s">
        <v>480</v>
      </c>
      <c r="AK1697">
        <v>48</v>
      </c>
      <c r="AL1697">
        <v>0</v>
      </c>
      <c r="AM1697">
        <v>22</v>
      </c>
      <c r="AN1697">
        <v>139.93</v>
      </c>
      <c r="AO1697" t="s">
        <v>1206</v>
      </c>
      <c r="AP1697" t="s">
        <v>8144</v>
      </c>
      <c r="AQ1697" t="s">
        <v>6651</v>
      </c>
      <c r="AR1697" t="s">
        <v>538</v>
      </c>
      <c r="AS1697">
        <v>1.5</v>
      </c>
      <c r="AT1697" t="s">
        <v>451</v>
      </c>
      <c r="AY1697" t="s">
        <v>8494</v>
      </c>
    </row>
    <row r="1698" spans="1:51" x14ac:dyDescent="0.25">
      <c r="A1698" t="s">
        <v>12857</v>
      </c>
      <c r="B1698" t="s">
        <v>11160</v>
      </c>
      <c r="C1698" t="s">
        <v>8499</v>
      </c>
      <c r="D1698" t="s">
        <v>8500</v>
      </c>
      <c r="F1698" t="s">
        <v>8501</v>
      </c>
      <c r="G1698" t="s">
        <v>8502</v>
      </c>
      <c r="H1698" t="s">
        <v>8503</v>
      </c>
      <c r="I1698" t="s">
        <v>2222</v>
      </c>
      <c r="J1698" t="s">
        <v>284</v>
      </c>
      <c r="K1698" t="s">
        <v>284</v>
      </c>
      <c r="L1698">
        <v>71</v>
      </c>
      <c r="M1698">
        <v>31</v>
      </c>
      <c r="N1698" t="s">
        <v>8504</v>
      </c>
      <c r="O1698">
        <v>16</v>
      </c>
      <c r="P1698">
        <v>21</v>
      </c>
      <c r="Q1698" t="s">
        <v>3952</v>
      </c>
      <c r="R1698">
        <v>2546</v>
      </c>
      <c r="S1698" t="s">
        <v>1696</v>
      </c>
      <c r="T1698">
        <v>23380</v>
      </c>
      <c r="U1698" t="s">
        <v>437</v>
      </c>
      <c r="V1698">
        <v>22148</v>
      </c>
      <c r="W1698" t="s">
        <v>437</v>
      </c>
      <c r="X1698" t="s">
        <v>439</v>
      </c>
      <c r="Y1698" t="s">
        <v>143</v>
      </c>
      <c r="Z1698" t="s">
        <v>440</v>
      </c>
      <c r="AA1698" t="s">
        <v>441</v>
      </c>
      <c r="AB1698">
        <v>13.9</v>
      </c>
      <c r="AC1698" t="s">
        <v>442</v>
      </c>
      <c r="AD1698" t="s">
        <v>443</v>
      </c>
      <c r="AE1698">
        <v>906</v>
      </c>
      <c r="AF1698" t="s">
        <v>10</v>
      </c>
      <c r="AG1698" t="s">
        <v>143</v>
      </c>
      <c r="AH1698" t="s">
        <v>153</v>
      </c>
      <c r="AI1698">
        <v>0.3</v>
      </c>
      <c r="AJ1698" t="s">
        <v>577</v>
      </c>
      <c r="AK1698">
        <v>24</v>
      </c>
      <c r="AL1698">
        <v>0</v>
      </c>
      <c r="AM1698">
        <v>15</v>
      </c>
      <c r="AN1698">
        <v>271.11</v>
      </c>
      <c r="AO1698" t="s">
        <v>5287</v>
      </c>
      <c r="AP1698" t="s">
        <v>8144</v>
      </c>
      <c r="AQ1698" t="s">
        <v>1763</v>
      </c>
      <c r="AR1698" t="s">
        <v>560</v>
      </c>
      <c r="AS1698">
        <v>1.5</v>
      </c>
      <c r="AT1698" t="s">
        <v>720</v>
      </c>
      <c r="AY1698" t="s">
        <v>8505</v>
      </c>
    </row>
    <row r="1699" spans="1:51" x14ac:dyDescent="0.25">
      <c r="A1699" t="s">
        <v>12858</v>
      </c>
      <c r="B1699" t="s">
        <v>11160</v>
      </c>
      <c r="C1699" t="s">
        <v>8501</v>
      </c>
      <c r="D1699" t="s">
        <v>8502</v>
      </c>
      <c r="F1699" t="s">
        <v>8499</v>
      </c>
      <c r="G1699" t="s">
        <v>8500</v>
      </c>
      <c r="H1699" t="s">
        <v>8506</v>
      </c>
      <c r="I1699" t="s">
        <v>5601</v>
      </c>
      <c r="J1699" t="s">
        <v>284</v>
      </c>
      <c r="K1699" t="s">
        <v>284</v>
      </c>
      <c r="L1699">
        <v>71</v>
      </c>
      <c r="M1699">
        <v>32</v>
      </c>
      <c r="N1699" t="s">
        <v>8507</v>
      </c>
      <c r="O1699">
        <v>16</v>
      </c>
      <c r="P1699">
        <v>21</v>
      </c>
      <c r="Q1699" t="s">
        <v>8508</v>
      </c>
      <c r="R1699">
        <v>2511</v>
      </c>
      <c r="S1699" t="s">
        <v>1696</v>
      </c>
      <c r="T1699">
        <v>22148</v>
      </c>
      <c r="U1699" t="s">
        <v>437</v>
      </c>
      <c r="V1699">
        <v>23380</v>
      </c>
      <c r="W1699" t="s">
        <v>437</v>
      </c>
      <c r="X1699" t="s">
        <v>439</v>
      </c>
      <c r="Y1699" t="s">
        <v>143</v>
      </c>
      <c r="Z1699" t="s">
        <v>440</v>
      </c>
      <c r="AA1699" t="s">
        <v>441</v>
      </c>
      <c r="AB1699">
        <v>14.5</v>
      </c>
      <c r="AC1699" t="s">
        <v>442</v>
      </c>
      <c r="AD1699" t="s">
        <v>443</v>
      </c>
      <c r="AE1699">
        <v>906</v>
      </c>
      <c r="AF1699" t="s">
        <v>10</v>
      </c>
      <c r="AG1699" t="s">
        <v>143</v>
      </c>
      <c r="AH1699" t="s">
        <v>151</v>
      </c>
      <c r="AI1699">
        <v>0.6</v>
      </c>
      <c r="AJ1699" t="s">
        <v>535</v>
      </c>
      <c r="AK1699">
        <v>3</v>
      </c>
      <c r="AL1699">
        <v>13.79</v>
      </c>
      <c r="AM1699">
        <v>16.3</v>
      </c>
      <c r="AN1699">
        <v>91.110000000000014</v>
      </c>
      <c r="AO1699" t="s">
        <v>5287</v>
      </c>
      <c r="AP1699" t="s">
        <v>8144</v>
      </c>
      <c r="AQ1699" t="s">
        <v>3790</v>
      </c>
      <c r="AR1699" t="s">
        <v>2659</v>
      </c>
      <c r="AS1699">
        <v>1.5</v>
      </c>
      <c r="AT1699" t="s">
        <v>451</v>
      </c>
      <c r="AY1699" t="s">
        <v>8505</v>
      </c>
    </row>
    <row r="1700" spans="1:51" x14ac:dyDescent="0.25">
      <c r="A1700" t="s">
        <v>12859</v>
      </c>
      <c r="B1700" t="s">
        <v>11160</v>
      </c>
      <c r="C1700" t="s">
        <v>8509</v>
      </c>
      <c r="D1700" t="s">
        <v>8510</v>
      </c>
      <c r="F1700" t="s">
        <v>8213</v>
      </c>
      <c r="G1700" t="s">
        <v>8214</v>
      </c>
      <c r="H1700" t="s">
        <v>8511</v>
      </c>
      <c r="I1700" t="s">
        <v>573</v>
      </c>
      <c r="J1700" t="s">
        <v>432</v>
      </c>
      <c r="K1700" t="s">
        <v>432</v>
      </c>
      <c r="L1700">
        <v>77</v>
      </c>
      <c r="M1700">
        <v>8</v>
      </c>
      <c r="N1700" t="s">
        <v>8512</v>
      </c>
      <c r="O1700">
        <v>11</v>
      </c>
      <c r="P1700">
        <v>44</v>
      </c>
      <c r="Q1700" t="s">
        <v>8513</v>
      </c>
      <c r="R1700">
        <v>120</v>
      </c>
      <c r="S1700" t="s">
        <v>8514</v>
      </c>
      <c r="T1700">
        <v>10755</v>
      </c>
      <c r="U1700" t="s">
        <v>437</v>
      </c>
      <c r="V1700">
        <v>11285</v>
      </c>
      <c r="W1700" t="s">
        <v>437</v>
      </c>
      <c r="X1700" t="s">
        <v>439</v>
      </c>
      <c r="Y1700" t="s">
        <v>143</v>
      </c>
      <c r="Z1700" t="s">
        <v>440</v>
      </c>
      <c r="AA1700" t="s">
        <v>515</v>
      </c>
      <c r="AB1700">
        <v>15</v>
      </c>
      <c r="AC1700" t="s">
        <v>442</v>
      </c>
      <c r="AD1700" t="s">
        <v>516</v>
      </c>
      <c r="AE1700">
        <v>436.87</v>
      </c>
      <c r="AF1700" t="s">
        <v>10</v>
      </c>
      <c r="AG1700" t="s">
        <v>143</v>
      </c>
      <c r="AH1700" t="s">
        <v>149</v>
      </c>
      <c r="AI1700">
        <v>1.2</v>
      </c>
      <c r="AJ1700" t="s">
        <v>480</v>
      </c>
      <c r="AK1700">
        <v>24</v>
      </c>
      <c r="AL1700">
        <v>0</v>
      </c>
      <c r="AM1700">
        <v>17</v>
      </c>
      <c r="AN1700">
        <v>218.62</v>
      </c>
      <c r="AO1700" t="s">
        <v>1058</v>
      </c>
      <c r="AP1700" t="s">
        <v>8144</v>
      </c>
      <c r="AQ1700" t="s">
        <v>1781</v>
      </c>
      <c r="AR1700" t="s">
        <v>3079</v>
      </c>
      <c r="AS1700">
        <v>1.5</v>
      </c>
      <c r="AT1700" t="s">
        <v>451</v>
      </c>
      <c r="AY1700" t="s">
        <v>8515</v>
      </c>
    </row>
    <row r="1701" spans="1:51" x14ac:dyDescent="0.25">
      <c r="A1701" t="s">
        <v>12860</v>
      </c>
      <c r="B1701" t="s">
        <v>11160</v>
      </c>
      <c r="C1701" t="s">
        <v>8213</v>
      </c>
      <c r="D1701" t="s">
        <v>8214</v>
      </c>
      <c r="F1701" t="s">
        <v>8509</v>
      </c>
      <c r="G1701" t="s">
        <v>8510</v>
      </c>
      <c r="H1701" t="s">
        <v>8219</v>
      </c>
      <c r="I1701" t="s">
        <v>573</v>
      </c>
      <c r="J1701" t="s">
        <v>432</v>
      </c>
      <c r="K1701" t="s">
        <v>432</v>
      </c>
      <c r="L1701">
        <v>77</v>
      </c>
      <c r="M1701">
        <v>10</v>
      </c>
      <c r="N1701" t="s">
        <v>6425</v>
      </c>
      <c r="O1701">
        <v>11</v>
      </c>
      <c r="P1701">
        <v>46</v>
      </c>
      <c r="Q1701" t="s">
        <v>8220</v>
      </c>
      <c r="R1701">
        <v>150</v>
      </c>
      <c r="S1701" t="s">
        <v>8514</v>
      </c>
      <c r="T1701">
        <v>11285</v>
      </c>
      <c r="U1701" t="s">
        <v>437</v>
      </c>
      <c r="V1701">
        <v>10755</v>
      </c>
      <c r="W1701" t="s">
        <v>437</v>
      </c>
      <c r="X1701" t="s">
        <v>439</v>
      </c>
      <c r="Y1701" t="s">
        <v>143</v>
      </c>
      <c r="Z1701" t="s">
        <v>440</v>
      </c>
      <c r="AA1701" t="s">
        <v>515</v>
      </c>
      <c r="AB1701">
        <v>15</v>
      </c>
      <c r="AC1701" t="s">
        <v>442</v>
      </c>
      <c r="AD1701" t="s">
        <v>516</v>
      </c>
      <c r="AE1701">
        <v>436.87</v>
      </c>
      <c r="AF1701" t="s">
        <v>10</v>
      </c>
      <c r="AG1701" t="s">
        <v>143</v>
      </c>
      <c r="AH1701" t="s">
        <v>149</v>
      </c>
      <c r="AI1701">
        <v>1.2</v>
      </c>
      <c r="AJ1701" t="s">
        <v>480</v>
      </c>
      <c r="AK1701">
        <v>40</v>
      </c>
      <c r="AL1701">
        <v>0</v>
      </c>
      <c r="AM1701">
        <v>35</v>
      </c>
      <c r="AN1701">
        <v>38.620000000000005</v>
      </c>
      <c r="AO1701" t="s">
        <v>1058</v>
      </c>
      <c r="AP1701" t="s">
        <v>8144</v>
      </c>
      <c r="AQ1701" t="s">
        <v>1781</v>
      </c>
      <c r="AR1701" t="s">
        <v>1563</v>
      </c>
      <c r="AS1701">
        <v>1.5</v>
      </c>
      <c r="AT1701" t="s">
        <v>451</v>
      </c>
      <c r="AY1701" t="s">
        <v>8515</v>
      </c>
    </row>
    <row r="1702" spans="1:51" x14ac:dyDescent="0.25">
      <c r="A1702" t="s">
        <v>12861</v>
      </c>
      <c r="B1702" t="s">
        <v>11160</v>
      </c>
      <c r="C1702" t="s">
        <v>570</v>
      </c>
      <c r="D1702" t="s">
        <v>571</v>
      </c>
      <c r="F1702" t="s">
        <v>8213</v>
      </c>
      <c r="G1702" t="s">
        <v>8214</v>
      </c>
      <c r="H1702" t="s">
        <v>581</v>
      </c>
      <c r="I1702" t="s">
        <v>573</v>
      </c>
      <c r="J1702" t="s">
        <v>432</v>
      </c>
      <c r="K1702" t="s">
        <v>432</v>
      </c>
      <c r="L1702">
        <v>77</v>
      </c>
      <c r="M1702">
        <v>9</v>
      </c>
      <c r="N1702" t="s">
        <v>582</v>
      </c>
      <c r="O1702">
        <v>11</v>
      </c>
      <c r="P1702">
        <v>46</v>
      </c>
      <c r="Q1702" t="s">
        <v>583</v>
      </c>
      <c r="R1702">
        <v>24</v>
      </c>
      <c r="S1702" t="s">
        <v>435</v>
      </c>
      <c r="T1702" t="s">
        <v>8516</v>
      </c>
      <c r="U1702" t="s">
        <v>437</v>
      </c>
      <c r="V1702" t="s">
        <v>8517</v>
      </c>
      <c r="W1702" t="s">
        <v>437</v>
      </c>
      <c r="X1702" t="s">
        <v>439</v>
      </c>
      <c r="Y1702" t="s">
        <v>143</v>
      </c>
      <c r="Z1702" t="s">
        <v>440</v>
      </c>
      <c r="AA1702" t="s">
        <v>441</v>
      </c>
      <c r="AB1702">
        <v>19.3</v>
      </c>
      <c r="AC1702" t="s">
        <v>442</v>
      </c>
      <c r="AD1702" t="s">
        <v>443</v>
      </c>
      <c r="AE1702">
        <v>1483.2360000000001</v>
      </c>
      <c r="AF1702" t="s">
        <v>10</v>
      </c>
      <c r="AG1702" t="s">
        <v>143</v>
      </c>
      <c r="AH1702" t="s">
        <v>153</v>
      </c>
      <c r="AI1702">
        <v>0.3</v>
      </c>
      <c r="AJ1702" t="s">
        <v>577</v>
      </c>
      <c r="AK1702">
        <v>24</v>
      </c>
      <c r="AL1702">
        <v>0</v>
      </c>
      <c r="AM1702">
        <v>17</v>
      </c>
      <c r="AN1702">
        <v>247.17</v>
      </c>
      <c r="AO1702" t="s">
        <v>6814</v>
      </c>
      <c r="AP1702" t="s">
        <v>8518</v>
      </c>
      <c r="AQ1702" t="s">
        <v>850</v>
      </c>
      <c r="AR1702" t="s">
        <v>3079</v>
      </c>
      <c r="AS1702" t="s">
        <v>450</v>
      </c>
      <c r="AT1702" t="s">
        <v>451</v>
      </c>
      <c r="AY1702" t="s">
        <v>8519</v>
      </c>
    </row>
    <row r="1703" spans="1:51" x14ac:dyDescent="0.25">
      <c r="A1703" t="s">
        <v>12862</v>
      </c>
      <c r="B1703" t="s">
        <v>11160</v>
      </c>
      <c r="C1703" t="s">
        <v>8213</v>
      </c>
      <c r="D1703" t="s">
        <v>8214</v>
      </c>
      <c r="F1703" t="s">
        <v>570</v>
      </c>
      <c r="G1703" t="s">
        <v>571</v>
      </c>
      <c r="H1703" t="s">
        <v>8219</v>
      </c>
      <c r="I1703" t="s">
        <v>573</v>
      </c>
      <c r="J1703" t="s">
        <v>432</v>
      </c>
      <c r="K1703" t="s">
        <v>432</v>
      </c>
      <c r="L1703">
        <v>77</v>
      </c>
      <c r="M1703">
        <v>10</v>
      </c>
      <c r="N1703" t="s">
        <v>6425</v>
      </c>
      <c r="O1703">
        <v>11</v>
      </c>
      <c r="P1703">
        <v>46</v>
      </c>
      <c r="Q1703" t="s">
        <v>8220</v>
      </c>
      <c r="R1703">
        <v>150</v>
      </c>
      <c r="S1703" t="s">
        <v>435</v>
      </c>
      <c r="T1703" t="s">
        <v>8517</v>
      </c>
      <c r="U1703" t="s">
        <v>437</v>
      </c>
      <c r="V1703" t="s">
        <v>8516</v>
      </c>
      <c r="W1703" t="s">
        <v>437</v>
      </c>
      <c r="X1703" t="s">
        <v>439</v>
      </c>
      <c r="Y1703" t="s">
        <v>143</v>
      </c>
      <c r="Z1703" t="s">
        <v>440</v>
      </c>
      <c r="AA1703" t="s">
        <v>441</v>
      </c>
      <c r="AB1703">
        <v>19.5</v>
      </c>
      <c r="AC1703" t="s">
        <v>442</v>
      </c>
      <c r="AD1703" t="s">
        <v>443</v>
      </c>
      <c r="AE1703">
        <v>1483.2360000000001</v>
      </c>
      <c r="AF1703" t="s">
        <v>10</v>
      </c>
      <c r="AG1703" t="s">
        <v>143</v>
      </c>
      <c r="AH1703" t="s">
        <v>153</v>
      </c>
      <c r="AI1703">
        <v>0.3</v>
      </c>
      <c r="AJ1703" t="s">
        <v>577</v>
      </c>
      <c r="AK1703">
        <v>40</v>
      </c>
      <c r="AL1703">
        <v>0</v>
      </c>
      <c r="AM1703">
        <v>34</v>
      </c>
      <c r="AN1703">
        <v>67.169999999999987</v>
      </c>
      <c r="AO1703" t="s">
        <v>6814</v>
      </c>
      <c r="AP1703" t="s">
        <v>8518</v>
      </c>
      <c r="AQ1703" t="s">
        <v>544</v>
      </c>
      <c r="AR1703" t="s">
        <v>3876</v>
      </c>
      <c r="AS1703">
        <v>1.5</v>
      </c>
      <c r="AT1703" t="s">
        <v>451</v>
      </c>
      <c r="AY1703" t="s">
        <v>8519</v>
      </c>
    </row>
    <row r="1704" spans="1:51" x14ac:dyDescent="0.25">
      <c r="A1704" t="s">
        <v>12863</v>
      </c>
      <c r="B1704" t="s">
        <v>11160</v>
      </c>
      <c r="C1704" t="s">
        <v>8520</v>
      </c>
      <c r="D1704" t="s">
        <v>8521</v>
      </c>
      <c r="F1704" t="s">
        <v>5037</v>
      </c>
      <c r="G1704" t="s">
        <v>5038</v>
      </c>
      <c r="H1704" t="s">
        <v>8522</v>
      </c>
      <c r="I1704" t="s">
        <v>432</v>
      </c>
      <c r="J1704" t="s">
        <v>432</v>
      </c>
      <c r="K1704" t="s">
        <v>432</v>
      </c>
      <c r="L1704">
        <v>77</v>
      </c>
      <c r="M1704">
        <v>3</v>
      </c>
      <c r="N1704" t="s">
        <v>8523</v>
      </c>
      <c r="O1704">
        <v>12</v>
      </c>
      <c r="P1704">
        <v>3</v>
      </c>
      <c r="Q1704" t="s">
        <v>8524</v>
      </c>
      <c r="R1704">
        <v>96</v>
      </c>
      <c r="S1704" t="s">
        <v>3092</v>
      </c>
      <c r="T1704">
        <v>22806</v>
      </c>
      <c r="U1704" t="s">
        <v>377</v>
      </c>
      <c r="V1704">
        <v>21574</v>
      </c>
      <c r="W1704" t="s">
        <v>377</v>
      </c>
      <c r="X1704" t="s">
        <v>934</v>
      </c>
      <c r="Y1704" t="s">
        <v>143</v>
      </c>
      <c r="Z1704" t="s">
        <v>440</v>
      </c>
      <c r="AA1704" t="s">
        <v>441</v>
      </c>
      <c r="AB1704">
        <v>14.5</v>
      </c>
      <c r="AC1704" t="s">
        <v>442</v>
      </c>
      <c r="AD1704" t="s">
        <v>470</v>
      </c>
      <c r="AE1704">
        <v>182.50700000000001</v>
      </c>
      <c r="AF1704" t="s">
        <v>10</v>
      </c>
      <c r="AG1704" t="s">
        <v>143</v>
      </c>
      <c r="AH1704" t="s">
        <v>153</v>
      </c>
      <c r="AI1704">
        <v>0.3</v>
      </c>
      <c r="AJ1704" t="s">
        <v>577</v>
      </c>
      <c r="AK1704">
        <v>9</v>
      </c>
      <c r="AL1704">
        <v>10.1</v>
      </c>
      <c r="AM1704">
        <v>15</v>
      </c>
      <c r="AN1704">
        <v>263.01</v>
      </c>
      <c r="AO1704" t="s">
        <v>6897</v>
      </c>
      <c r="AP1704" t="s">
        <v>8518</v>
      </c>
      <c r="AQ1704" t="s">
        <v>1531</v>
      </c>
      <c r="AR1704" t="s">
        <v>2773</v>
      </c>
      <c r="AS1704">
        <v>1.5</v>
      </c>
      <c r="AT1704" t="s">
        <v>451</v>
      </c>
      <c r="AY1704" t="s">
        <v>8525</v>
      </c>
    </row>
    <row r="1705" spans="1:51" x14ac:dyDescent="0.25">
      <c r="A1705" t="s">
        <v>12864</v>
      </c>
      <c r="B1705" t="s">
        <v>11160</v>
      </c>
      <c r="C1705" t="s">
        <v>5037</v>
      </c>
      <c r="D1705" t="s">
        <v>5038</v>
      </c>
      <c r="F1705" t="s">
        <v>8520</v>
      </c>
      <c r="G1705" t="s">
        <v>8521</v>
      </c>
      <c r="H1705" t="s">
        <v>5045</v>
      </c>
      <c r="I1705" t="s">
        <v>432</v>
      </c>
      <c r="J1705" t="s">
        <v>432</v>
      </c>
      <c r="K1705" t="s">
        <v>432</v>
      </c>
      <c r="L1705">
        <v>77</v>
      </c>
      <c r="M1705">
        <v>4</v>
      </c>
      <c r="N1705" t="s">
        <v>5046</v>
      </c>
      <c r="O1705">
        <v>12</v>
      </c>
      <c r="P1705">
        <v>3</v>
      </c>
      <c r="Q1705" t="s">
        <v>4922</v>
      </c>
      <c r="R1705">
        <v>84</v>
      </c>
      <c r="S1705" t="s">
        <v>3092</v>
      </c>
      <c r="T1705">
        <v>21574</v>
      </c>
      <c r="U1705" t="s">
        <v>377</v>
      </c>
      <c r="V1705">
        <v>22806</v>
      </c>
      <c r="W1705" t="s">
        <v>377</v>
      </c>
      <c r="X1705" t="s">
        <v>934</v>
      </c>
      <c r="Y1705" t="s">
        <v>143</v>
      </c>
      <c r="Z1705" t="s">
        <v>440</v>
      </c>
      <c r="AA1705" t="s">
        <v>441</v>
      </c>
      <c r="AB1705">
        <v>14.5</v>
      </c>
      <c r="AC1705" t="s">
        <v>442</v>
      </c>
      <c r="AD1705" t="s">
        <v>470</v>
      </c>
      <c r="AE1705">
        <v>182.50700000000001</v>
      </c>
      <c r="AF1705" t="s">
        <v>10</v>
      </c>
      <c r="AG1705" t="s">
        <v>143</v>
      </c>
      <c r="AH1705" t="s">
        <v>160</v>
      </c>
      <c r="AI1705">
        <v>0.6</v>
      </c>
      <c r="AJ1705" t="s">
        <v>445</v>
      </c>
      <c r="AK1705">
        <v>21</v>
      </c>
      <c r="AL1705">
        <v>8.5</v>
      </c>
      <c r="AM1705">
        <v>23</v>
      </c>
      <c r="AN1705">
        <v>83.009999999999991</v>
      </c>
      <c r="AO1705" t="s">
        <v>6897</v>
      </c>
      <c r="AP1705" t="s">
        <v>8518</v>
      </c>
      <c r="AQ1705" t="s">
        <v>1781</v>
      </c>
      <c r="AR1705" t="s">
        <v>6692</v>
      </c>
      <c r="AS1705">
        <v>1.5</v>
      </c>
      <c r="AT1705" t="s">
        <v>451</v>
      </c>
      <c r="AY1705" t="s">
        <v>8525</v>
      </c>
    </row>
    <row r="1706" spans="1:51" x14ac:dyDescent="0.25">
      <c r="A1706" t="s">
        <v>12865</v>
      </c>
      <c r="B1706" t="s">
        <v>11160</v>
      </c>
      <c r="C1706" t="s">
        <v>8526</v>
      </c>
      <c r="D1706" t="s">
        <v>8527</v>
      </c>
      <c r="F1706" t="s">
        <v>4437</v>
      </c>
      <c r="G1706" t="s">
        <v>4438</v>
      </c>
      <c r="H1706" t="s">
        <v>8528</v>
      </c>
      <c r="I1706" t="s">
        <v>308</v>
      </c>
      <c r="J1706" t="s">
        <v>308</v>
      </c>
      <c r="K1706" t="s">
        <v>488</v>
      </c>
      <c r="L1706">
        <v>79</v>
      </c>
      <c r="M1706">
        <v>1</v>
      </c>
      <c r="N1706" t="s">
        <v>8529</v>
      </c>
      <c r="O1706">
        <v>8</v>
      </c>
      <c r="P1706">
        <v>6</v>
      </c>
      <c r="Q1706" t="s">
        <v>8530</v>
      </c>
      <c r="R1706">
        <v>48</v>
      </c>
      <c r="S1706" t="s">
        <v>2500</v>
      </c>
      <c r="T1706">
        <v>22540</v>
      </c>
      <c r="U1706" t="s">
        <v>437</v>
      </c>
      <c r="V1706">
        <v>21308</v>
      </c>
      <c r="W1706" t="s">
        <v>437</v>
      </c>
      <c r="X1706" t="s">
        <v>439</v>
      </c>
      <c r="Y1706" t="s">
        <v>143</v>
      </c>
      <c r="Z1706" t="s">
        <v>440</v>
      </c>
      <c r="AA1706" t="s">
        <v>441</v>
      </c>
      <c r="AB1706">
        <v>19.600000000000001</v>
      </c>
      <c r="AC1706" t="s">
        <v>308</v>
      </c>
      <c r="AD1706" t="s">
        <v>443</v>
      </c>
      <c r="AE1706">
        <v>1618.2619999999999</v>
      </c>
      <c r="AF1706" t="s">
        <v>10</v>
      </c>
      <c r="AG1706" t="s">
        <v>143</v>
      </c>
      <c r="AH1706" t="s">
        <v>153</v>
      </c>
      <c r="AI1706">
        <v>0.3</v>
      </c>
      <c r="AJ1706" t="s">
        <v>577</v>
      </c>
      <c r="AK1706">
        <v>31</v>
      </c>
      <c r="AL1706">
        <v>0</v>
      </c>
      <c r="AM1706">
        <v>15</v>
      </c>
      <c r="AN1706">
        <v>91.54</v>
      </c>
      <c r="AO1706" t="s">
        <v>4406</v>
      </c>
      <c r="AP1706" t="s">
        <v>8518</v>
      </c>
      <c r="AQ1706" t="s">
        <v>537</v>
      </c>
      <c r="AR1706" t="s">
        <v>560</v>
      </c>
      <c r="AS1706">
        <v>1.5</v>
      </c>
      <c r="AT1706" t="s">
        <v>451</v>
      </c>
      <c r="AY1706" t="s">
        <v>8531</v>
      </c>
    </row>
    <row r="1707" spans="1:51" x14ac:dyDescent="0.25">
      <c r="A1707" t="s">
        <v>12866</v>
      </c>
      <c r="B1707" t="s">
        <v>11160</v>
      </c>
      <c r="C1707" t="s">
        <v>4437</v>
      </c>
      <c r="D1707" t="s">
        <v>4438</v>
      </c>
      <c r="F1707" t="s">
        <v>8526</v>
      </c>
      <c r="G1707" t="s">
        <v>8527</v>
      </c>
      <c r="H1707" t="s">
        <v>4444</v>
      </c>
      <c r="I1707" t="s">
        <v>308</v>
      </c>
      <c r="J1707" t="s">
        <v>308</v>
      </c>
      <c r="K1707" t="s">
        <v>488</v>
      </c>
      <c r="L1707">
        <v>79</v>
      </c>
      <c r="M1707">
        <v>0</v>
      </c>
      <c r="N1707" t="s">
        <v>4445</v>
      </c>
      <c r="O1707">
        <v>8</v>
      </c>
      <c r="P1707">
        <v>6</v>
      </c>
      <c r="Q1707" t="s">
        <v>4446</v>
      </c>
      <c r="R1707">
        <v>49</v>
      </c>
      <c r="S1707" t="s">
        <v>2500</v>
      </c>
      <c r="T1707">
        <v>21308</v>
      </c>
      <c r="U1707" t="s">
        <v>437</v>
      </c>
      <c r="V1707">
        <v>22540</v>
      </c>
      <c r="W1707" t="s">
        <v>437</v>
      </c>
      <c r="X1707" t="s">
        <v>439</v>
      </c>
      <c r="Y1707" t="s">
        <v>143</v>
      </c>
      <c r="Z1707" t="s">
        <v>440</v>
      </c>
      <c r="AA1707" t="s">
        <v>441</v>
      </c>
      <c r="AB1707">
        <v>19.600000000000001</v>
      </c>
      <c r="AC1707" t="s">
        <v>442</v>
      </c>
      <c r="AD1707" t="s">
        <v>443</v>
      </c>
      <c r="AE1707">
        <v>1618.2619999999999</v>
      </c>
      <c r="AF1707" t="s">
        <v>10</v>
      </c>
      <c r="AG1707" t="s">
        <v>143</v>
      </c>
      <c r="AH1707" t="s">
        <v>153</v>
      </c>
      <c r="AI1707">
        <v>0.3</v>
      </c>
      <c r="AJ1707" t="s">
        <v>577</v>
      </c>
      <c r="AK1707">
        <v>21</v>
      </c>
      <c r="AL1707">
        <v>9</v>
      </c>
      <c r="AM1707">
        <v>18</v>
      </c>
      <c r="AN1707">
        <v>271.54000000000002</v>
      </c>
      <c r="AO1707" t="s">
        <v>4406</v>
      </c>
      <c r="AP1707" t="s">
        <v>8518</v>
      </c>
      <c r="AQ1707" t="s">
        <v>537</v>
      </c>
      <c r="AR1707" t="s">
        <v>682</v>
      </c>
      <c r="AS1707">
        <v>1.5</v>
      </c>
      <c r="AT1707" t="s">
        <v>451</v>
      </c>
      <c r="AY1707" t="s">
        <v>8531</v>
      </c>
    </row>
    <row r="1708" spans="1:51" x14ac:dyDescent="0.25">
      <c r="A1708" t="s">
        <v>12867</v>
      </c>
      <c r="B1708" t="s">
        <v>11160</v>
      </c>
      <c r="C1708" t="s">
        <v>8532</v>
      </c>
      <c r="D1708" t="s">
        <v>8533</v>
      </c>
      <c r="F1708" t="s">
        <v>1943</v>
      </c>
      <c r="G1708" t="s">
        <v>1944</v>
      </c>
      <c r="H1708" t="s">
        <v>8534</v>
      </c>
      <c r="I1708" t="s">
        <v>431</v>
      </c>
      <c r="J1708" t="s">
        <v>432</v>
      </c>
      <c r="K1708" t="s">
        <v>432</v>
      </c>
      <c r="L1708">
        <v>77</v>
      </c>
      <c r="M1708">
        <v>1</v>
      </c>
      <c r="N1708" t="s">
        <v>8535</v>
      </c>
      <c r="O1708">
        <v>12</v>
      </c>
      <c r="P1708">
        <v>5</v>
      </c>
      <c r="Q1708" t="s">
        <v>8536</v>
      </c>
      <c r="R1708">
        <v>128</v>
      </c>
      <c r="S1708" t="s">
        <v>4862</v>
      </c>
      <c r="T1708">
        <v>18195</v>
      </c>
      <c r="U1708" t="s">
        <v>437</v>
      </c>
      <c r="V1708">
        <v>19205</v>
      </c>
      <c r="W1708" t="s">
        <v>437</v>
      </c>
      <c r="X1708" t="s">
        <v>439</v>
      </c>
      <c r="Y1708" t="s">
        <v>143</v>
      </c>
      <c r="Z1708" t="s">
        <v>440</v>
      </c>
      <c r="AA1708" t="s">
        <v>1102</v>
      </c>
      <c r="AB1708">
        <v>19.899999999999999</v>
      </c>
      <c r="AC1708" t="s">
        <v>442</v>
      </c>
      <c r="AD1708" t="s">
        <v>1103</v>
      </c>
      <c r="AE1708">
        <v>726.91800000000001</v>
      </c>
      <c r="AF1708" t="s">
        <v>10</v>
      </c>
      <c r="AG1708" t="s">
        <v>143</v>
      </c>
      <c r="AH1708" t="s">
        <v>142</v>
      </c>
      <c r="AI1708">
        <v>0.6</v>
      </c>
      <c r="AJ1708" t="s">
        <v>987</v>
      </c>
      <c r="AK1708">
        <v>3</v>
      </c>
      <c r="AL1708">
        <v>38.5</v>
      </c>
      <c r="AM1708">
        <v>40.5</v>
      </c>
      <c r="AN1708">
        <v>213.23</v>
      </c>
      <c r="AO1708" t="s">
        <v>6732</v>
      </c>
      <c r="AP1708" t="s">
        <v>8518</v>
      </c>
      <c r="AQ1708" t="s">
        <v>1574</v>
      </c>
      <c r="AR1708" t="s">
        <v>1675</v>
      </c>
      <c r="AS1708">
        <v>1.5</v>
      </c>
      <c r="AT1708" t="s">
        <v>451</v>
      </c>
      <c r="AY1708" t="s">
        <v>8537</v>
      </c>
    </row>
    <row r="1709" spans="1:51" x14ac:dyDescent="0.25">
      <c r="A1709" t="s">
        <v>12868</v>
      </c>
      <c r="B1709" t="s">
        <v>11160</v>
      </c>
      <c r="C1709" t="s">
        <v>1943</v>
      </c>
      <c r="D1709" t="s">
        <v>1944</v>
      </c>
      <c r="F1709" t="s">
        <v>8532</v>
      </c>
      <c r="G1709" t="s">
        <v>8533</v>
      </c>
      <c r="H1709" t="s">
        <v>1951</v>
      </c>
      <c r="I1709" t="s">
        <v>1098</v>
      </c>
      <c r="J1709" t="s">
        <v>432</v>
      </c>
      <c r="K1709" t="s">
        <v>432</v>
      </c>
      <c r="L1709">
        <v>77</v>
      </c>
      <c r="M1709">
        <v>2</v>
      </c>
      <c r="N1709" t="s">
        <v>1952</v>
      </c>
      <c r="O1709">
        <v>12</v>
      </c>
      <c r="P1709">
        <v>7</v>
      </c>
      <c r="Q1709" t="s">
        <v>1953</v>
      </c>
      <c r="R1709">
        <v>73</v>
      </c>
      <c r="S1709" t="s">
        <v>4862</v>
      </c>
      <c r="T1709">
        <v>19205</v>
      </c>
      <c r="U1709" t="s">
        <v>437</v>
      </c>
      <c r="V1709">
        <v>18195</v>
      </c>
      <c r="W1709" t="s">
        <v>437</v>
      </c>
      <c r="X1709" t="s">
        <v>439</v>
      </c>
      <c r="Y1709" t="s">
        <v>143</v>
      </c>
      <c r="Z1709" t="s">
        <v>440</v>
      </c>
      <c r="AA1709" t="s">
        <v>1102</v>
      </c>
      <c r="AB1709">
        <v>17.899999999999999</v>
      </c>
      <c r="AC1709" t="s">
        <v>442</v>
      </c>
      <c r="AD1709" t="s">
        <v>1103</v>
      </c>
      <c r="AE1709">
        <v>726.91800000000001</v>
      </c>
      <c r="AF1709" t="s">
        <v>10</v>
      </c>
      <c r="AG1709" t="s">
        <v>143</v>
      </c>
      <c r="AH1709" t="s">
        <v>142</v>
      </c>
      <c r="AI1709">
        <v>0.6</v>
      </c>
      <c r="AJ1709" t="s">
        <v>987</v>
      </c>
      <c r="AK1709">
        <v>70</v>
      </c>
      <c r="AL1709">
        <v>12</v>
      </c>
      <c r="AM1709">
        <v>34</v>
      </c>
      <c r="AN1709">
        <v>33.22999999999999</v>
      </c>
      <c r="AO1709" t="s">
        <v>6732</v>
      </c>
      <c r="AP1709" t="s">
        <v>8518</v>
      </c>
      <c r="AQ1709" t="s">
        <v>4343</v>
      </c>
      <c r="AR1709" t="s">
        <v>538</v>
      </c>
      <c r="AS1709">
        <v>1.5</v>
      </c>
      <c r="AT1709" t="s">
        <v>451</v>
      </c>
      <c r="AY1709" t="s">
        <v>8537</v>
      </c>
    </row>
    <row r="1710" spans="1:51" x14ac:dyDescent="0.25">
      <c r="A1710" t="s">
        <v>12869</v>
      </c>
      <c r="B1710" t="s">
        <v>11160</v>
      </c>
      <c r="C1710" t="s">
        <v>5188</v>
      </c>
      <c r="D1710" t="s">
        <v>5189</v>
      </c>
      <c r="F1710" t="s">
        <v>3412</v>
      </c>
      <c r="G1710" t="s">
        <v>3413</v>
      </c>
      <c r="H1710" t="s">
        <v>5196</v>
      </c>
      <c r="I1710" t="s">
        <v>227</v>
      </c>
      <c r="J1710" t="s">
        <v>3415</v>
      </c>
      <c r="K1710" t="s">
        <v>227</v>
      </c>
      <c r="L1710">
        <v>74</v>
      </c>
      <c r="M1710">
        <v>13</v>
      </c>
      <c r="N1710" t="s">
        <v>5197</v>
      </c>
      <c r="O1710">
        <v>13</v>
      </c>
      <c r="P1710">
        <v>9</v>
      </c>
      <c r="Q1710" t="s">
        <v>5198</v>
      </c>
      <c r="R1710">
        <v>2778</v>
      </c>
      <c r="S1710" t="s">
        <v>1642</v>
      </c>
      <c r="T1710">
        <v>22596</v>
      </c>
      <c r="U1710" t="s">
        <v>437</v>
      </c>
      <c r="V1710">
        <v>21364</v>
      </c>
      <c r="W1710" t="s">
        <v>437</v>
      </c>
      <c r="X1710" t="s">
        <v>439</v>
      </c>
      <c r="Y1710" t="s">
        <v>143</v>
      </c>
      <c r="Z1710" t="s">
        <v>440</v>
      </c>
      <c r="AA1710" t="s">
        <v>441</v>
      </c>
      <c r="AB1710">
        <v>13.4</v>
      </c>
      <c r="AC1710" t="s">
        <v>442</v>
      </c>
      <c r="AD1710" t="s">
        <v>443</v>
      </c>
      <c r="AE1710">
        <v>362.23599999999999</v>
      </c>
      <c r="AF1710" t="s">
        <v>10</v>
      </c>
      <c r="AG1710" t="s">
        <v>143</v>
      </c>
      <c r="AH1710" t="s">
        <v>153</v>
      </c>
      <c r="AI1710">
        <v>0.3</v>
      </c>
      <c r="AJ1710" t="s">
        <v>577</v>
      </c>
      <c r="AK1710">
        <v>6</v>
      </c>
      <c r="AL1710">
        <v>11.4</v>
      </c>
      <c r="AM1710">
        <v>17</v>
      </c>
      <c r="AN1710">
        <v>160.83000000000001</v>
      </c>
      <c r="AO1710" t="s">
        <v>2650</v>
      </c>
      <c r="AP1710" t="s">
        <v>8518</v>
      </c>
      <c r="AQ1710" t="s">
        <v>3408</v>
      </c>
      <c r="AR1710" t="s">
        <v>7703</v>
      </c>
      <c r="AS1710">
        <v>1.5</v>
      </c>
      <c r="AT1710" t="s">
        <v>451</v>
      </c>
      <c r="AY1710" t="s">
        <v>8538</v>
      </c>
    </row>
    <row r="1711" spans="1:51" x14ac:dyDescent="0.25">
      <c r="A1711" t="s">
        <v>12870</v>
      </c>
      <c r="B1711" t="s">
        <v>11160</v>
      </c>
      <c r="C1711" t="s">
        <v>3412</v>
      </c>
      <c r="D1711" t="s">
        <v>3413</v>
      </c>
      <c r="F1711" t="s">
        <v>5188</v>
      </c>
      <c r="G1711" t="s">
        <v>5189</v>
      </c>
      <c r="H1711" t="s">
        <v>3419</v>
      </c>
      <c r="I1711" t="s">
        <v>3420</v>
      </c>
      <c r="J1711" t="s">
        <v>3415</v>
      </c>
      <c r="K1711" t="s">
        <v>227</v>
      </c>
      <c r="L1711">
        <v>74</v>
      </c>
      <c r="M1711">
        <v>13</v>
      </c>
      <c r="N1711" t="s">
        <v>3421</v>
      </c>
      <c r="O1711">
        <v>13</v>
      </c>
      <c r="P1711">
        <v>10</v>
      </c>
      <c r="Q1711" t="s">
        <v>3422</v>
      </c>
      <c r="R1711">
        <v>2856</v>
      </c>
      <c r="S1711" t="s">
        <v>1642</v>
      </c>
      <c r="T1711">
        <v>21364</v>
      </c>
      <c r="U1711" t="s">
        <v>437</v>
      </c>
      <c r="V1711">
        <v>22596</v>
      </c>
      <c r="W1711" t="s">
        <v>437</v>
      </c>
      <c r="X1711" t="s">
        <v>439</v>
      </c>
      <c r="Y1711" t="s">
        <v>143</v>
      </c>
      <c r="Z1711" t="s">
        <v>440</v>
      </c>
      <c r="AA1711" t="s">
        <v>441</v>
      </c>
      <c r="AB1711">
        <v>13.5</v>
      </c>
      <c r="AC1711" t="s">
        <v>442</v>
      </c>
      <c r="AD1711" t="s">
        <v>443</v>
      </c>
      <c r="AE1711">
        <v>362.23599999999999</v>
      </c>
      <c r="AF1711" t="s">
        <v>10</v>
      </c>
      <c r="AG1711" t="s">
        <v>143</v>
      </c>
      <c r="AH1711" t="s">
        <v>153</v>
      </c>
      <c r="AI1711">
        <v>0.3</v>
      </c>
      <c r="AJ1711" t="s">
        <v>577</v>
      </c>
      <c r="AK1711">
        <v>30</v>
      </c>
      <c r="AL1711">
        <v>0</v>
      </c>
      <c r="AM1711">
        <v>30</v>
      </c>
      <c r="AN1711">
        <v>340.83000000000004</v>
      </c>
      <c r="AO1711" t="s">
        <v>2650</v>
      </c>
      <c r="AP1711" t="s">
        <v>8518</v>
      </c>
      <c r="AQ1711" t="s">
        <v>5372</v>
      </c>
      <c r="AR1711" t="s">
        <v>1461</v>
      </c>
      <c r="AS1711">
        <v>1.5</v>
      </c>
      <c r="AT1711" t="s">
        <v>451</v>
      </c>
      <c r="AY1711" t="s">
        <v>8538</v>
      </c>
    </row>
    <row r="1712" spans="1:51" x14ac:dyDescent="0.25">
      <c r="A1712" t="s">
        <v>12871</v>
      </c>
      <c r="B1712" t="s">
        <v>11160</v>
      </c>
      <c r="C1712" t="s">
        <v>8539</v>
      </c>
      <c r="D1712" t="s">
        <v>8540</v>
      </c>
      <c r="F1712" t="s">
        <v>2481</v>
      </c>
      <c r="G1712" t="s">
        <v>2482</v>
      </c>
      <c r="H1712" t="s">
        <v>8541</v>
      </c>
      <c r="I1712" t="s">
        <v>284</v>
      </c>
      <c r="J1712" t="s">
        <v>284</v>
      </c>
      <c r="K1712" t="s">
        <v>284</v>
      </c>
      <c r="L1712">
        <v>71</v>
      </c>
      <c r="M1712">
        <v>32</v>
      </c>
      <c r="N1712" t="s">
        <v>4038</v>
      </c>
      <c r="O1712">
        <v>16</v>
      </c>
      <c r="P1712">
        <v>24</v>
      </c>
      <c r="Q1712" t="s">
        <v>5838</v>
      </c>
      <c r="R1712">
        <v>2326</v>
      </c>
      <c r="S1712" t="s">
        <v>3889</v>
      </c>
      <c r="T1712">
        <v>21350</v>
      </c>
      <c r="U1712" t="s">
        <v>437</v>
      </c>
      <c r="V1712">
        <v>22582</v>
      </c>
      <c r="W1712" t="s">
        <v>437</v>
      </c>
      <c r="X1712" t="s">
        <v>439</v>
      </c>
      <c r="Y1712" t="s">
        <v>143</v>
      </c>
      <c r="Z1712" t="s">
        <v>440</v>
      </c>
      <c r="AA1712" t="s">
        <v>441</v>
      </c>
      <c r="AB1712">
        <v>9.9</v>
      </c>
      <c r="AC1712" t="s">
        <v>442</v>
      </c>
      <c r="AD1712" t="s">
        <v>470</v>
      </c>
      <c r="AE1712">
        <v>362.23599999999999</v>
      </c>
      <c r="AF1712" t="s">
        <v>10</v>
      </c>
      <c r="AG1712" t="s">
        <v>143</v>
      </c>
      <c r="AH1712" t="s">
        <v>153</v>
      </c>
      <c r="AI1712">
        <v>0.3</v>
      </c>
      <c r="AJ1712" t="s">
        <v>577</v>
      </c>
      <c r="AK1712">
        <v>6</v>
      </c>
      <c r="AL1712">
        <v>11.2</v>
      </c>
      <c r="AM1712">
        <v>15</v>
      </c>
      <c r="AN1712">
        <v>121.27</v>
      </c>
      <c r="AO1712" t="s">
        <v>5957</v>
      </c>
      <c r="AP1712" t="s">
        <v>8518</v>
      </c>
      <c r="AQ1712" t="s">
        <v>1120</v>
      </c>
      <c r="AR1712" t="s">
        <v>8412</v>
      </c>
      <c r="AS1712">
        <v>1.5</v>
      </c>
      <c r="AT1712" t="s">
        <v>451</v>
      </c>
      <c r="AY1712" t="s">
        <v>8542</v>
      </c>
    </row>
    <row r="1713" spans="1:51" x14ac:dyDescent="0.25">
      <c r="A1713" t="s">
        <v>12872</v>
      </c>
      <c r="B1713" t="s">
        <v>11160</v>
      </c>
      <c r="C1713" t="s">
        <v>2481</v>
      </c>
      <c r="D1713" t="s">
        <v>2482</v>
      </c>
      <c r="F1713" t="s">
        <v>8539</v>
      </c>
      <c r="G1713" t="s">
        <v>8540</v>
      </c>
      <c r="H1713" t="s">
        <v>2489</v>
      </c>
      <c r="I1713" t="s">
        <v>2490</v>
      </c>
      <c r="J1713" t="s">
        <v>284</v>
      </c>
      <c r="K1713" t="s">
        <v>284</v>
      </c>
      <c r="L1713">
        <v>71</v>
      </c>
      <c r="M1713">
        <v>31</v>
      </c>
      <c r="N1713" t="s">
        <v>2491</v>
      </c>
      <c r="O1713">
        <v>16</v>
      </c>
      <c r="P1713">
        <v>24</v>
      </c>
      <c r="Q1713" t="s">
        <v>2492</v>
      </c>
      <c r="R1713">
        <v>2345</v>
      </c>
      <c r="S1713" t="s">
        <v>3889</v>
      </c>
      <c r="T1713">
        <v>22582</v>
      </c>
      <c r="U1713" t="s">
        <v>437</v>
      </c>
      <c r="V1713">
        <v>21350</v>
      </c>
      <c r="W1713" t="s">
        <v>437</v>
      </c>
      <c r="X1713" t="s">
        <v>439</v>
      </c>
      <c r="Y1713" t="s">
        <v>143</v>
      </c>
      <c r="Z1713" t="s">
        <v>440</v>
      </c>
      <c r="AA1713" t="s">
        <v>441</v>
      </c>
      <c r="AB1713">
        <v>9.9</v>
      </c>
      <c r="AC1713" t="s">
        <v>442</v>
      </c>
      <c r="AD1713" t="s">
        <v>470</v>
      </c>
      <c r="AE1713">
        <v>362.23599999999999</v>
      </c>
      <c r="AF1713" t="s">
        <v>10</v>
      </c>
      <c r="AG1713" t="s">
        <v>143</v>
      </c>
      <c r="AH1713" t="s">
        <v>153</v>
      </c>
      <c r="AI1713">
        <v>0.3</v>
      </c>
      <c r="AJ1713" t="s">
        <v>577</v>
      </c>
      <c r="AK1713">
        <v>42</v>
      </c>
      <c r="AL1713">
        <v>0</v>
      </c>
      <c r="AM1713">
        <v>30</v>
      </c>
      <c r="AN1713">
        <v>301.27</v>
      </c>
      <c r="AO1713" t="s">
        <v>5957</v>
      </c>
      <c r="AP1713" t="s">
        <v>8518</v>
      </c>
      <c r="AQ1713" t="s">
        <v>1120</v>
      </c>
      <c r="AR1713" t="s">
        <v>1461</v>
      </c>
      <c r="AS1713">
        <v>1.5</v>
      </c>
      <c r="AT1713" t="s">
        <v>451</v>
      </c>
      <c r="AY1713" t="s">
        <v>8542</v>
      </c>
    </row>
    <row r="1714" spans="1:51" x14ac:dyDescent="0.25">
      <c r="A1714" t="s">
        <v>12873</v>
      </c>
      <c r="B1714" t="s">
        <v>11160</v>
      </c>
      <c r="C1714" t="s">
        <v>8543</v>
      </c>
      <c r="D1714" t="s">
        <v>8544</v>
      </c>
      <c r="F1714" t="s">
        <v>6634</v>
      </c>
      <c r="G1714" t="s">
        <v>6635</v>
      </c>
      <c r="H1714" t="s">
        <v>8545</v>
      </c>
      <c r="I1714" t="s">
        <v>2200</v>
      </c>
      <c r="J1714" t="s">
        <v>290</v>
      </c>
      <c r="K1714" t="s">
        <v>290</v>
      </c>
      <c r="L1714">
        <v>71</v>
      </c>
      <c r="M1714">
        <v>58</v>
      </c>
      <c r="N1714" t="s">
        <v>8546</v>
      </c>
      <c r="O1714">
        <v>13</v>
      </c>
      <c r="P1714">
        <v>32</v>
      </c>
      <c r="Q1714" t="s">
        <v>8547</v>
      </c>
      <c r="R1714">
        <v>3360</v>
      </c>
      <c r="S1714" t="s">
        <v>965</v>
      </c>
      <c r="T1714">
        <v>22554</v>
      </c>
      <c r="U1714" t="s">
        <v>437</v>
      </c>
      <c r="V1714">
        <v>21322</v>
      </c>
      <c r="W1714" t="s">
        <v>437</v>
      </c>
      <c r="X1714" t="s">
        <v>439</v>
      </c>
      <c r="Y1714" t="s">
        <v>143</v>
      </c>
      <c r="Z1714" t="s">
        <v>440</v>
      </c>
      <c r="AA1714" t="s">
        <v>441</v>
      </c>
      <c r="AB1714">
        <v>17.5</v>
      </c>
      <c r="AC1714" t="s">
        <v>290</v>
      </c>
      <c r="AD1714" t="s">
        <v>470</v>
      </c>
      <c r="AE1714">
        <v>364.63</v>
      </c>
      <c r="AF1714" t="s">
        <v>10</v>
      </c>
      <c r="AG1714" t="s">
        <v>143</v>
      </c>
      <c r="AH1714" t="s">
        <v>153</v>
      </c>
      <c r="AI1714">
        <v>0.3</v>
      </c>
      <c r="AJ1714" t="s">
        <v>577</v>
      </c>
      <c r="AK1714">
        <v>11.95</v>
      </c>
      <c r="AL1714">
        <v>5.2</v>
      </c>
      <c r="AM1714">
        <v>15</v>
      </c>
      <c r="AN1714">
        <v>61.34</v>
      </c>
      <c r="AO1714" t="s">
        <v>578</v>
      </c>
      <c r="AP1714" t="s">
        <v>8518</v>
      </c>
      <c r="AQ1714" t="s">
        <v>3651</v>
      </c>
      <c r="AR1714" t="s">
        <v>3705</v>
      </c>
      <c r="AS1714">
        <v>1.5</v>
      </c>
      <c r="AT1714" t="s">
        <v>451</v>
      </c>
      <c r="AY1714" t="s">
        <v>8548</v>
      </c>
    </row>
    <row r="1715" spans="1:51" x14ac:dyDescent="0.25">
      <c r="A1715" t="s">
        <v>12874</v>
      </c>
      <c r="B1715" t="s">
        <v>11160</v>
      </c>
      <c r="C1715" t="s">
        <v>6634</v>
      </c>
      <c r="D1715" t="s">
        <v>6635</v>
      </c>
      <c r="F1715" t="s">
        <v>8543</v>
      </c>
      <c r="G1715" t="s">
        <v>8544</v>
      </c>
      <c r="H1715" t="s">
        <v>6636</v>
      </c>
      <c r="I1715" t="s">
        <v>3822</v>
      </c>
      <c r="J1715" t="s">
        <v>290</v>
      </c>
      <c r="K1715" t="s">
        <v>290</v>
      </c>
      <c r="L1715">
        <v>71</v>
      </c>
      <c r="M1715">
        <v>57</v>
      </c>
      <c r="N1715" t="s">
        <v>6637</v>
      </c>
      <c r="O1715">
        <v>13</v>
      </c>
      <c r="P1715">
        <v>31</v>
      </c>
      <c r="Q1715" t="s">
        <v>6638</v>
      </c>
      <c r="R1715">
        <v>3338</v>
      </c>
      <c r="S1715" t="s">
        <v>965</v>
      </c>
      <c r="T1715">
        <v>21322</v>
      </c>
      <c r="U1715" t="s">
        <v>437</v>
      </c>
      <c r="V1715">
        <v>22554</v>
      </c>
      <c r="W1715" t="s">
        <v>437</v>
      </c>
      <c r="X1715" t="s">
        <v>439</v>
      </c>
      <c r="Y1715" t="s">
        <v>143</v>
      </c>
      <c r="Z1715" t="s">
        <v>440</v>
      </c>
      <c r="AA1715" t="s">
        <v>441</v>
      </c>
      <c r="AB1715">
        <v>17.600000000000001</v>
      </c>
      <c r="AC1715" t="s">
        <v>290</v>
      </c>
      <c r="AD1715" t="s">
        <v>470</v>
      </c>
      <c r="AE1715">
        <v>364.63</v>
      </c>
      <c r="AF1715" t="s">
        <v>10</v>
      </c>
      <c r="AG1715" t="s">
        <v>143</v>
      </c>
      <c r="AH1715" t="s">
        <v>153</v>
      </c>
      <c r="AI1715">
        <v>0.3</v>
      </c>
      <c r="AJ1715" t="s">
        <v>577</v>
      </c>
      <c r="AK1715">
        <v>52</v>
      </c>
      <c r="AL1715">
        <v>0</v>
      </c>
      <c r="AM1715">
        <v>25</v>
      </c>
      <c r="AN1715">
        <v>241.34</v>
      </c>
      <c r="AO1715" t="s">
        <v>578</v>
      </c>
      <c r="AP1715" t="s">
        <v>8518</v>
      </c>
      <c r="AQ1715" t="s">
        <v>473</v>
      </c>
      <c r="AR1715" t="s">
        <v>825</v>
      </c>
      <c r="AS1715">
        <v>1.5</v>
      </c>
      <c r="AT1715" t="s">
        <v>451</v>
      </c>
      <c r="AY1715" t="s">
        <v>8548</v>
      </c>
    </row>
    <row r="1716" spans="1:51" x14ac:dyDescent="0.25">
      <c r="A1716" t="s">
        <v>12875</v>
      </c>
      <c r="B1716" t="s">
        <v>11160</v>
      </c>
      <c r="C1716" t="s">
        <v>8549</v>
      </c>
      <c r="D1716" t="s">
        <v>8550</v>
      </c>
      <c r="F1716" t="s">
        <v>740</v>
      </c>
      <c r="G1716" t="s">
        <v>741</v>
      </c>
      <c r="H1716" t="s">
        <v>8551</v>
      </c>
      <c r="I1716" t="s">
        <v>716</v>
      </c>
      <c r="J1716" t="s">
        <v>432</v>
      </c>
      <c r="K1716" t="s">
        <v>432</v>
      </c>
      <c r="L1716">
        <v>77</v>
      </c>
      <c r="M1716">
        <v>4</v>
      </c>
      <c r="N1716" t="s">
        <v>8552</v>
      </c>
      <c r="O1716">
        <v>11</v>
      </c>
      <c r="P1716">
        <v>58</v>
      </c>
      <c r="Q1716" t="s">
        <v>4369</v>
      </c>
      <c r="R1716">
        <v>62</v>
      </c>
      <c r="S1716" t="s">
        <v>6277</v>
      </c>
      <c r="T1716">
        <v>23562</v>
      </c>
      <c r="U1716" t="s">
        <v>437</v>
      </c>
      <c r="V1716">
        <v>22330</v>
      </c>
      <c r="W1716" t="s">
        <v>437</v>
      </c>
      <c r="X1716" t="s">
        <v>439</v>
      </c>
      <c r="Y1716" t="s">
        <v>143</v>
      </c>
      <c r="Z1716" t="s">
        <v>440</v>
      </c>
      <c r="AA1716" t="s">
        <v>441</v>
      </c>
      <c r="AB1716">
        <v>22</v>
      </c>
      <c r="AC1716" t="s">
        <v>442</v>
      </c>
      <c r="AD1716" t="s">
        <v>470</v>
      </c>
      <c r="AE1716">
        <v>319.83800000000002</v>
      </c>
      <c r="AF1716" t="s">
        <v>10</v>
      </c>
      <c r="AG1716" t="s">
        <v>143</v>
      </c>
      <c r="AH1716" t="s">
        <v>153</v>
      </c>
      <c r="AI1716">
        <v>0.3</v>
      </c>
      <c r="AJ1716" t="s">
        <v>577</v>
      </c>
      <c r="AK1716">
        <v>6</v>
      </c>
      <c r="AL1716">
        <v>14.2</v>
      </c>
      <c r="AM1716">
        <v>17</v>
      </c>
      <c r="AN1716">
        <v>288.42</v>
      </c>
      <c r="AO1716" t="s">
        <v>3866</v>
      </c>
      <c r="AP1716" t="s">
        <v>8518</v>
      </c>
      <c r="AQ1716" t="s">
        <v>579</v>
      </c>
      <c r="AR1716" t="s">
        <v>8553</v>
      </c>
      <c r="AS1716">
        <v>1.5</v>
      </c>
      <c r="AT1716" t="s">
        <v>879</v>
      </c>
      <c r="AY1716" t="s">
        <v>8554</v>
      </c>
    </row>
    <row r="1717" spans="1:51" x14ac:dyDescent="0.25">
      <c r="A1717" t="s">
        <v>12876</v>
      </c>
      <c r="B1717" t="s">
        <v>11160</v>
      </c>
      <c r="C1717" t="s">
        <v>740</v>
      </c>
      <c r="D1717" t="s">
        <v>741</v>
      </c>
      <c r="F1717" t="s">
        <v>8549</v>
      </c>
      <c r="G1717" t="s">
        <v>8550</v>
      </c>
      <c r="H1717" t="s">
        <v>748</v>
      </c>
      <c r="I1717" t="s">
        <v>749</v>
      </c>
      <c r="J1717" t="s">
        <v>432</v>
      </c>
      <c r="K1717" t="s">
        <v>432</v>
      </c>
      <c r="L1717">
        <v>77</v>
      </c>
      <c r="M1717">
        <v>5</v>
      </c>
      <c r="N1717" t="s">
        <v>750</v>
      </c>
      <c r="O1717">
        <v>11</v>
      </c>
      <c r="P1717">
        <v>58</v>
      </c>
      <c r="Q1717" t="s">
        <v>751</v>
      </c>
      <c r="R1717">
        <v>51</v>
      </c>
      <c r="S1717" t="s">
        <v>6277</v>
      </c>
      <c r="T1717">
        <v>22330</v>
      </c>
      <c r="U1717" t="s">
        <v>437</v>
      </c>
      <c r="V1717">
        <v>23562</v>
      </c>
      <c r="W1717" t="s">
        <v>437</v>
      </c>
      <c r="X1717" t="s">
        <v>439</v>
      </c>
      <c r="Y1717" t="s">
        <v>143</v>
      </c>
      <c r="Z1717" t="s">
        <v>440</v>
      </c>
      <c r="AA1717" t="s">
        <v>441</v>
      </c>
      <c r="AB1717">
        <v>21.9</v>
      </c>
      <c r="AC1717" t="s">
        <v>442</v>
      </c>
      <c r="AD1717" t="s">
        <v>470</v>
      </c>
      <c r="AE1717">
        <v>319.83800000000002</v>
      </c>
      <c r="AF1717" t="s">
        <v>159</v>
      </c>
      <c r="AG1717" t="s">
        <v>143</v>
      </c>
      <c r="AH1717" t="s">
        <v>157</v>
      </c>
      <c r="AI1717">
        <v>0.3</v>
      </c>
      <c r="AJ1717" t="s">
        <v>456</v>
      </c>
      <c r="AK1717">
        <v>15</v>
      </c>
      <c r="AL1717">
        <v>12</v>
      </c>
      <c r="AM1717">
        <v>19</v>
      </c>
      <c r="AN1717">
        <v>108.42000000000002</v>
      </c>
      <c r="AO1717" t="s">
        <v>3866</v>
      </c>
      <c r="AP1717" t="s">
        <v>8518</v>
      </c>
      <c r="AQ1717" t="s">
        <v>4343</v>
      </c>
      <c r="AR1717" t="s">
        <v>2253</v>
      </c>
      <c r="AS1717">
        <v>1.5</v>
      </c>
      <c r="AT1717" t="s">
        <v>451</v>
      </c>
      <c r="AY1717" t="s">
        <v>8554</v>
      </c>
    </row>
    <row r="1718" spans="1:51" x14ac:dyDescent="0.25">
      <c r="A1718" t="s">
        <v>12877</v>
      </c>
      <c r="B1718" t="s">
        <v>11160</v>
      </c>
      <c r="C1718" t="s">
        <v>8555</v>
      </c>
      <c r="D1718" t="s">
        <v>8556</v>
      </c>
      <c r="F1718" t="s">
        <v>8557</v>
      </c>
      <c r="G1718" t="s">
        <v>8558</v>
      </c>
      <c r="H1718" t="s">
        <v>8559</v>
      </c>
      <c r="I1718" t="s">
        <v>1880</v>
      </c>
      <c r="J1718" t="s">
        <v>1295</v>
      </c>
      <c r="K1718" t="s">
        <v>432</v>
      </c>
      <c r="L1718">
        <v>76</v>
      </c>
      <c r="M1718">
        <v>22</v>
      </c>
      <c r="N1718" t="s">
        <v>8560</v>
      </c>
      <c r="O1718">
        <v>13</v>
      </c>
      <c r="P1718">
        <v>4</v>
      </c>
      <c r="Q1718" t="s">
        <v>5823</v>
      </c>
      <c r="R1718">
        <v>56</v>
      </c>
      <c r="S1718" t="s">
        <v>677</v>
      </c>
      <c r="T1718">
        <v>22652</v>
      </c>
      <c r="U1718" t="s">
        <v>437</v>
      </c>
      <c r="V1718">
        <v>21420</v>
      </c>
      <c r="W1718" t="s">
        <v>437</v>
      </c>
      <c r="X1718" t="s">
        <v>439</v>
      </c>
      <c r="Y1718" t="s">
        <v>143</v>
      </c>
      <c r="Z1718" t="s">
        <v>440</v>
      </c>
      <c r="AA1718" t="s">
        <v>441</v>
      </c>
      <c r="AB1718">
        <v>13.5</v>
      </c>
      <c r="AC1718" t="s">
        <v>442</v>
      </c>
      <c r="AD1718" t="s">
        <v>443</v>
      </c>
      <c r="AE1718">
        <v>362.23599999999999</v>
      </c>
      <c r="AF1718" t="s">
        <v>10</v>
      </c>
      <c r="AG1718" t="s">
        <v>143</v>
      </c>
      <c r="AH1718" t="s">
        <v>153</v>
      </c>
      <c r="AI1718">
        <v>0.3</v>
      </c>
      <c r="AJ1718" t="s">
        <v>577</v>
      </c>
      <c r="AK1718">
        <v>24</v>
      </c>
      <c r="AL1718">
        <v>0</v>
      </c>
      <c r="AM1718">
        <v>17</v>
      </c>
      <c r="AN1718">
        <v>244.82</v>
      </c>
      <c r="AO1718" t="s">
        <v>6177</v>
      </c>
      <c r="AP1718" t="s">
        <v>8518</v>
      </c>
      <c r="AQ1718" t="s">
        <v>5372</v>
      </c>
      <c r="AR1718" t="s">
        <v>3079</v>
      </c>
      <c r="AS1718">
        <v>1.5</v>
      </c>
      <c r="AT1718" t="s">
        <v>451</v>
      </c>
      <c r="AY1718" t="s">
        <v>8561</v>
      </c>
    </row>
    <row r="1719" spans="1:51" x14ac:dyDescent="0.25">
      <c r="A1719" t="s">
        <v>12878</v>
      </c>
      <c r="B1719" t="s">
        <v>11160</v>
      </c>
      <c r="C1719" t="s">
        <v>8557</v>
      </c>
      <c r="D1719" t="s">
        <v>8558</v>
      </c>
      <c r="F1719" t="s">
        <v>8555</v>
      </c>
      <c r="G1719" t="s">
        <v>8556</v>
      </c>
      <c r="H1719" t="s">
        <v>8562</v>
      </c>
      <c r="I1719" t="s">
        <v>1880</v>
      </c>
      <c r="J1719" t="s">
        <v>1295</v>
      </c>
      <c r="K1719" t="s">
        <v>432</v>
      </c>
      <c r="L1719">
        <v>76</v>
      </c>
      <c r="M1719">
        <v>22</v>
      </c>
      <c r="N1719" t="s">
        <v>8563</v>
      </c>
      <c r="O1719">
        <v>13</v>
      </c>
      <c r="P1719">
        <v>4</v>
      </c>
      <c r="Q1719" t="s">
        <v>8564</v>
      </c>
      <c r="R1719">
        <v>49</v>
      </c>
      <c r="S1719" t="s">
        <v>677</v>
      </c>
      <c r="T1719">
        <v>21420</v>
      </c>
      <c r="U1719" t="s">
        <v>437</v>
      </c>
      <c r="V1719">
        <v>22652</v>
      </c>
      <c r="W1719" t="s">
        <v>437</v>
      </c>
      <c r="X1719" t="s">
        <v>439</v>
      </c>
      <c r="Y1719" t="s">
        <v>143</v>
      </c>
      <c r="Z1719" t="s">
        <v>440</v>
      </c>
      <c r="AA1719" t="s">
        <v>441</v>
      </c>
      <c r="AB1719">
        <v>13.5</v>
      </c>
      <c r="AC1719" t="s">
        <v>442</v>
      </c>
      <c r="AD1719" t="s">
        <v>443</v>
      </c>
      <c r="AE1719">
        <v>362.23599999999999</v>
      </c>
      <c r="AF1719" t="s">
        <v>10</v>
      </c>
      <c r="AG1719" t="s">
        <v>143</v>
      </c>
      <c r="AH1719" t="s">
        <v>151</v>
      </c>
      <c r="AI1719">
        <v>0.6</v>
      </c>
      <c r="AJ1719" t="s">
        <v>535</v>
      </c>
      <c r="AK1719">
        <v>30</v>
      </c>
      <c r="AL1719">
        <v>0</v>
      </c>
      <c r="AM1719">
        <v>24</v>
      </c>
      <c r="AN1719">
        <v>64.819999999999993</v>
      </c>
      <c r="AO1719" t="s">
        <v>6177</v>
      </c>
      <c r="AP1719" t="s">
        <v>8518</v>
      </c>
      <c r="AQ1719" t="s">
        <v>3066</v>
      </c>
      <c r="AR1719" t="s">
        <v>1127</v>
      </c>
      <c r="AS1719">
        <v>1.5</v>
      </c>
      <c r="AT1719" t="s">
        <v>879</v>
      </c>
      <c r="AY1719" t="s">
        <v>8561</v>
      </c>
    </row>
    <row r="1720" spans="1:51" x14ac:dyDescent="0.25">
      <c r="A1720" t="s">
        <v>12879</v>
      </c>
      <c r="B1720" t="s">
        <v>11160</v>
      </c>
      <c r="C1720" t="s">
        <v>8565</v>
      </c>
      <c r="D1720" t="s">
        <v>8566</v>
      </c>
      <c r="F1720" t="s">
        <v>2295</v>
      </c>
      <c r="G1720" t="s">
        <v>2296</v>
      </c>
      <c r="H1720" t="s">
        <v>8567</v>
      </c>
      <c r="I1720" t="s">
        <v>553</v>
      </c>
      <c r="J1720" t="s">
        <v>553</v>
      </c>
      <c r="K1720" t="s">
        <v>553</v>
      </c>
      <c r="L1720">
        <v>70</v>
      </c>
      <c r="M1720">
        <v>1</v>
      </c>
      <c r="N1720" t="s">
        <v>1648</v>
      </c>
      <c r="O1720">
        <v>15</v>
      </c>
      <c r="P1720">
        <v>49</v>
      </c>
      <c r="Q1720" t="s">
        <v>8568</v>
      </c>
      <c r="R1720">
        <v>3838</v>
      </c>
      <c r="S1720" t="s">
        <v>3889</v>
      </c>
      <c r="T1720">
        <v>22582</v>
      </c>
      <c r="U1720" t="s">
        <v>437</v>
      </c>
      <c r="V1720">
        <v>21350</v>
      </c>
      <c r="W1720" t="s">
        <v>437</v>
      </c>
      <c r="X1720" t="s">
        <v>439</v>
      </c>
      <c r="Y1720" t="s">
        <v>143</v>
      </c>
      <c r="Z1720" t="s">
        <v>440</v>
      </c>
      <c r="AA1720" t="s">
        <v>441</v>
      </c>
      <c r="AB1720">
        <v>22</v>
      </c>
      <c r="AC1720" t="s">
        <v>442</v>
      </c>
      <c r="AD1720" t="s">
        <v>470</v>
      </c>
      <c r="AE1720">
        <v>319.83800000000002</v>
      </c>
      <c r="AF1720" t="s">
        <v>10</v>
      </c>
      <c r="AG1720" t="s">
        <v>143</v>
      </c>
      <c r="AH1720" t="s">
        <v>153</v>
      </c>
      <c r="AI1720">
        <v>0.3</v>
      </c>
      <c r="AJ1720" t="s">
        <v>577</v>
      </c>
      <c r="AK1720">
        <v>15</v>
      </c>
      <c r="AL1720">
        <v>10.65</v>
      </c>
      <c r="AM1720">
        <v>15</v>
      </c>
      <c r="AN1720">
        <v>5.32</v>
      </c>
      <c r="AO1720" t="s">
        <v>2487</v>
      </c>
      <c r="AP1720" t="s">
        <v>8518</v>
      </c>
      <c r="AQ1720" t="s">
        <v>579</v>
      </c>
      <c r="AR1720" t="s">
        <v>5647</v>
      </c>
      <c r="AS1720">
        <v>1.5</v>
      </c>
      <c r="AT1720" t="s">
        <v>879</v>
      </c>
      <c r="AY1720" t="s">
        <v>8569</v>
      </c>
    </row>
    <row r="1721" spans="1:51" x14ac:dyDescent="0.25">
      <c r="A1721" t="s">
        <v>12880</v>
      </c>
      <c r="B1721" t="s">
        <v>11160</v>
      </c>
      <c r="C1721" t="s">
        <v>2295</v>
      </c>
      <c r="D1721" t="s">
        <v>2296</v>
      </c>
      <c r="F1721" t="s">
        <v>8565</v>
      </c>
      <c r="G1721" t="s">
        <v>8566</v>
      </c>
      <c r="H1721" t="s">
        <v>2304</v>
      </c>
      <c r="I1721" t="s">
        <v>553</v>
      </c>
      <c r="J1721" t="s">
        <v>553</v>
      </c>
      <c r="K1721" t="s">
        <v>553</v>
      </c>
      <c r="L1721">
        <v>70</v>
      </c>
      <c r="M1721">
        <v>1</v>
      </c>
      <c r="N1721" t="s">
        <v>1714</v>
      </c>
      <c r="O1721">
        <v>15</v>
      </c>
      <c r="P1721">
        <v>48</v>
      </c>
      <c r="Q1721" t="s">
        <v>2305</v>
      </c>
      <c r="R1721">
        <v>4087</v>
      </c>
      <c r="S1721" t="s">
        <v>3889</v>
      </c>
      <c r="T1721">
        <v>21350</v>
      </c>
      <c r="U1721" t="s">
        <v>437</v>
      </c>
      <c r="V1721">
        <v>22582</v>
      </c>
      <c r="W1721" t="s">
        <v>437</v>
      </c>
      <c r="X1721" t="s">
        <v>439</v>
      </c>
      <c r="Y1721" t="s">
        <v>143</v>
      </c>
      <c r="Z1721" t="s">
        <v>440</v>
      </c>
      <c r="AA1721" t="s">
        <v>441</v>
      </c>
      <c r="AB1721">
        <v>21.9</v>
      </c>
      <c r="AC1721" t="s">
        <v>442</v>
      </c>
      <c r="AD1721" t="s">
        <v>470</v>
      </c>
      <c r="AE1721">
        <v>319.83800000000002</v>
      </c>
      <c r="AF1721" t="s">
        <v>10</v>
      </c>
      <c r="AG1721" t="s">
        <v>143</v>
      </c>
      <c r="AH1721" t="s">
        <v>153</v>
      </c>
      <c r="AI1721">
        <v>0.3</v>
      </c>
      <c r="AJ1721" t="s">
        <v>577</v>
      </c>
      <c r="AK1721">
        <v>70</v>
      </c>
      <c r="AL1721">
        <v>0</v>
      </c>
      <c r="AM1721">
        <v>17</v>
      </c>
      <c r="AN1721">
        <v>185.32</v>
      </c>
      <c r="AO1721" t="s">
        <v>2487</v>
      </c>
      <c r="AP1721" t="s">
        <v>8518</v>
      </c>
      <c r="AQ1721" t="s">
        <v>584</v>
      </c>
      <c r="AR1721" t="s">
        <v>3079</v>
      </c>
      <c r="AS1721">
        <v>1.5</v>
      </c>
      <c r="AT1721" t="s">
        <v>451</v>
      </c>
      <c r="AY1721" t="s">
        <v>8569</v>
      </c>
    </row>
    <row r="1722" spans="1:51" x14ac:dyDescent="0.25">
      <c r="A1722" t="s">
        <v>12881</v>
      </c>
      <c r="B1722" t="s">
        <v>11160</v>
      </c>
      <c r="C1722" t="s">
        <v>8570</v>
      </c>
      <c r="D1722" t="s">
        <v>8571</v>
      </c>
      <c r="F1722" t="s">
        <v>2369</v>
      </c>
      <c r="G1722" t="s">
        <v>2370</v>
      </c>
      <c r="H1722" t="s">
        <v>8572</v>
      </c>
      <c r="I1722" t="s">
        <v>8573</v>
      </c>
      <c r="J1722" t="s">
        <v>2365</v>
      </c>
      <c r="K1722" t="s">
        <v>774</v>
      </c>
      <c r="L1722">
        <v>78</v>
      </c>
      <c r="M1722">
        <v>12</v>
      </c>
      <c r="N1722" t="s">
        <v>8574</v>
      </c>
      <c r="O1722">
        <v>9</v>
      </c>
      <c r="P1722">
        <v>57</v>
      </c>
      <c r="Q1722" t="s">
        <v>7604</v>
      </c>
      <c r="R1722">
        <v>78</v>
      </c>
      <c r="S1722" t="s">
        <v>2893</v>
      </c>
      <c r="T1722">
        <v>11115</v>
      </c>
      <c r="U1722" t="s">
        <v>437</v>
      </c>
      <c r="V1722">
        <v>11645</v>
      </c>
      <c r="W1722" t="s">
        <v>437</v>
      </c>
      <c r="X1722" t="s">
        <v>439</v>
      </c>
      <c r="Y1722" t="s">
        <v>143</v>
      </c>
      <c r="Z1722" t="s">
        <v>440</v>
      </c>
      <c r="AA1722" t="s">
        <v>515</v>
      </c>
      <c r="AB1722">
        <v>22.1</v>
      </c>
      <c r="AC1722" t="s">
        <v>442</v>
      </c>
      <c r="AD1722" t="s">
        <v>516</v>
      </c>
      <c r="AE1722">
        <v>550</v>
      </c>
      <c r="AF1722" t="s">
        <v>10</v>
      </c>
      <c r="AG1722" t="s">
        <v>143</v>
      </c>
      <c r="AH1722" t="s">
        <v>149</v>
      </c>
      <c r="AI1722">
        <v>1.2</v>
      </c>
      <c r="AJ1722" t="s">
        <v>480</v>
      </c>
      <c r="AK1722">
        <v>60</v>
      </c>
      <c r="AL1722">
        <v>0</v>
      </c>
      <c r="AM1722">
        <v>15</v>
      </c>
      <c r="AN1722">
        <v>148.19999999999999</v>
      </c>
      <c r="AO1722" t="s">
        <v>8575</v>
      </c>
      <c r="AP1722" t="s">
        <v>8518</v>
      </c>
      <c r="AQ1722" t="s">
        <v>649</v>
      </c>
      <c r="AR1722" t="s">
        <v>560</v>
      </c>
      <c r="AS1722">
        <v>1.5</v>
      </c>
      <c r="AT1722" t="s">
        <v>451</v>
      </c>
      <c r="AY1722" t="s">
        <v>8576</v>
      </c>
    </row>
    <row r="1723" spans="1:51" x14ac:dyDescent="0.25">
      <c r="A1723" t="s">
        <v>12882</v>
      </c>
      <c r="B1723" t="s">
        <v>11160</v>
      </c>
      <c r="C1723" t="s">
        <v>2369</v>
      </c>
      <c r="D1723" t="s">
        <v>2370</v>
      </c>
      <c r="F1723" t="s">
        <v>8570</v>
      </c>
      <c r="G1723" t="s">
        <v>8571</v>
      </c>
      <c r="H1723" t="s">
        <v>2373</v>
      </c>
      <c r="I1723" t="s">
        <v>2365</v>
      </c>
      <c r="J1723" t="s">
        <v>2365</v>
      </c>
      <c r="K1723" t="s">
        <v>774</v>
      </c>
      <c r="L1723">
        <v>78</v>
      </c>
      <c r="M1723">
        <v>7</v>
      </c>
      <c r="N1723" t="s">
        <v>2374</v>
      </c>
      <c r="O1723">
        <v>10</v>
      </c>
      <c r="P1723">
        <v>5</v>
      </c>
      <c r="Q1723" t="s">
        <v>1817</v>
      </c>
      <c r="R1723">
        <v>308</v>
      </c>
      <c r="S1723" t="s">
        <v>2893</v>
      </c>
      <c r="T1723">
        <v>11645</v>
      </c>
      <c r="U1723" t="s">
        <v>437</v>
      </c>
      <c r="V1723">
        <v>11115</v>
      </c>
      <c r="W1723" t="s">
        <v>437</v>
      </c>
      <c r="X1723" t="s">
        <v>439</v>
      </c>
      <c r="Y1723" t="s">
        <v>143</v>
      </c>
      <c r="Z1723" t="s">
        <v>440</v>
      </c>
      <c r="AA1723" t="s">
        <v>515</v>
      </c>
      <c r="AB1723">
        <v>22.1</v>
      </c>
      <c r="AC1723" t="s">
        <v>442</v>
      </c>
      <c r="AD1723" t="s">
        <v>516</v>
      </c>
      <c r="AE1723">
        <v>550</v>
      </c>
      <c r="AF1723" t="s">
        <v>10</v>
      </c>
      <c r="AG1723" t="s">
        <v>143</v>
      </c>
      <c r="AH1723" t="s">
        <v>149</v>
      </c>
      <c r="AI1723">
        <v>1.2</v>
      </c>
      <c r="AJ1723" t="s">
        <v>480</v>
      </c>
      <c r="AK1723">
        <v>50</v>
      </c>
      <c r="AL1723">
        <v>0</v>
      </c>
      <c r="AM1723">
        <v>46</v>
      </c>
      <c r="AN1723">
        <v>328.2</v>
      </c>
      <c r="AO1723" t="s">
        <v>8575</v>
      </c>
      <c r="AP1723" t="s">
        <v>8518</v>
      </c>
      <c r="AQ1723" t="s">
        <v>649</v>
      </c>
      <c r="AR1723" t="s">
        <v>2081</v>
      </c>
      <c r="AS1723">
        <v>1.5</v>
      </c>
      <c r="AT1723" t="s">
        <v>451</v>
      </c>
      <c r="AY1723" t="s">
        <v>8576</v>
      </c>
    </row>
    <row r="1724" spans="1:51" x14ac:dyDescent="0.25">
      <c r="A1724" t="s">
        <v>12883</v>
      </c>
      <c r="B1724" t="s">
        <v>11160</v>
      </c>
      <c r="C1724" t="s">
        <v>8351</v>
      </c>
      <c r="D1724" t="s">
        <v>8352</v>
      </c>
      <c r="F1724" t="s">
        <v>8577</v>
      </c>
      <c r="G1724" t="s">
        <v>8578</v>
      </c>
      <c r="H1724" t="s">
        <v>8357</v>
      </c>
      <c r="I1724" t="s">
        <v>8354</v>
      </c>
      <c r="J1724" t="s">
        <v>287</v>
      </c>
      <c r="K1724" t="s">
        <v>287</v>
      </c>
      <c r="L1724">
        <v>70</v>
      </c>
      <c r="M1724">
        <v>15</v>
      </c>
      <c r="N1724" t="s">
        <v>8358</v>
      </c>
      <c r="O1724">
        <v>17</v>
      </c>
      <c r="P1724">
        <v>59</v>
      </c>
      <c r="Q1724" t="s">
        <v>8359</v>
      </c>
      <c r="R1724">
        <v>613</v>
      </c>
      <c r="S1724" t="s">
        <v>711</v>
      </c>
      <c r="T1724">
        <v>22764</v>
      </c>
      <c r="U1724" t="s">
        <v>437</v>
      </c>
      <c r="V1724">
        <v>21532</v>
      </c>
      <c r="W1724" t="s">
        <v>437</v>
      </c>
      <c r="X1724" t="s">
        <v>439</v>
      </c>
      <c r="Y1724" t="s">
        <v>143</v>
      </c>
      <c r="Z1724" t="s">
        <v>440</v>
      </c>
      <c r="AA1724" t="s">
        <v>441</v>
      </c>
      <c r="AB1724">
        <v>17.899999999999999</v>
      </c>
      <c r="AC1724" t="s">
        <v>442</v>
      </c>
      <c r="AD1724" t="s">
        <v>443</v>
      </c>
      <c r="AE1724">
        <v>904.49</v>
      </c>
      <c r="AF1724" t="s">
        <v>10</v>
      </c>
      <c r="AG1724" t="s">
        <v>143</v>
      </c>
      <c r="AH1724" t="s">
        <v>153</v>
      </c>
      <c r="AI1724">
        <v>0.3</v>
      </c>
      <c r="AJ1724" t="s">
        <v>577</v>
      </c>
      <c r="AK1724">
        <v>15</v>
      </c>
      <c r="AL1724">
        <v>2.75</v>
      </c>
      <c r="AM1724">
        <v>15</v>
      </c>
      <c r="AN1724">
        <v>174.23</v>
      </c>
      <c r="AO1724" t="s">
        <v>729</v>
      </c>
      <c r="AP1724" t="s">
        <v>8518</v>
      </c>
      <c r="AQ1724" t="s">
        <v>763</v>
      </c>
      <c r="AR1724" t="s">
        <v>6033</v>
      </c>
      <c r="AS1724">
        <v>1.5</v>
      </c>
      <c r="AT1724" t="s">
        <v>497</v>
      </c>
      <c r="AY1724" t="s">
        <v>8579</v>
      </c>
    </row>
    <row r="1725" spans="1:51" x14ac:dyDescent="0.25">
      <c r="A1725" t="s">
        <v>12884</v>
      </c>
      <c r="B1725" t="s">
        <v>11160</v>
      </c>
      <c r="C1725" t="s">
        <v>8577</v>
      </c>
      <c r="D1725" t="s">
        <v>8578</v>
      </c>
      <c r="F1725" t="s">
        <v>8351</v>
      </c>
      <c r="G1725" t="s">
        <v>8352</v>
      </c>
      <c r="H1725" t="s">
        <v>8580</v>
      </c>
      <c r="I1725" t="s">
        <v>287</v>
      </c>
      <c r="J1725" t="s">
        <v>287</v>
      </c>
      <c r="K1725" t="s">
        <v>287</v>
      </c>
      <c r="L1725">
        <v>70</v>
      </c>
      <c r="M1725">
        <v>14</v>
      </c>
      <c r="N1725" t="s">
        <v>8581</v>
      </c>
      <c r="O1725">
        <v>17</v>
      </c>
      <c r="P1725">
        <v>59</v>
      </c>
      <c r="Q1725" t="s">
        <v>8582</v>
      </c>
      <c r="R1725">
        <v>595</v>
      </c>
      <c r="S1725" t="s">
        <v>711</v>
      </c>
      <c r="T1725">
        <v>21532</v>
      </c>
      <c r="U1725" t="s">
        <v>437</v>
      </c>
      <c r="V1725">
        <v>22764</v>
      </c>
      <c r="W1725" t="s">
        <v>437</v>
      </c>
      <c r="X1725" t="s">
        <v>439</v>
      </c>
      <c r="Y1725" t="s">
        <v>143</v>
      </c>
      <c r="Z1725" t="s">
        <v>440</v>
      </c>
      <c r="AA1725" t="s">
        <v>441</v>
      </c>
      <c r="AB1725">
        <v>17.899999999999999</v>
      </c>
      <c r="AC1725" t="s">
        <v>442</v>
      </c>
      <c r="AD1725" t="s">
        <v>443</v>
      </c>
      <c r="AE1725">
        <v>904.49</v>
      </c>
      <c r="AF1725" t="s">
        <v>10</v>
      </c>
      <c r="AG1725" t="s">
        <v>143</v>
      </c>
      <c r="AH1725" t="s">
        <v>153</v>
      </c>
      <c r="AI1725">
        <v>0.3</v>
      </c>
      <c r="AJ1725" t="s">
        <v>577</v>
      </c>
      <c r="AK1725">
        <v>6</v>
      </c>
      <c r="AL1725">
        <v>13.5</v>
      </c>
      <c r="AM1725">
        <v>19</v>
      </c>
      <c r="AN1725">
        <v>354.23</v>
      </c>
      <c r="AO1725" t="s">
        <v>729</v>
      </c>
      <c r="AP1725" t="s">
        <v>8518</v>
      </c>
      <c r="AQ1725" t="s">
        <v>763</v>
      </c>
      <c r="AR1725" t="s">
        <v>7293</v>
      </c>
      <c r="AS1725">
        <v>1.5</v>
      </c>
      <c r="AT1725" t="s">
        <v>497</v>
      </c>
      <c r="AY1725" t="s">
        <v>8579</v>
      </c>
    </row>
    <row r="1726" spans="1:51" x14ac:dyDescent="0.25">
      <c r="A1726" t="s">
        <v>12885</v>
      </c>
      <c r="B1726" t="s">
        <v>11160</v>
      </c>
      <c r="C1726" t="s">
        <v>8583</v>
      </c>
      <c r="D1726" t="s">
        <v>8584</v>
      </c>
      <c r="F1726" t="s">
        <v>5337</v>
      </c>
      <c r="G1726" t="s">
        <v>5338</v>
      </c>
      <c r="H1726" t="s">
        <v>8585</v>
      </c>
      <c r="I1726" t="s">
        <v>1668</v>
      </c>
      <c r="J1726" t="s">
        <v>432</v>
      </c>
      <c r="K1726" t="s">
        <v>432</v>
      </c>
      <c r="L1726">
        <v>76</v>
      </c>
      <c r="M1726">
        <v>59</v>
      </c>
      <c r="N1726" t="s">
        <v>6416</v>
      </c>
      <c r="O1726">
        <v>12</v>
      </c>
      <c r="P1726">
        <v>2</v>
      </c>
      <c r="Q1726" t="s">
        <v>8586</v>
      </c>
      <c r="R1726">
        <v>226</v>
      </c>
      <c r="S1726" t="s">
        <v>3721</v>
      </c>
      <c r="T1726">
        <v>23268</v>
      </c>
      <c r="U1726" t="s">
        <v>437</v>
      </c>
      <c r="V1726">
        <v>22036</v>
      </c>
      <c r="W1726" t="s">
        <v>437</v>
      </c>
      <c r="X1726" t="s">
        <v>439</v>
      </c>
      <c r="Y1726" t="s">
        <v>143</v>
      </c>
      <c r="Z1726" t="s">
        <v>440</v>
      </c>
      <c r="AA1726" t="s">
        <v>441</v>
      </c>
      <c r="AB1726">
        <v>17.899999999999999</v>
      </c>
      <c r="AC1726" t="s">
        <v>442</v>
      </c>
      <c r="AD1726" t="s">
        <v>443</v>
      </c>
      <c r="AE1726">
        <v>1766.434</v>
      </c>
      <c r="AF1726" t="s">
        <v>10</v>
      </c>
      <c r="AG1726" t="s">
        <v>143</v>
      </c>
      <c r="AH1726" t="s">
        <v>153</v>
      </c>
      <c r="AI1726">
        <v>0.3</v>
      </c>
      <c r="AJ1726" t="s">
        <v>577</v>
      </c>
      <c r="AK1726">
        <v>7</v>
      </c>
      <c r="AL1726">
        <v>9.1999999999999993</v>
      </c>
      <c r="AM1726">
        <v>15</v>
      </c>
      <c r="AN1726">
        <v>268.16000000000003</v>
      </c>
      <c r="AO1726" t="s">
        <v>8164</v>
      </c>
      <c r="AP1726" t="s">
        <v>8518</v>
      </c>
      <c r="AQ1726" t="s">
        <v>763</v>
      </c>
      <c r="AR1726" t="s">
        <v>5839</v>
      </c>
      <c r="AS1726">
        <v>1.5</v>
      </c>
      <c r="AT1726" t="s">
        <v>451</v>
      </c>
      <c r="AX1726">
        <v>1</v>
      </c>
      <c r="AY1726" t="s">
        <v>8587</v>
      </c>
    </row>
    <row r="1727" spans="1:51" x14ac:dyDescent="0.25">
      <c r="A1727" t="s">
        <v>12886</v>
      </c>
      <c r="B1727" t="s">
        <v>11160</v>
      </c>
      <c r="C1727" t="s">
        <v>5337</v>
      </c>
      <c r="D1727" t="s">
        <v>5338</v>
      </c>
      <c r="F1727" t="s">
        <v>8583</v>
      </c>
      <c r="G1727" t="s">
        <v>8584</v>
      </c>
      <c r="H1727" t="s">
        <v>5341</v>
      </c>
      <c r="I1727" t="s">
        <v>1668</v>
      </c>
      <c r="J1727" t="s">
        <v>432</v>
      </c>
      <c r="K1727" t="s">
        <v>432</v>
      </c>
      <c r="L1727">
        <v>76</v>
      </c>
      <c r="M1727">
        <v>59</v>
      </c>
      <c r="N1727" t="s">
        <v>2382</v>
      </c>
      <c r="O1727">
        <v>12</v>
      </c>
      <c r="P1727">
        <v>2</v>
      </c>
      <c r="Q1727" t="s">
        <v>5342</v>
      </c>
      <c r="R1727">
        <v>211</v>
      </c>
      <c r="S1727" t="s">
        <v>3721</v>
      </c>
      <c r="T1727">
        <v>22036</v>
      </c>
      <c r="U1727" t="s">
        <v>437</v>
      </c>
      <c r="V1727">
        <v>23268</v>
      </c>
      <c r="W1727" t="s">
        <v>437</v>
      </c>
      <c r="X1727" t="s">
        <v>439</v>
      </c>
      <c r="Y1727" t="s">
        <v>143</v>
      </c>
      <c r="Z1727" t="s">
        <v>440</v>
      </c>
      <c r="AA1727" t="s">
        <v>441</v>
      </c>
      <c r="AB1727">
        <v>17.899999999999999</v>
      </c>
      <c r="AC1727" t="s">
        <v>442</v>
      </c>
      <c r="AD1727" t="s">
        <v>443</v>
      </c>
      <c r="AE1727">
        <v>1766.434</v>
      </c>
      <c r="AF1727" t="s">
        <v>10</v>
      </c>
      <c r="AG1727" t="s">
        <v>143</v>
      </c>
      <c r="AH1727" t="s">
        <v>151</v>
      </c>
      <c r="AI1727">
        <v>0.6</v>
      </c>
      <c r="AJ1727" t="s">
        <v>535</v>
      </c>
      <c r="AK1727">
        <v>12</v>
      </c>
      <c r="AL1727">
        <v>11.25</v>
      </c>
      <c r="AM1727">
        <v>22</v>
      </c>
      <c r="AN1727">
        <v>88.160000000000025</v>
      </c>
      <c r="AO1727" t="s">
        <v>8164</v>
      </c>
      <c r="AP1727" t="s">
        <v>8518</v>
      </c>
      <c r="AQ1727" t="s">
        <v>681</v>
      </c>
      <c r="AR1727" t="s">
        <v>8588</v>
      </c>
      <c r="AS1727">
        <v>1.5</v>
      </c>
      <c r="AT1727" t="s">
        <v>451</v>
      </c>
      <c r="AX1727">
        <v>1</v>
      </c>
      <c r="AY1727" t="s">
        <v>8587</v>
      </c>
    </row>
    <row r="1728" spans="1:51" x14ac:dyDescent="0.25">
      <c r="A1728" t="s">
        <v>12887</v>
      </c>
      <c r="B1728" t="s">
        <v>11160</v>
      </c>
      <c r="C1728" t="s">
        <v>8589</v>
      </c>
      <c r="D1728" t="s">
        <v>8590</v>
      </c>
      <c r="F1728" t="s">
        <v>3445</v>
      </c>
      <c r="G1728" t="s">
        <v>3446</v>
      </c>
      <c r="H1728" t="s">
        <v>8591</v>
      </c>
      <c r="I1728" t="s">
        <v>1116</v>
      </c>
      <c r="J1728" t="s">
        <v>432</v>
      </c>
      <c r="K1728" t="s">
        <v>432</v>
      </c>
      <c r="L1728">
        <v>77</v>
      </c>
      <c r="M1728">
        <v>0</v>
      </c>
      <c r="N1728" t="s">
        <v>1454</v>
      </c>
      <c r="O1728">
        <v>12</v>
      </c>
      <c r="P1728">
        <v>8</v>
      </c>
      <c r="Q1728" t="s">
        <v>8592</v>
      </c>
      <c r="R1728">
        <v>77</v>
      </c>
      <c r="S1728" t="s">
        <v>711</v>
      </c>
      <c r="T1728">
        <v>22764</v>
      </c>
      <c r="U1728" t="s">
        <v>437</v>
      </c>
      <c r="V1728">
        <v>21532</v>
      </c>
      <c r="W1728" t="s">
        <v>437</v>
      </c>
      <c r="X1728" t="s">
        <v>439</v>
      </c>
      <c r="Y1728" t="s">
        <v>143</v>
      </c>
      <c r="Z1728" t="s">
        <v>440</v>
      </c>
      <c r="AA1728" t="s">
        <v>441</v>
      </c>
      <c r="AB1728">
        <v>10.9</v>
      </c>
      <c r="AC1728" t="s">
        <v>442</v>
      </c>
      <c r="AD1728" t="s">
        <v>443</v>
      </c>
      <c r="AE1728">
        <v>904.49</v>
      </c>
      <c r="AF1728" t="s">
        <v>10</v>
      </c>
      <c r="AG1728" t="s">
        <v>143</v>
      </c>
      <c r="AH1728" t="s">
        <v>153</v>
      </c>
      <c r="AI1728">
        <v>0.3</v>
      </c>
      <c r="AJ1728" t="s">
        <v>577</v>
      </c>
      <c r="AK1728">
        <v>6</v>
      </c>
      <c r="AL1728">
        <v>10.65</v>
      </c>
      <c r="AM1728">
        <v>15</v>
      </c>
      <c r="AN1728">
        <v>247.31</v>
      </c>
      <c r="AO1728" t="s">
        <v>3209</v>
      </c>
      <c r="AP1728" t="s">
        <v>8518</v>
      </c>
      <c r="AQ1728" t="s">
        <v>1072</v>
      </c>
      <c r="AR1728" t="s">
        <v>5647</v>
      </c>
      <c r="AS1728">
        <v>1.5</v>
      </c>
      <c r="AT1728" t="s">
        <v>451</v>
      </c>
      <c r="AY1728" t="s">
        <v>8593</v>
      </c>
    </row>
    <row r="1729" spans="1:51" x14ac:dyDescent="0.25">
      <c r="A1729" t="s">
        <v>12888</v>
      </c>
      <c r="B1729" t="s">
        <v>11160</v>
      </c>
      <c r="C1729" t="s">
        <v>3445</v>
      </c>
      <c r="D1729" t="s">
        <v>3446</v>
      </c>
      <c r="F1729" t="s">
        <v>8589</v>
      </c>
      <c r="G1729" t="s">
        <v>8590</v>
      </c>
      <c r="H1729" t="s">
        <v>3452</v>
      </c>
      <c r="I1729" t="s">
        <v>1116</v>
      </c>
      <c r="J1729" t="s">
        <v>432</v>
      </c>
      <c r="K1729" t="s">
        <v>432</v>
      </c>
      <c r="L1729">
        <v>77</v>
      </c>
      <c r="M1729">
        <v>0</v>
      </c>
      <c r="N1729" t="s">
        <v>3453</v>
      </c>
      <c r="O1729">
        <v>12</v>
      </c>
      <c r="P1729">
        <v>8</v>
      </c>
      <c r="Q1729" t="s">
        <v>3454</v>
      </c>
      <c r="R1729">
        <v>75</v>
      </c>
      <c r="S1729" t="s">
        <v>711</v>
      </c>
      <c r="T1729">
        <v>21532</v>
      </c>
      <c r="U1729" t="s">
        <v>437</v>
      </c>
      <c r="V1729">
        <v>22764</v>
      </c>
      <c r="W1729" t="s">
        <v>437</v>
      </c>
      <c r="X1729" t="s">
        <v>439</v>
      </c>
      <c r="Y1729" t="s">
        <v>143</v>
      </c>
      <c r="Z1729" t="s">
        <v>440</v>
      </c>
      <c r="AA1729" t="s">
        <v>441</v>
      </c>
      <c r="AB1729">
        <v>10.9</v>
      </c>
      <c r="AC1729" t="s">
        <v>442</v>
      </c>
      <c r="AD1729" t="s">
        <v>443</v>
      </c>
      <c r="AE1729">
        <v>904.49</v>
      </c>
      <c r="AF1729" t="s">
        <v>10</v>
      </c>
      <c r="AG1729" t="s">
        <v>118</v>
      </c>
      <c r="AH1729" t="s">
        <v>117</v>
      </c>
      <c r="AI1729">
        <v>0.3</v>
      </c>
      <c r="AJ1729" t="s">
        <v>456</v>
      </c>
      <c r="AK1729">
        <v>18</v>
      </c>
      <c r="AL1729">
        <v>12</v>
      </c>
      <c r="AM1729">
        <v>15</v>
      </c>
      <c r="AN1729">
        <v>67.31</v>
      </c>
      <c r="AO1729" t="s">
        <v>3209</v>
      </c>
      <c r="AP1729" t="s">
        <v>8518</v>
      </c>
      <c r="AQ1729" t="s">
        <v>1120</v>
      </c>
      <c r="AR1729" t="s">
        <v>1542</v>
      </c>
      <c r="AS1729">
        <v>1.5</v>
      </c>
      <c r="AT1729" t="s">
        <v>451</v>
      </c>
      <c r="AY1729" t="s">
        <v>8593</v>
      </c>
    </row>
    <row r="1730" spans="1:51" x14ac:dyDescent="0.25">
      <c r="A1730" t="s">
        <v>12889</v>
      </c>
      <c r="B1730" t="s">
        <v>11160</v>
      </c>
      <c r="C1730" t="s">
        <v>8594</v>
      </c>
      <c r="D1730" t="s">
        <v>8595</v>
      </c>
      <c r="F1730" t="s">
        <v>8596</v>
      </c>
      <c r="G1730" t="s">
        <v>8597</v>
      </c>
      <c r="H1730" t="s">
        <v>8598</v>
      </c>
      <c r="I1730" t="s">
        <v>3089</v>
      </c>
      <c r="J1730" t="s">
        <v>284</v>
      </c>
      <c r="K1730" t="s">
        <v>284</v>
      </c>
      <c r="L1730">
        <v>71</v>
      </c>
      <c r="M1730">
        <v>28</v>
      </c>
      <c r="N1730" t="s">
        <v>4709</v>
      </c>
      <c r="O1730">
        <v>16</v>
      </c>
      <c r="P1730">
        <v>24</v>
      </c>
      <c r="Q1730" t="s">
        <v>8599</v>
      </c>
      <c r="R1730">
        <v>2579</v>
      </c>
      <c r="S1730" t="s">
        <v>677</v>
      </c>
      <c r="T1730">
        <v>21420</v>
      </c>
      <c r="U1730" t="s">
        <v>437</v>
      </c>
      <c r="V1730">
        <v>22652</v>
      </c>
      <c r="W1730" t="s">
        <v>437</v>
      </c>
      <c r="X1730" t="s">
        <v>439</v>
      </c>
      <c r="Y1730" t="s">
        <v>143</v>
      </c>
      <c r="Z1730" t="s">
        <v>440</v>
      </c>
      <c r="AA1730" t="s">
        <v>441</v>
      </c>
      <c r="AB1730">
        <v>21.9</v>
      </c>
      <c r="AC1730" t="s">
        <v>442</v>
      </c>
      <c r="AD1730" t="s">
        <v>443</v>
      </c>
      <c r="AE1730">
        <v>644.05999999999995</v>
      </c>
      <c r="AF1730" t="s">
        <v>10</v>
      </c>
      <c r="AG1730" t="s">
        <v>143</v>
      </c>
      <c r="AH1730" t="s">
        <v>153</v>
      </c>
      <c r="AI1730">
        <v>0.3</v>
      </c>
      <c r="AJ1730" t="s">
        <v>577</v>
      </c>
      <c r="AK1730">
        <v>6</v>
      </c>
      <c r="AL1730">
        <v>10.65</v>
      </c>
      <c r="AM1730">
        <v>16</v>
      </c>
      <c r="AN1730">
        <v>279.68</v>
      </c>
      <c r="AO1730" t="s">
        <v>616</v>
      </c>
      <c r="AP1730" t="s">
        <v>8518</v>
      </c>
      <c r="AQ1730" t="s">
        <v>584</v>
      </c>
      <c r="AR1730" t="s">
        <v>2505</v>
      </c>
      <c r="AS1730">
        <v>1.5</v>
      </c>
      <c r="AT1730" t="s">
        <v>451</v>
      </c>
      <c r="AY1730" t="s">
        <v>8600</v>
      </c>
    </row>
    <row r="1731" spans="1:51" x14ac:dyDescent="0.25">
      <c r="A1731" t="s">
        <v>12890</v>
      </c>
      <c r="B1731" t="s">
        <v>11160</v>
      </c>
      <c r="C1731" t="s">
        <v>8596</v>
      </c>
      <c r="D1731" t="s">
        <v>8597</v>
      </c>
      <c r="F1731" t="s">
        <v>8594</v>
      </c>
      <c r="G1731" t="s">
        <v>8595</v>
      </c>
      <c r="H1731" t="s">
        <v>8601</v>
      </c>
      <c r="I1731" t="s">
        <v>3089</v>
      </c>
      <c r="J1731" t="s">
        <v>284</v>
      </c>
      <c r="K1731" t="s">
        <v>284</v>
      </c>
      <c r="L1731">
        <v>71</v>
      </c>
      <c r="M1731">
        <v>29</v>
      </c>
      <c r="N1731" t="s">
        <v>8602</v>
      </c>
      <c r="O1731">
        <v>16</v>
      </c>
      <c r="P1731">
        <v>24</v>
      </c>
      <c r="Q1731" t="s">
        <v>5019</v>
      </c>
      <c r="R1731">
        <v>2507</v>
      </c>
      <c r="S1731" t="s">
        <v>677</v>
      </c>
      <c r="T1731">
        <v>22652</v>
      </c>
      <c r="U1731" t="s">
        <v>437</v>
      </c>
      <c r="V1731">
        <v>21420</v>
      </c>
      <c r="W1731" t="s">
        <v>437</v>
      </c>
      <c r="X1731" t="s">
        <v>439</v>
      </c>
      <c r="Y1731" t="s">
        <v>143</v>
      </c>
      <c r="Z1731" t="s">
        <v>440</v>
      </c>
      <c r="AA1731" t="s">
        <v>441</v>
      </c>
      <c r="AB1731">
        <v>21.9</v>
      </c>
      <c r="AC1731" t="s">
        <v>442</v>
      </c>
      <c r="AD1731" t="s">
        <v>443</v>
      </c>
      <c r="AE1731">
        <v>644.05999999999995</v>
      </c>
      <c r="AF1731" t="s">
        <v>10</v>
      </c>
      <c r="AG1731" t="s">
        <v>143</v>
      </c>
      <c r="AH1731" t="s">
        <v>153</v>
      </c>
      <c r="AI1731">
        <v>0.3</v>
      </c>
      <c r="AJ1731" t="s">
        <v>577</v>
      </c>
      <c r="AK1731">
        <v>6</v>
      </c>
      <c r="AL1731">
        <v>14.4</v>
      </c>
      <c r="AM1731">
        <v>18</v>
      </c>
      <c r="AN1731">
        <v>99.68</v>
      </c>
      <c r="AO1731" t="s">
        <v>616</v>
      </c>
      <c r="AP1731" t="s">
        <v>8518</v>
      </c>
      <c r="AQ1731" t="s">
        <v>584</v>
      </c>
      <c r="AR1731" t="s">
        <v>8603</v>
      </c>
      <c r="AS1731">
        <v>1.5</v>
      </c>
      <c r="AT1731" t="s">
        <v>720</v>
      </c>
      <c r="AY1731" t="s">
        <v>8600</v>
      </c>
    </row>
    <row r="1732" spans="1:51" x14ac:dyDescent="0.25">
      <c r="A1732" t="s">
        <v>12891</v>
      </c>
      <c r="B1732" t="s">
        <v>11160</v>
      </c>
      <c r="C1732" t="s">
        <v>8604</v>
      </c>
      <c r="D1732" t="s">
        <v>8605</v>
      </c>
      <c r="F1732" t="s">
        <v>8606</v>
      </c>
      <c r="G1732" t="s">
        <v>8607</v>
      </c>
      <c r="H1732" t="s">
        <v>8608</v>
      </c>
      <c r="I1732" t="s">
        <v>8609</v>
      </c>
      <c r="J1732" t="s">
        <v>287</v>
      </c>
      <c r="K1732" t="s">
        <v>287</v>
      </c>
      <c r="L1732">
        <v>70</v>
      </c>
      <c r="M1732">
        <v>40</v>
      </c>
      <c r="N1732" t="s">
        <v>7216</v>
      </c>
      <c r="O1732">
        <v>18</v>
      </c>
      <c r="P1732">
        <v>9</v>
      </c>
      <c r="Q1732" t="s">
        <v>3109</v>
      </c>
      <c r="R1732">
        <v>68</v>
      </c>
      <c r="S1732" t="s">
        <v>933</v>
      </c>
      <c r="T1732">
        <v>7442</v>
      </c>
      <c r="U1732" t="s">
        <v>437</v>
      </c>
      <c r="V1732">
        <v>7596</v>
      </c>
      <c r="W1732" t="s">
        <v>437</v>
      </c>
      <c r="X1732" t="s">
        <v>439</v>
      </c>
      <c r="Y1732" t="s">
        <v>143</v>
      </c>
      <c r="Z1732" t="s">
        <v>440</v>
      </c>
      <c r="AA1732" t="s">
        <v>492</v>
      </c>
      <c r="AB1732">
        <v>24.9</v>
      </c>
      <c r="AC1732" t="s">
        <v>442</v>
      </c>
      <c r="AD1732" t="s">
        <v>470</v>
      </c>
      <c r="AE1732">
        <v>319.83800000000002</v>
      </c>
      <c r="AF1732" t="s">
        <v>10</v>
      </c>
      <c r="AG1732" t="s">
        <v>143</v>
      </c>
      <c r="AH1732" t="s">
        <v>162</v>
      </c>
      <c r="AI1732">
        <v>1.2</v>
      </c>
      <c r="AJ1732" t="s">
        <v>595</v>
      </c>
      <c r="AK1732">
        <v>30</v>
      </c>
      <c r="AL1732">
        <v>0</v>
      </c>
      <c r="AM1732">
        <v>17</v>
      </c>
      <c r="AN1732">
        <v>120.5</v>
      </c>
      <c r="AO1732" t="s">
        <v>3417</v>
      </c>
      <c r="AP1732" t="s">
        <v>8518</v>
      </c>
      <c r="AQ1732" t="s">
        <v>1007</v>
      </c>
      <c r="AR1732" t="s">
        <v>3079</v>
      </c>
      <c r="AS1732">
        <v>1.5</v>
      </c>
      <c r="AT1732" t="s">
        <v>920</v>
      </c>
      <c r="AY1732" t="s">
        <v>8610</v>
      </c>
    </row>
    <row r="1733" spans="1:51" x14ac:dyDescent="0.25">
      <c r="A1733" t="s">
        <v>12892</v>
      </c>
      <c r="B1733" t="s">
        <v>11160</v>
      </c>
      <c r="C1733" t="s">
        <v>8606</v>
      </c>
      <c r="D1733" t="s">
        <v>8607</v>
      </c>
      <c r="F1733" t="s">
        <v>8604</v>
      </c>
      <c r="G1733" t="s">
        <v>8605</v>
      </c>
      <c r="H1733" t="s">
        <v>8611</v>
      </c>
      <c r="I1733" t="s">
        <v>287</v>
      </c>
      <c r="J1733" t="s">
        <v>287</v>
      </c>
      <c r="K1733" t="s">
        <v>287</v>
      </c>
      <c r="L1733">
        <v>70</v>
      </c>
      <c r="M1733">
        <v>31</v>
      </c>
      <c r="N1733" t="s">
        <v>1919</v>
      </c>
      <c r="O1733">
        <v>18</v>
      </c>
      <c r="P1733">
        <v>14</v>
      </c>
      <c r="Q1733" t="s">
        <v>7006</v>
      </c>
      <c r="R1733">
        <v>18</v>
      </c>
      <c r="S1733" t="s">
        <v>933</v>
      </c>
      <c r="T1733">
        <v>7596</v>
      </c>
      <c r="U1733" t="s">
        <v>437</v>
      </c>
      <c r="V1733">
        <v>7442</v>
      </c>
      <c r="W1733" t="s">
        <v>437</v>
      </c>
      <c r="X1733" t="s">
        <v>439</v>
      </c>
      <c r="Y1733" t="s">
        <v>143</v>
      </c>
      <c r="Z1733" t="s">
        <v>440</v>
      </c>
      <c r="AA1733" t="s">
        <v>492</v>
      </c>
      <c r="AB1733">
        <v>25</v>
      </c>
      <c r="AC1733" t="s">
        <v>442</v>
      </c>
      <c r="AD1733" t="s">
        <v>470</v>
      </c>
      <c r="AE1733">
        <v>319.83800000000002</v>
      </c>
      <c r="AF1733" t="s">
        <v>10</v>
      </c>
      <c r="AG1733" t="s">
        <v>143</v>
      </c>
      <c r="AH1733" t="s">
        <v>162</v>
      </c>
      <c r="AI1733">
        <v>1.2</v>
      </c>
      <c r="AJ1733" t="s">
        <v>595</v>
      </c>
      <c r="AK1733">
        <v>42</v>
      </c>
      <c r="AL1733">
        <v>0</v>
      </c>
      <c r="AM1733">
        <v>37</v>
      </c>
      <c r="AN1733">
        <v>300.5</v>
      </c>
      <c r="AO1733" t="s">
        <v>3417</v>
      </c>
      <c r="AP1733" t="s">
        <v>8518</v>
      </c>
      <c r="AQ1733" t="s">
        <v>1407</v>
      </c>
      <c r="AR1733" t="s">
        <v>1921</v>
      </c>
      <c r="AS1733">
        <v>1.5</v>
      </c>
      <c r="AT1733" t="s">
        <v>451</v>
      </c>
      <c r="AY1733" t="s">
        <v>8610</v>
      </c>
    </row>
    <row r="1734" spans="1:51" x14ac:dyDescent="0.25">
      <c r="A1734" t="s">
        <v>12893</v>
      </c>
      <c r="B1734" t="s">
        <v>11160</v>
      </c>
      <c r="C1734" t="s">
        <v>8612</v>
      </c>
      <c r="D1734" t="s">
        <v>8613</v>
      </c>
      <c r="F1734" t="s">
        <v>8614</v>
      </c>
      <c r="G1734" t="s">
        <v>8615</v>
      </c>
      <c r="H1734" t="s">
        <v>8616</v>
      </c>
      <c r="I1734" t="s">
        <v>294</v>
      </c>
      <c r="J1734" t="s">
        <v>1570</v>
      </c>
      <c r="K1734" t="s">
        <v>553</v>
      </c>
      <c r="L1734">
        <v>70</v>
      </c>
      <c r="M1734">
        <v>8</v>
      </c>
      <c r="N1734" t="s">
        <v>8617</v>
      </c>
      <c r="O1734">
        <v>15</v>
      </c>
      <c r="P1734">
        <v>29</v>
      </c>
      <c r="Q1734" t="s">
        <v>8618</v>
      </c>
      <c r="R1734">
        <v>3829</v>
      </c>
      <c r="S1734" t="s">
        <v>2927</v>
      </c>
      <c r="T1734">
        <v>22890</v>
      </c>
      <c r="U1734" t="s">
        <v>437</v>
      </c>
      <c r="V1734">
        <v>21658</v>
      </c>
      <c r="W1734" t="s">
        <v>437</v>
      </c>
      <c r="X1734" t="s">
        <v>439</v>
      </c>
      <c r="Y1734" t="s">
        <v>143</v>
      </c>
      <c r="Z1734" t="s">
        <v>440</v>
      </c>
      <c r="AA1734" t="s">
        <v>441</v>
      </c>
      <c r="AB1734">
        <v>17.899999999999999</v>
      </c>
      <c r="AC1734" t="s">
        <v>442</v>
      </c>
      <c r="AD1734" t="s">
        <v>470</v>
      </c>
      <c r="AE1734">
        <v>362.23599999999999</v>
      </c>
      <c r="AF1734" t="s">
        <v>10</v>
      </c>
      <c r="AG1734" t="s">
        <v>143</v>
      </c>
      <c r="AH1734" t="s">
        <v>153</v>
      </c>
      <c r="AI1734">
        <v>0.3</v>
      </c>
      <c r="AJ1734" t="s">
        <v>577</v>
      </c>
      <c r="AK1734">
        <v>6</v>
      </c>
      <c r="AL1734">
        <v>13.7</v>
      </c>
      <c r="AM1734">
        <v>17</v>
      </c>
      <c r="AN1734">
        <v>83.11</v>
      </c>
      <c r="AO1734" t="s">
        <v>3450</v>
      </c>
      <c r="AP1734" t="s">
        <v>8518</v>
      </c>
      <c r="AQ1734" t="s">
        <v>763</v>
      </c>
      <c r="AR1734" t="s">
        <v>3135</v>
      </c>
      <c r="AS1734">
        <v>1.5</v>
      </c>
      <c r="AT1734" t="s">
        <v>539</v>
      </c>
      <c r="AY1734" t="s">
        <v>8619</v>
      </c>
    </row>
    <row r="1735" spans="1:51" x14ac:dyDescent="0.25">
      <c r="A1735" t="s">
        <v>12894</v>
      </c>
      <c r="B1735" t="s">
        <v>11160</v>
      </c>
      <c r="C1735" t="s">
        <v>8614</v>
      </c>
      <c r="D1735" t="s">
        <v>8615</v>
      </c>
      <c r="F1735" t="s">
        <v>8612</v>
      </c>
      <c r="G1735" t="s">
        <v>8613</v>
      </c>
      <c r="H1735" t="s">
        <v>8620</v>
      </c>
      <c r="I1735" t="s">
        <v>294</v>
      </c>
      <c r="J1735" t="s">
        <v>1570</v>
      </c>
      <c r="K1735" t="s">
        <v>553</v>
      </c>
      <c r="L1735">
        <v>70</v>
      </c>
      <c r="M1735">
        <v>7</v>
      </c>
      <c r="N1735" t="s">
        <v>6351</v>
      </c>
      <c r="O1735">
        <v>15</v>
      </c>
      <c r="P1735">
        <v>29</v>
      </c>
      <c r="Q1735" t="s">
        <v>5416</v>
      </c>
      <c r="R1735">
        <v>3833</v>
      </c>
      <c r="S1735" t="s">
        <v>2927</v>
      </c>
      <c r="T1735">
        <v>21658</v>
      </c>
      <c r="U1735" t="s">
        <v>437</v>
      </c>
      <c r="V1735">
        <v>22890</v>
      </c>
      <c r="W1735" t="s">
        <v>437</v>
      </c>
      <c r="X1735" t="s">
        <v>439</v>
      </c>
      <c r="Y1735" t="s">
        <v>143</v>
      </c>
      <c r="Z1735" t="s">
        <v>440</v>
      </c>
      <c r="AA1735" t="s">
        <v>441</v>
      </c>
      <c r="AB1735">
        <v>17.899999999999999</v>
      </c>
      <c r="AC1735" t="s">
        <v>442</v>
      </c>
      <c r="AD1735" t="s">
        <v>470</v>
      </c>
      <c r="AE1735">
        <v>362.23599999999999</v>
      </c>
      <c r="AF1735" t="s">
        <v>10</v>
      </c>
      <c r="AG1735" t="s">
        <v>143</v>
      </c>
      <c r="AH1735" t="s">
        <v>153</v>
      </c>
      <c r="AI1735">
        <v>0.3</v>
      </c>
      <c r="AJ1735" t="s">
        <v>577</v>
      </c>
      <c r="AK1735">
        <v>15</v>
      </c>
      <c r="AL1735">
        <v>13.25</v>
      </c>
      <c r="AM1735">
        <v>18</v>
      </c>
      <c r="AN1735">
        <v>263.11</v>
      </c>
      <c r="AO1735" t="s">
        <v>3450</v>
      </c>
      <c r="AP1735" t="s">
        <v>8518</v>
      </c>
      <c r="AQ1735" t="s">
        <v>763</v>
      </c>
      <c r="AR1735" t="s">
        <v>1648</v>
      </c>
      <c r="AS1735">
        <v>1.5</v>
      </c>
      <c r="AT1735" t="s">
        <v>539</v>
      </c>
      <c r="AY1735" t="s">
        <v>8619</v>
      </c>
    </row>
    <row r="1736" spans="1:51" x14ac:dyDescent="0.25">
      <c r="A1736" t="s">
        <v>12895</v>
      </c>
      <c r="B1736" t="s">
        <v>11160</v>
      </c>
      <c r="C1736" t="s">
        <v>8621</v>
      </c>
      <c r="D1736" t="s">
        <v>8622</v>
      </c>
      <c r="F1736" t="s">
        <v>8499</v>
      </c>
      <c r="G1736" t="s">
        <v>8500</v>
      </c>
      <c r="H1736" t="s">
        <v>8623</v>
      </c>
      <c r="I1736" t="s">
        <v>2222</v>
      </c>
      <c r="J1736" t="s">
        <v>284</v>
      </c>
      <c r="K1736" t="s">
        <v>284</v>
      </c>
      <c r="L1736">
        <v>71</v>
      </c>
      <c r="M1736">
        <v>31</v>
      </c>
      <c r="N1736" t="s">
        <v>8624</v>
      </c>
      <c r="O1736">
        <v>16</v>
      </c>
      <c r="P1736">
        <v>21</v>
      </c>
      <c r="Q1736" t="s">
        <v>8625</v>
      </c>
      <c r="R1736">
        <v>2535</v>
      </c>
      <c r="S1736" t="s">
        <v>3591</v>
      </c>
      <c r="T1736">
        <v>21406</v>
      </c>
      <c r="U1736" t="s">
        <v>437</v>
      </c>
      <c r="V1736">
        <v>22638</v>
      </c>
      <c r="W1736" t="s">
        <v>437</v>
      </c>
      <c r="X1736" t="s">
        <v>439</v>
      </c>
      <c r="Y1736" t="s">
        <v>143</v>
      </c>
      <c r="Z1736" t="s">
        <v>440</v>
      </c>
      <c r="AA1736" t="s">
        <v>441</v>
      </c>
      <c r="AB1736">
        <v>18</v>
      </c>
      <c r="AC1736" t="s">
        <v>442</v>
      </c>
      <c r="AD1736" t="s">
        <v>470</v>
      </c>
      <c r="AE1736">
        <v>362.23599999999999</v>
      </c>
      <c r="AF1736" t="s">
        <v>10</v>
      </c>
      <c r="AG1736" t="s">
        <v>143</v>
      </c>
      <c r="AH1736" t="s">
        <v>153</v>
      </c>
      <c r="AI1736">
        <v>0.3</v>
      </c>
      <c r="AJ1736" t="s">
        <v>577</v>
      </c>
      <c r="AK1736">
        <v>18</v>
      </c>
      <c r="AL1736">
        <v>0</v>
      </c>
      <c r="AM1736">
        <v>17</v>
      </c>
      <c r="AN1736">
        <v>126.63</v>
      </c>
      <c r="AO1736" t="s">
        <v>744</v>
      </c>
      <c r="AP1736" t="s">
        <v>8518</v>
      </c>
      <c r="AQ1736" t="s">
        <v>1186</v>
      </c>
      <c r="AR1736" t="s">
        <v>3079</v>
      </c>
      <c r="AS1736">
        <v>1.5</v>
      </c>
      <c r="AT1736" t="s">
        <v>451</v>
      </c>
      <c r="AY1736" t="s">
        <v>8626</v>
      </c>
    </row>
    <row r="1737" spans="1:51" x14ac:dyDescent="0.25">
      <c r="A1737" t="s">
        <v>12896</v>
      </c>
      <c r="B1737" t="s">
        <v>11160</v>
      </c>
      <c r="C1737" t="s">
        <v>8499</v>
      </c>
      <c r="D1737" t="s">
        <v>8500</v>
      </c>
      <c r="F1737" t="s">
        <v>8621</v>
      </c>
      <c r="G1737" t="s">
        <v>8622</v>
      </c>
      <c r="H1737" t="s">
        <v>8503</v>
      </c>
      <c r="I1737" t="s">
        <v>2222</v>
      </c>
      <c r="J1737" t="s">
        <v>284</v>
      </c>
      <c r="K1737" t="s">
        <v>284</v>
      </c>
      <c r="L1737">
        <v>71</v>
      </c>
      <c r="M1737">
        <v>31</v>
      </c>
      <c r="N1737" t="s">
        <v>8504</v>
      </c>
      <c r="O1737">
        <v>16</v>
      </c>
      <c r="P1737">
        <v>21</v>
      </c>
      <c r="Q1737" t="s">
        <v>3952</v>
      </c>
      <c r="R1737">
        <v>2546</v>
      </c>
      <c r="S1737" t="s">
        <v>3591</v>
      </c>
      <c r="T1737">
        <v>22638</v>
      </c>
      <c r="U1737" t="s">
        <v>437</v>
      </c>
      <c r="V1737">
        <v>21406</v>
      </c>
      <c r="W1737" t="s">
        <v>437</v>
      </c>
      <c r="X1737" t="s">
        <v>439</v>
      </c>
      <c r="Y1737" t="s">
        <v>143</v>
      </c>
      <c r="Z1737" t="s">
        <v>440</v>
      </c>
      <c r="AA1737" t="s">
        <v>441</v>
      </c>
      <c r="AB1737">
        <v>18</v>
      </c>
      <c r="AC1737" t="s">
        <v>442</v>
      </c>
      <c r="AD1737" t="s">
        <v>470</v>
      </c>
      <c r="AE1737">
        <v>362.23599999999999</v>
      </c>
      <c r="AF1737" t="s">
        <v>10</v>
      </c>
      <c r="AG1737" t="s">
        <v>143</v>
      </c>
      <c r="AH1737" t="s">
        <v>153</v>
      </c>
      <c r="AI1737">
        <v>0.3</v>
      </c>
      <c r="AJ1737" t="s">
        <v>577</v>
      </c>
      <c r="AK1737">
        <v>24</v>
      </c>
      <c r="AL1737">
        <v>0</v>
      </c>
      <c r="AM1737">
        <v>22</v>
      </c>
      <c r="AN1737">
        <v>306.63</v>
      </c>
      <c r="AO1737" t="s">
        <v>744</v>
      </c>
      <c r="AP1737" t="s">
        <v>8518</v>
      </c>
      <c r="AQ1737" t="s">
        <v>1186</v>
      </c>
      <c r="AR1737" t="s">
        <v>538</v>
      </c>
      <c r="AS1737">
        <v>1.5</v>
      </c>
      <c r="AT1737" t="s">
        <v>720</v>
      </c>
      <c r="AY1737" t="s">
        <v>8626</v>
      </c>
    </row>
    <row r="1738" spans="1:51" x14ac:dyDescent="0.25">
      <c r="A1738" t="s">
        <v>12897</v>
      </c>
      <c r="B1738" t="s">
        <v>11160</v>
      </c>
      <c r="C1738" t="s">
        <v>8627</v>
      </c>
      <c r="D1738" t="s">
        <v>8628</v>
      </c>
      <c r="F1738" t="s">
        <v>2072</v>
      </c>
      <c r="G1738" t="s">
        <v>2073</v>
      </c>
      <c r="H1738" t="s">
        <v>8629</v>
      </c>
      <c r="I1738" t="s">
        <v>2075</v>
      </c>
      <c r="J1738" t="s">
        <v>2076</v>
      </c>
      <c r="K1738" t="s">
        <v>553</v>
      </c>
      <c r="L1738">
        <v>70</v>
      </c>
      <c r="M1738">
        <v>35</v>
      </c>
      <c r="N1738" t="s">
        <v>8630</v>
      </c>
      <c r="O1738">
        <v>14</v>
      </c>
      <c r="P1738">
        <v>52</v>
      </c>
      <c r="Q1738" t="s">
        <v>2687</v>
      </c>
      <c r="R1738">
        <v>3914</v>
      </c>
      <c r="S1738" t="s">
        <v>7554</v>
      </c>
      <c r="T1738">
        <v>22218</v>
      </c>
      <c r="U1738" t="s">
        <v>437</v>
      </c>
      <c r="V1738">
        <v>23450</v>
      </c>
      <c r="W1738" t="s">
        <v>437</v>
      </c>
      <c r="X1738" t="s">
        <v>439</v>
      </c>
      <c r="Y1738" t="s">
        <v>143</v>
      </c>
      <c r="Z1738" t="s">
        <v>440</v>
      </c>
      <c r="AA1738" t="s">
        <v>441</v>
      </c>
      <c r="AB1738">
        <v>16</v>
      </c>
      <c r="AC1738" t="s">
        <v>442</v>
      </c>
      <c r="AD1738" t="s">
        <v>470</v>
      </c>
      <c r="AE1738">
        <v>362.23599999999999</v>
      </c>
      <c r="AF1738" t="s">
        <v>10</v>
      </c>
      <c r="AG1738" t="s">
        <v>143</v>
      </c>
      <c r="AH1738" t="s">
        <v>153</v>
      </c>
      <c r="AI1738">
        <v>0.3</v>
      </c>
      <c r="AJ1738" t="s">
        <v>577</v>
      </c>
      <c r="AK1738">
        <v>25</v>
      </c>
      <c r="AL1738">
        <v>4.55</v>
      </c>
      <c r="AM1738">
        <v>17</v>
      </c>
      <c r="AN1738">
        <v>186.42</v>
      </c>
      <c r="AO1738" t="s">
        <v>4013</v>
      </c>
      <c r="AP1738" t="s">
        <v>8518</v>
      </c>
      <c r="AQ1738" t="s">
        <v>2169</v>
      </c>
      <c r="AR1738" t="s">
        <v>8631</v>
      </c>
      <c r="AS1738">
        <v>1.5</v>
      </c>
      <c r="AT1738" t="s">
        <v>497</v>
      </c>
      <c r="AY1738" t="s">
        <v>8632</v>
      </c>
    </row>
    <row r="1739" spans="1:51" x14ac:dyDescent="0.25">
      <c r="A1739" t="s">
        <v>12898</v>
      </c>
      <c r="B1739" t="s">
        <v>11160</v>
      </c>
      <c r="C1739" t="s">
        <v>2072</v>
      </c>
      <c r="D1739" t="s">
        <v>2073</v>
      </c>
      <c r="F1739" t="s">
        <v>8627</v>
      </c>
      <c r="G1739" t="s">
        <v>8628</v>
      </c>
      <c r="H1739" t="s">
        <v>2074</v>
      </c>
      <c r="I1739" t="s">
        <v>2075</v>
      </c>
      <c r="J1739" t="s">
        <v>2076</v>
      </c>
      <c r="K1739" t="s">
        <v>553</v>
      </c>
      <c r="L1739">
        <v>70</v>
      </c>
      <c r="M1739">
        <v>35</v>
      </c>
      <c r="N1739" t="s">
        <v>2077</v>
      </c>
      <c r="O1739">
        <v>14</v>
      </c>
      <c r="P1739">
        <v>54</v>
      </c>
      <c r="Q1739" t="s">
        <v>885</v>
      </c>
      <c r="R1739">
        <v>4004</v>
      </c>
      <c r="S1739" t="s">
        <v>7554</v>
      </c>
      <c r="T1739">
        <v>23450</v>
      </c>
      <c r="U1739" t="s">
        <v>437</v>
      </c>
      <c r="V1739">
        <v>22218</v>
      </c>
      <c r="W1739" t="s">
        <v>437</v>
      </c>
      <c r="X1739" t="s">
        <v>439</v>
      </c>
      <c r="Y1739" t="s">
        <v>143</v>
      </c>
      <c r="Z1739" t="s">
        <v>440</v>
      </c>
      <c r="AA1739" t="s">
        <v>441</v>
      </c>
      <c r="AB1739">
        <v>16</v>
      </c>
      <c r="AC1739" t="s">
        <v>442</v>
      </c>
      <c r="AD1739" t="s">
        <v>470</v>
      </c>
      <c r="AE1739">
        <v>362.23599999999999</v>
      </c>
      <c r="AF1739" t="s">
        <v>10</v>
      </c>
      <c r="AG1739" t="s">
        <v>143</v>
      </c>
      <c r="AH1739" t="s">
        <v>153</v>
      </c>
      <c r="AI1739">
        <v>0.3</v>
      </c>
      <c r="AJ1739" t="s">
        <v>577</v>
      </c>
      <c r="AK1739">
        <v>50</v>
      </c>
      <c r="AL1739">
        <v>0</v>
      </c>
      <c r="AM1739">
        <v>18</v>
      </c>
      <c r="AN1739">
        <v>6.4199999999999875</v>
      </c>
      <c r="AO1739" t="s">
        <v>4013</v>
      </c>
      <c r="AP1739" t="s">
        <v>8518</v>
      </c>
      <c r="AQ1739" t="s">
        <v>2169</v>
      </c>
      <c r="AR1739" t="s">
        <v>1308</v>
      </c>
      <c r="AS1739">
        <v>1.5</v>
      </c>
      <c r="AT1739" t="s">
        <v>451</v>
      </c>
      <c r="AY1739" t="s">
        <v>8632</v>
      </c>
    </row>
    <row r="1740" spans="1:51" x14ac:dyDescent="0.25">
      <c r="A1740" t="s">
        <v>12899</v>
      </c>
      <c r="B1740" t="s">
        <v>11160</v>
      </c>
      <c r="C1740" t="s">
        <v>428</v>
      </c>
      <c r="D1740" t="s">
        <v>429</v>
      </c>
      <c r="F1740" t="s">
        <v>928</v>
      </c>
      <c r="G1740" t="s">
        <v>929</v>
      </c>
      <c r="H1740" t="s">
        <v>453</v>
      </c>
      <c r="I1740" t="s">
        <v>431</v>
      </c>
      <c r="J1740" t="s">
        <v>432</v>
      </c>
      <c r="K1740" t="s">
        <v>432</v>
      </c>
      <c r="L1740">
        <v>77</v>
      </c>
      <c r="M1740">
        <v>1</v>
      </c>
      <c r="N1740" t="s">
        <v>454</v>
      </c>
      <c r="O1740">
        <v>12</v>
      </c>
      <c r="P1740">
        <v>5</v>
      </c>
      <c r="Q1740" t="s">
        <v>455</v>
      </c>
      <c r="R1740">
        <v>134</v>
      </c>
      <c r="S1740" t="s">
        <v>2850</v>
      </c>
      <c r="T1740">
        <v>22316</v>
      </c>
      <c r="U1740" t="s">
        <v>437</v>
      </c>
      <c r="V1740">
        <v>23548</v>
      </c>
      <c r="W1740" t="s">
        <v>437</v>
      </c>
      <c r="X1740" t="s">
        <v>439</v>
      </c>
      <c r="Y1740" t="s">
        <v>143</v>
      </c>
      <c r="Z1740" t="s">
        <v>440</v>
      </c>
      <c r="AA1740" t="s">
        <v>441</v>
      </c>
      <c r="AB1740">
        <v>17.899999999999999</v>
      </c>
      <c r="AC1740" t="s">
        <v>442</v>
      </c>
      <c r="AD1740" t="s">
        <v>443</v>
      </c>
      <c r="AE1740">
        <v>544.64800000000002</v>
      </c>
      <c r="AF1740" t="s">
        <v>10</v>
      </c>
      <c r="AG1740" t="s">
        <v>143</v>
      </c>
      <c r="AH1740" t="s">
        <v>153</v>
      </c>
      <c r="AI1740">
        <v>0.3</v>
      </c>
      <c r="AJ1740" t="s">
        <v>577</v>
      </c>
      <c r="AK1740">
        <v>4</v>
      </c>
      <c r="AL1740">
        <v>23.5</v>
      </c>
      <c r="AM1740">
        <v>25.4</v>
      </c>
      <c r="AN1740">
        <v>80.88</v>
      </c>
      <c r="AO1740" t="s">
        <v>8633</v>
      </c>
      <c r="AP1740" t="s">
        <v>8518</v>
      </c>
      <c r="AQ1740" t="s">
        <v>763</v>
      </c>
      <c r="AR1740" t="s">
        <v>7913</v>
      </c>
      <c r="AS1740">
        <v>1.5</v>
      </c>
      <c r="AT1740" t="s">
        <v>451</v>
      </c>
      <c r="AX1740">
        <v>1</v>
      </c>
      <c r="AY1740" t="s">
        <v>8634</v>
      </c>
    </row>
    <row r="1741" spans="1:51" x14ac:dyDescent="0.25">
      <c r="A1741" t="s">
        <v>12900</v>
      </c>
      <c r="B1741" t="s">
        <v>11160</v>
      </c>
      <c r="C1741" t="s">
        <v>928</v>
      </c>
      <c r="D1741" t="s">
        <v>929</v>
      </c>
      <c r="F1741" t="s">
        <v>428</v>
      </c>
      <c r="G1741" t="s">
        <v>429</v>
      </c>
      <c r="H1741" t="s">
        <v>938</v>
      </c>
      <c r="I1741" t="s">
        <v>699</v>
      </c>
      <c r="J1741" t="s">
        <v>432</v>
      </c>
      <c r="K1741" t="s">
        <v>432</v>
      </c>
      <c r="L1741">
        <v>76</v>
      </c>
      <c r="M1741">
        <v>57</v>
      </c>
      <c r="N1741" t="s">
        <v>939</v>
      </c>
      <c r="O1741">
        <v>12</v>
      </c>
      <c r="P1741">
        <v>5</v>
      </c>
      <c r="Q1741" t="s">
        <v>940</v>
      </c>
      <c r="R1741">
        <v>313</v>
      </c>
      <c r="S1741" t="s">
        <v>2850</v>
      </c>
      <c r="T1741">
        <v>23548</v>
      </c>
      <c r="U1741" t="s">
        <v>437</v>
      </c>
      <c r="V1741">
        <v>22316</v>
      </c>
      <c r="W1741" t="s">
        <v>437</v>
      </c>
      <c r="X1741" t="s">
        <v>439</v>
      </c>
      <c r="Y1741" t="s">
        <v>143</v>
      </c>
      <c r="Z1741" t="s">
        <v>440</v>
      </c>
      <c r="AA1741" t="s">
        <v>441</v>
      </c>
      <c r="AB1741">
        <v>17.899999999999999</v>
      </c>
      <c r="AC1741" t="s">
        <v>265</v>
      </c>
      <c r="AD1741" t="s">
        <v>443</v>
      </c>
      <c r="AE1741">
        <v>544.64800000000002</v>
      </c>
      <c r="AF1741" t="s">
        <v>10</v>
      </c>
      <c r="AG1741" t="s">
        <v>143</v>
      </c>
      <c r="AH1741" t="s">
        <v>153</v>
      </c>
      <c r="AI1741">
        <v>0.3</v>
      </c>
      <c r="AJ1741" t="s">
        <v>577</v>
      </c>
      <c r="AK1741">
        <v>60</v>
      </c>
      <c r="AL1741">
        <v>0</v>
      </c>
      <c r="AM1741">
        <v>55</v>
      </c>
      <c r="AN1741">
        <v>260.88</v>
      </c>
      <c r="AO1741" t="s">
        <v>8633</v>
      </c>
      <c r="AP1741" t="s">
        <v>8518</v>
      </c>
      <c r="AQ1741" t="s">
        <v>763</v>
      </c>
      <c r="AR1741" t="s">
        <v>1223</v>
      </c>
      <c r="AS1741">
        <v>1.5</v>
      </c>
      <c r="AT1741" t="e">
        <v>#N/A</v>
      </c>
      <c r="AX1741">
        <v>1</v>
      </c>
      <c r="AY1741" t="s">
        <v>8634</v>
      </c>
    </row>
    <row r="1742" spans="1:51" x14ac:dyDescent="0.25">
      <c r="A1742" t="s">
        <v>12901</v>
      </c>
      <c r="B1742" t="s">
        <v>11160</v>
      </c>
      <c r="C1742" t="s">
        <v>8635</v>
      </c>
      <c r="D1742" t="s">
        <v>8636</v>
      </c>
      <c r="F1742" t="s">
        <v>8637</v>
      </c>
      <c r="G1742" t="s">
        <v>8638</v>
      </c>
      <c r="H1742" t="s">
        <v>8639</v>
      </c>
      <c r="I1742" t="s">
        <v>7545</v>
      </c>
      <c r="J1742" t="s">
        <v>7546</v>
      </c>
      <c r="K1742" t="s">
        <v>488</v>
      </c>
      <c r="L1742">
        <v>78</v>
      </c>
      <c r="M1742">
        <v>2</v>
      </c>
      <c r="N1742" t="s">
        <v>8640</v>
      </c>
      <c r="O1742">
        <v>7</v>
      </c>
      <c r="P1742">
        <v>49</v>
      </c>
      <c r="Q1742" t="s">
        <v>6496</v>
      </c>
      <c r="R1742">
        <v>3190</v>
      </c>
      <c r="S1742" t="s">
        <v>2606</v>
      </c>
      <c r="T1742">
        <v>21798</v>
      </c>
      <c r="U1742" t="s">
        <v>437</v>
      </c>
      <c r="V1742">
        <v>23030</v>
      </c>
      <c r="W1742" t="s">
        <v>437</v>
      </c>
      <c r="X1742" t="s">
        <v>439</v>
      </c>
      <c r="Y1742" t="s">
        <v>143</v>
      </c>
      <c r="Z1742" t="s">
        <v>440</v>
      </c>
      <c r="AA1742" t="s">
        <v>441</v>
      </c>
      <c r="AB1742">
        <v>14.9</v>
      </c>
      <c r="AC1742" t="s">
        <v>442</v>
      </c>
      <c r="AD1742" t="s">
        <v>470</v>
      </c>
      <c r="AE1742">
        <v>364</v>
      </c>
      <c r="AF1742" t="s">
        <v>10</v>
      </c>
      <c r="AG1742" t="s">
        <v>143</v>
      </c>
      <c r="AH1742" t="s">
        <v>153</v>
      </c>
      <c r="AI1742">
        <v>0.3</v>
      </c>
      <c r="AJ1742" t="s">
        <v>577</v>
      </c>
      <c r="AK1742">
        <v>28.8</v>
      </c>
      <c r="AL1742">
        <v>0</v>
      </c>
      <c r="AM1742">
        <v>27</v>
      </c>
      <c r="AN1742">
        <v>14.66</v>
      </c>
      <c r="AO1742" t="s">
        <v>1714</v>
      </c>
      <c r="AP1742" t="s">
        <v>8518</v>
      </c>
      <c r="AQ1742" t="s">
        <v>1715</v>
      </c>
      <c r="AR1742" t="s">
        <v>1031</v>
      </c>
      <c r="AS1742">
        <v>1.5</v>
      </c>
      <c r="AT1742" t="e">
        <v>#N/A</v>
      </c>
      <c r="AY1742" t="s">
        <v>8641</v>
      </c>
    </row>
    <row r="1743" spans="1:51" x14ac:dyDescent="0.25">
      <c r="A1743" t="s">
        <v>12902</v>
      </c>
      <c r="B1743" t="s">
        <v>11160</v>
      </c>
      <c r="C1743" t="s">
        <v>8637</v>
      </c>
      <c r="D1743" t="s">
        <v>8638</v>
      </c>
      <c r="F1743" t="s">
        <v>8635</v>
      </c>
      <c r="G1743" t="s">
        <v>8636</v>
      </c>
      <c r="H1743" t="s">
        <v>8642</v>
      </c>
      <c r="I1743" t="s">
        <v>7545</v>
      </c>
      <c r="J1743" t="s">
        <v>7546</v>
      </c>
      <c r="K1743" t="s">
        <v>488</v>
      </c>
      <c r="L1743">
        <v>78</v>
      </c>
      <c r="M1743">
        <v>2</v>
      </c>
      <c r="N1743" t="s">
        <v>8643</v>
      </c>
      <c r="O1743">
        <v>7</v>
      </c>
      <c r="P1743">
        <v>48</v>
      </c>
      <c r="Q1743" t="s">
        <v>7361</v>
      </c>
      <c r="R1743">
        <v>3169</v>
      </c>
      <c r="S1743" t="s">
        <v>2606</v>
      </c>
      <c r="T1743">
        <v>23030</v>
      </c>
      <c r="U1743" t="s">
        <v>437</v>
      </c>
      <c r="V1743">
        <v>21798</v>
      </c>
      <c r="W1743" t="s">
        <v>437</v>
      </c>
      <c r="X1743" t="s">
        <v>439</v>
      </c>
      <c r="Y1743" t="s">
        <v>143</v>
      </c>
      <c r="Z1743" t="s">
        <v>440</v>
      </c>
      <c r="AA1743" t="s">
        <v>441</v>
      </c>
      <c r="AB1743">
        <v>14.9</v>
      </c>
      <c r="AC1743" t="s">
        <v>442</v>
      </c>
      <c r="AD1743" t="s">
        <v>470</v>
      </c>
      <c r="AE1743">
        <v>364</v>
      </c>
      <c r="AF1743" t="s">
        <v>10</v>
      </c>
      <c r="AG1743" t="s">
        <v>143</v>
      </c>
      <c r="AH1743" t="s">
        <v>153</v>
      </c>
      <c r="AI1743">
        <v>0.3</v>
      </c>
      <c r="AJ1743" t="s">
        <v>577</v>
      </c>
      <c r="AK1743">
        <v>25</v>
      </c>
      <c r="AL1743">
        <v>7.35</v>
      </c>
      <c r="AM1743">
        <v>26</v>
      </c>
      <c r="AN1743">
        <v>194.66</v>
      </c>
      <c r="AO1743" t="s">
        <v>1714</v>
      </c>
      <c r="AP1743" t="s">
        <v>8518</v>
      </c>
      <c r="AQ1743" t="s">
        <v>1715</v>
      </c>
      <c r="AR1743" t="s">
        <v>8644</v>
      </c>
      <c r="AS1743">
        <v>1.5</v>
      </c>
      <c r="AT1743" t="s">
        <v>497</v>
      </c>
      <c r="AY1743" t="s">
        <v>8641</v>
      </c>
    </row>
    <row r="1744" spans="1:51" x14ac:dyDescent="0.25">
      <c r="A1744" t="s">
        <v>12903</v>
      </c>
      <c r="B1744" t="s">
        <v>11160</v>
      </c>
      <c r="C1744" t="s">
        <v>7837</v>
      </c>
      <c r="D1744" t="s">
        <v>7838</v>
      </c>
      <c r="F1744" t="s">
        <v>7761</v>
      </c>
      <c r="G1744" t="s">
        <v>7762</v>
      </c>
      <c r="H1744" t="s">
        <v>7843</v>
      </c>
      <c r="I1744" t="s">
        <v>1061</v>
      </c>
      <c r="J1744" t="s">
        <v>432</v>
      </c>
      <c r="K1744" t="s">
        <v>432</v>
      </c>
      <c r="L1744">
        <v>77</v>
      </c>
      <c r="M1744">
        <v>0</v>
      </c>
      <c r="N1744" t="s">
        <v>7844</v>
      </c>
      <c r="O1744">
        <v>12</v>
      </c>
      <c r="P1744">
        <v>4</v>
      </c>
      <c r="Q1744" t="s">
        <v>7845</v>
      </c>
      <c r="R1744">
        <v>152</v>
      </c>
      <c r="S1744" t="s">
        <v>1133</v>
      </c>
      <c r="T1744">
        <v>22092</v>
      </c>
      <c r="U1744" t="s">
        <v>437</v>
      </c>
      <c r="V1744">
        <v>23324</v>
      </c>
      <c r="W1744" t="s">
        <v>437</v>
      </c>
      <c r="X1744" t="s">
        <v>439</v>
      </c>
      <c r="Y1744" t="s">
        <v>143</v>
      </c>
      <c r="Z1744" t="s">
        <v>440</v>
      </c>
      <c r="AA1744" t="s">
        <v>441</v>
      </c>
      <c r="AB1744">
        <v>9.9</v>
      </c>
      <c r="AC1744" t="s">
        <v>442</v>
      </c>
      <c r="AD1744" t="s">
        <v>443</v>
      </c>
      <c r="AE1744">
        <v>726.91800000000001</v>
      </c>
      <c r="AF1744" t="s">
        <v>10</v>
      </c>
      <c r="AG1744" t="s">
        <v>143</v>
      </c>
      <c r="AH1744" t="s">
        <v>153</v>
      </c>
      <c r="AI1744">
        <v>0.3</v>
      </c>
      <c r="AJ1744" t="s">
        <v>577</v>
      </c>
      <c r="AK1744">
        <v>23</v>
      </c>
      <c r="AL1744">
        <v>7</v>
      </c>
      <c r="AM1744">
        <v>15</v>
      </c>
      <c r="AN1744">
        <v>331.19</v>
      </c>
      <c r="AO1744" t="s">
        <v>7923</v>
      </c>
      <c r="AP1744" t="s">
        <v>8518</v>
      </c>
      <c r="AQ1744" t="s">
        <v>1120</v>
      </c>
      <c r="AR1744" t="s">
        <v>621</v>
      </c>
      <c r="AS1744">
        <v>1.5</v>
      </c>
      <c r="AT1744" t="s">
        <v>451</v>
      </c>
      <c r="AY1744" t="s">
        <v>8645</v>
      </c>
    </row>
    <row r="1745" spans="1:51" x14ac:dyDescent="0.25">
      <c r="A1745" t="s">
        <v>12904</v>
      </c>
      <c r="B1745" t="s">
        <v>11160</v>
      </c>
      <c r="C1745" t="s">
        <v>7761</v>
      </c>
      <c r="D1745" t="s">
        <v>7762</v>
      </c>
      <c r="F1745" t="s">
        <v>7837</v>
      </c>
      <c r="G1745" t="s">
        <v>7838</v>
      </c>
      <c r="H1745" t="s">
        <v>7769</v>
      </c>
      <c r="I1745" t="s">
        <v>1061</v>
      </c>
      <c r="J1745" t="s">
        <v>432</v>
      </c>
      <c r="K1745" t="s">
        <v>432</v>
      </c>
      <c r="L1745">
        <v>77</v>
      </c>
      <c r="M1745">
        <v>1</v>
      </c>
      <c r="N1745" t="s">
        <v>2877</v>
      </c>
      <c r="O1745">
        <v>12</v>
      </c>
      <c r="P1745">
        <v>4</v>
      </c>
      <c r="Q1745" t="s">
        <v>1513</v>
      </c>
      <c r="R1745">
        <v>150</v>
      </c>
      <c r="S1745" t="s">
        <v>1133</v>
      </c>
      <c r="T1745">
        <v>23324</v>
      </c>
      <c r="U1745" t="s">
        <v>437</v>
      </c>
      <c r="V1745">
        <v>22092</v>
      </c>
      <c r="W1745" t="s">
        <v>437</v>
      </c>
      <c r="X1745" t="s">
        <v>439</v>
      </c>
      <c r="Y1745" t="s">
        <v>143</v>
      </c>
      <c r="Z1745" t="s">
        <v>440</v>
      </c>
      <c r="AA1745" t="s">
        <v>441</v>
      </c>
      <c r="AB1745">
        <v>9.9</v>
      </c>
      <c r="AC1745" t="s">
        <v>442</v>
      </c>
      <c r="AD1745" t="s">
        <v>443</v>
      </c>
      <c r="AE1745">
        <v>726.91800000000001</v>
      </c>
      <c r="AF1745" t="s">
        <v>10</v>
      </c>
      <c r="AG1745" t="s">
        <v>143</v>
      </c>
      <c r="AH1745" t="s">
        <v>151</v>
      </c>
      <c r="AI1745">
        <v>0.6</v>
      </c>
      <c r="AJ1745" t="s">
        <v>535</v>
      </c>
      <c r="AK1745">
        <v>18</v>
      </c>
      <c r="AL1745">
        <v>10.25</v>
      </c>
      <c r="AM1745">
        <v>15</v>
      </c>
      <c r="AN1745">
        <v>151.19</v>
      </c>
      <c r="AO1745" t="s">
        <v>7923</v>
      </c>
      <c r="AP1745" t="s">
        <v>8518</v>
      </c>
      <c r="AQ1745" t="s">
        <v>1531</v>
      </c>
      <c r="AR1745" t="s">
        <v>1648</v>
      </c>
      <c r="AS1745">
        <v>1.5</v>
      </c>
      <c r="AT1745" t="s">
        <v>451</v>
      </c>
      <c r="AY1745" t="s">
        <v>8645</v>
      </c>
    </row>
    <row r="1746" spans="1:51" x14ac:dyDescent="0.25">
      <c r="A1746" t="s">
        <v>12905</v>
      </c>
      <c r="B1746" t="s">
        <v>11160</v>
      </c>
      <c r="C1746" t="s">
        <v>1448</v>
      </c>
      <c r="D1746" t="s">
        <v>1449</v>
      </c>
      <c r="F1746" t="s">
        <v>5715</v>
      </c>
      <c r="G1746" t="s">
        <v>5716</v>
      </c>
      <c r="H1746" t="s">
        <v>1457</v>
      </c>
      <c r="I1746" t="s">
        <v>1458</v>
      </c>
      <c r="J1746" t="s">
        <v>232</v>
      </c>
      <c r="K1746" t="s">
        <v>232</v>
      </c>
      <c r="L1746">
        <v>78</v>
      </c>
      <c r="M1746">
        <v>20</v>
      </c>
      <c r="N1746" t="s">
        <v>1459</v>
      </c>
      <c r="O1746">
        <v>7</v>
      </c>
      <c r="P1746">
        <v>20</v>
      </c>
      <c r="Q1746" t="s">
        <v>1460</v>
      </c>
      <c r="R1746">
        <v>4071</v>
      </c>
      <c r="S1746" t="s">
        <v>8646</v>
      </c>
      <c r="T1746">
        <v>6580</v>
      </c>
      <c r="U1746" t="s">
        <v>437</v>
      </c>
      <c r="V1746">
        <v>6920</v>
      </c>
      <c r="W1746" t="s">
        <v>437</v>
      </c>
      <c r="X1746" t="s">
        <v>439</v>
      </c>
      <c r="Y1746" t="s">
        <v>143</v>
      </c>
      <c r="Z1746" t="s">
        <v>440</v>
      </c>
      <c r="AA1746" t="s">
        <v>6618</v>
      </c>
      <c r="AB1746">
        <v>23.9</v>
      </c>
      <c r="AC1746" t="s">
        <v>442</v>
      </c>
      <c r="AD1746" t="s">
        <v>516</v>
      </c>
      <c r="AE1746">
        <v>368</v>
      </c>
      <c r="AF1746" t="s">
        <v>10</v>
      </c>
      <c r="AG1746" t="s">
        <v>8</v>
      </c>
      <c r="AH1746" t="s">
        <v>6619</v>
      </c>
      <c r="AI1746">
        <v>3</v>
      </c>
      <c r="AJ1746" t="s">
        <v>6620</v>
      </c>
      <c r="AK1746">
        <v>35</v>
      </c>
      <c r="AL1746">
        <v>0</v>
      </c>
      <c r="AM1746">
        <v>27</v>
      </c>
      <c r="AN1746">
        <v>315.11</v>
      </c>
      <c r="AO1746" t="s">
        <v>8647</v>
      </c>
      <c r="AP1746" t="s">
        <v>8518</v>
      </c>
      <c r="AQ1746" t="s">
        <v>1173</v>
      </c>
      <c r="AR1746" t="s">
        <v>1031</v>
      </c>
      <c r="AS1746">
        <v>1.5</v>
      </c>
      <c r="AT1746" t="s">
        <v>451</v>
      </c>
      <c r="AY1746" t="s">
        <v>8648</v>
      </c>
    </row>
    <row r="1747" spans="1:51" x14ac:dyDescent="0.25">
      <c r="A1747" t="s">
        <v>12906</v>
      </c>
      <c r="B1747" t="s">
        <v>11160</v>
      </c>
      <c r="C1747" t="s">
        <v>5715</v>
      </c>
      <c r="D1747" t="s">
        <v>5716</v>
      </c>
      <c r="F1747" t="s">
        <v>1448</v>
      </c>
      <c r="G1747" t="s">
        <v>1449</v>
      </c>
      <c r="H1747" t="s">
        <v>5722</v>
      </c>
      <c r="I1747" t="s">
        <v>232</v>
      </c>
      <c r="J1747" t="s">
        <v>232</v>
      </c>
      <c r="K1747" t="s">
        <v>232</v>
      </c>
      <c r="L1747">
        <v>78</v>
      </c>
      <c r="M1747">
        <v>31</v>
      </c>
      <c r="N1747" t="s">
        <v>5723</v>
      </c>
      <c r="O1747">
        <v>7</v>
      </c>
      <c r="P1747">
        <v>9</v>
      </c>
      <c r="Q1747" t="s">
        <v>1673</v>
      </c>
      <c r="R1747">
        <v>2806</v>
      </c>
      <c r="S1747" t="s">
        <v>8646</v>
      </c>
      <c r="T1747">
        <v>6920</v>
      </c>
      <c r="U1747" t="s">
        <v>437</v>
      </c>
      <c r="V1747">
        <v>6580</v>
      </c>
      <c r="W1747" t="s">
        <v>437</v>
      </c>
      <c r="X1747" t="s">
        <v>439</v>
      </c>
      <c r="Y1747" t="s">
        <v>143</v>
      </c>
      <c r="Z1747" t="s">
        <v>440</v>
      </c>
      <c r="AA1747" t="s">
        <v>6618</v>
      </c>
      <c r="AB1747">
        <v>24.1</v>
      </c>
      <c r="AC1747" t="s">
        <v>442</v>
      </c>
      <c r="AD1747" t="s">
        <v>516</v>
      </c>
      <c r="AE1747">
        <v>368</v>
      </c>
      <c r="AF1747" t="s">
        <v>10</v>
      </c>
      <c r="AG1747" t="s">
        <v>8</v>
      </c>
      <c r="AH1747" t="s">
        <v>6619</v>
      </c>
      <c r="AI1747">
        <v>3</v>
      </c>
      <c r="AJ1747" t="s">
        <v>6620</v>
      </c>
      <c r="AK1747">
        <v>36</v>
      </c>
      <c r="AL1747">
        <v>0</v>
      </c>
      <c r="AM1747">
        <v>32</v>
      </c>
      <c r="AN1747">
        <v>135.11000000000001</v>
      </c>
      <c r="AO1747" t="s">
        <v>8647</v>
      </c>
      <c r="AP1747" t="s">
        <v>8518</v>
      </c>
      <c r="AQ1747" t="s">
        <v>8649</v>
      </c>
      <c r="AR1747" t="s">
        <v>504</v>
      </c>
      <c r="AS1747">
        <v>1.5</v>
      </c>
      <c r="AT1747" t="s">
        <v>451</v>
      </c>
      <c r="AY1747" t="s">
        <v>8648</v>
      </c>
    </row>
    <row r="1748" spans="1:51" x14ac:dyDescent="0.25">
      <c r="A1748" t="s">
        <v>12907</v>
      </c>
      <c r="B1748" t="s">
        <v>11160</v>
      </c>
      <c r="C1748" t="s">
        <v>8650</v>
      </c>
      <c r="D1748" t="s">
        <v>8651</v>
      </c>
      <c r="F1748" t="s">
        <v>3412</v>
      </c>
      <c r="G1748" t="s">
        <v>3413</v>
      </c>
      <c r="H1748" t="s">
        <v>8652</v>
      </c>
      <c r="I1748" t="s">
        <v>1171</v>
      </c>
      <c r="J1748" t="s">
        <v>3415</v>
      </c>
      <c r="K1748" t="s">
        <v>227</v>
      </c>
      <c r="L1748">
        <v>74</v>
      </c>
      <c r="M1748">
        <v>12</v>
      </c>
      <c r="N1748" t="s">
        <v>1751</v>
      </c>
      <c r="O1748">
        <v>13</v>
      </c>
      <c r="P1748">
        <v>11</v>
      </c>
      <c r="Q1748" t="s">
        <v>8653</v>
      </c>
      <c r="R1748">
        <v>3088</v>
      </c>
      <c r="S1748" t="s">
        <v>965</v>
      </c>
      <c r="T1748">
        <v>21322</v>
      </c>
      <c r="U1748" t="s">
        <v>437</v>
      </c>
      <c r="V1748">
        <v>22554</v>
      </c>
      <c r="W1748" t="s">
        <v>437</v>
      </c>
      <c r="X1748" t="s">
        <v>439</v>
      </c>
      <c r="Y1748" t="s">
        <v>143</v>
      </c>
      <c r="Z1748" t="s">
        <v>440</v>
      </c>
      <c r="AA1748" t="s">
        <v>441</v>
      </c>
      <c r="AB1748">
        <v>19.5</v>
      </c>
      <c r="AC1748" t="s">
        <v>442</v>
      </c>
      <c r="AD1748" t="s">
        <v>470</v>
      </c>
      <c r="AE1748">
        <v>362.23599999999999</v>
      </c>
      <c r="AF1748" t="s">
        <v>10</v>
      </c>
      <c r="AG1748" t="s">
        <v>143</v>
      </c>
      <c r="AH1748" t="s">
        <v>153</v>
      </c>
      <c r="AI1748">
        <v>0.3</v>
      </c>
      <c r="AJ1748" t="s">
        <v>577</v>
      </c>
      <c r="AK1748">
        <v>18</v>
      </c>
      <c r="AL1748">
        <v>0</v>
      </c>
      <c r="AM1748">
        <v>17</v>
      </c>
      <c r="AN1748">
        <v>346.22</v>
      </c>
      <c r="AO1748" t="s">
        <v>8654</v>
      </c>
      <c r="AP1748" t="s">
        <v>8518</v>
      </c>
      <c r="AQ1748" t="s">
        <v>544</v>
      </c>
      <c r="AR1748" t="s">
        <v>3079</v>
      </c>
      <c r="AS1748">
        <v>1.5</v>
      </c>
      <c r="AT1748" t="s">
        <v>451</v>
      </c>
      <c r="AY1748" t="s">
        <v>8655</v>
      </c>
    </row>
    <row r="1749" spans="1:51" x14ac:dyDescent="0.25">
      <c r="A1749" t="s">
        <v>12908</v>
      </c>
      <c r="B1749" t="s">
        <v>11160</v>
      </c>
      <c r="C1749" t="s">
        <v>3412</v>
      </c>
      <c r="D1749" t="s">
        <v>3413</v>
      </c>
      <c r="F1749" t="s">
        <v>8650</v>
      </c>
      <c r="G1749" t="s">
        <v>8651</v>
      </c>
      <c r="H1749" t="s">
        <v>3419</v>
      </c>
      <c r="I1749" t="s">
        <v>3420</v>
      </c>
      <c r="J1749" t="s">
        <v>3415</v>
      </c>
      <c r="K1749" t="s">
        <v>227</v>
      </c>
      <c r="L1749">
        <v>74</v>
      </c>
      <c r="M1749">
        <v>13</v>
      </c>
      <c r="N1749" t="s">
        <v>3421</v>
      </c>
      <c r="O1749">
        <v>13</v>
      </c>
      <c r="P1749">
        <v>10</v>
      </c>
      <c r="Q1749" t="s">
        <v>3422</v>
      </c>
      <c r="R1749">
        <v>2856</v>
      </c>
      <c r="S1749" t="s">
        <v>965</v>
      </c>
      <c r="T1749">
        <v>22554</v>
      </c>
      <c r="U1749" t="s">
        <v>437</v>
      </c>
      <c r="V1749">
        <v>21322</v>
      </c>
      <c r="W1749" t="s">
        <v>437</v>
      </c>
      <c r="X1749" t="s">
        <v>439</v>
      </c>
      <c r="Y1749" t="s">
        <v>143</v>
      </c>
      <c r="Z1749" t="s">
        <v>440</v>
      </c>
      <c r="AA1749" t="s">
        <v>441</v>
      </c>
      <c r="AB1749">
        <v>19.399999999999999</v>
      </c>
      <c r="AC1749" t="s">
        <v>442</v>
      </c>
      <c r="AD1749" t="s">
        <v>470</v>
      </c>
      <c r="AE1749">
        <v>362.23599999999999</v>
      </c>
      <c r="AF1749" t="s">
        <v>10</v>
      </c>
      <c r="AG1749" t="s">
        <v>143</v>
      </c>
      <c r="AH1749" t="s">
        <v>153</v>
      </c>
      <c r="AI1749">
        <v>0.3</v>
      </c>
      <c r="AJ1749" t="s">
        <v>577</v>
      </c>
      <c r="AK1749">
        <v>30</v>
      </c>
      <c r="AL1749">
        <v>0</v>
      </c>
      <c r="AM1749">
        <v>28</v>
      </c>
      <c r="AN1749">
        <v>166.22000000000003</v>
      </c>
      <c r="AO1749" t="s">
        <v>8654</v>
      </c>
      <c r="AP1749" t="s">
        <v>8518</v>
      </c>
      <c r="AQ1749" t="s">
        <v>731</v>
      </c>
      <c r="AR1749" t="s">
        <v>1480</v>
      </c>
      <c r="AS1749">
        <v>1.5</v>
      </c>
      <c r="AT1749" t="s">
        <v>451</v>
      </c>
      <c r="AY1749" t="s">
        <v>8655</v>
      </c>
    </row>
    <row r="1750" spans="1:51" x14ac:dyDescent="0.25">
      <c r="A1750" t="s">
        <v>12909</v>
      </c>
      <c r="B1750" t="s">
        <v>11160</v>
      </c>
      <c r="C1750" t="s">
        <v>8656</v>
      </c>
      <c r="D1750" t="s">
        <v>8657</v>
      </c>
      <c r="F1750" t="s">
        <v>8658</v>
      </c>
      <c r="G1750" t="s">
        <v>8659</v>
      </c>
      <c r="H1750" t="s">
        <v>8660</v>
      </c>
      <c r="I1750" t="s">
        <v>690</v>
      </c>
      <c r="J1750" t="s">
        <v>432</v>
      </c>
      <c r="K1750" t="s">
        <v>432</v>
      </c>
      <c r="L1750">
        <v>76</v>
      </c>
      <c r="M1750">
        <v>48</v>
      </c>
      <c r="N1750" t="s">
        <v>1762</v>
      </c>
      <c r="O1750">
        <v>12</v>
      </c>
      <c r="P1750">
        <v>1</v>
      </c>
      <c r="Q1750" t="s">
        <v>8661</v>
      </c>
      <c r="R1750">
        <v>669</v>
      </c>
      <c r="S1750" t="s">
        <v>761</v>
      </c>
      <c r="T1750">
        <v>21294</v>
      </c>
      <c r="U1750" t="s">
        <v>437</v>
      </c>
      <c r="V1750">
        <v>22526</v>
      </c>
      <c r="W1750" t="s">
        <v>437</v>
      </c>
      <c r="X1750" t="s">
        <v>439</v>
      </c>
      <c r="Y1750" t="s">
        <v>143</v>
      </c>
      <c r="Z1750" t="s">
        <v>440</v>
      </c>
      <c r="AA1750" t="s">
        <v>441</v>
      </c>
      <c r="AB1750">
        <v>10.1</v>
      </c>
      <c r="AC1750" t="s">
        <v>442</v>
      </c>
      <c r="AD1750" t="s">
        <v>470</v>
      </c>
      <c r="AE1750">
        <v>366.298</v>
      </c>
      <c r="AF1750" t="s">
        <v>10</v>
      </c>
      <c r="AG1750" t="s">
        <v>143</v>
      </c>
      <c r="AH1750" t="s">
        <v>153</v>
      </c>
      <c r="AI1750">
        <v>0.3</v>
      </c>
      <c r="AJ1750" t="s">
        <v>577</v>
      </c>
      <c r="AK1750">
        <v>5</v>
      </c>
      <c r="AL1750">
        <v>14.4</v>
      </c>
      <c r="AM1750">
        <v>18</v>
      </c>
      <c r="AN1750">
        <v>85.31</v>
      </c>
      <c r="AO1750" t="s">
        <v>7391</v>
      </c>
      <c r="AP1750" t="s">
        <v>8518</v>
      </c>
      <c r="AQ1750" t="s">
        <v>4698</v>
      </c>
      <c r="AR1750" t="s">
        <v>8603</v>
      </c>
      <c r="AS1750">
        <v>1.5</v>
      </c>
      <c r="AT1750" t="e">
        <v>#N/A</v>
      </c>
      <c r="AY1750" t="s">
        <v>8662</v>
      </c>
    </row>
    <row r="1751" spans="1:51" x14ac:dyDescent="0.25">
      <c r="A1751" t="s">
        <v>12910</v>
      </c>
      <c r="B1751" t="s">
        <v>11160</v>
      </c>
      <c r="C1751" t="s">
        <v>8658</v>
      </c>
      <c r="D1751" t="s">
        <v>8659</v>
      </c>
      <c r="F1751" t="s">
        <v>8656</v>
      </c>
      <c r="G1751" t="s">
        <v>8657</v>
      </c>
      <c r="H1751" t="s">
        <v>8663</v>
      </c>
      <c r="I1751" t="s">
        <v>690</v>
      </c>
      <c r="J1751" t="s">
        <v>432</v>
      </c>
      <c r="K1751" t="s">
        <v>432</v>
      </c>
      <c r="L1751">
        <v>76</v>
      </c>
      <c r="M1751">
        <v>48</v>
      </c>
      <c r="N1751" t="s">
        <v>8664</v>
      </c>
      <c r="O1751">
        <v>12</v>
      </c>
      <c r="P1751">
        <v>1</v>
      </c>
      <c r="Q1751" t="s">
        <v>8665</v>
      </c>
      <c r="R1751">
        <v>691</v>
      </c>
      <c r="S1751" t="s">
        <v>761</v>
      </c>
      <c r="T1751">
        <v>22526</v>
      </c>
      <c r="U1751" t="s">
        <v>437</v>
      </c>
      <c r="V1751">
        <v>21294</v>
      </c>
      <c r="W1751" t="s">
        <v>437</v>
      </c>
      <c r="X1751" t="s">
        <v>439</v>
      </c>
      <c r="Y1751" t="s">
        <v>143</v>
      </c>
      <c r="Z1751" t="s">
        <v>440</v>
      </c>
      <c r="AA1751" t="s">
        <v>441</v>
      </c>
      <c r="AB1751">
        <v>10.1</v>
      </c>
      <c r="AC1751" t="s">
        <v>442</v>
      </c>
      <c r="AD1751" t="s">
        <v>470</v>
      </c>
      <c r="AE1751">
        <v>366.298</v>
      </c>
      <c r="AF1751" t="s">
        <v>10</v>
      </c>
      <c r="AG1751" t="s">
        <v>143</v>
      </c>
      <c r="AH1751" t="s">
        <v>151</v>
      </c>
      <c r="AI1751">
        <v>0.6</v>
      </c>
      <c r="AJ1751" t="s">
        <v>535</v>
      </c>
      <c r="AK1751">
        <v>11</v>
      </c>
      <c r="AL1751">
        <v>0</v>
      </c>
      <c r="AM1751">
        <v>10</v>
      </c>
      <c r="AN1751">
        <v>265.31</v>
      </c>
      <c r="AO1751" t="s">
        <v>7391</v>
      </c>
      <c r="AP1751" t="s">
        <v>8518</v>
      </c>
      <c r="AQ1751" t="s">
        <v>3459</v>
      </c>
      <c r="AR1751" t="s">
        <v>702</v>
      </c>
      <c r="AS1751">
        <v>1.5</v>
      </c>
      <c r="AT1751" t="s">
        <v>451</v>
      </c>
      <c r="AY1751" t="s">
        <v>8662</v>
      </c>
    </row>
    <row r="1752" spans="1:51" x14ac:dyDescent="0.25">
      <c r="A1752" t="s">
        <v>12911</v>
      </c>
      <c r="B1752" t="s">
        <v>11160</v>
      </c>
      <c r="C1752" t="s">
        <v>8666</v>
      </c>
      <c r="D1752" t="s">
        <v>8667</v>
      </c>
      <c r="F1752" t="s">
        <v>740</v>
      </c>
      <c r="G1752" t="s">
        <v>741</v>
      </c>
      <c r="H1752" t="s">
        <v>8668</v>
      </c>
      <c r="I1752" t="s">
        <v>716</v>
      </c>
      <c r="J1752" t="s">
        <v>432</v>
      </c>
      <c r="K1752" t="s">
        <v>432</v>
      </c>
      <c r="L1752">
        <v>77</v>
      </c>
      <c r="M1752">
        <v>4</v>
      </c>
      <c r="N1752" t="s">
        <v>8669</v>
      </c>
      <c r="O1752">
        <v>11</v>
      </c>
      <c r="P1752">
        <v>57</v>
      </c>
      <c r="Q1752" t="s">
        <v>8670</v>
      </c>
      <c r="R1752">
        <v>66</v>
      </c>
      <c r="S1752" t="s">
        <v>2460</v>
      </c>
      <c r="T1752">
        <v>22666</v>
      </c>
      <c r="U1752" t="s">
        <v>437</v>
      </c>
      <c r="V1752">
        <v>21434</v>
      </c>
      <c r="W1752" t="s">
        <v>437</v>
      </c>
      <c r="X1752" t="s">
        <v>439</v>
      </c>
      <c r="Y1752" t="s">
        <v>143</v>
      </c>
      <c r="Z1752" t="s">
        <v>440</v>
      </c>
      <c r="AA1752" t="s">
        <v>441</v>
      </c>
      <c r="AB1752">
        <v>5.9</v>
      </c>
      <c r="AC1752" t="s">
        <v>442</v>
      </c>
      <c r="AD1752" t="s">
        <v>470</v>
      </c>
      <c r="AE1752">
        <v>362.23599999999999</v>
      </c>
      <c r="AF1752" t="s">
        <v>10</v>
      </c>
      <c r="AG1752" t="s">
        <v>143</v>
      </c>
      <c r="AH1752" t="s">
        <v>153</v>
      </c>
      <c r="AI1752">
        <v>0.3</v>
      </c>
      <c r="AJ1752" t="s">
        <v>577</v>
      </c>
      <c r="AK1752">
        <v>5.0999999999999996</v>
      </c>
      <c r="AL1752">
        <v>12.37</v>
      </c>
      <c r="AM1752">
        <v>14.4</v>
      </c>
      <c r="AN1752">
        <v>212.39</v>
      </c>
      <c r="AO1752" t="s">
        <v>4105</v>
      </c>
      <c r="AP1752" t="s">
        <v>8518</v>
      </c>
      <c r="AQ1752" t="s">
        <v>6227</v>
      </c>
      <c r="AR1752" t="s">
        <v>4405</v>
      </c>
      <c r="AS1752">
        <v>1.5</v>
      </c>
      <c r="AT1752" t="s">
        <v>451</v>
      </c>
      <c r="AY1752" t="s">
        <v>8671</v>
      </c>
    </row>
    <row r="1753" spans="1:51" x14ac:dyDescent="0.25">
      <c r="A1753" t="s">
        <v>12912</v>
      </c>
      <c r="B1753" t="s">
        <v>11160</v>
      </c>
      <c r="C1753" t="s">
        <v>740</v>
      </c>
      <c r="D1753" t="s">
        <v>741</v>
      </c>
      <c r="F1753" t="s">
        <v>8666</v>
      </c>
      <c r="G1753" t="s">
        <v>8667</v>
      </c>
      <c r="H1753" t="s">
        <v>748</v>
      </c>
      <c r="I1753" t="s">
        <v>749</v>
      </c>
      <c r="J1753" t="s">
        <v>432</v>
      </c>
      <c r="K1753" t="s">
        <v>432</v>
      </c>
      <c r="L1753">
        <v>77</v>
      </c>
      <c r="M1753">
        <v>5</v>
      </c>
      <c r="N1753" t="s">
        <v>750</v>
      </c>
      <c r="O1753">
        <v>11</v>
      </c>
      <c r="P1753">
        <v>58</v>
      </c>
      <c r="Q1753" t="s">
        <v>751</v>
      </c>
      <c r="R1753">
        <v>51</v>
      </c>
      <c r="S1753" t="s">
        <v>2460</v>
      </c>
      <c r="T1753">
        <v>21434</v>
      </c>
      <c r="U1753" t="s">
        <v>437</v>
      </c>
      <c r="V1753">
        <v>22666</v>
      </c>
      <c r="W1753" t="s">
        <v>437</v>
      </c>
      <c r="X1753" t="s">
        <v>439</v>
      </c>
      <c r="Y1753" t="s">
        <v>143</v>
      </c>
      <c r="Z1753" t="s">
        <v>440</v>
      </c>
      <c r="AA1753" t="s">
        <v>441</v>
      </c>
      <c r="AB1753">
        <v>5.9</v>
      </c>
      <c r="AC1753" t="s">
        <v>442</v>
      </c>
      <c r="AD1753" t="s">
        <v>470</v>
      </c>
      <c r="AE1753">
        <v>362.23599999999999</v>
      </c>
      <c r="AF1753" t="s">
        <v>159</v>
      </c>
      <c r="AG1753" t="s">
        <v>143</v>
      </c>
      <c r="AH1753" t="s">
        <v>157</v>
      </c>
      <c r="AI1753">
        <v>0.3</v>
      </c>
      <c r="AJ1753" t="s">
        <v>456</v>
      </c>
      <c r="AK1753">
        <v>15</v>
      </c>
      <c r="AL1753">
        <v>12</v>
      </c>
      <c r="AM1753">
        <v>19</v>
      </c>
      <c r="AN1753">
        <v>32.389999999999986</v>
      </c>
      <c r="AO1753" t="s">
        <v>4105</v>
      </c>
      <c r="AP1753" t="s">
        <v>8518</v>
      </c>
      <c r="AQ1753" t="s">
        <v>3699</v>
      </c>
      <c r="AR1753" t="s">
        <v>2253</v>
      </c>
      <c r="AS1753">
        <v>1.5</v>
      </c>
      <c r="AT1753" t="s">
        <v>451</v>
      </c>
      <c r="AY1753" t="s">
        <v>8671</v>
      </c>
    </row>
    <row r="1754" spans="1:51" x14ac:dyDescent="0.25">
      <c r="A1754" t="s">
        <v>12913</v>
      </c>
      <c r="B1754" t="s">
        <v>11160</v>
      </c>
      <c r="C1754" t="s">
        <v>8672</v>
      </c>
      <c r="D1754" t="s">
        <v>8673</v>
      </c>
      <c r="F1754" t="s">
        <v>8674</v>
      </c>
      <c r="G1754" t="s">
        <v>8675</v>
      </c>
      <c r="H1754" t="s">
        <v>8676</v>
      </c>
      <c r="I1754" t="s">
        <v>660</v>
      </c>
      <c r="J1754" t="s">
        <v>432</v>
      </c>
      <c r="K1754" t="s">
        <v>432</v>
      </c>
      <c r="L1754">
        <v>76</v>
      </c>
      <c r="M1754">
        <v>56</v>
      </c>
      <c r="N1754" t="s">
        <v>8677</v>
      </c>
      <c r="O1754">
        <v>12</v>
      </c>
      <c r="P1754">
        <v>11</v>
      </c>
      <c r="Q1754" t="s">
        <v>4502</v>
      </c>
      <c r="R1754">
        <v>147</v>
      </c>
      <c r="S1754" t="s">
        <v>532</v>
      </c>
      <c r="T1754">
        <v>21924</v>
      </c>
      <c r="U1754" t="s">
        <v>437</v>
      </c>
      <c r="V1754">
        <v>23156</v>
      </c>
      <c r="W1754" t="s">
        <v>437</v>
      </c>
      <c r="X1754" t="s">
        <v>439</v>
      </c>
      <c r="Y1754" t="s">
        <v>143</v>
      </c>
      <c r="Z1754" t="s">
        <v>440</v>
      </c>
      <c r="AA1754" t="s">
        <v>441</v>
      </c>
      <c r="AB1754">
        <v>19.5</v>
      </c>
      <c r="AC1754" t="s">
        <v>442</v>
      </c>
      <c r="AD1754" t="s">
        <v>443</v>
      </c>
      <c r="AE1754">
        <v>182.50700000000001</v>
      </c>
      <c r="AF1754" t="s">
        <v>10</v>
      </c>
      <c r="AG1754" t="s">
        <v>143</v>
      </c>
      <c r="AH1754" t="s">
        <v>153</v>
      </c>
      <c r="AI1754">
        <v>0.3</v>
      </c>
      <c r="AJ1754" t="s">
        <v>577</v>
      </c>
      <c r="AK1754">
        <v>4.7</v>
      </c>
      <c r="AL1754">
        <v>11.85</v>
      </c>
      <c r="AM1754">
        <v>15</v>
      </c>
      <c r="AN1754">
        <v>290.57</v>
      </c>
      <c r="AO1754" t="s">
        <v>4598</v>
      </c>
      <c r="AP1754" t="s">
        <v>8518</v>
      </c>
      <c r="AQ1754" t="s">
        <v>544</v>
      </c>
      <c r="AR1754" t="s">
        <v>3114</v>
      </c>
      <c r="AS1754">
        <v>1.5</v>
      </c>
      <c r="AT1754" t="e">
        <v>#N/A</v>
      </c>
      <c r="AY1754" t="s">
        <v>8678</v>
      </c>
    </row>
    <row r="1755" spans="1:51" x14ac:dyDescent="0.25">
      <c r="A1755" t="s">
        <v>12914</v>
      </c>
      <c r="B1755" t="s">
        <v>11160</v>
      </c>
      <c r="C1755" t="s">
        <v>8674</v>
      </c>
      <c r="D1755" t="s">
        <v>8675</v>
      </c>
      <c r="F1755" t="s">
        <v>8672</v>
      </c>
      <c r="G1755" t="s">
        <v>8673</v>
      </c>
      <c r="H1755" t="s">
        <v>8679</v>
      </c>
      <c r="I1755" t="s">
        <v>4796</v>
      </c>
      <c r="J1755" t="s">
        <v>432</v>
      </c>
      <c r="K1755" t="s">
        <v>432</v>
      </c>
      <c r="L1755">
        <v>76</v>
      </c>
      <c r="M1755">
        <v>57</v>
      </c>
      <c r="N1755" t="s">
        <v>2628</v>
      </c>
      <c r="O1755">
        <v>12</v>
      </c>
      <c r="P1755">
        <v>11</v>
      </c>
      <c r="Q1755" t="s">
        <v>6744</v>
      </c>
      <c r="R1755">
        <v>194</v>
      </c>
      <c r="S1755" t="s">
        <v>532</v>
      </c>
      <c r="T1755">
        <v>23156</v>
      </c>
      <c r="U1755" t="s">
        <v>437</v>
      </c>
      <c r="V1755">
        <v>21924</v>
      </c>
      <c r="W1755" t="s">
        <v>437</v>
      </c>
      <c r="X1755" t="s">
        <v>439</v>
      </c>
      <c r="Y1755" t="s">
        <v>143</v>
      </c>
      <c r="Z1755" t="s">
        <v>440</v>
      </c>
      <c r="AA1755" t="s">
        <v>441</v>
      </c>
      <c r="AB1755">
        <v>19.5</v>
      </c>
      <c r="AC1755" t="s">
        <v>442</v>
      </c>
      <c r="AD1755" t="s">
        <v>443</v>
      </c>
      <c r="AE1755">
        <v>182.50700000000001</v>
      </c>
      <c r="AF1755" t="s">
        <v>10</v>
      </c>
      <c r="AG1755" t="s">
        <v>143</v>
      </c>
      <c r="AH1755" t="s">
        <v>151</v>
      </c>
      <c r="AI1755">
        <v>0.6</v>
      </c>
      <c r="AJ1755" t="s">
        <v>535</v>
      </c>
      <c r="AK1755">
        <v>18</v>
      </c>
      <c r="AL1755">
        <v>0</v>
      </c>
      <c r="AM1755">
        <v>14</v>
      </c>
      <c r="AN1755">
        <v>110.57</v>
      </c>
      <c r="AO1755" t="s">
        <v>4598</v>
      </c>
      <c r="AP1755" t="s">
        <v>8518</v>
      </c>
      <c r="AQ1755" t="s">
        <v>2006</v>
      </c>
      <c r="AR1755" t="s">
        <v>2229</v>
      </c>
      <c r="AS1755">
        <v>1.5</v>
      </c>
      <c r="AT1755" t="s">
        <v>451</v>
      </c>
      <c r="AY1755" t="s">
        <v>8678</v>
      </c>
    </row>
    <row r="1756" spans="1:51" x14ac:dyDescent="0.25">
      <c r="A1756" t="s">
        <v>12915</v>
      </c>
      <c r="B1756" t="s">
        <v>11160</v>
      </c>
      <c r="C1756" t="s">
        <v>8680</v>
      </c>
      <c r="D1756" t="s">
        <v>8681</v>
      </c>
      <c r="F1756" t="s">
        <v>8682</v>
      </c>
      <c r="G1756" t="s">
        <v>8683</v>
      </c>
      <c r="H1756" t="s">
        <v>8684</v>
      </c>
      <c r="I1756" t="s">
        <v>5601</v>
      </c>
      <c r="J1756" t="s">
        <v>284</v>
      </c>
      <c r="K1756" t="s">
        <v>284</v>
      </c>
      <c r="L1756">
        <v>71</v>
      </c>
      <c r="M1756">
        <v>33</v>
      </c>
      <c r="N1756" t="s">
        <v>4891</v>
      </c>
      <c r="O1756">
        <v>16</v>
      </c>
      <c r="P1756">
        <v>20</v>
      </c>
      <c r="Q1756" t="s">
        <v>4936</v>
      </c>
      <c r="R1756">
        <v>2578</v>
      </c>
      <c r="S1756" t="s">
        <v>615</v>
      </c>
      <c r="T1756">
        <v>23142</v>
      </c>
      <c r="U1756" t="s">
        <v>437</v>
      </c>
      <c r="V1756">
        <v>21910</v>
      </c>
      <c r="W1756" t="s">
        <v>437</v>
      </c>
      <c r="X1756" t="s">
        <v>439</v>
      </c>
      <c r="Y1756" t="s">
        <v>143</v>
      </c>
      <c r="Z1756" t="s">
        <v>440</v>
      </c>
      <c r="AA1756" t="s">
        <v>441</v>
      </c>
      <c r="AB1756">
        <v>13.5</v>
      </c>
      <c r="AC1756" t="s">
        <v>442</v>
      </c>
      <c r="AD1756" t="s">
        <v>470</v>
      </c>
      <c r="AE1756">
        <v>362.23599999999999</v>
      </c>
      <c r="AF1756" t="s">
        <v>10</v>
      </c>
      <c r="AG1756" t="s">
        <v>143</v>
      </c>
      <c r="AH1756" t="s">
        <v>153</v>
      </c>
      <c r="AI1756">
        <v>0.3</v>
      </c>
      <c r="AJ1756" t="s">
        <v>577</v>
      </c>
      <c r="AK1756">
        <v>6</v>
      </c>
      <c r="AL1756">
        <v>8</v>
      </c>
      <c r="AM1756">
        <v>14</v>
      </c>
      <c r="AN1756">
        <v>233.09</v>
      </c>
      <c r="AO1756" t="s">
        <v>8685</v>
      </c>
      <c r="AP1756" t="s">
        <v>8518</v>
      </c>
      <c r="AQ1756" t="s">
        <v>5372</v>
      </c>
      <c r="AR1756" t="s">
        <v>851</v>
      </c>
      <c r="AS1756">
        <v>1.5</v>
      </c>
      <c r="AT1756" t="e">
        <v>#N/A</v>
      </c>
      <c r="AY1756" t="s">
        <v>8686</v>
      </c>
    </row>
    <row r="1757" spans="1:51" x14ac:dyDescent="0.25">
      <c r="A1757" t="s">
        <v>12916</v>
      </c>
      <c r="B1757" t="s">
        <v>11160</v>
      </c>
      <c r="C1757" t="s">
        <v>8682</v>
      </c>
      <c r="D1757" t="s">
        <v>8683</v>
      </c>
      <c r="F1757" t="s">
        <v>8680</v>
      </c>
      <c r="G1757" t="s">
        <v>8681</v>
      </c>
      <c r="H1757" t="s">
        <v>8687</v>
      </c>
      <c r="I1757" t="s">
        <v>2798</v>
      </c>
      <c r="J1757" t="s">
        <v>284</v>
      </c>
      <c r="K1757" t="s">
        <v>284</v>
      </c>
      <c r="L1757">
        <v>71</v>
      </c>
      <c r="M1757">
        <v>34</v>
      </c>
      <c r="N1757" t="s">
        <v>8688</v>
      </c>
      <c r="O1757">
        <v>16</v>
      </c>
      <c r="P1757">
        <v>21</v>
      </c>
      <c r="Q1757" t="s">
        <v>8292</v>
      </c>
      <c r="R1757">
        <v>2496</v>
      </c>
      <c r="S1757" t="s">
        <v>615</v>
      </c>
      <c r="T1757">
        <v>21910</v>
      </c>
      <c r="U1757" t="s">
        <v>437</v>
      </c>
      <c r="V1757">
        <v>23142</v>
      </c>
      <c r="W1757" t="s">
        <v>437</v>
      </c>
      <c r="X1757" t="s">
        <v>439</v>
      </c>
      <c r="Y1757" t="s">
        <v>143</v>
      </c>
      <c r="Z1757" t="s">
        <v>440</v>
      </c>
      <c r="AA1757" t="s">
        <v>441</v>
      </c>
      <c r="AB1757">
        <v>13.4</v>
      </c>
      <c r="AC1757" t="s">
        <v>442</v>
      </c>
      <c r="AD1757" t="s">
        <v>470</v>
      </c>
      <c r="AE1757">
        <v>362.23599999999999</v>
      </c>
      <c r="AF1757" t="s">
        <v>10</v>
      </c>
      <c r="AG1757" t="s">
        <v>143</v>
      </c>
      <c r="AH1757" t="s">
        <v>151</v>
      </c>
      <c r="AI1757">
        <v>0.6</v>
      </c>
      <c r="AJ1757" t="s">
        <v>535</v>
      </c>
      <c r="AK1757">
        <v>41.65</v>
      </c>
      <c r="AL1757">
        <v>0</v>
      </c>
      <c r="AM1757">
        <v>28</v>
      </c>
      <c r="AN1757">
        <v>53.09</v>
      </c>
      <c r="AO1757" t="s">
        <v>8685</v>
      </c>
      <c r="AP1757" t="s">
        <v>8518</v>
      </c>
      <c r="AQ1757" t="s">
        <v>1186</v>
      </c>
      <c r="AR1757" t="s">
        <v>1480</v>
      </c>
      <c r="AS1757">
        <v>1.5</v>
      </c>
      <c r="AT1757" t="s">
        <v>451</v>
      </c>
      <c r="AY1757" t="s">
        <v>8686</v>
      </c>
    </row>
    <row r="1758" spans="1:51" x14ac:dyDescent="0.25">
      <c r="A1758" t="s">
        <v>12917</v>
      </c>
      <c r="B1758" t="s">
        <v>11160</v>
      </c>
      <c r="C1758" t="s">
        <v>8689</v>
      </c>
      <c r="D1758" t="s">
        <v>8690</v>
      </c>
      <c r="F1758" t="s">
        <v>8691</v>
      </c>
      <c r="G1758" t="s">
        <v>8692</v>
      </c>
      <c r="H1758" t="s">
        <v>8693</v>
      </c>
      <c r="I1758" t="s">
        <v>1038</v>
      </c>
      <c r="J1758" t="s">
        <v>1039</v>
      </c>
      <c r="K1758" t="s">
        <v>1038</v>
      </c>
      <c r="L1758">
        <v>77</v>
      </c>
      <c r="M1758">
        <v>8</v>
      </c>
      <c r="N1758" t="s">
        <v>8694</v>
      </c>
      <c r="O1758">
        <v>12</v>
      </c>
      <c r="P1758">
        <v>3</v>
      </c>
      <c r="Q1758" t="s">
        <v>2591</v>
      </c>
      <c r="R1758">
        <v>7</v>
      </c>
      <c r="S1758" t="s">
        <v>965</v>
      </c>
      <c r="T1758" t="s">
        <v>8695</v>
      </c>
      <c r="U1758" t="s">
        <v>437</v>
      </c>
      <c r="V1758" t="s">
        <v>8696</v>
      </c>
      <c r="W1758" t="s">
        <v>437</v>
      </c>
      <c r="X1758" t="s">
        <v>439</v>
      </c>
      <c r="Y1758" t="s">
        <v>143</v>
      </c>
      <c r="Z1758" t="s">
        <v>440</v>
      </c>
      <c r="AA1758" t="s">
        <v>441</v>
      </c>
      <c r="AB1758">
        <v>14.5</v>
      </c>
      <c r="AC1758" t="s">
        <v>442</v>
      </c>
      <c r="AD1758" t="s">
        <v>470</v>
      </c>
      <c r="AE1758">
        <v>317.7</v>
      </c>
      <c r="AF1758" t="s">
        <v>10</v>
      </c>
      <c r="AG1758" t="s">
        <v>143</v>
      </c>
      <c r="AH1758" t="s">
        <v>153</v>
      </c>
      <c r="AI1758">
        <v>0.3</v>
      </c>
      <c r="AJ1758" t="s">
        <v>577</v>
      </c>
      <c r="AK1758">
        <v>13</v>
      </c>
      <c r="AL1758">
        <v>9.8000000000000007</v>
      </c>
      <c r="AM1758">
        <v>14.17</v>
      </c>
      <c r="AN1758">
        <v>5.94</v>
      </c>
      <c r="AO1758" t="s">
        <v>2487</v>
      </c>
      <c r="AP1758" t="s">
        <v>8518</v>
      </c>
      <c r="AQ1758" t="s">
        <v>1531</v>
      </c>
      <c r="AR1758" t="s">
        <v>7607</v>
      </c>
      <c r="AS1758">
        <v>1.5</v>
      </c>
      <c r="AT1758" t="s">
        <v>879</v>
      </c>
      <c r="AY1758" t="s">
        <v>8697</v>
      </c>
    </row>
    <row r="1759" spans="1:51" x14ac:dyDescent="0.25">
      <c r="A1759" t="s">
        <v>12918</v>
      </c>
      <c r="B1759" t="s">
        <v>11160</v>
      </c>
      <c r="C1759" t="s">
        <v>8691</v>
      </c>
      <c r="D1759" t="s">
        <v>8692</v>
      </c>
      <c r="F1759" t="s">
        <v>8689</v>
      </c>
      <c r="G1759" t="s">
        <v>8690</v>
      </c>
      <c r="H1759" t="s">
        <v>8698</v>
      </c>
      <c r="I1759" t="s">
        <v>1038</v>
      </c>
      <c r="J1759" t="s">
        <v>1039</v>
      </c>
      <c r="K1759" t="s">
        <v>1038</v>
      </c>
      <c r="L1759">
        <v>77</v>
      </c>
      <c r="M1759">
        <v>8</v>
      </c>
      <c r="N1759" t="s">
        <v>3810</v>
      </c>
      <c r="O1759">
        <v>12</v>
      </c>
      <c r="P1759">
        <v>3</v>
      </c>
      <c r="Q1759" t="s">
        <v>1353</v>
      </c>
      <c r="R1759">
        <v>6</v>
      </c>
      <c r="S1759" t="s">
        <v>965</v>
      </c>
      <c r="T1759" t="s">
        <v>8696</v>
      </c>
      <c r="U1759" t="s">
        <v>437</v>
      </c>
      <c r="V1759" t="s">
        <v>8695</v>
      </c>
      <c r="W1759" t="s">
        <v>437</v>
      </c>
      <c r="X1759" t="s">
        <v>439</v>
      </c>
      <c r="Y1759" t="s">
        <v>143</v>
      </c>
      <c r="Z1759" t="s">
        <v>440</v>
      </c>
      <c r="AA1759" t="s">
        <v>441</v>
      </c>
      <c r="AB1759">
        <v>14.5</v>
      </c>
      <c r="AC1759" t="s">
        <v>442</v>
      </c>
      <c r="AD1759" t="s">
        <v>470</v>
      </c>
      <c r="AE1759">
        <v>317.7</v>
      </c>
      <c r="AF1759" t="s">
        <v>10</v>
      </c>
      <c r="AG1759" t="s">
        <v>143</v>
      </c>
      <c r="AH1759" t="s">
        <v>153</v>
      </c>
      <c r="AI1759">
        <v>0.3</v>
      </c>
      <c r="AJ1759" t="s">
        <v>577</v>
      </c>
      <c r="AK1759">
        <v>27</v>
      </c>
      <c r="AL1759">
        <v>0</v>
      </c>
      <c r="AM1759">
        <v>13.41</v>
      </c>
      <c r="AN1759">
        <v>185.94</v>
      </c>
      <c r="AO1759" t="s">
        <v>2487</v>
      </c>
      <c r="AP1759" t="s">
        <v>8518</v>
      </c>
      <c r="AQ1759" t="s">
        <v>1531</v>
      </c>
      <c r="AR1759" t="s">
        <v>8699</v>
      </c>
      <c r="AS1759">
        <v>1.5</v>
      </c>
      <c r="AT1759" t="s">
        <v>451</v>
      </c>
      <c r="AY1759" t="s">
        <v>8697</v>
      </c>
    </row>
    <row r="1760" spans="1:51" x14ac:dyDescent="0.25">
      <c r="A1760" t="s">
        <v>12919</v>
      </c>
      <c r="B1760" t="s">
        <v>11160</v>
      </c>
      <c r="C1760" t="s">
        <v>8700</v>
      </c>
      <c r="D1760" t="s">
        <v>8701</v>
      </c>
      <c r="F1760" t="s">
        <v>8349</v>
      </c>
      <c r="G1760" t="s">
        <v>8350</v>
      </c>
      <c r="H1760" t="s">
        <v>8702</v>
      </c>
      <c r="I1760" t="s">
        <v>8703</v>
      </c>
      <c r="J1760" t="s">
        <v>287</v>
      </c>
      <c r="K1760" t="s">
        <v>287</v>
      </c>
      <c r="L1760">
        <v>70</v>
      </c>
      <c r="M1760">
        <v>14</v>
      </c>
      <c r="N1760" t="s">
        <v>8704</v>
      </c>
      <c r="O1760">
        <v>17</v>
      </c>
      <c r="P1760">
        <v>58</v>
      </c>
      <c r="Q1760" t="s">
        <v>8705</v>
      </c>
      <c r="R1760">
        <v>670</v>
      </c>
      <c r="S1760" t="s">
        <v>2384</v>
      </c>
      <c r="T1760">
        <v>14725</v>
      </c>
      <c r="U1760" t="s">
        <v>437</v>
      </c>
      <c r="V1760">
        <v>15215</v>
      </c>
      <c r="W1760" t="s">
        <v>437</v>
      </c>
      <c r="X1760" t="s">
        <v>439</v>
      </c>
      <c r="Y1760" t="s">
        <v>143</v>
      </c>
      <c r="Z1760" t="s">
        <v>440</v>
      </c>
      <c r="AA1760" t="s">
        <v>915</v>
      </c>
      <c r="AB1760">
        <v>11.9</v>
      </c>
      <c r="AC1760" t="s">
        <v>442</v>
      </c>
      <c r="AD1760" t="s">
        <v>470</v>
      </c>
      <c r="AE1760">
        <v>362.23599999999999</v>
      </c>
      <c r="AF1760" t="s">
        <v>10</v>
      </c>
      <c r="AG1760" t="s">
        <v>143</v>
      </c>
      <c r="AH1760" t="s">
        <v>176</v>
      </c>
      <c r="AI1760">
        <v>0.6</v>
      </c>
      <c r="AJ1760" t="s">
        <v>1426</v>
      </c>
      <c r="AK1760">
        <v>6</v>
      </c>
      <c r="AL1760">
        <v>8.35</v>
      </c>
      <c r="AM1760">
        <v>14</v>
      </c>
      <c r="AN1760">
        <v>222.58</v>
      </c>
      <c r="AO1760" t="s">
        <v>2750</v>
      </c>
      <c r="AP1760" t="s">
        <v>8518</v>
      </c>
      <c r="AQ1760" t="s">
        <v>3408</v>
      </c>
      <c r="AR1760" t="s">
        <v>3971</v>
      </c>
      <c r="AS1760">
        <v>1.5</v>
      </c>
      <c r="AT1760" t="s">
        <v>497</v>
      </c>
      <c r="AY1760" t="s">
        <v>8706</v>
      </c>
    </row>
    <row r="1761" spans="1:51" x14ac:dyDescent="0.25">
      <c r="A1761" t="s">
        <v>12920</v>
      </c>
      <c r="B1761" t="s">
        <v>11160</v>
      </c>
      <c r="C1761" t="s">
        <v>8349</v>
      </c>
      <c r="D1761" t="s">
        <v>8350</v>
      </c>
      <c r="F1761" t="s">
        <v>8700</v>
      </c>
      <c r="G1761" t="s">
        <v>8701</v>
      </c>
      <c r="H1761" t="s">
        <v>8353</v>
      </c>
      <c r="I1761" t="s">
        <v>8354</v>
      </c>
      <c r="J1761" t="s">
        <v>287</v>
      </c>
      <c r="K1761" t="s">
        <v>287</v>
      </c>
      <c r="L1761">
        <v>70</v>
      </c>
      <c r="M1761">
        <v>14</v>
      </c>
      <c r="N1761" t="s">
        <v>7778</v>
      </c>
      <c r="O1761">
        <v>17</v>
      </c>
      <c r="P1761">
        <v>59</v>
      </c>
      <c r="Q1761" t="s">
        <v>8355</v>
      </c>
      <c r="R1761">
        <v>637</v>
      </c>
      <c r="S1761" t="s">
        <v>2384</v>
      </c>
      <c r="T1761">
        <v>15215</v>
      </c>
      <c r="U1761" t="s">
        <v>437</v>
      </c>
      <c r="V1761">
        <v>14725</v>
      </c>
      <c r="W1761" t="s">
        <v>437</v>
      </c>
      <c r="X1761" t="s">
        <v>439</v>
      </c>
      <c r="Y1761" t="s">
        <v>143</v>
      </c>
      <c r="Z1761" t="s">
        <v>440</v>
      </c>
      <c r="AA1761" t="s">
        <v>915</v>
      </c>
      <c r="AB1761">
        <v>12</v>
      </c>
      <c r="AC1761" t="s">
        <v>442</v>
      </c>
      <c r="AD1761" t="s">
        <v>470</v>
      </c>
      <c r="AE1761">
        <v>362.23599999999999</v>
      </c>
      <c r="AF1761" t="s">
        <v>10</v>
      </c>
      <c r="AG1761" t="s">
        <v>143</v>
      </c>
      <c r="AH1761" t="s">
        <v>176</v>
      </c>
      <c r="AI1761">
        <v>0.6</v>
      </c>
      <c r="AJ1761" t="s">
        <v>1426</v>
      </c>
      <c r="AK1761">
        <v>15</v>
      </c>
      <c r="AL1761">
        <v>6.4</v>
      </c>
      <c r="AM1761">
        <v>15</v>
      </c>
      <c r="AN1761">
        <v>42.580000000000013</v>
      </c>
      <c r="AO1761" t="s">
        <v>2750</v>
      </c>
      <c r="AP1761" t="s">
        <v>8518</v>
      </c>
      <c r="AQ1761" t="s">
        <v>5372</v>
      </c>
      <c r="AR1761" t="s">
        <v>1087</v>
      </c>
      <c r="AS1761">
        <v>1.5</v>
      </c>
      <c r="AT1761" t="s">
        <v>811</v>
      </c>
      <c r="AY1761" t="s">
        <v>8706</v>
      </c>
    </row>
    <row r="1762" spans="1:51" x14ac:dyDescent="0.25">
      <c r="A1762" t="s">
        <v>12921</v>
      </c>
      <c r="B1762" t="s">
        <v>11160</v>
      </c>
      <c r="C1762" t="s">
        <v>8707</v>
      </c>
      <c r="D1762" t="s">
        <v>8708</v>
      </c>
      <c r="F1762" t="s">
        <v>5363</v>
      </c>
      <c r="G1762" t="s">
        <v>5364</v>
      </c>
      <c r="H1762" t="s">
        <v>8709</v>
      </c>
      <c r="I1762" t="s">
        <v>1061</v>
      </c>
      <c r="J1762" t="s">
        <v>432</v>
      </c>
      <c r="K1762" t="s">
        <v>432</v>
      </c>
      <c r="L1762">
        <v>77</v>
      </c>
      <c r="M1762">
        <v>1</v>
      </c>
      <c r="N1762" t="s">
        <v>8710</v>
      </c>
      <c r="O1762">
        <v>12</v>
      </c>
      <c r="P1762">
        <v>3</v>
      </c>
      <c r="Q1762" t="s">
        <v>7362</v>
      </c>
      <c r="R1762">
        <v>140</v>
      </c>
      <c r="S1762" t="s">
        <v>1599</v>
      </c>
      <c r="T1762">
        <v>22498</v>
      </c>
      <c r="U1762" t="s">
        <v>437</v>
      </c>
      <c r="V1762">
        <v>21266</v>
      </c>
      <c r="W1762" t="s">
        <v>437</v>
      </c>
      <c r="X1762" t="s">
        <v>439</v>
      </c>
      <c r="Y1762" t="s">
        <v>143</v>
      </c>
      <c r="Z1762" t="s">
        <v>440</v>
      </c>
      <c r="AA1762" t="s">
        <v>441</v>
      </c>
      <c r="AB1762">
        <v>16.899999999999999</v>
      </c>
      <c r="AC1762" t="s">
        <v>442</v>
      </c>
      <c r="AD1762" t="s">
        <v>470</v>
      </c>
      <c r="AE1762">
        <v>362.23599999999999</v>
      </c>
      <c r="AF1762" t="s">
        <v>10</v>
      </c>
      <c r="AG1762" t="s">
        <v>143</v>
      </c>
      <c r="AH1762" t="s">
        <v>153</v>
      </c>
      <c r="AI1762">
        <v>0.3</v>
      </c>
      <c r="AJ1762" t="s">
        <v>577</v>
      </c>
      <c r="AK1762">
        <v>28</v>
      </c>
      <c r="AL1762">
        <v>0</v>
      </c>
      <c r="AM1762">
        <v>22</v>
      </c>
      <c r="AN1762">
        <v>139.88999999999999</v>
      </c>
      <c r="AO1762" t="s">
        <v>3209</v>
      </c>
      <c r="AP1762" t="s">
        <v>8518</v>
      </c>
      <c r="AQ1762" t="s">
        <v>1491</v>
      </c>
      <c r="AR1762" t="s">
        <v>538</v>
      </c>
      <c r="AS1762">
        <v>1.5</v>
      </c>
      <c r="AT1762" t="e">
        <v>#N/A</v>
      </c>
      <c r="AY1762" t="s">
        <v>8711</v>
      </c>
    </row>
    <row r="1763" spans="1:51" x14ac:dyDescent="0.25">
      <c r="A1763" t="s">
        <v>12922</v>
      </c>
      <c r="B1763" t="s">
        <v>11160</v>
      </c>
      <c r="C1763" t="s">
        <v>5363</v>
      </c>
      <c r="D1763" t="s">
        <v>5364</v>
      </c>
      <c r="F1763" t="s">
        <v>8707</v>
      </c>
      <c r="G1763" t="s">
        <v>8708</v>
      </c>
      <c r="H1763" t="s">
        <v>5370</v>
      </c>
      <c r="I1763" t="s">
        <v>1061</v>
      </c>
      <c r="J1763" t="s">
        <v>432</v>
      </c>
      <c r="K1763" t="s">
        <v>432</v>
      </c>
      <c r="L1763">
        <v>77</v>
      </c>
      <c r="M1763">
        <v>1</v>
      </c>
      <c r="N1763" t="s">
        <v>894</v>
      </c>
      <c r="O1763">
        <v>12</v>
      </c>
      <c r="P1763">
        <v>3</v>
      </c>
      <c r="Q1763" t="s">
        <v>5371</v>
      </c>
      <c r="R1763">
        <v>144</v>
      </c>
      <c r="S1763" t="s">
        <v>1599</v>
      </c>
      <c r="T1763">
        <v>21266</v>
      </c>
      <c r="U1763" t="s">
        <v>437</v>
      </c>
      <c r="V1763">
        <v>22498</v>
      </c>
      <c r="W1763" t="s">
        <v>437</v>
      </c>
      <c r="X1763" t="s">
        <v>439</v>
      </c>
      <c r="Y1763" t="s">
        <v>143</v>
      </c>
      <c r="Z1763" t="s">
        <v>440</v>
      </c>
      <c r="AA1763" t="s">
        <v>441</v>
      </c>
      <c r="AB1763">
        <v>16.899999999999999</v>
      </c>
      <c r="AC1763" t="s">
        <v>442</v>
      </c>
      <c r="AD1763" t="s">
        <v>470</v>
      </c>
      <c r="AE1763">
        <v>362.23599999999999</v>
      </c>
      <c r="AF1763" t="s">
        <v>10</v>
      </c>
      <c r="AG1763" t="s">
        <v>118</v>
      </c>
      <c r="AH1763" t="s">
        <v>117</v>
      </c>
      <c r="AI1763">
        <v>0.3</v>
      </c>
      <c r="AJ1763" t="s">
        <v>456</v>
      </c>
      <c r="AK1763">
        <v>23.4</v>
      </c>
      <c r="AL1763">
        <v>8.3000000000000007</v>
      </c>
      <c r="AM1763">
        <v>12</v>
      </c>
      <c r="AN1763">
        <v>319.89</v>
      </c>
      <c r="AO1763" t="s">
        <v>3209</v>
      </c>
      <c r="AP1763" t="s">
        <v>8518</v>
      </c>
      <c r="AQ1763" t="s">
        <v>745</v>
      </c>
      <c r="AR1763" t="s">
        <v>1776</v>
      </c>
      <c r="AS1763">
        <v>1.5</v>
      </c>
      <c r="AT1763" t="s">
        <v>451</v>
      </c>
      <c r="AY1763" t="s">
        <v>8711</v>
      </c>
    </row>
    <row r="1764" spans="1:51" x14ac:dyDescent="0.25">
      <c r="A1764" t="s">
        <v>12923</v>
      </c>
      <c r="B1764" t="s">
        <v>11160</v>
      </c>
      <c r="C1764" t="s">
        <v>8712</v>
      </c>
      <c r="D1764" t="s">
        <v>8713</v>
      </c>
      <c r="F1764" t="s">
        <v>1863</v>
      </c>
      <c r="G1764" t="s">
        <v>1864</v>
      </c>
      <c r="H1764" t="s">
        <v>8714</v>
      </c>
      <c r="I1764" t="s">
        <v>432</v>
      </c>
      <c r="J1764" t="s">
        <v>432</v>
      </c>
      <c r="K1764" t="s">
        <v>432</v>
      </c>
      <c r="L1764">
        <v>77</v>
      </c>
      <c r="M1764">
        <v>4</v>
      </c>
      <c r="N1764" t="s">
        <v>8715</v>
      </c>
      <c r="O1764">
        <v>12</v>
      </c>
      <c r="P1764">
        <v>2</v>
      </c>
      <c r="Q1764" t="s">
        <v>7907</v>
      </c>
      <c r="R1764">
        <v>87</v>
      </c>
      <c r="S1764" t="s">
        <v>3622</v>
      </c>
      <c r="T1764">
        <v>23226</v>
      </c>
      <c r="U1764" t="s">
        <v>437</v>
      </c>
      <c r="V1764">
        <v>21994</v>
      </c>
      <c r="W1764" t="s">
        <v>437</v>
      </c>
      <c r="X1764" t="s">
        <v>439</v>
      </c>
      <c r="Y1764" t="s">
        <v>143</v>
      </c>
      <c r="Z1764" t="s">
        <v>440</v>
      </c>
      <c r="AA1764" t="s">
        <v>441</v>
      </c>
      <c r="AB1764">
        <v>12.9</v>
      </c>
      <c r="AC1764" t="s">
        <v>442</v>
      </c>
      <c r="AD1764" t="s">
        <v>470</v>
      </c>
      <c r="AE1764">
        <v>362.23599999999999</v>
      </c>
      <c r="AF1764" t="s">
        <v>10</v>
      </c>
      <c r="AG1764" t="s">
        <v>143</v>
      </c>
      <c r="AH1764" t="s">
        <v>153</v>
      </c>
      <c r="AI1764">
        <v>0.3</v>
      </c>
      <c r="AJ1764" t="s">
        <v>577</v>
      </c>
      <c r="AK1764">
        <v>6</v>
      </c>
      <c r="AL1764">
        <v>10.75</v>
      </c>
      <c r="AM1764">
        <v>14</v>
      </c>
      <c r="AN1764">
        <v>15.94</v>
      </c>
      <c r="AO1764" t="s">
        <v>4586</v>
      </c>
      <c r="AP1764" t="s">
        <v>8518</v>
      </c>
      <c r="AQ1764" t="s">
        <v>1105</v>
      </c>
      <c r="AR1764" t="s">
        <v>7392</v>
      </c>
      <c r="AS1764">
        <v>1.5</v>
      </c>
      <c r="AT1764" t="s">
        <v>451</v>
      </c>
      <c r="AY1764" t="s">
        <v>8716</v>
      </c>
    </row>
    <row r="1765" spans="1:51" x14ac:dyDescent="0.25">
      <c r="A1765" t="s">
        <v>12924</v>
      </c>
      <c r="B1765" t="s">
        <v>11160</v>
      </c>
      <c r="C1765" t="s">
        <v>1863</v>
      </c>
      <c r="D1765" t="s">
        <v>1864</v>
      </c>
      <c r="F1765" t="s">
        <v>8712</v>
      </c>
      <c r="G1765" t="s">
        <v>8713</v>
      </c>
      <c r="H1765" t="s">
        <v>1871</v>
      </c>
      <c r="I1765" t="s">
        <v>749</v>
      </c>
      <c r="J1765" t="s">
        <v>432</v>
      </c>
      <c r="K1765" t="s">
        <v>432</v>
      </c>
      <c r="L1765">
        <v>77</v>
      </c>
      <c r="M1765">
        <v>4</v>
      </c>
      <c r="N1765" t="s">
        <v>1872</v>
      </c>
      <c r="O1765">
        <v>12</v>
      </c>
      <c r="P1765">
        <v>1</v>
      </c>
      <c r="Q1765" t="s">
        <v>1873</v>
      </c>
      <c r="R1765">
        <v>210</v>
      </c>
      <c r="S1765" t="s">
        <v>3622</v>
      </c>
      <c r="T1765">
        <v>21994</v>
      </c>
      <c r="U1765" t="s">
        <v>437</v>
      </c>
      <c r="V1765">
        <v>23226</v>
      </c>
      <c r="W1765" t="s">
        <v>437</v>
      </c>
      <c r="X1765" t="s">
        <v>439</v>
      </c>
      <c r="Y1765" t="s">
        <v>143</v>
      </c>
      <c r="Z1765" t="s">
        <v>440</v>
      </c>
      <c r="AA1765" t="s">
        <v>441</v>
      </c>
      <c r="AB1765">
        <v>13</v>
      </c>
      <c r="AC1765" t="s">
        <v>442</v>
      </c>
      <c r="AD1765" t="s">
        <v>470</v>
      </c>
      <c r="AE1765">
        <v>362.23599999999999</v>
      </c>
      <c r="AF1765" t="s">
        <v>10</v>
      </c>
      <c r="AG1765" t="s">
        <v>143</v>
      </c>
      <c r="AH1765" t="s">
        <v>153</v>
      </c>
      <c r="AI1765">
        <v>0.3</v>
      </c>
      <c r="AJ1765" t="s">
        <v>577</v>
      </c>
      <c r="AK1765">
        <v>40</v>
      </c>
      <c r="AL1765">
        <v>0</v>
      </c>
      <c r="AM1765">
        <v>32</v>
      </c>
      <c r="AN1765">
        <v>195.94</v>
      </c>
      <c r="AO1765" t="s">
        <v>4586</v>
      </c>
      <c r="AP1765" t="s">
        <v>8518</v>
      </c>
      <c r="AQ1765" t="s">
        <v>1042</v>
      </c>
      <c r="AR1765" t="s">
        <v>504</v>
      </c>
      <c r="AS1765">
        <v>1.5</v>
      </c>
      <c r="AT1765" t="e">
        <v>#N/A</v>
      </c>
      <c r="AY1765" t="s">
        <v>8716</v>
      </c>
    </row>
    <row r="1766" spans="1:51" x14ac:dyDescent="0.25">
      <c r="A1766" t="s">
        <v>12925</v>
      </c>
      <c r="B1766" t="s">
        <v>11160</v>
      </c>
      <c r="C1766" t="s">
        <v>8717</v>
      </c>
      <c r="D1766" t="s">
        <v>8718</v>
      </c>
      <c r="F1766" t="s">
        <v>8719</v>
      </c>
      <c r="G1766" t="s">
        <v>8720</v>
      </c>
      <c r="H1766" t="s">
        <v>8721</v>
      </c>
      <c r="I1766" t="s">
        <v>317</v>
      </c>
      <c r="J1766" t="s">
        <v>317</v>
      </c>
      <c r="K1766" t="s">
        <v>317</v>
      </c>
      <c r="L1766">
        <v>80</v>
      </c>
      <c r="M1766">
        <v>37</v>
      </c>
      <c r="N1766" t="s">
        <v>8722</v>
      </c>
      <c r="O1766">
        <v>5</v>
      </c>
      <c r="P1766">
        <v>11</v>
      </c>
      <c r="Q1766" t="s">
        <v>8699</v>
      </c>
      <c r="R1766">
        <v>37</v>
      </c>
      <c r="S1766" t="s">
        <v>3889</v>
      </c>
      <c r="T1766">
        <v>22582</v>
      </c>
      <c r="U1766" t="s">
        <v>437</v>
      </c>
      <c r="V1766">
        <v>21350</v>
      </c>
      <c r="W1766" t="s">
        <v>437</v>
      </c>
      <c r="X1766" t="s">
        <v>439</v>
      </c>
      <c r="Y1766" t="s">
        <v>143</v>
      </c>
      <c r="Z1766" t="s">
        <v>440</v>
      </c>
      <c r="AA1766" t="s">
        <v>441</v>
      </c>
      <c r="AB1766">
        <v>15</v>
      </c>
      <c r="AC1766" t="s">
        <v>317</v>
      </c>
      <c r="AD1766" t="s">
        <v>470</v>
      </c>
      <c r="AE1766">
        <v>362.23599999999999</v>
      </c>
      <c r="AF1766" t="s">
        <v>10</v>
      </c>
      <c r="AG1766" t="s">
        <v>143</v>
      </c>
      <c r="AH1766" t="s">
        <v>153</v>
      </c>
      <c r="AI1766">
        <v>0.3</v>
      </c>
      <c r="AJ1766" t="s">
        <v>577</v>
      </c>
      <c r="AK1766">
        <v>5</v>
      </c>
      <c r="AL1766">
        <v>11.3</v>
      </c>
      <c r="AM1766">
        <v>14</v>
      </c>
      <c r="AN1766">
        <v>160.37</v>
      </c>
      <c r="AO1766" t="s">
        <v>8164</v>
      </c>
      <c r="AP1766" t="s">
        <v>8518</v>
      </c>
      <c r="AQ1766" t="s">
        <v>752</v>
      </c>
      <c r="AR1766" t="s">
        <v>7358</v>
      </c>
      <c r="AS1766">
        <v>1.5</v>
      </c>
      <c r="AT1766" t="s">
        <v>451</v>
      </c>
      <c r="AY1766" t="s">
        <v>8723</v>
      </c>
    </row>
    <row r="1767" spans="1:51" x14ac:dyDescent="0.25">
      <c r="A1767" t="s">
        <v>12926</v>
      </c>
      <c r="B1767" t="s">
        <v>11160</v>
      </c>
      <c r="C1767" t="s">
        <v>8719</v>
      </c>
      <c r="D1767" t="s">
        <v>8720</v>
      </c>
      <c r="F1767" t="s">
        <v>8717</v>
      </c>
      <c r="G1767" t="s">
        <v>8718</v>
      </c>
      <c r="H1767" t="s">
        <v>8724</v>
      </c>
      <c r="I1767" t="s">
        <v>317</v>
      </c>
      <c r="J1767" t="s">
        <v>317</v>
      </c>
      <c r="K1767" t="s">
        <v>317</v>
      </c>
      <c r="L1767">
        <v>80</v>
      </c>
      <c r="M1767">
        <v>37</v>
      </c>
      <c r="N1767" t="s">
        <v>8725</v>
      </c>
      <c r="O1767">
        <v>5</v>
      </c>
      <c r="P1767">
        <v>11</v>
      </c>
      <c r="Q1767" t="s">
        <v>8726</v>
      </c>
      <c r="R1767">
        <v>37</v>
      </c>
      <c r="S1767" t="s">
        <v>3889</v>
      </c>
      <c r="T1767">
        <v>21350</v>
      </c>
      <c r="U1767" t="s">
        <v>437</v>
      </c>
      <c r="V1767">
        <v>22582</v>
      </c>
      <c r="W1767" t="s">
        <v>437</v>
      </c>
      <c r="X1767" t="s">
        <v>439</v>
      </c>
      <c r="Y1767" t="s">
        <v>143</v>
      </c>
      <c r="Z1767" t="s">
        <v>440</v>
      </c>
      <c r="AA1767" t="s">
        <v>441</v>
      </c>
      <c r="AB1767">
        <v>14.9</v>
      </c>
      <c r="AC1767" t="s">
        <v>317</v>
      </c>
      <c r="AD1767" t="s">
        <v>470</v>
      </c>
      <c r="AE1767">
        <v>362.23599999999999</v>
      </c>
      <c r="AF1767" t="s">
        <v>10</v>
      </c>
      <c r="AG1767" t="s">
        <v>143</v>
      </c>
      <c r="AH1767" t="s">
        <v>153</v>
      </c>
      <c r="AI1767">
        <v>0.3</v>
      </c>
      <c r="AJ1767" t="s">
        <v>577</v>
      </c>
      <c r="AK1767">
        <v>42</v>
      </c>
      <c r="AL1767">
        <v>0</v>
      </c>
      <c r="AM1767">
        <v>22</v>
      </c>
      <c r="AN1767">
        <v>340.37</v>
      </c>
      <c r="AO1767" t="s">
        <v>8164</v>
      </c>
      <c r="AP1767" t="s">
        <v>8518</v>
      </c>
      <c r="AQ1767" t="s">
        <v>1715</v>
      </c>
      <c r="AR1767" t="s">
        <v>538</v>
      </c>
      <c r="AS1767">
        <v>1.5</v>
      </c>
      <c r="AT1767" t="s">
        <v>879</v>
      </c>
      <c r="AY1767" t="s">
        <v>8723</v>
      </c>
    </row>
    <row r="1768" spans="1:51" x14ac:dyDescent="0.25">
      <c r="A1768" t="s">
        <v>12927</v>
      </c>
      <c r="B1768" t="s">
        <v>11160</v>
      </c>
      <c r="C1768" t="s">
        <v>8727</v>
      </c>
      <c r="D1768" t="s">
        <v>8728</v>
      </c>
      <c r="F1768" t="s">
        <v>5211</v>
      </c>
      <c r="G1768" t="s">
        <v>5212</v>
      </c>
      <c r="H1768" t="s">
        <v>8729</v>
      </c>
      <c r="I1768" t="s">
        <v>822</v>
      </c>
      <c r="J1768" t="s">
        <v>432</v>
      </c>
      <c r="K1768" t="s">
        <v>432</v>
      </c>
      <c r="L1768">
        <v>76</v>
      </c>
      <c r="M1768">
        <v>59</v>
      </c>
      <c r="N1768" t="s">
        <v>8730</v>
      </c>
      <c r="O1768">
        <v>11</v>
      </c>
      <c r="P1768">
        <v>57</v>
      </c>
      <c r="Q1768" t="s">
        <v>8731</v>
      </c>
      <c r="R1768">
        <v>295</v>
      </c>
      <c r="S1768" t="s">
        <v>1400</v>
      </c>
      <c r="T1768">
        <v>22694</v>
      </c>
      <c r="U1768" t="s">
        <v>437</v>
      </c>
      <c r="V1768">
        <v>21462</v>
      </c>
      <c r="W1768" t="s">
        <v>437</v>
      </c>
      <c r="X1768" t="s">
        <v>439</v>
      </c>
      <c r="Y1768" t="s">
        <v>143</v>
      </c>
      <c r="Z1768" t="s">
        <v>440</v>
      </c>
      <c r="AA1768" t="s">
        <v>441</v>
      </c>
      <c r="AB1768">
        <v>14.9</v>
      </c>
      <c r="AC1768" t="s">
        <v>442</v>
      </c>
      <c r="AD1768" t="s">
        <v>470</v>
      </c>
      <c r="AE1768">
        <v>364</v>
      </c>
      <c r="AF1768" t="s">
        <v>10</v>
      </c>
      <c r="AG1768" t="s">
        <v>143</v>
      </c>
      <c r="AH1768" t="s">
        <v>153</v>
      </c>
      <c r="AI1768">
        <v>0.3</v>
      </c>
      <c r="AJ1768" t="s">
        <v>577</v>
      </c>
      <c r="AK1768">
        <v>6</v>
      </c>
      <c r="AL1768">
        <v>12</v>
      </c>
      <c r="AM1768">
        <v>17</v>
      </c>
      <c r="AN1768">
        <v>13.07</v>
      </c>
      <c r="AO1768" t="s">
        <v>4227</v>
      </c>
      <c r="AP1768" t="s">
        <v>8518</v>
      </c>
      <c r="AQ1768" t="s">
        <v>1715</v>
      </c>
      <c r="AR1768" t="s">
        <v>1150</v>
      </c>
      <c r="AS1768">
        <v>1.5</v>
      </c>
      <c r="AT1768" t="e">
        <v>#N/A</v>
      </c>
      <c r="AY1768" t="s">
        <v>8732</v>
      </c>
    </row>
    <row r="1769" spans="1:51" x14ac:dyDescent="0.25">
      <c r="A1769" t="s">
        <v>12928</v>
      </c>
      <c r="B1769" t="s">
        <v>11160</v>
      </c>
      <c r="C1769" t="s">
        <v>5211</v>
      </c>
      <c r="D1769" t="s">
        <v>5212</v>
      </c>
      <c r="F1769" t="s">
        <v>8727</v>
      </c>
      <c r="G1769" t="s">
        <v>8728</v>
      </c>
      <c r="H1769" t="s">
        <v>5219</v>
      </c>
      <c r="I1769" t="s">
        <v>822</v>
      </c>
      <c r="J1769" t="s">
        <v>432</v>
      </c>
      <c r="K1769" t="s">
        <v>432</v>
      </c>
      <c r="L1769">
        <v>76</v>
      </c>
      <c r="M1769">
        <v>59</v>
      </c>
      <c r="N1769" t="s">
        <v>5220</v>
      </c>
      <c r="O1769">
        <v>11</v>
      </c>
      <c r="P1769">
        <v>57</v>
      </c>
      <c r="Q1769" t="s">
        <v>5163</v>
      </c>
      <c r="R1769">
        <v>316</v>
      </c>
      <c r="S1769" t="s">
        <v>1400</v>
      </c>
      <c r="T1769">
        <v>21462</v>
      </c>
      <c r="U1769" t="s">
        <v>437</v>
      </c>
      <c r="V1769">
        <v>22694</v>
      </c>
      <c r="W1769" t="s">
        <v>437</v>
      </c>
      <c r="X1769" t="s">
        <v>439</v>
      </c>
      <c r="Y1769" t="s">
        <v>143</v>
      </c>
      <c r="Z1769" t="s">
        <v>440</v>
      </c>
      <c r="AA1769" t="s">
        <v>441</v>
      </c>
      <c r="AB1769">
        <v>15</v>
      </c>
      <c r="AC1769" t="s">
        <v>442</v>
      </c>
      <c r="AD1769" t="s">
        <v>470</v>
      </c>
      <c r="AE1769">
        <v>364</v>
      </c>
      <c r="AF1769" t="s">
        <v>10</v>
      </c>
      <c r="AG1769" t="s">
        <v>143</v>
      </c>
      <c r="AH1769" t="s">
        <v>153</v>
      </c>
      <c r="AI1769">
        <v>0.3</v>
      </c>
      <c r="AJ1769" t="s">
        <v>577</v>
      </c>
      <c r="AK1769">
        <v>25</v>
      </c>
      <c r="AL1769">
        <v>10</v>
      </c>
      <c r="AM1769">
        <v>31</v>
      </c>
      <c r="AN1769">
        <v>193.07</v>
      </c>
      <c r="AO1769" t="s">
        <v>4227</v>
      </c>
      <c r="AP1769" t="s">
        <v>8518</v>
      </c>
      <c r="AQ1769" t="s">
        <v>752</v>
      </c>
      <c r="AR1769" t="s">
        <v>567</v>
      </c>
      <c r="AS1769">
        <v>1.5</v>
      </c>
      <c r="AT1769" t="s">
        <v>451</v>
      </c>
      <c r="AY1769" t="s">
        <v>8732</v>
      </c>
    </row>
    <row r="1770" spans="1:51" x14ac:dyDescent="0.25">
      <c r="A1770" t="s">
        <v>12929</v>
      </c>
      <c r="B1770" t="s">
        <v>11160</v>
      </c>
      <c r="C1770" t="s">
        <v>5487</v>
      </c>
      <c r="D1770" t="s">
        <v>5488</v>
      </c>
      <c r="F1770" t="s">
        <v>8733</v>
      </c>
      <c r="G1770" t="s">
        <v>8734</v>
      </c>
      <c r="H1770" t="s">
        <v>5494</v>
      </c>
      <c r="I1770" t="s">
        <v>5490</v>
      </c>
      <c r="J1770" t="s">
        <v>5491</v>
      </c>
      <c r="K1770" t="s">
        <v>274</v>
      </c>
      <c r="L1770">
        <v>74</v>
      </c>
      <c r="M1770">
        <v>56</v>
      </c>
      <c r="N1770" t="s">
        <v>5495</v>
      </c>
      <c r="O1770">
        <v>14</v>
      </c>
      <c r="P1770">
        <v>50</v>
      </c>
      <c r="Q1770" t="s">
        <v>5496</v>
      </c>
      <c r="R1770">
        <v>567</v>
      </c>
      <c r="S1770" t="s">
        <v>1101</v>
      </c>
      <c r="T1770">
        <v>18875</v>
      </c>
      <c r="U1770" t="s">
        <v>437</v>
      </c>
      <c r="V1770">
        <v>17865</v>
      </c>
      <c r="W1770" t="s">
        <v>437</v>
      </c>
      <c r="X1770" t="s">
        <v>439</v>
      </c>
      <c r="Y1770" t="s">
        <v>143</v>
      </c>
      <c r="Z1770" t="s">
        <v>440</v>
      </c>
      <c r="AA1770" t="s">
        <v>1102</v>
      </c>
      <c r="AB1770">
        <v>20</v>
      </c>
      <c r="AC1770" t="s">
        <v>442</v>
      </c>
      <c r="AD1770" t="s">
        <v>1103</v>
      </c>
      <c r="AE1770">
        <v>728</v>
      </c>
      <c r="AF1770" t="s">
        <v>10</v>
      </c>
      <c r="AG1770" t="s">
        <v>143</v>
      </c>
      <c r="AH1770" t="s">
        <v>142</v>
      </c>
      <c r="AI1770">
        <v>0.6</v>
      </c>
      <c r="AJ1770" t="s">
        <v>987</v>
      </c>
      <c r="AK1770">
        <v>18</v>
      </c>
      <c r="AL1770">
        <v>0</v>
      </c>
      <c r="AM1770">
        <v>17</v>
      </c>
      <c r="AN1770">
        <v>38.65</v>
      </c>
      <c r="AO1770" t="s">
        <v>8685</v>
      </c>
      <c r="AP1770" t="s">
        <v>8518</v>
      </c>
      <c r="AQ1770" t="s">
        <v>997</v>
      </c>
      <c r="AR1770" t="s">
        <v>3079</v>
      </c>
      <c r="AS1770">
        <v>1.5</v>
      </c>
      <c r="AT1770" t="s">
        <v>451</v>
      </c>
      <c r="AY1770" t="s">
        <v>8735</v>
      </c>
    </row>
    <row r="1771" spans="1:51" x14ac:dyDescent="0.25">
      <c r="A1771" t="s">
        <v>12930</v>
      </c>
      <c r="B1771" t="s">
        <v>11160</v>
      </c>
      <c r="C1771" t="s">
        <v>8733</v>
      </c>
      <c r="D1771" t="s">
        <v>8734</v>
      </c>
      <c r="F1771" t="s">
        <v>5487</v>
      </c>
      <c r="G1771" t="s">
        <v>5488</v>
      </c>
      <c r="H1771" t="s">
        <v>8736</v>
      </c>
      <c r="I1771" t="s">
        <v>5491</v>
      </c>
      <c r="J1771" t="s">
        <v>5491</v>
      </c>
      <c r="K1771" t="s">
        <v>274</v>
      </c>
      <c r="L1771">
        <v>74</v>
      </c>
      <c r="M1771">
        <v>55</v>
      </c>
      <c r="N1771" t="s">
        <v>2245</v>
      </c>
      <c r="O1771">
        <v>14</v>
      </c>
      <c r="P1771">
        <v>49</v>
      </c>
      <c r="Q1771" t="s">
        <v>8737</v>
      </c>
      <c r="R1771">
        <v>604</v>
      </c>
      <c r="S1771" t="s">
        <v>1101</v>
      </c>
      <c r="T1771">
        <v>17865</v>
      </c>
      <c r="U1771" t="s">
        <v>437</v>
      </c>
      <c r="V1771">
        <v>18875</v>
      </c>
      <c r="W1771" t="s">
        <v>437</v>
      </c>
      <c r="X1771" t="s">
        <v>439</v>
      </c>
      <c r="Y1771" t="s">
        <v>143</v>
      </c>
      <c r="Z1771" t="s">
        <v>440</v>
      </c>
      <c r="AA1771" t="s">
        <v>1102</v>
      </c>
      <c r="AB1771">
        <v>20</v>
      </c>
      <c r="AC1771" t="s">
        <v>442</v>
      </c>
      <c r="AD1771" t="s">
        <v>1103</v>
      </c>
      <c r="AE1771">
        <v>728</v>
      </c>
      <c r="AF1771" t="s">
        <v>10</v>
      </c>
      <c r="AG1771" t="s">
        <v>143</v>
      </c>
      <c r="AH1771" t="s">
        <v>142</v>
      </c>
      <c r="AI1771">
        <v>0.6</v>
      </c>
      <c r="AJ1771" t="s">
        <v>987</v>
      </c>
      <c r="AK1771">
        <v>42</v>
      </c>
      <c r="AL1771">
        <v>0</v>
      </c>
      <c r="AM1771">
        <v>24</v>
      </c>
      <c r="AN1771">
        <v>218.65</v>
      </c>
      <c r="AO1771" t="s">
        <v>8685</v>
      </c>
      <c r="AP1771" t="s">
        <v>8518</v>
      </c>
      <c r="AQ1771" t="s">
        <v>997</v>
      </c>
      <c r="AR1771" t="s">
        <v>1127</v>
      </c>
      <c r="AS1771">
        <v>1.5</v>
      </c>
      <c r="AT1771" t="s">
        <v>879</v>
      </c>
      <c r="AY1771" t="s">
        <v>8735</v>
      </c>
    </row>
    <row r="1772" spans="1:51" x14ac:dyDescent="0.25">
      <c r="A1772" t="s">
        <v>12931</v>
      </c>
      <c r="B1772" t="s">
        <v>11160</v>
      </c>
      <c r="C1772" t="s">
        <v>8738</v>
      </c>
      <c r="D1772" t="s">
        <v>8739</v>
      </c>
      <c r="F1772" t="s">
        <v>3639</v>
      </c>
      <c r="G1772" t="s">
        <v>3640</v>
      </c>
      <c r="H1772" t="s">
        <v>8740</v>
      </c>
      <c r="I1772" t="s">
        <v>822</v>
      </c>
      <c r="J1772" t="s">
        <v>432</v>
      </c>
      <c r="K1772" t="s">
        <v>432</v>
      </c>
      <c r="L1772">
        <v>76</v>
      </c>
      <c r="M1772">
        <v>59</v>
      </c>
      <c r="N1772" t="s">
        <v>2356</v>
      </c>
      <c r="O1772">
        <v>12</v>
      </c>
      <c r="P1772">
        <v>1</v>
      </c>
      <c r="Q1772" t="s">
        <v>3578</v>
      </c>
      <c r="R1772">
        <v>231</v>
      </c>
      <c r="S1772" t="s">
        <v>693</v>
      </c>
      <c r="T1772">
        <v>22050</v>
      </c>
      <c r="U1772" t="s">
        <v>437</v>
      </c>
      <c r="V1772">
        <v>23282</v>
      </c>
      <c r="W1772" t="s">
        <v>437</v>
      </c>
      <c r="X1772" t="s">
        <v>439</v>
      </c>
      <c r="Y1772" t="s">
        <v>143</v>
      </c>
      <c r="Z1772" t="s">
        <v>440</v>
      </c>
      <c r="AA1772" t="s">
        <v>441</v>
      </c>
      <c r="AB1772">
        <v>19.399999999999999</v>
      </c>
      <c r="AC1772" t="s">
        <v>442</v>
      </c>
      <c r="AD1772" t="s">
        <v>470</v>
      </c>
      <c r="AE1772">
        <v>362.23599999999999</v>
      </c>
      <c r="AF1772" t="s">
        <v>10</v>
      </c>
      <c r="AG1772" t="s">
        <v>143</v>
      </c>
      <c r="AH1772" t="s">
        <v>153</v>
      </c>
      <c r="AI1772">
        <v>0.3</v>
      </c>
      <c r="AJ1772" t="s">
        <v>577</v>
      </c>
      <c r="AK1772">
        <v>6</v>
      </c>
      <c r="AL1772">
        <v>13</v>
      </c>
      <c r="AM1772">
        <v>16.8</v>
      </c>
      <c r="AN1772">
        <v>288.77999999999997</v>
      </c>
      <c r="AO1772" t="s">
        <v>1818</v>
      </c>
      <c r="AP1772" t="s">
        <v>8518</v>
      </c>
      <c r="AQ1772" t="s">
        <v>731</v>
      </c>
      <c r="AR1772" t="s">
        <v>8412</v>
      </c>
      <c r="AS1772">
        <v>1.5</v>
      </c>
      <c r="AT1772" t="s">
        <v>920</v>
      </c>
      <c r="AY1772" t="s">
        <v>8741</v>
      </c>
    </row>
    <row r="1773" spans="1:51" x14ac:dyDescent="0.25">
      <c r="A1773" t="s">
        <v>12932</v>
      </c>
      <c r="B1773" t="s">
        <v>11160</v>
      </c>
      <c r="C1773" t="s">
        <v>3639</v>
      </c>
      <c r="D1773" t="s">
        <v>3640</v>
      </c>
      <c r="F1773" t="s">
        <v>8738</v>
      </c>
      <c r="G1773" t="s">
        <v>8739</v>
      </c>
      <c r="H1773" t="s">
        <v>3645</v>
      </c>
      <c r="I1773" t="s">
        <v>822</v>
      </c>
      <c r="J1773" t="s">
        <v>432</v>
      </c>
      <c r="K1773" t="s">
        <v>432</v>
      </c>
      <c r="L1773">
        <v>76</v>
      </c>
      <c r="M1773">
        <v>59</v>
      </c>
      <c r="N1773" t="s">
        <v>3646</v>
      </c>
      <c r="O1773">
        <v>12</v>
      </c>
      <c r="P1773">
        <v>1</v>
      </c>
      <c r="Q1773" t="s">
        <v>3647</v>
      </c>
      <c r="R1773">
        <v>209</v>
      </c>
      <c r="S1773" t="s">
        <v>693</v>
      </c>
      <c r="T1773">
        <v>23282</v>
      </c>
      <c r="U1773" t="s">
        <v>437</v>
      </c>
      <c r="V1773">
        <v>22050</v>
      </c>
      <c r="W1773" t="s">
        <v>437</v>
      </c>
      <c r="X1773" t="s">
        <v>439</v>
      </c>
      <c r="Y1773" t="s">
        <v>143</v>
      </c>
      <c r="Z1773" t="s">
        <v>440</v>
      </c>
      <c r="AA1773" t="s">
        <v>441</v>
      </c>
      <c r="AB1773">
        <v>19.399999999999999</v>
      </c>
      <c r="AC1773" t="s">
        <v>442</v>
      </c>
      <c r="AD1773" t="s">
        <v>470</v>
      </c>
      <c r="AE1773">
        <v>362.23599999999999</v>
      </c>
      <c r="AF1773" t="s">
        <v>10</v>
      </c>
      <c r="AG1773" t="s">
        <v>143</v>
      </c>
      <c r="AH1773" t="s">
        <v>153</v>
      </c>
      <c r="AI1773">
        <v>0.3</v>
      </c>
      <c r="AJ1773" t="s">
        <v>577</v>
      </c>
      <c r="AK1773">
        <v>36</v>
      </c>
      <c r="AL1773">
        <v>0</v>
      </c>
      <c r="AM1773">
        <v>36</v>
      </c>
      <c r="AN1773">
        <v>108.77999999999997</v>
      </c>
      <c r="AO1773" t="s">
        <v>1818</v>
      </c>
      <c r="AP1773" t="s">
        <v>8518</v>
      </c>
      <c r="AQ1773" t="s">
        <v>731</v>
      </c>
      <c r="AR1773" t="s">
        <v>1424</v>
      </c>
      <c r="AS1773">
        <v>1.5</v>
      </c>
      <c r="AT1773" t="e">
        <v>#N/A</v>
      </c>
      <c r="AY1773" t="s">
        <v>8741</v>
      </c>
    </row>
    <row r="1774" spans="1:51" x14ac:dyDescent="0.25">
      <c r="A1774" t="s">
        <v>12933</v>
      </c>
      <c r="B1774" t="s">
        <v>11160</v>
      </c>
      <c r="C1774" t="s">
        <v>8436</v>
      </c>
      <c r="D1774" t="s">
        <v>8437</v>
      </c>
      <c r="F1774" t="s">
        <v>3661</v>
      </c>
      <c r="G1774" t="s">
        <v>3662</v>
      </c>
      <c r="H1774" t="s">
        <v>8443</v>
      </c>
      <c r="I1774" t="s">
        <v>5536</v>
      </c>
      <c r="J1774" t="s">
        <v>432</v>
      </c>
      <c r="K1774" t="s">
        <v>432</v>
      </c>
      <c r="L1774">
        <v>77</v>
      </c>
      <c r="M1774">
        <v>3</v>
      </c>
      <c r="N1774" t="s">
        <v>5148</v>
      </c>
      <c r="O1774">
        <v>12</v>
      </c>
      <c r="P1774">
        <v>5</v>
      </c>
      <c r="Q1774" t="s">
        <v>8444</v>
      </c>
      <c r="R1774">
        <v>83</v>
      </c>
      <c r="S1774" t="s">
        <v>1743</v>
      </c>
      <c r="T1774">
        <v>21854</v>
      </c>
      <c r="U1774" t="s">
        <v>437</v>
      </c>
      <c r="V1774">
        <v>23086</v>
      </c>
      <c r="W1774" t="s">
        <v>437</v>
      </c>
      <c r="X1774" t="s">
        <v>439</v>
      </c>
      <c r="Y1774" t="s">
        <v>143</v>
      </c>
      <c r="Z1774" t="s">
        <v>440</v>
      </c>
      <c r="AA1774" t="s">
        <v>441</v>
      </c>
      <c r="AB1774">
        <v>15.9</v>
      </c>
      <c r="AC1774" t="s">
        <v>442</v>
      </c>
      <c r="AD1774" t="s">
        <v>470</v>
      </c>
      <c r="AE1774">
        <v>906</v>
      </c>
      <c r="AF1774" t="s">
        <v>10</v>
      </c>
      <c r="AG1774" t="s">
        <v>143</v>
      </c>
      <c r="AH1774" t="s">
        <v>153</v>
      </c>
      <c r="AI1774">
        <v>0.3</v>
      </c>
      <c r="AJ1774" t="s">
        <v>577</v>
      </c>
      <c r="AK1774">
        <v>4</v>
      </c>
      <c r="AL1774">
        <v>18.7</v>
      </c>
      <c r="AM1774">
        <v>20</v>
      </c>
      <c r="AN1774">
        <v>117.44</v>
      </c>
      <c r="AO1774" t="s">
        <v>446</v>
      </c>
      <c r="AP1774" t="s">
        <v>8518</v>
      </c>
      <c r="AQ1774" t="s">
        <v>745</v>
      </c>
      <c r="AR1774" t="s">
        <v>8445</v>
      </c>
      <c r="AS1774">
        <v>1.5</v>
      </c>
      <c r="AT1774" t="s">
        <v>451</v>
      </c>
      <c r="AY1774" t="s">
        <v>8742</v>
      </c>
    </row>
    <row r="1775" spans="1:51" x14ac:dyDescent="0.25">
      <c r="A1775" t="s">
        <v>12934</v>
      </c>
      <c r="B1775" t="s">
        <v>11160</v>
      </c>
      <c r="C1775" t="s">
        <v>3661</v>
      </c>
      <c r="D1775" t="s">
        <v>3662</v>
      </c>
      <c r="F1775" t="s">
        <v>8436</v>
      </c>
      <c r="G1775" t="s">
        <v>8437</v>
      </c>
      <c r="H1775" t="s">
        <v>3663</v>
      </c>
      <c r="I1775" t="s">
        <v>431</v>
      </c>
      <c r="J1775" t="s">
        <v>432</v>
      </c>
      <c r="K1775" t="s">
        <v>432</v>
      </c>
      <c r="L1775">
        <v>77</v>
      </c>
      <c r="M1775">
        <v>3</v>
      </c>
      <c r="N1775" t="s">
        <v>3664</v>
      </c>
      <c r="O1775">
        <v>12</v>
      </c>
      <c r="P1775">
        <v>5</v>
      </c>
      <c r="Q1775" t="s">
        <v>3665</v>
      </c>
      <c r="R1775">
        <v>86</v>
      </c>
      <c r="S1775" t="s">
        <v>1743</v>
      </c>
      <c r="T1775">
        <v>23086</v>
      </c>
      <c r="U1775" t="s">
        <v>437</v>
      </c>
      <c r="V1775">
        <v>21854</v>
      </c>
      <c r="W1775" t="s">
        <v>437</v>
      </c>
      <c r="X1775" t="s">
        <v>439</v>
      </c>
      <c r="Y1775" t="s">
        <v>143</v>
      </c>
      <c r="Z1775" t="s">
        <v>440</v>
      </c>
      <c r="AA1775" t="s">
        <v>441</v>
      </c>
      <c r="AB1775">
        <v>15.9</v>
      </c>
      <c r="AC1775" t="s">
        <v>442</v>
      </c>
      <c r="AD1775" t="s">
        <v>470</v>
      </c>
      <c r="AE1775">
        <v>906</v>
      </c>
      <c r="AF1775" t="s">
        <v>10</v>
      </c>
      <c r="AG1775" t="s">
        <v>143</v>
      </c>
      <c r="AH1775" t="s">
        <v>153</v>
      </c>
      <c r="AI1775">
        <v>0.3</v>
      </c>
      <c r="AJ1775" t="s">
        <v>577</v>
      </c>
      <c r="AK1775">
        <v>3</v>
      </c>
      <c r="AL1775">
        <v>33.15</v>
      </c>
      <c r="AM1775">
        <v>35</v>
      </c>
      <c r="AN1775">
        <v>297.44</v>
      </c>
      <c r="AO1775" t="s">
        <v>446</v>
      </c>
      <c r="AP1775" t="s">
        <v>8518</v>
      </c>
      <c r="AQ1775" t="s">
        <v>745</v>
      </c>
      <c r="AR1775" t="s">
        <v>6580</v>
      </c>
      <c r="AS1775">
        <v>1.5</v>
      </c>
      <c r="AT1775" t="s">
        <v>451</v>
      </c>
      <c r="AY1775" t="s">
        <v>8742</v>
      </c>
    </row>
    <row r="1776" spans="1:51" x14ac:dyDescent="0.25">
      <c r="A1776" t="s">
        <v>12935</v>
      </c>
      <c r="B1776" t="s">
        <v>11160</v>
      </c>
      <c r="C1776" t="s">
        <v>8743</v>
      </c>
      <c r="D1776" t="s">
        <v>8744</v>
      </c>
      <c r="F1776" t="s">
        <v>2190</v>
      </c>
      <c r="G1776" t="s">
        <v>2191</v>
      </c>
      <c r="H1776" t="s">
        <v>8745</v>
      </c>
      <c r="I1776" t="s">
        <v>2200</v>
      </c>
      <c r="J1776" t="s">
        <v>290</v>
      </c>
      <c r="K1776" t="s">
        <v>290</v>
      </c>
      <c r="L1776">
        <v>71</v>
      </c>
      <c r="M1776">
        <v>59</v>
      </c>
      <c r="N1776" t="s">
        <v>8746</v>
      </c>
      <c r="O1776">
        <v>13</v>
      </c>
      <c r="P1776">
        <v>31</v>
      </c>
      <c r="Q1776" t="s">
        <v>5204</v>
      </c>
      <c r="R1776">
        <v>3495</v>
      </c>
      <c r="S1776" t="s">
        <v>3025</v>
      </c>
      <c r="T1776">
        <v>22204</v>
      </c>
      <c r="U1776" t="s">
        <v>437</v>
      </c>
      <c r="V1776">
        <v>23436</v>
      </c>
      <c r="W1776" t="s">
        <v>437</v>
      </c>
      <c r="X1776" t="s">
        <v>439</v>
      </c>
      <c r="Y1776" t="s">
        <v>143</v>
      </c>
      <c r="Z1776" t="s">
        <v>440</v>
      </c>
      <c r="AA1776" t="s">
        <v>441</v>
      </c>
      <c r="AB1776">
        <v>17.899999999999999</v>
      </c>
      <c r="AC1776" t="s">
        <v>442</v>
      </c>
      <c r="AD1776" t="s">
        <v>443</v>
      </c>
      <c r="AE1776">
        <v>368</v>
      </c>
      <c r="AF1776" t="s">
        <v>10</v>
      </c>
      <c r="AG1776" t="s">
        <v>143</v>
      </c>
      <c r="AH1776" t="s">
        <v>153</v>
      </c>
      <c r="AI1776">
        <v>0.3</v>
      </c>
      <c r="AJ1776" t="s">
        <v>577</v>
      </c>
      <c r="AK1776">
        <v>4</v>
      </c>
      <c r="AL1776">
        <v>12.86</v>
      </c>
      <c r="AM1776">
        <v>16.7</v>
      </c>
      <c r="AN1776">
        <v>64.88</v>
      </c>
      <c r="AO1776" t="s">
        <v>1805</v>
      </c>
      <c r="AP1776" t="s">
        <v>8518</v>
      </c>
      <c r="AQ1776" t="s">
        <v>763</v>
      </c>
      <c r="AR1776" t="s">
        <v>8747</v>
      </c>
      <c r="AS1776">
        <v>1.5</v>
      </c>
      <c r="AT1776" t="s">
        <v>879</v>
      </c>
      <c r="AY1776" t="s">
        <v>8748</v>
      </c>
    </row>
    <row r="1777" spans="1:51" x14ac:dyDescent="0.25">
      <c r="A1777" t="s">
        <v>12936</v>
      </c>
      <c r="B1777" t="s">
        <v>11160</v>
      </c>
      <c r="C1777" t="s">
        <v>2190</v>
      </c>
      <c r="D1777" t="s">
        <v>2191</v>
      </c>
      <c r="F1777" t="s">
        <v>8743</v>
      </c>
      <c r="G1777" t="s">
        <v>8744</v>
      </c>
      <c r="H1777" t="s">
        <v>2199</v>
      </c>
      <c r="I1777" t="s">
        <v>2200</v>
      </c>
      <c r="J1777" t="s">
        <v>290</v>
      </c>
      <c r="K1777" t="s">
        <v>290</v>
      </c>
      <c r="L1777">
        <v>71</v>
      </c>
      <c r="M1777">
        <v>58</v>
      </c>
      <c r="N1777" t="s">
        <v>2201</v>
      </c>
      <c r="O1777">
        <v>13</v>
      </c>
      <c r="P1777">
        <v>31</v>
      </c>
      <c r="Q1777" t="s">
        <v>2202</v>
      </c>
      <c r="R1777">
        <v>3401</v>
      </c>
      <c r="S1777" t="s">
        <v>3025</v>
      </c>
      <c r="T1777">
        <v>23436</v>
      </c>
      <c r="U1777" t="s">
        <v>437</v>
      </c>
      <c r="V1777">
        <v>22204</v>
      </c>
      <c r="W1777" t="s">
        <v>437</v>
      </c>
      <c r="X1777" t="s">
        <v>439</v>
      </c>
      <c r="Y1777" t="s">
        <v>143</v>
      </c>
      <c r="Z1777" t="s">
        <v>440</v>
      </c>
      <c r="AA1777" t="s">
        <v>441</v>
      </c>
      <c r="AB1777">
        <v>17.899999999999999</v>
      </c>
      <c r="AC1777" t="s">
        <v>442</v>
      </c>
      <c r="AD1777" t="s">
        <v>443</v>
      </c>
      <c r="AE1777">
        <v>368</v>
      </c>
      <c r="AF1777" t="s">
        <v>10</v>
      </c>
      <c r="AG1777" t="s">
        <v>143</v>
      </c>
      <c r="AH1777" t="s">
        <v>153</v>
      </c>
      <c r="AI1777">
        <v>0.3</v>
      </c>
      <c r="AJ1777" t="s">
        <v>577</v>
      </c>
      <c r="AK1777">
        <v>21</v>
      </c>
      <c r="AL1777">
        <v>18.95</v>
      </c>
      <c r="AM1777">
        <v>30</v>
      </c>
      <c r="AN1777">
        <v>244.88</v>
      </c>
      <c r="AO1777" t="s">
        <v>1805</v>
      </c>
      <c r="AP1777" t="s">
        <v>8518</v>
      </c>
      <c r="AQ1777" t="s">
        <v>763</v>
      </c>
      <c r="AR1777" t="s">
        <v>4989</v>
      </c>
      <c r="AS1777">
        <v>1.5</v>
      </c>
      <c r="AT1777" t="s">
        <v>451</v>
      </c>
      <c r="AY1777" t="s">
        <v>8748</v>
      </c>
    </row>
    <row r="1778" spans="1:51" x14ac:dyDescent="0.25">
      <c r="A1778" t="s">
        <v>12937</v>
      </c>
      <c r="B1778" t="s">
        <v>11160</v>
      </c>
      <c r="C1778" t="s">
        <v>8749</v>
      </c>
      <c r="D1778" t="s">
        <v>8750</v>
      </c>
      <c r="F1778" t="s">
        <v>1863</v>
      </c>
      <c r="G1778" t="s">
        <v>1864</v>
      </c>
      <c r="H1778" t="s">
        <v>8751</v>
      </c>
      <c r="I1778" t="s">
        <v>749</v>
      </c>
      <c r="J1778" t="s">
        <v>432</v>
      </c>
      <c r="K1778" t="s">
        <v>432</v>
      </c>
      <c r="L1778">
        <v>77</v>
      </c>
      <c r="M1778">
        <v>5</v>
      </c>
      <c r="N1778" t="s">
        <v>1436</v>
      </c>
      <c r="O1778">
        <v>12</v>
      </c>
      <c r="P1778">
        <v>1</v>
      </c>
      <c r="Q1778" t="s">
        <v>8752</v>
      </c>
      <c r="R1778">
        <v>57</v>
      </c>
      <c r="S1778" t="s">
        <v>1400</v>
      </c>
      <c r="T1778">
        <v>22694</v>
      </c>
      <c r="U1778" t="s">
        <v>437</v>
      </c>
      <c r="V1778">
        <v>21462</v>
      </c>
      <c r="W1778" t="s">
        <v>437</v>
      </c>
      <c r="X1778" t="s">
        <v>439</v>
      </c>
      <c r="Y1778" t="s">
        <v>143</v>
      </c>
      <c r="Z1778" t="s">
        <v>440</v>
      </c>
      <c r="AA1778" t="s">
        <v>441</v>
      </c>
      <c r="AB1778">
        <v>22</v>
      </c>
      <c r="AC1778" t="s">
        <v>442</v>
      </c>
      <c r="AD1778" t="s">
        <v>470</v>
      </c>
      <c r="AE1778">
        <v>319.83800000000002</v>
      </c>
      <c r="AF1778" t="s">
        <v>10</v>
      </c>
      <c r="AG1778" t="s">
        <v>143</v>
      </c>
      <c r="AH1778" t="s">
        <v>153</v>
      </c>
      <c r="AI1778">
        <v>0.3</v>
      </c>
      <c r="AJ1778" t="s">
        <v>577</v>
      </c>
      <c r="AK1778">
        <v>21</v>
      </c>
      <c r="AL1778">
        <v>0</v>
      </c>
      <c r="AM1778">
        <v>18</v>
      </c>
      <c r="AN1778">
        <v>80.22</v>
      </c>
      <c r="AO1778" t="s">
        <v>6334</v>
      </c>
      <c r="AP1778" t="s">
        <v>8518</v>
      </c>
      <c r="AQ1778" t="s">
        <v>579</v>
      </c>
      <c r="AR1778" t="s">
        <v>1308</v>
      </c>
      <c r="AS1778">
        <v>1.5</v>
      </c>
      <c r="AT1778" t="s">
        <v>451</v>
      </c>
      <c r="AY1778" t="s">
        <v>8753</v>
      </c>
    </row>
    <row r="1779" spans="1:51" x14ac:dyDescent="0.25">
      <c r="A1779" t="s">
        <v>12938</v>
      </c>
      <c r="B1779" t="s">
        <v>11160</v>
      </c>
      <c r="C1779" t="s">
        <v>1863</v>
      </c>
      <c r="D1779" t="s">
        <v>1864</v>
      </c>
      <c r="F1779" t="s">
        <v>8749</v>
      </c>
      <c r="G1779" t="s">
        <v>8750</v>
      </c>
      <c r="H1779" t="s">
        <v>1871</v>
      </c>
      <c r="I1779" t="s">
        <v>749</v>
      </c>
      <c r="J1779" t="s">
        <v>432</v>
      </c>
      <c r="K1779" t="s">
        <v>432</v>
      </c>
      <c r="L1779">
        <v>77</v>
      </c>
      <c r="M1779">
        <v>4</v>
      </c>
      <c r="N1779" t="s">
        <v>1872</v>
      </c>
      <c r="O1779">
        <v>12</v>
      </c>
      <c r="P1779">
        <v>1</v>
      </c>
      <c r="Q1779" t="s">
        <v>1873</v>
      </c>
      <c r="R1779">
        <v>210</v>
      </c>
      <c r="S1779" t="s">
        <v>1400</v>
      </c>
      <c r="T1779">
        <v>21462</v>
      </c>
      <c r="U1779" t="s">
        <v>437</v>
      </c>
      <c r="V1779">
        <v>22694</v>
      </c>
      <c r="W1779" t="s">
        <v>437</v>
      </c>
      <c r="X1779" t="s">
        <v>439</v>
      </c>
      <c r="Y1779" t="s">
        <v>143</v>
      </c>
      <c r="Z1779" t="s">
        <v>440</v>
      </c>
      <c r="AA1779" t="s">
        <v>441</v>
      </c>
      <c r="AB1779">
        <v>21.9</v>
      </c>
      <c r="AC1779" t="s">
        <v>442</v>
      </c>
      <c r="AD1779" t="s">
        <v>470</v>
      </c>
      <c r="AE1779">
        <v>319.83800000000002</v>
      </c>
      <c r="AF1779" t="s">
        <v>10</v>
      </c>
      <c r="AG1779" t="s">
        <v>143</v>
      </c>
      <c r="AH1779" t="s">
        <v>153</v>
      </c>
      <c r="AI1779">
        <v>0.3</v>
      </c>
      <c r="AJ1779" t="s">
        <v>577</v>
      </c>
      <c r="AK1779">
        <v>40</v>
      </c>
      <c r="AL1779">
        <v>0</v>
      </c>
      <c r="AM1779">
        <v>20</v>
      </c>
      <c r="AN1779">
        <v>260.22000000000003</v>
      </c>
      <c r="AO1779" t="s">
        <v>6334</v>
      </c>
      <c r="AP1779" t="s">
        <v>8518</v>
      </c>
      <c r="AQ1779" t="s">
        <v>584</v>
      </c>
      <c r="AR1779" t="s">
        <v>449</v>
      </c>
      <c r="AS1779">
        <v>1.5</v>
      </c>
      <c r="AT1779" t="e">
        <v>#N/A</v>
      </c>
      <c r="AY1779" t="s">
        <v>8753</v>
      </c>
    </row>
    <row r="1780" spans="1:51" x14ac:dyDescent="0.25">
      <c r="A1780" t="s">
        <v>12939</v>
      </c>
      <c r="B1780" t="s">
        <v>11160</v>
      </c>
      <c r="C1780" t="s">
        <v>2467</v>
      </c>
      <c r="D1780" t="s">
        <v>2468</v>
      </c>
      <c r="F1780" t="s">
        <v>4865</v>
      </c>
      <c r="G1780" t="s">
        <v>4866</v>
      </c>
      <c r="H1780" t="s">
        <v>2476</v>
      </c>
      <c r="I1780" t="s">
        <v>308</v>
      </c>
      <c r="J1780" t="s">
        <v>308</v>
      </c>
      <c r="K1780" t="s">
        <v>488</v>
      </c>
      <c r="L1780">
        <v>79</v>
      </c>
      <c r="M1780">
        <v>0</v>
      </c>
      <c r="N1780" t="s">
        <v>2477</v>
      </c>
      <c r="O1780">
        <v>8</v>
      </c>
      <c r="P1780">
        <v>8</v>
      </c>
      <c r="Q1780" t="s">
        <v>2478</v>
      </c>
      <c r="R1780">
        <v>17</v>
      </c>
      <c r="S1780" t="s">
        <v>4644</v>
      </c>
      <c r="T1780">
        <v>19535</v>
      </c>
      <c r="U1780" t="s">
        <v>437</v>
      </c>
      <c r="V1780">
        <v>18525</v>
      </c>
      <c r="W1780" t="s">
        <v>437</v>
      </c>
      <c r="X1780" t="s">
        <v>439</v>
      </c>
      <c r="Y1780" t="s">
        <v>143</v>
      </c>
      <c r="Z1780" t="s">
        <v>440</v>
      </c>
      <c r="AA1780" t="s">
        <v>1102</v>
      </c>
      <c r="AB1780">
        <v>17</v>
      </c>
      <c r="AC1780" t="s">
        <v>442</v>
      </c>
      <c r="AD1780" t="s">
        <v>1103</v>
      </c>
      <c r="AE1780">
        <v>726.91800000000001</v>
      </c>
      <c r="AF1780" t="s">
        <v>10</v>
      </c>
      <c r="AG1780" t="s">
        <v>143</v>
      </c>
      <c r="AH1780" t="s">
        <v>142</v>
      </c>
      <c r="AI1780">
        <v>0.6</v>
      </c>
      <c r="AJ1780" t="s">
        <v>987</v>
      </c>
      <c r="AK1780">
        <v>40</v>
      </c>
      <c r="AL1780">
        <v>0</v>
      </c>
      <c r="AM1780">
        <v>20</v>
      </c>
      <c r="AN1780">
        <v>283.23</v>
      </c>
      <c r="AO1780" t="s">
        <v>7604</v>
      </c>
      <c r="AP1780" t="s">
        <v>8518</v>
      </c>
      <c r="AQ1780" t="s">
        <v>1705</v>
      </c>
      <c r="AR1780" t="s">
        <v>449</v>
      </c>
      <c r="AS1780">
        <v>1.5</v>
      </c>
      <c r="AT1780" t="s">
        <v>451</v>
      </c>
      <c r="AY1780" t="s">
        <v>8754</v>
      </c>
    </row>
    <row r="1781" spans="1:51" x14ac:dyDescent="0.25">
      <c r="A1781" t="s">
        <v>12940</v>
      </c>
      <c r="B1781" t="s">
        <v>11160</v>
      </c>
      <c r="C1781" t="s">
        <v>4865</v>
      </c>
      <c r="D1781" t="s">
        <v>4866</v>
      </c>
      <c r="F1781" t="s">
        <v>2467</v>
      </c>
      <c r="G1781" t="s">
        <v>2468</v>
      </c>
      <c r="H1781" t="s">
        <v>4869</v>
      </c>
      <c r="I1781" t="s">
        <v>4870</v>
      </c>
      <c r="J1781" t="s">
        <v>308</v>
      </c>
      <c r="K1781" t="s">
        <v>488</v>
      </c>
      <c r="L1781">
        <v>79</v>
      </c>
      <c r="M1781">
        <v>2</v>
      </c>
      <c r="N1781" t="s">
        <v>4871</v>
      </c>
      <c r="O1781">
        <v>8</v>
      </c>
      <c r="P1781">
        <v>7</v>
      </c>
      <c r="Q1781" t="s">
        <v>4872</v>
      </c>
      <c r="R1781">
        <v>13</v>
      </c>
      <c r="S1781" t="s">
        <v>4644</v>
      </c>
      <c r="T1781">
        <v>18525</v>
      </c>
      <c r="U1781" t="s">
        <v>437</v>
      </c>
      <c r="V1781">
        <v>19535</v>
      </c>
      <c r="W1781" t="s">
        <v>437</v>
      </c>
      <c r="X1781" t="s">
        <v>439</v>
      </c>
      <c r="Y1781" t="s">
        <v>143</v>
      </c>
      <c r="Z1781" t="s">
        <v>440</v>
      </c>
      <c r="AA1781" t="s">
        <v>1102</v>
      </c>
      <c r="AB1781">
        <v>16.899999999999999</v>
      </c>
      <c r="AC1781" t="s">
        <v>442</v>
      </c>
      <c r="AD1781" t="s">
        <v>1103</v>
      </c>
      <c r="AE1781">
        <v>726.91800000000001</v>
      </c>
      <c r="AF1781" t="s">
        <v>10</v>
      </c>
      <c r="AG1781" t="s">
        <v>143</v>
      </c>
      <c r="AH1781" t="s">
        <v>142</v>
      </c>
      <c r="AI1781">
        <v>0.6</v>
      </c>
      <c r="AJ1781" t="s">
        <v>987</v>
      </c>
      <c r="AK1781">
        <v>40</v>
      </c>
      <c r="AL1781">
        <v>0</v>
      </c>
      <c r="AM1781">
        <v>32</v>
      </c>
      <c r="AN1781">
        <v>103.23000000000002</v>
      </c>
      <c r="AO1781" t="s">
        <v>7604</v>
      </c>
      <c r="AP1781" t="s">
        <v>8518</v>
      </c>
      <c r="AQ1781" t="s">
        <v>2838</v>
      </c>
      <c r="AR1781" t="s">
        <v>504</v>
      </c>
      <c r="AS1781">
        <v>1.5</v>
      </c>
      <c r="AT1781" t="s">
        <v>451</v>
      </c>
      <c r="AY1781" t="s">
        <v>8754</v>
      </c>
    </row>
    <row r="1782" spans="1:51" x14ac:dyDescent="0.25">
      <c r="A1782" t="s">
        <v>12941</v>
      </c>
      <c r="B1782" t="s">
        <v>11160</v>
      </c>
      <c r="C1782" t="s">
        <v>8755</v>
      </c>
      <c r="D1782" t="s">
        <v>8756</v>
      </c>
      <c r="F1782" t="s">
        <v>8757</v>
      </c>
      <c r="G1782" t="s">
        <v>8758</v>
      </c>
      <c r="H1782" t="s">
        <v>8759</v>
      </c>
      <c r="I1782" t="s">
        <v>690</v>
      </c>
      <c r="J1782" t="s">
        <v>432</v>
      </c>
      <c r="K1782" t="s">
        <v>432</v>
      </c>
      <c r="L1782">
        <v>76</v>
      </c>
      <c r="M1782">
        <v>54</v>
      </c>
      <c r="N1782" t="s">
        <v>4975</v>
      </c>
      <c r="O1782">
        <v>12</v>
      </c>
      <c r="P1782">
        <v>2</v>
      </c>
      <c r="Q1782" t="s">
        <v>8760</v>
      </c>
      <c r="R1782">
        <v>336</v>
      </c>
      <c r="S1782" t="s">
        <v>1515</v>
      </c>
      <c r="T1782">
        <v>21938</v>
      </c>
      <c r="U1782" t="s">
        <v>437</v>
      </c>
      <c r="V1782">
        <v>23170</v>
      </c>
      <c r="W1782" t="s">
        <v>437</v>
      </c>
      <c r="X1782" t="s">
        <v>439</v>
      </c>
      <c r="Y1782" t="s">
        <v>143</v>
      </c>
      <c r="Z1782" t="s">
        <v>440</v>
      </c>
      <c r="AA1782" t="s">
        <v>441</v>
      </c>
      <c r="AB1782">
        <v>14.9</v>
      </c>
      <c r="AC1782" t="s">
        <v>442</v>
      </c>
      <c r="AD1782" t="s">
        <v>470</v>
      </c>
      <c r="AE1782">
        <v>362.23599999999999</v>
      </c>
      <c r="AF1782" t="s">
        <v>10</v>
      </c>
      <c r="AG1782" t="s">
        <v>143</v>
      </c>
      <c r="AH1782" t="s">
        <v>153</v>
      </c>
      <c r="AI1782">
        <v>0.3</v>
      </c>
      <c r="AJ1782" t="s">
        <v>577</v>
      </c>
      <c r="AK1782">
        <v>6</v>
      </c>
      <c r="AL1782">
        <v>11.45</v>
      </c>
      <c r="AM1782">
        <v>15</v>
      </c>
      <c r="AN1782">
        <v>355.77</v>
      </c>
      <c r="AO1782" t="s">
        <v>4124</v>
      </c>
      <c r="AP1782" t="s">
        <v>8518</v>
      </c>
      <c r="AQ1782" t="s">
        <v>1715</v>
      </c>
      <c r="AR1782" t="s">
        <v>5360</v>
      </c>
      <c r="AS1782">
        <v>1.5</v>
      </c>
      <c r="AT1782" t="s">
        <v>879</v>
      </c>
      <c r="AY1782" t="s">
        <v>8761</v>
      </c>
    </row>
    <row r="1783" spans="1:51" x14ac:dyDescent="0.25">
      <c r="A1783" t="s">
        <v>12942</v>
      </c>
      <c r="B1783" t="s">
        <v>11160</v>
      </c>
      <c r="C1783" t="s">
        <v>8757</v>
      </c>
      <c r="D1783" t="s">
        <v>8758</v>
      </c>
      <c r="F1783" t="s">
        <v>8755</v>
      </c>
      <c r="G1783" t="s">
        <v>8756</v>
      </c>
      <c r="H1783" t="s">
        <v>8762</v>
      </c>
      <c r="I1783" t="s">
        <v>690</v>
      </c>
      <c r="J1783" t="s">
        <v>432</v>
      </c>
      <c r="K1783" t="s">
        <v>432</v>
      </c>
      <c r="L1783">
        <v>76</v>
      </c>
      <c r="M1783">
        <v>54</v>
      </c>
      <c r="N1783" t="s">
        <v>8763</v>
      </c>
      <c r="O1783">
        <v>12</v>
      </c>
      <c r="P1783">
        <v>2</v>
      </c>
      <c r="Q1783" t="s">
        <v>8764</v>
      </c>
      <c r="R1783">
        <v>332</v>
      </c>
      <c r="S1783" t="s">
        <v>1515</v>
      </c>
      <c r="T1783">
        <v>23170</v>
      </c>
      <c r="U1783" t="s">
        <v>437</v>
      </c>
      <c r="V1783">
        <v>21938</v>
      </c>
      <c r="W1783" t="s">
        <v>437</v>
      </c>
      <c r="X1783" t="s">
        <v>439</v>
      </c>
      <c r="Y1783" t="s">
        <v>143</v>
      </c>
      <c r="Z1783" t="s">
        <v>440</v>
      </c>
      <c r="AA1783" t="s">
        <v>441</v>
      </c>
      <c r="AB1783">
        <v>14.8</v>
      </c>
      <c r="AC1783" t="s">
        <v>442</v>
      </c>
      <c r="AD1783" t="s">
        <v>470</v>
      </c>
      <c r="AE1783">
        <v>362.23599999999999</v>
      </c>
      <c r="AF1783" t="s">
        <v>10</v>
      </c>
      <c r="AG1783" t="s">
        <v>143</v>
      </c>
      <c r="AH1783" t="s">
        <v>153</v>
      </c>
      <c r="AI1783">
        <v>0.3</v>
      </c>
      <c r="AJ1783" t="s">
        <v>577</v>
      </c>
      <c r="AK1783">
        <v>20.5</v>
      </c>
      <c r="AL1783">
        <v>0</v>
      </c>
      <c r="AM1783">
        <v>18</v>
      </c>
      <c r="AN1783">
        <v>175.76999999999998</v>
      </c>
      <c r="AO1783" t="s">
        <v>4124</v>
      </c>
      <c r="AP1783" t="s">
        <v>8518</v>
      </c>
      <c r="AQ1783" t="s">
        <v>5115</v>
      </c>
      <c r="AR1783" t="s">
        <v>1308</v>
      </c>
      <c r="AS1783">
        <v>1.5</v>
      </c>
      <c r="AT1783" t="s">
        <v>451</v>
      </c>
      <c r="AY1783" t="s">
        <v>8761</v>
      </c>
    </row>
    <row r="1784" spans="1:51" x14ac:dyDescent="0.25">
      <c r="A1784" t="s">
        <v>12943</v>
      </c>
      <c r="B1784" t="s">
        <v>11160</v>
      </c>
      <c r="C1784" t="s">
        <v>685</v>
      </c>
      <c r="D1784" t="s">
        <v>686</v>
      </c>
      <c r="F1784" t="s">
        <v>609</v>
      </c>
      <c r="G1784" t="s">
        <v>610</v>
      </c>
      <c r="H1784" t="s">
        <v>689</v>
      </c>
      <c r="I1784" t="s">
        <v>690</v>
      </c>
      <c r="J1784" t="s">
        <v>432</v>
      </c>
      <c r="K1784" t="s">
        <v>432</v>
      </c>
      <c r="L1784">
        <v>76</v>
      </c>
      <c r="M1784">
        <v>56</v>
      </c>
      <c r="N1784" t="s">
        <v>691</v>
      </c>
      <c r="O1784">
        <v>12</v>
      </c>
      <c r="P1784">
        <v>3</v>
      </c>
      <c r="Q1784" t="s">
        <v>692</v>
      </c>
      <c r="R1784">
        <v>285</v>
      </c>
      <c r="S1784" t="s">
        <v>711</v>
      </c>
      <c r="T1784">
        <v>22764</v>
      </c>
      <c r="U1784" t="s">
        <v>437</v>
      </c>
      <c r="V1784">
        <v>21532</v>
      </c>
      <c r="W1784" t="s">
        <v>437</v>
      </c>
      <c r="X1784" t="s">
        <v>439</v>
      </c>
      <c r="Y1784" t="s">
        <v>143</v>
      </c>
      <c r="Z1784" t="s">
        <v>440</v>
      </c>
      <c r="AA1784" t="s">
        <v>441</v>
      </c>
      <c r="AB1784">
        <v>14.9</v>
      </c>
      <c r="AC1784" t="s">
        <v>442</v>
      </c>
      <c r="AD1784" t="s">
        <v>443</v>
      </c>
      <c r="AE1784">
        <v>430.97199999999998</v>
      </c>
      <c r="AF1784" t="s">
        <v>10</v>
      </c>
      <c r="AG1784" t="s">
        <v>143</v>
      </c>
      <c r="AH1784" t="s">
        <v>153</v>
      </c>
      <c r="AI1784">
        <v>0.3</v>
      </c>
      <c r="AJ1784" t="s">
        <v>577</v>
      </c>
      <c r="AK1784">
        <v>20</v>
      </c>
      <c r="AL1784">
        <v>0</v>
      </c>
      <c r="AM1784">
        <v>15</v>
      </c>
      <c r="AN1784">
        <v>313.66000000000003</v>
      </c>
      <c r="AO1784" t="s">
        <v>8765</v>
      </c>
      <c r="AP1784" t="s">
        <v>8518</v>
      </c>
      <c r="AQ1784" t="s">
        <v>1715</v>
      </c>
      <c r="AR1784" t="s">
        <v>560</v>
      </c>
      <c r="AS1784">
        <v>1.5</v>
      </c>
      <c r="AT1784" t="s">
        <v>696</v>
      </c>
      <c r="AY1784" t="s">
        <v>8766</v>
      </c>
    </row>
    <row r="1785" spans="1:51" x14ac:dyDescent="0.25">
      <c r="A1785" t="s">
        <v>12944</v>
      </c>
      <c r="B1785" t="s">
        <v>11160</v>
      </c>
      <c r="C1785" t="s">
        <v>609</v>
      </c>
      <c r="D1785" t="s">
        <v>610</v>
      </c>
      <c r="F1785" t="s">
        <v>685</v>
      </c>
      <c r="G1785" t="s">
        <v>686</v>
      </c>
      <c r="H1785" t="s">
        <v>618</v>
      </c>
      <c r="I1785" t="s">
        <v>612</v>
      </c>
      <c r="J1785" t="s">
        <v>432</v>
      </c>
      <c r="K1785" t="s">
        <v>432</v>
      </c>
      <c r="L1785">
        <v>76</v>
      </c>
      <c r="M1785">
        <v>56</v>
      </c>
      <c r="N1785" t="s">
        <v>619</v>
      </c>
      <c r="O1785">
        <v>12</v>
      </c>
      <c r="P1785">
        <v>2</v>
      </c>
      <c r="Q1785" t="s">
        <v>620</v>
      </c>
      <c r="R1785">
        <v>293</v>
      </c>
      <c r="S1785" t="s">
        <v>711</v>
      </c>
      <c r="T1785">
        <v>21532</v>
      </c>
      <c r="U1785" t="s">
        <v>437</v>
      </c>
      <c r="V1785">
        <v>22764</v>
      </c>
      <c r="W1785" t="s">
        <v>437</v>
      </c>
      <c r="X1785" t="s">
        <v>439</v>
      </c>
      <c r="Y1785" t="s">
        <v>143</v>
      </c>
      <c r="Z1785" t="s">
        <v>440</v>
      </c>
      <c r="AA1785" t="s">
        <v>441</v>
      </c>
      <c r="AB1785">
        <v>14.9</v>
      </c>
      <c r="AC1785" t="s">
        <v>442</v>
      </c>
      <c r="AD1785" t="s">
        <v>443</v>
      </c>
      <c r="AE1785">
        <v>430.97199999999998</v>
      </c>
      <c r="AF1785" t="s">
        <v>10</v>
      </c>
      <c r="AG1785" t="s">
        <v>143</v>
      </c>
      <c r="AH1785" t="s">
        <v>151</v>
      </c>
      <c r="AI1785">
        <v>0.6</v>
      </c>
      <c r="AJ1785" t="s">
        <v>535</v>
      </c>
      <c r="AK1785">
        <v>15</v>
      </c>
      <c r="AL1785">
        <v>0</v>
      </c>
      <c r="AM1785">
        <v>15</v>
      </c>
      <c r="AN1785">
        <v>133.66000000000003</v>
      </c>
      <c r="AO1785" t="s">
        <v>8765</v>
      </c>
      <c r="AP1785" t="s">
        <v>8518</v>
      </c>
      <c r="AQ1785" t="s">
        <v>544</v>
      </c>
      <c r="AR1785" t="s">
        <v>560</v>
      </c>
      <c r="AS1785">
        <v>1.5</v>
      </c>
      <c r="AT1785" t="s">
        <v>451</v>
      </c>
      <c r="AY1785" t="s">
        <v>8766</v>
      </c>
    </row>
    <row r="1786" spans="1:51" x14ac:dyDescent="0.25">
      <c r="A1786" t="s">
        <v>12945</v>
      </c>
      <c r="B1786" t="s">
        <v>11160</v>
      </c>
      <c r="C1786" t="s">
        <v>8767</v>
      </c>
      <c r="D1786" t="s">
        <v>8768</v>
      </c>
      <c r="F1786" t="s">
        <v>8526</v>
      </c>
      <c r="G1786" t="s">
        <v>8527</v>
      </c>
      <c r="H1786" t="s">
        <v>8769</v>
      </c>
      <c r="I1786" t="s">
        <v>308</v>
      </c>
      <c r="J1786" t="s">
        <v>308</v>
      </c>
      <c r="K1786" t="s">
        <v>488</v>
      </c>
      <c r="L1786">
        <v>79</v>
      </c>
      <c r="M1786">
        <v>1</v>
      </c>
      <c r="N1786" t="s">
        <v>2464</v>
      </c>
      <c r="O1786">
        <v>8</v>
      </c>
      <c r="P1786">
        <v>5</v>
      </c>
      <c r="Q1786" t="s">
        <v>8770</v>
      </c>
      <c r="R1786">
        <v>53</v>
      </c>
      <c r="S1786" t="s">
        <v>1085</v>
      </c>
      <c r="T1786">
        <v>23100</v>
      </c>
      <c r="U1786" t="s">
        <v>437</v>
      </c>
      <c r="V1786">
        <v>21868</v>
      </c>
      <c r="W1786" t="s">
        <v>437</v>
      </c>
      <c r="X1786" t="s">
        <v>439</v>
      </c>
      <c r="Y1786" t="s">
        <v>143</v>
      </c>
      <c r="Z1786" t="s">
        <v>440</v>
      </c>
      <c r="AA1786" t="s">
        <v>441</v>
      </c>
      <c r="AB1786">
        <v>19.399999999999999</v>
      </c>
      <c r="AC1786" t="s">
        <v>442</v>
      </c>
      <c r="AD1786" t="s">
        <v>443</v>
      </c>
      <c r="AE1786">
        <v>726.91800000000001</v>
      </c>
      <c r="AF1786" t="s">
        <v>10</v>
      </c>
      <c r="AG1786" t="s">
        <v>143</v>
      </c>
      <c r="AH1786" t="s">
        <v>153</v>
      </c>
      <c r="AI1786">
        <v>0.3</v>
      </c>
      <c r="AJ1786" t="s">
        <v>577</v>
      </c>
      <c r="AK1786">
        <v>9</v>
      </c>
      <c r="AL1786">
        <v>16.399999999999999</v>
      </c>
      <c r="AM1786">
        <v>24</v>
      </c>
      <c r="AN1786">
        <v>160.03</v>
      </c>
      <c r="AO1786" t="s">
        <v>3985</v>
      </c>
      <c r="AP1786" t="s">
        <v>8518</v>
      </c>
      <c r="AQ1786" t="s">
        <v>731</v>
      </c>
      <c r="AR1786" t="s">
        <v>8481</v>
      </c>
      <c r="AS1786">
        <v>1.5</v>
      </c>
      <c r="AT1786" t="s">
        <v>720</v>
      </c>
      <c r="AY1786" t="s">
        <v>8771</v>
      </c>
    </row>
    <row r="1787" spans="1:51" x14ac:dyDescent="0.25">
      <c r="A1787" t="s">
        <v>12946</v>
      </c>
      <c r="B1787" t="s">
        <v>11160</v>
      </c>
      <c r="C1787" t="s">
        <v>8526</v>
      </c>
      <c r="D1787" t="s">
        <v>8527</v>
      </c>
      <c r="F1787" t="s">
        <v>8767</v>
      </c>
      <c r="G1787" t="s">
        <v>8768</v>
      </c>
      <c r="H1787" t="s">
        <v>8528</v>
      </c>
      <c r="I1787" t="s">
        <v>308</v>
      </c>
      <c r="J1787" t="s">
        <v>308</v>
      </c>
      <c r="K1787" t="s">
        <v>488</v>
      </c>
      <c r="L1787">
        <v>79</v>
      </c>
      <c r="M1787">
        <v>1</v>
      </c>
      <c r="N1787" t="s">
        <v>8529</v>
      </c>
      <c r="O1787">
        <v>8</v>
      </c>
      <c r="P1787">
        <v>6</v>
      </c>
      <c r="Q1787" t="s">
        <v>8530</v>
      </c>
      <c r="R1787">
        <v>48</v>
      </c>
      <c r="S1787" t="s">
        <v>1085</v>
      </c>
      <c r="T1787">
        <v>21868</v>
      </c>
      <c r="U1787" t="s">
        <v>437</v>
      </c>
      <c r="V1787">
        <v>23100</v>
      </c>
      <c r="W1787" t="s">
        <v>437</v>
      </c>
      <c r="X1787" t="s">
        <v>439</v>
      </c>
      <c r="Y1787" t="s">
        <v>143</v>
      </c>
      <c r="Z1787" t="s">
        <v>440</v>
      </c>
      <c r="AA1787" t="s">
        <v>441</v>
      </c>
      <c r="AB1787">
        <v>19.5</v>
      </c>
      <c r="AC1787" t="s">
        <v>308</v>
      </c>
      <c r="AD1787" t="s">
        <v>443</v>
      </c>
      <c r="AE1787">
        <v>726.91800000000001</v>
      </c>
      <c r="AF1787" t="s">
        <v>10</v>
      </c>
      <c r="AG1787" t="s">
        <v>143</v>
      </c>
      <c r="AH1787" t="s">
        <v>153</v>
      </c>
      <c r="AI1787">
        <v>0.3</v>
      </c>
      <c r="AJ1787" t="s">
        <v>577</v>
      </c>
      <c r="AK1787">
        <v>31</v>
      </c>
      <c r="AL1787">
        <v>0</v>
      </c>
      <c r="AM1787">
        <v>22</v>
      </c>
      <c r="AN1787">
        <v>340.03</v>
      </c>
      <c r="AO1787" t="s">
        <v>3985</v>
      </c>
      <c r="AP1787" t="s">
        <v>8518</v>
      </c>
      <c r="AQ1787" t="s">
        <v>544</v>
      </c>
      <c r="AR1787" t="s">
        <v>538</v>
      </c>
      <c r="AS1787">
        <v>1.5</v>
      </c>
      <c r="AT1787" t="s">
        <v>451</v>
      </c>
      <c r="AY1787" t="s">
        <v>8771</v>
      </c>
    </row>
    <row r="1788" spans="1:51" x14ac:dyDescent="0.25">
      <c r="A1788" t="s">
        <v>12947</v>
      </c>
      <c r="B1788" t="s">
        <v>11160</v>
      </c>
      <c r="C1788" t="s">
        <v>8772</v>
      </c>
      <c r="D1788" t="s">
        <v>8773</v>
      </c>
      <c r="F1788" t="s">
        <v>5715</v>
      </c>
      <c r="G1788" t="s">
        <v>5716</v>
      </c>
      <c r="H1788" t="s">
        <v>8774</v>
      </c>
      <c r="I1788" t="s">
        <v>232</v>
      </c>
      <c r="J1788" t="s">
        <v>232</v>
      </c>
      <c r="K1788" t="s">
        <v>232</v>
      </c>
      <c r="L1788">
        <v>78</v>
      </c>
      <c r="M1788">
        <v>31</v>
      </c>
      <c r="N1788" t="s">
        <v>5360</v>
      </c>
      <c r="O1788">
        <v>7</v>
      </c>
      <c r="P1788">
        <v>9</v>
      </c>
      <c r="Q1788" t="s">
        <v>1500</v>
      </c>
      <c r="R1788">
        <v>2725</v>
      </c>
      <c r="S1788" t="s">
        <v>8100</v>
      </c>
      <c r="T1788">
        <v>19425</v>
      </c>
      <c r="U1788" t="s">
        <v>437</v>
      </c>
      <c r="V1788">
        <v>18415</v>
      </c>
      <c r="W1788" t="s">
        <v>437</v>
      </c>
      <c r="X1788" t="s">
        <v>439</v>
      </c>
      <c r="Y1788" t="s">
        <v>143</v>
      </c>
      <c r="Z1788" t="s">
        <v>440</v>
      </c>
      <c r="AA1788" t="s">
        <v>985</v>
      </c>
      <c r="AB1788">
        <v>9.9</v>
      </c>
      <c r="AC1788" t="s">
        <v>442</v>
      </c>
      <c r="AD1788" t="s">
        <v>986</v>
      </c>
      <c r="AE1788">
        <v>362.23599999999999</v>
      </c>
      <c r="AF1788" t="s">
        <v>10</v>
      </c>
      <c r="AG1788" t="s">
        <v>143</v>
      </c>
      <c r="AH1788" t="s">
        <v>142</v>
      </c>
      <c r="AI1788">
        <v>0.6</v>
      </c>
      <c r="AJ1788" t="s">
        <v>987</v>
      </c>
      <c r="AK1788">
        <v>11.6</v>
      </c>
      <c r="AL1788">
        <v>11.45</v>
      </c>
      <c r="AM1788">
        <v>14</v>
      </c>
      <c r="AN1788">
        <v>223.38</v>
      </c>
      <c r="AO1788" t="s">
        <v>5042</v>
      </c>
      <c r="AP1788" t="s">
        <v>8518</v>
      </c>
      <c r="AQ1788" t="s">
        <v>1105</v>
      </c>
      <c r="AR1788" t="s">
        <v>4961</v>
      </c>
      <c r="AS1788">
        <v>1.5</v>
      </c>
      <c r="AT1788" t="s">
        <v>451</v>
      </c>
      <c r="AY1788" t="s">
        <v>8775</v>
      </c>
    </row>
    <row r="1789" spans="1:51" x14ac:dyDescent="0.25">
      <c r="A1789" t="s">
        <v>12948</v>
      </c>
      <c r="B1789" t="s">
        <v>11160</v>
      </c>
      <c r="C1789" t="s">
        <v>5715</v>
      </c>
      <c r="D1789" t="s">
        <v>5716</v>
      </c>
      <c r="F1789" t="s">
        <v>8772</v>
      </c>
      <c r="G1789" t="s">
        <v>8773</v>
      </c>
      <c r="H1789" t="s">
        <v>5722</v>
      </c>
      <c r="I1789" t="s">
        <v>232</v>
      </c>
      <c r="J1789" t="s">
        <v>232</v>
      </c>
      <c r="K1789" t="s">
        <v>232</v>
      </c>
      <c r="L1789">
        <v>78</v>
      </c>
      <c r="M1789">
        <v>31</v>
      </c>
      <c r="N1789" t="s">
        <v>5723</v>
      </c>
      <c r="O1789">
        <v>7</v>
      </c>
      <c r="P1789">
        <v>9</v>
      </c>
      <c r="Q1789" t="s">
        <v>1673</v>
      </c>
      <c r="R1789">
        <v>2806</v>
      </c>
      <c r="S1789" t="s">
        <v>8100</v>
      </c>
      <c r="T1789">
        <v>18415</v>
      </c>
      <c r="U1789" t="s">
        <v>437</v>
      </c>
      <c r="V1789">
        <v>19425</v>
      </c>
      <c r="W1789" t="s">
        <v>437</v>
      </c>
      <c r="X1789" t="s">
        <v>439</v>
      </c>
      <c r="Y1789" t="s">
        <v>143</v>
      </c>
      <c r="Z1789" t="s">
        <v>440</v>
      </c>
      <c r="AA1789" t="s">
        <v>985</v>
      </c>
      <c r="AB1789">
        <v>10</v>
      </c>
      <c r="AC1789" t="s">
        <v>442</v>
      </c>
      <c r="AD1789" t="s">
        <v>986</v>
      </c>
      <c r="AE1789">
        <v>362.23599999999999</v>
      </c>
      <c r="AF1789" t="s">
        <v>10</v>
      </c>
      <c r="AG1789" t="s">
        <v>143</v>
      </c>
      <c r="AH1789" t="s">
        <v>142</v>
      </c>
      <c r="AI1789">
        <v>0.6</v>
      </c>
      <c r="AJ1789" t="s">
        <v>987</v>
      </c>
      <c r="AK1789">
        <v>36</v>
      </c>
      <c r="AL1789">
        <v>0</v>
      </c>
      <c r="AM1789">
        <v>30</v>
      </c>
      <c r="AN1789">
        <v>43.379999999999995</v>
      </c>
      <c r="AO1789" t="s">
        <v>5042</v>
      </c>
      <c r="AP1789" t="s">
        <v>8518</v>
      </c>
      <c r="AQ1789" t="s">
        <v>1042</v>
      </c>
      <c r="AR1789" t="s">
        <v>1461</v>
      </c>
      <c r="AS1789">
        <v>1.5</v>
      </c>
      <c r="AT1789" t="s">
        <v>451</v>
      </c>
      <c r="AY1789" t="s">
        <v>8775</v>
      </c>
    </row>
    <row r="1790" spans="1:51" x14ac:dyDescent="0.25">
      <c r="A1790" t="s">
        <v>12949</v>
      </c>
      <c r="B1790" t="s">
        <v>11160</v>
      </c>
      <c r="C1790" t="s">
        <v>8776</v>
      </c>
      <c r="D1790" t="s">
        <v>8777</v>
      </c>
      <c r="F1790" t="s">
        <v>8778</v>
      </c>
      <c r="G1790" t="s">
        <v>8779</v>
      </c>
      <c r="H1790" t="s">
        <v>8780</v>
      </c>
      <c r="I1790" t="s">
        <v>240</v>
      </c>
      <c r="J1790" t="s">
        <v>240</v>
      </c>
      <c r="K1790" t="s">
        <v>240</v>
      </c>
      <c r="L1790">
        <v>76</v>
      </c>
      <c r="M1790">
        <v>13</v>
      </c>
      <c r="N1790" t="s">
        <v>3900</v>
      </c>
      <c r="O1790">
        <v>9</v>
      </c>
      <c r="P1790">
        <v>54</v>
      </c>
      <c r="Q1790" t="s">
        <v>8781</v>
      </c>
      <c r="R1790">
        <v>1876</v>
      </c>
      <c r="S1790" t="s">
        <v>2995</v>
      </c>
      <c r="T1790">
        <v>22946</v>
      </c>
      <c r="U1790" t="s">
        <v>437</v>
      </c>
      <c r="V1790">
        <v>21714</v>
      </c>
      <c r="W1790" t="s">
        <v>437</v>
      </c>
      <c r="X1790" t="s">
        <v>439</v>
      </c>
      <c r="Y1790" t="s">
        <v>143</v>
      </c>
      <c r="Z1790" t="s">
        <v>440</v>
      </c>
      <c r="AA1790" t="s">
        <v>441</v>
      </c>
      <c r="AB1790">
        <v>21.9</v>
      </c>
      <c r="AC1790" t="s">
        <v>442</v>
      </c>
      <c r="AD1790" t="s">
        <v>470</v>
      </c>
      <c r="AE1790">
        <v>319.83800000000002</v>
      </c>
      <c r="AF1790" t="s">
        <v>10</v>
      </c>
      <c r="AG1790" t="s">
        <v>143</v>
      </c>
      <c r="AH1790" t="s">
        <v>153</v>
      </c>
      <c r="AI1790">
        <v>0.3</v>
      </c>
      <c r="AJ1790" t="s">
        <v>577</v>
      </c>
      <c r="AK1790">
        <v>4</v>
      </c>
      <c r="AL1790">
        <v>14.1</v>
      </c>
      <c r="AM1790">
        <v>16.5</v>
      </c>
      <c r="AN1790">
        <v>62.06</v>
      </c>
      <c r="AO1790" t="s">
        <v>2210</v>
      </c>
      <c r="AP1790" t="s">
        <v>8518</v>
      </c>
      <c r="AQ1790" t="s">
        <v>584</v>
      </c>
      <c r="AR1790" t="s">
        <v>1121</v>
      </c>
      <c r="AS1790">
        <v>1.5</v>
      </c>
      <c r="AT1790" t="s">
        <v>451</v>
      </c>
      <c r="AY1790" t="s">
        <v>8782</v>
      </c>
    </row>
    <row r="1791" spans="1:51" x14ac:dyDescent="0.25">
      <c r="A1791" t="s">
        <v>12950</v>
      </c>
      <c r="B1791" t="s">
        <v>11160</v>
      </c>
      <c r="C1791" t="s">
        <v>8778</v>
      </c>
      <c r="D1791" t="s">
        <v>8779</v>
      </c>
      <c r="F1791" t="s">
        <v>8776</v>
      </c>
      <c r="G1791" t="s">
        <v>8777</v>
      </c>
      <c r="H1791" t="s">
        <v>8783</v>
      </c>
      <c r="I1791" t="s">
        <v>5411</v>
      </c>
      <c r="J1791" t="s">
        <v>240</v>
      </c>
      <c r="K1791" t="s">
        <v>240</v>
      </c>
      <c r="L1791">
        <v>76</v>
      </c>
      <c r="M1791">
        <v>12</v>
      </c>
      <c r="N1791" t="s">
        <v>5215</v>
      </c>
      <c r="O1791">
        <v>9</v>
      </c>
      <c r="P1791">
        <v>54</v>
      </c>
      <c r="Q1791" t="s">
        <v>3259</v>
      </c>
      <c r="R1791">
        <v>2111</v>
      </c>
      <c r="S1791" t="s">
        <v>2995</v>
      </c>
      <c r="T1791">
        <v>21714</v>
      </c>
      <c r="U1791" t="s">
        <v>437</v>
      </c>
      <c r="V1791">
        <v>22946</v>
      </c>
      <c r="W1791" t="s">
        <v>437</v>
      </c>
      <c r="X1791" t="s">
        <v>439</v>
      </c>
      <c r="Y1791" t="s">
        <v>143</v>
      </c>
      <c r="Z1791" t="s">
        <v>440</v>
      </c>
      <c r="AA1791" t="s">
        <v>441</v>
      </c>
      <c r="AB1791">
        <v>21.9</v>
      </c>
      <c r="AC1791" t="s">
        <v>442</v>
      </c>
      <c r="AD1791" t="s">
        <v>470</v>
      </c>
      <c r="AE1791">
        <v>319.83800000000002</v>
      </c>
      <c r="AF1791" t="s">
        <v>10</v>
      </c>
      <c r="AG1791" t="s">
        <v>143</v>
      </c>
      <c r="AH1791" t="s">
        <v>153</v>
      </c>
      <c r="AI1791">
        <v>0.3</v>
      </c>
      <c r="AJ1791" t="s">
        <v>577</v>
      </c>
      <c r="AK1791">
        <v>30</v>
      </c>
      <c r="AL1791">
        <v>0</v>
      </c>
      <c r="AM1791">
        <v>25</v>
      </c>
      <c r="AN1791">
        <v>242.06</v>
      </c>
      <c r="AO1791" t="s">
        <v>2210</v>
      </c>
      <c r="AP1791" t="s">
        <v>8518</v>
      </c>
      <c r="AQ1791" t="s">
        <v>584</v>
      </c>
      <c r="AR1791" t="s">
        <v>825</v>
      </c>
      <c r="AS1791">
        <v>1.5</v>
      </c>
      <c r="AT1791" t="s">
        <v>879</v>
      </c>
      <c r="AY1791" t="s">
        <v>8782</v>
      </c>
    </row>
    <row r="1792" spans="1:51" x14ac:dyDescent="0.25">
      <c r="A1792" t="s">
        <v>12951</v>
      </c>
      <c r="B1792" t="s">
        <v>11160</v>
      </c>
      <c r="C1792" t="s">
        <v>8784</v>
      </c>
      <c r="D1792" t="s">
        <v>8785</v>
      </c>
      <c r="F1792" t="s">
        <v>8786</v>
      </c>
      <c r="G1792" t="s">
        <v>8787</v>
      </c>
      <c r="H1792" t="s">
        <v>8788</v>
      </c>
      <c r="I1792" t="s">
        <v>4830</v>
      </c>
      <c r="J1792" t="s">
        <v>1523</v>
      </c>
      <c r="K1792" t="s">
        <v>774</v>
      </c>
      <c r="L1792">
        <v>78</v>
      </c>
      <c r="M1792">
        <v>31</v>
      </c>
      <c r="N1792" t="s">
        <v>1587</v>
      </c>
      <c r="O1792">
        <v>9</v>
      </c>
      <c r="P1792">
        <v>8</v>
      </c>
      <c r="Q1792" t="s">
        <v>1873</v>
      </c>
      <c r="R1792">
        <v>30</v>
      </c>
      <c r="S1792" t="s">
        <v>693</v>
      </c>
      <c r="T1792">
        <v>22050</v>
      </c>
      <c r="U1792" t="s">
        <v>437</v>
      </c>
      <c r="V1792">
        <v>23282</v>
      </c>
      <c r="W1792" t="s">
        <v>437</v>
      </c>
      <c r="X1792" t="s">
        <v>439</v>
      </c>
      <c r="Y1792" t="s">
        <v>143</v>
      </c>
      <c r="Z1792" t="s">
        <v>440</v>
      </c>
      <c r="AA1792" t="s">
        <v>441</v>
      </c>
      <c r="AB1792">
        <v>19.399999999999999</v>
      </c>
      <c r="AC1792" t="s">
        <v>442</v>
      </c>
      <c r="AD1792" t="s">
        <v>470</v>
      </c>
      <c r="AE1792">
        <v>362.23599999999999</v>
      </c>
      <c r="AF1792" t="s">
        <v>10</v>
      </c>
      <c r="AG1792" t="s">
        <v>143</v>
      </c>
      <c r="AH1792" t="s">
        <v>153</v>
      </c>
      <c r="AI1792">
        <v>0.3</v>
      </c>
      <c r="AJ1792" t="s">
        <v>577</v>
      </c>
      <c r="AK1792">
        <v>12</v>
      </c>
      <c r="AL1792">
        <v>6.45</v>
      </c>
      <c r="AM1792">
        <v>14</v>
      </c>
      <c r="AN1792">
        <v>310.01</v>
      </c>
      <c r="AO1792" t="s">
        <v>4891</v>
      </c>
      <c r="AP1792" t="s">
        <v>8518</v>
      </c>
      <c r="AQ1792" t="s">
        <v>731</v>
      </c>
      <c r="AR1792" t="s">
        <v>6611</v>
      </c>
      <c r="AS1792">
        <v>1.5</v>
      </c>
      <c r="AT1792" t="s">
        <v>720</v>
      </c>
      <c r="AX1792">
        <v>1</v>
      </c>
      <c r="AY1792" t="s">
        <v>8789</v>
      </c>
    </row>
    <row r="1793" spans="1:51" x14ac:dyDescent="0.25">
      <c r="A1793" t="s">
        <v>12952</v>
      </c>
      <c r="B1793" t="s">
        <v>11160</v>
      </c>
      <c r="C1793" t="s">
        <v>8786</v>
      </c>
      <c r="D1793" t="s">
        <v>8787</v>
      </c>
      <c r="F1793" t="s">
        <v>8784</v>
      </c>
      <c r="G1793" t="s">
        <v>8785</v>
      </c>
      <c r="H1793" t="s">
        <v>8790</v>
      </c>
      <c r="I1793" t="s">
        <v>4830</v>
      </c>
      <c r="J1793" t="s">
        <v>1523</v>
      </c>
      <c r="K1793" t="s">
        <v>774</v>
      </c>
      <c r="L1793">
        <v>78</v>
      </c>
      <c r="M1793">
        <v>31</v>
      </c>
      <c r="N1793" t="s">
        <v>8791</v>
      </c>
      <c r="O1793">
        <v>9</v>
      </c>
      <c r="P1793">
        <v>7</v>
      </c>
      <c r="Q1793" t="s">
        <v>8792</v>
      </c>
      <c r="R1793">
        <v>22</v>
      </c>
      <c r="S1793" t="s">
        <v>693</v>
      </c>
      <c r="T1793">
        <v>23282</v>
      </c>
      <c r="U1793" t="s">
        <v>437</v>
      </c>
      <c r="V1793">
        <v>22050</v>
      </c>
      <c r="W1793" t="s">
        <v>437</v>
      </c>
      <c r="X1793" t="s">
        <v>439</v>
      </c>
      <c r="Y1793" t="s">
        <v>143</v>
      </c>
      <c r="Z1793" t="s">
        <v>440</v>
      </c>
      <c r="AA1793" t="s">
        <v>441</v>
      </c>
      <c r="AB1793">
        <v>19.5</v>
      </c>
      <c r="AC1793" t="s">
        <v>299</v>
      </c>
      <c r="AD1793" t="s">
        <v>470</v>
      </c>
      <c r="AE1793">
        <v>362.23599999999999</v>
      </c>
      <c r="AF1793" t="s">
        <v>10</v>
      </c>
      <c r="AG1793" t="s">
        <v>143</v>
      </c>
      <c r="AH1793" t="s">
        <v>153</v>
      </c>
      <c r="AI1793">
        <v>0.3</v>
      </c>
      <c r="AJ1793" t="s">
        <v>577</v>
      </c>
      <c r="AK1793">
        <v>25</v>
      </c>
      <c r="AL1793">
        <v>0</v>
      </c>
      <c r="AM1793">
        <v>20</v>
      </c>
      <c r="AN1793">
        <v>130.01</v>
      </c>
      <c r="AO1793" t="s">
        <v>4891</v>
      </c>
      <c r="AP1793" t="s">
        <v>8518</v>
      </c>
      <c r="AQ1793" t="s">
        <v>544</v>
      </c>
      <c r="AR1793" t="s">
        <v>449</v>
      </c>
      <c r="AS1793">
        <v>1.5</v>
      </c>
      <c r="AT1793" t="s">
        <v>451</v>
      </c>
      <c r="AX1793">
        <v>1</v>
      </c>
      <c r="AY1793" t="s">
        <v>8789</v>
      </c>
    </row>
    <row r="1794" spans="1:51" x14ac:dyDescent="0.25">
      <c r="A1794" t="s">
        <v>12953</v>
      </c>
      <c r="B1794" t="s">
        <v>11160</v>
      </c>
      <c r="C1794" t="s">
        <v>8793</v>
      </c>
      <c r="D1794" t="s">
        <v>8794</v>
      </c>
      <c r="F1794" t="s">
        <v>2756</v>
      </c>
      <c r="G1794" t="s">
        <v>2757</v>
      </c>
      <c r="H1794" t="s">
        <v>8795</v>
      </c>
      <c r="I1794" t="s">
        <v>312</v>
      </c>
      <c r="J1794" t="s">
        <v>312</v>
      </c>
      <c r="K1794" t="s">
        <v>511</v>
      </c>
      <c r="L1794">
        <v>79</v>
      </c>
      <c r="M1794">
        <v>50</v>
      </c>
      <c r="N1794" t="s">
        <v>8796</v>
      </c>
      <c r="O1794">
        <v>6</v>
      </c>
      <c r="P1794">
        <v>46</v>
      </c>
      <c r="Q1794" t="s">
        <v>8797</v>
      </c>
      <c r="R1794">
        <v>30</v>
      </c>
      <c r="S1794" t="s">
        <v>7471</v>
      </c>
      <c r="T1794">
        <v>14837</v>
      </c>
      <c r="U1794" t="s">
        <v>437</v>
      </c>
      <c r="V1794">
        <v>15327</v>
      </c>
      <c r="W1794" t="s">
        <v>437</v>
      </c>
      <c r="X1794" t="s">
        <v>439</v>
      </c>
      <c r="Y1794" t="s">
        <v>143</v>
      </c>
      <c r="Z1794" t="s">
        <v>440</v>
      </c>
      <c r="AA1794" t="s">
        <v>915</v>
      </c>
      <c r="AB1794">
        <v>21</v>
      </c>
      <c r="AC1794" t="s">
        <v>442</v>
      </c>
      <c r="AD1794" t="s">
        <v>470</v>
      </c>
      <c r="AE1794">
        <v>362.23599999999999</v>
      </c>
      <c r="AF1794" t="s">
        <v>10</v>
      </c>
      <c r="AG1794" t="s">
        <v>143</v>
      </c>
      <c r="AH1794" t="s">
        <v>176</v>
      </c>
      <c r="AI1794">
        <v>0.6</v>
      </c>
      <c r="AJ1794" t="s">
        <v>1426</v>
      </c>
      <c r="AK1794">
        <v>3</v>
      </c>
      <c r="AL1794">
        <v>13</v>
      </c>
      <c r="AM1794">
        <v>16</v>
      </c>
      <c r="AN1794">
        <v>269.42</v>
      </c>
      <c r="AO1794" t="s">
        <v>8798</v>
      </c>
      <c r="AP1794" t="s">
        <v>8518</v>
      </c>
      <c r="AQ1794" t="s">
        <v>681</v>
      </c>
      <c r="AR1794" t="s">
        <v>1542</v>
      </c>
      <c r="AS1794">
        <v>1.5</v>
      </c>
      <c r="AT1794" t="s">
        <v>497</v>
      </c>
      <c r="AY1794" t="s">
        <v>8799</v>
      </c>
    </row>
    <row r="1795" spans="1:51" x14ac:dyDescent="0.25">
      <c r="A1795" t="s">
        <v>12954</v>
      </c>
      <c r="B1795" t="s">
        <v>11160</v>
      </c>
      <c r="C1795" t="s">
        <v>2756</v>
      </c>
      <c r="D1795" t="s">
        <v>2757</v>
      </c>
      <c r="F1795" t="s">
        <v>8793</v>
      </c>
      <c r="G1795" t="s">
        <v>8794</v>
      </c>
      <c r="H1795" t="s">
        <v>2762</v>
      </c>
      <c r="I1795" t="s">
        <v>2657</v>
      </c>
      <c r="J1795" t="s">
        <v>312</v>
      </c>
      <c r="K1795" t="s">
        <v>511</v>
      </c>
      <c r="L1795">
        <v>79</v>
      </c>
      <c r="M1795">
        <v>52</v>
      </c>
      <c r="N1795" t="s">
        <v>2763</v>
      </c>
      <c r="O1795">
        <v>6</v>
      </c>
      <c r="P1795">
        <v>46</v>
      </c>
      <c r="Q1795" t="s">
        <v>2764</v>
      </c>
      <c r="R1795">
        <v>30</v>
      </c>
      <c r="S1795" t="s">
        <v>7471</v>
      </c>
      <c r="T1795">
        <v>15327</v>
      </c>
      <c r="U1795" t="s">
        <v>437</v>
      </c>
      <c r="V1795">
        <v>14837</v>
      </c>
      <c r="W1795" t="s">
        <v>437</v>
      </c>
      <c r="X1795" t="s">
        <v>439</v>
      </c>
      <c r="Y1795" t="s">
        <v>143</v>
      </c>
      <c r="Z1795" t="s">
        <v>440</v>
      </c>
      <c r="AA1795" t="s">
        <v>915</v>
      </c>
      <c r="AB1795">
        <v>21</v>
      </c>
      <c r="AC1795" t="s">
        <v>442</v>
      </c>
      <c r="AD1795" t="s">
        <v>470</v>
      </c>
      <c r="AE1795">
        <v>362.23599999999999</v>
      </c>
      <c r="AF1795" t="s">
        <v>10</v>
      </c>
      <c r="AG1795" t="s">
        <v>143</v>
      </c>
      <c r="AH1795" t="s">
        <v>176</v>
      </c>
      <c r="AI1795">
        <v>0.6</v>
      </c>
      <c r="AJ1795" t="s">
        <v>1426</v>
      </c>
      <c r="AK1795">
        <v>60</v>
      </c>
      <c r="AL1795">
        <v>0</v>
      </c>
      <c r="AM1795">
        <v>45</v>
      </c>
      <c r="AN1795">
        <v>89.420000000000016</v>
      </c>
      <c r="AO1795" t="s">
        <v>8798</v>
      </c>
      <c r="AP1795" t="s">
        <v>8518</v>
      </c>
      <c r="AQ1795" t="s">
        <v>681</v>
      </c>
      <c r="AR1795" t="s">
        <v>474</v>
      </c>
      <c r="AS1795">
        <v>1.5</v>
      </c>
      <c r="AT1795" t="s">
        <v>451</v>
      </c>
      <c r="AY1795" t="s">
        <v>8799</v>
      </c>
    </row>
    <row r="1796" spans="1:51" x14ac:dyDescent="0.25">
      <c r="A1796" t="s">
        <v>12955</v>
      </c>
      <c r="B1796" t="s">
        <v>11160</v>
      </c>
      <c r="C1796" t="s">
        <v>8800</v>
      </c>
      <c r="D1796" t="s">
        <v>8801</v>
      </c>
      <c r="F1796" t="s">
        <v>8802</v>
      </c>
      <c r="G1796" t="s">
        <v>8803</v>
      </c>
      <c r="H1796" t="s">
        <v>8804</v>
      </c>
      <c r="I1796" t="s">
        <v>294</v>
      </c>
      <c r="J1796" t="s">
        <v>1570</v>
      </c>
      <c r="K1796" t="s">
        <v>553</v>
      </c>
      <c r="L1796">
        <v>70</v>
      </c>
      <c r="M1796">
        <v>7</v>
      </c>
      <c r="N1796" t="s">
        <v>8805</v>
      </c>
      <c r="O1796">
        <v>15</v>
      </c>
      <c r="P1796">
        <v>28</v>
      </c>
      <c r="Q1796" t="s">
        <v>8806</v>
      </c>
      <c r="R1796">
        <v>3830</v>
      </c>
      <c r="S1796" t="s">
        <v>532</v>
      </c>
      <c r="T1796">
        <v>23156</v>
      </c>
      <c r="U1796" t="s">
        <v>437</v>
      </c>
      <c r="V1796">
        <v>21924</v>
      </c>
      <c r="W1796" t="s">
        <v>437</v>
      </c>
      <c r="X1796" t="s">
        <v>439</v>
      </c>
      <c r="Y1796" t="s">
        <v>143</v>
      </c>
      <c r="Z1796" t="s">
        <v>440</v>
      </c>
      <c r="AA1796" t="s">
        <v>441</v>
      </c>
      <c r="AB1796">
        <v>16</v>
      </c>
      <c r="AC1796" t="s">
        <v>442</v>
      </c>
      <c r="AD1796" t="s">
        <v>443</v>
      </c>
      <c r="AE1796">
        <v>364</v>
      </c>
      <c r="AF1796" t="s">
        <v>10</v>
      </c>
      <c r="AG1796" t="s">
        <v>143</v>
      </c>
      <c r="AH1796" t="s">
        <v>153</v>
      </c>
      <c r="AI1796">
        <v>0.3</v>
      </c>
      <c r="AJ1796" t="s">
        <v>577</v>
      </c>
      <c r="AK1796">
        <v>3</v>
      </c>
      <c r="AL1796">
        <v>13.57</v>
      </c>
      <c r="AM1796">
        <v>14</v>
      </c>
      <c r="AN1796">
        <v>197.28</v>
      </c>
      <c r="AO1796" t="s">
        <v>6897</v>
      </c>
      <c r="AP1796" t="s">
        <v>8518</v>
      </c>
      <c r="AQ1796" t="s">
        <v>2169</v>
      </c>
      <c r="AR1796" t="s">
        <v>6006</v>
      </c>
      <c r="AS1796">
        <v>1.5</v>
      </c>
      <c r="AT1796" t="s">
        <v>539</v>
      </c>
      <c r="AY1796" t="s">
        <v>8807</v>
      </c>
    </row>
    <row r="1797" spans="1:51" x14ac:dyDescent="0.25">
      <c r="A1797" t="s">
        <v>12956</v>
      </c>
      <c r="B1797" t="s">
        <v>11160</v>
      </c>
      <c r="C1797" t="s">
        <v>8802</v>
      </c>
      <c r="D1797" t="s">
        <v>8803</v>
      </c>
      <c r="F1797" t="s">
        <v>8800</v>
      </c>
      <c r="G1797" t="s">
        <v>8801</v>
      </c>
      <c r="H1797" t="s">
        <v>8808</v>
      </c>
      <c r="I1797" t="s">
        <v>294</v>
      </c>
      <c r="J1797" t="s">
        <v>1570</v>
      </c>
      <c r="K1797" t="s">
        <v>553</v>
      </c>
      <c r="L1797">
        <v>70</v>
      </c>
      <c r="M1797">
        <v>8</v>
      </c>
      <c r="N1797" t="s">
        <v>2994</v>
      </c>
      <c r="O1797">
        <v>15</v>
      </c>
      <c r="P1797">
        <v>29</v>
      </c>
      <c r="Q1797" t="s">
        <v>4354</v>
      </c>
      <c r="R1797">
        <v>3830</v>
      </c>
      <c r="S1797" t="s">
        <v>532</v>
      </c>
      <c r="T1797">
        <v>21924</v>
      </c>
      <c r="U1797" t="s">
        <v>437</v>
      </c>
      <c r="V1797">
        <v>23156</v>
      </c>
      <c r="W1797" t="s">
        <v>437</v>
      </c>
      <c r="X1797" t="s">
        <v>439</v>
      </c>
      <c r="Y1797" t="s">
        <v>143</v>
      </c>
      <c r="Z1797" t="s">
        <v>440</v>
      </c>
      <c r="AA1797" t="s">
        <v>441</v>
      </c>
      <c r="AB1797">
        <v>16</v>
      </c>
      <c r="AC1797" t="s">
        <v>442</v>
      </c>
      <c r="AD1797" t="s">
        <v>443</v>
      </c>
      <c r="AE1797">
        <v>364</v>
      </c>
      <c r="AF1797" t="s">
        <v>10</v>
      </c>
      <c r="AG1797" t="s">
        <v>143</v>
      </c>
      <c r="AH1797" t="s">
        <v>153</v>
      </c>
      <c r="AI1797">
        <v>0.3</v>
      </c>
      <c r="AJ1797" t="s">
        <v>577</v>
      </c>
      <c r="AK1797">
        <v>3</v>
      </c>
      <c r="AL1797">
        <v>17.45</v>
      </c>
      <c r="AM1797">
        <v>18</v>
      </c>
      <c r="AN1797">
        <v>17.28</v>
      </c>
      <c r="AO1797" t="s">
        <v>6897</v>
      </c>
      <c r="AP1797" t="s">
        <v>8518</v>
      </c>
      <c r="AQ1797" t="s">
        <v>2169</v>
      </c>
      <c r="AR1797" t="s">
        <v>5030</v>
      </c>
      <c r="AS1797">
        <v>1.5</v>
      </c>
      <c r="AT1797" t="s">
        <v>451</v>
      </c>
      <c r="AY1797" t="s">
        <v>8807</v>
      </c>
    </row>
    <row r="1798" spans="1:51" x14ac:dyDescent="0.25">
      <c r="A1798" t="s">
        <v>12957</v>
      </c>
      <c r="B1798" t="s">
        <v>11160</v>
      </c>
      <c r="C1798" t="s">
        <v>8809</v>
      </c>
      <c r="D1798" t="s">
        <v>8810</v>
      </c>
      <c r="F1798" t="s">
        <v>527</v>
      </c>
      <c r="G1798" t="s">
        <v>528</v>
      </c>
      <c r="H1798" t="s">
        <v>8811</v>
      </c>
      <c r="I1798" t="s">
        <v>312</v>
      </c>
      <c r="J1798" t="s">
        <v>312</v>
      </c>
      <c r="K1798" t="s">
        <v>511</v>
      </c>
      <c r="L1798">
        <v>79</v>
      </c>
      <c r="M1798">
        <v>50</v>
      </c>
      <c r="N1798" t="s">
        <v>5154</v>
      </c>
      <c r="O1798">
        <v>6</v>
      </c>
      <c r="P1798">
        <v>46</v>
      </c>
      <c r="Q1798" t="s">
        <v>3095</v>
      </c>
      <c r="R1798">
        <v>28</v>
      </c>
      <c r="S1798" t="s">
        <v>2500</v>
      </c>
      <c r="T1798" t="s">
        <v>8812</v>
      </c>
      <c r="U1798" t="s">
        <v>437</v>
      </c>
      <c r="V1798" t="s">
        <v>8813</v>
      </c>
      <c r="W1798" t="s">
        <v>437</v>
      </c>
      <c r="X1798" t="s">
        <v>439</v>
      </c>
      <c r="Y1798" t="s">
        <v>143</v>
      </c>
      <c r="Z1798" t="s">
        <v>440</v>
      </c>
      <c r="AA1798" t="s">
        <v>441</v>
      </c>
      <c r="AB1798">
        <v>14.5</v>
      </c>
      <c r="AC1798" t="s">
        <v>442</v>
      </c>
      <c r="AD1798" t="s">
        <v>443</v>
      </c>
      <c r="AE1798">
        <v>291.99700000000001</v>
      </c>
      <c r="AF1798" t="s">
        <v>10</v>
      </c>
      <c r="AG1798" t="s">
        <v>143</v>
      </c>
      <c r="AH1798" t="s">
        <v>153</v>
      </c>
      <c r="AI1798">
        <v>0.3</v>
      </c>
      <c r="AJ1798" t="s">
        <v>577</v>
      </c>
      <c r="AK1798">
        <v>5.08</v>
      </c>
      <c r="AL1798">
        <v>15.15</v>
      </c>
      <c r="AM1798">
        <v>16.5</v>
      </c>
      <c r="AN1798">
        <v>326.26</v>
      </c>
      <c r="AO1798" t="s">
        <v>7923</v>
      </c>
      <c r="AP1798" t="s">
        <v>8518</v>
      </c>
      <c r="AQ1798" t="s">
        <v>1531</v>
      </c>
      <c r="AR1798" t="s">
        <v>3102</v>
      </c>
      <c r="AS1798">
        <v>1.5</v>
      </c>
      <c r="AT1798" t="s">
        <v>451</v>
      </c>
      <c r="AY1798" t="s">
        <v>8814</v>
      </c>
    </row>
    <row r="1799" spans="1:51" x14ac:dyDescent="0.25">
      <c r="A1799" t="s">
        <v>12958</v>
      </c>
      <c r="B1799" t="s">
        <v>11160</v>
      </c>
      <c r="C1799" t="s">
        <v>527</v>
      </c>
      <c r="D1799" t="s">
        <v>528</v>
      </c>
      <c r="F1799" t="s">
        <v>8809</v>
      </c>
      <c r="G1799" t="s">
        <v>8810</v>
      </c>
      <c r="H1799" t="s">
        <v>541</v>
      </c>
      <c r="I1799" t="s">
        <v>312</v>
      </c>
      <c r="J1799" t="s">
        <v>312</v>
      </c>
      <c r="K1799" t="s">
        <v>511</v>
      </c>
      <c r="L1799">
        <v>79</v>
      </c>
      <c r="M1799">
        <v>51</v>
      </c>
      <c r="N1799" t="s">
        <v>542</v>
      </c>
      <c r="O1799">
        <v>6</v>
      </c>
      <c r="P1799">
        <v>46</v>
      </c>
      <c r="Q1799" t="s">
        <v>543</v>
      </c>
      <c r="R1799">
        <v>26</v>
      </c>
      <c r="S1799" t="s">
        <v>2500</v>
      </c>
      <c r="T1799" t="s">
        <v>8813</v>
      </c>
      <c r="U1799" t="s">
        <v>437</v>
      </c>
      <c r="V1799" t="s">
        <v>8812</v>
      </c>
      <c r="W1799" t="s">
        <v>437</v>
      </c>
      <c r="X1799" t="s">
        <v>439</v>
      </c>
      <c r="Y1799" t="s">
        <v>143</v>
      </c>
      <c r="Z1799" t="s">
        <v>440</v>
      </c>
      <c r="AA1799" t="s">
        <v>441</v>
      </c>
      <c r="AB1799">
        <v>16.5</v>
      </c>
      <c r="AC1799" t="s">
        <v>442</v>
      </c>
      <c r="AD1799" t="s">
        <v>443</v>
      </c>
      <c r="AE1799">
        <v>291.99700000000001</v>
      </c>
      <c r="AF1799" t="s">
        <v>10</v>
      </c>
      <c r="AG1799" t="s">
        <v>118</v>
      </c>
      <c r="AH1799" t="s">
        <v>117</v>
      </c>
      <c r="AI1799">
        <v>0.3</v>
      </c>
      <c r="AJ1799" t="s">
        <v>456</v>
      </c>
      <c r="AK1799">
        <v>42</v>
      </c>
      <c r="AL1799">
        <v>0</v>
      </c>
      <c r="AM1799">
        <v>19.600000000000001</v>
      </c>
      <c r="AN1799">
        <v>146.26</v>
      </c>
      <c r="AO1799" t="s">
        <v>7923</v>
      </c>
      <c r="AP1799" t="s">
        <v>8518</v>
      </c>
      <c r="AQ1799" t="s">
        <v>2215</v>
      </c>
      <c r="AR1799" t="s">
        <v>8815</v>
      </c>
      <c r="AS1799">
        <v>1.5</v>
      </c>
      <c r="AT1799" t="s">
        <v>451</v>
      </c>
      <c r="AY1799" t="s">
        <v>8814</v>
      </c>
    </row>
    <row r="1800" spans="1:51" x14ac:dyDescent="0.25">
      <c r="A1800" t="s">
        <v>12959</v>
      </c>
      <c r="B1800" t="s">
        <v>11160</v>
      </c>
      <c r="C1800" t="s">
        <v>8816</v>
      </c>
      <c r="D1800" t="s">
        <v>8817</v>
      </c>
      <c r="F1800" t="s">
        <v>8526</v>
      </c>
      <c r="G1800" t="s">
        <v>8527</v>
      </c>
      <c r="H1800" t="s">
        <v>8818</v>
      </c>
      <c r="I1800" t="s">
        <v>308</v>
      </c>
      <c r="J1800" t="s">
        <v>308</v>
      </c>
      <c r="K1800" t="s">
        <v>488</v>
      </c>
      <c r="L1800">
        <v>79</v>
      </c>
      <c r="M1800">
        <v>0</v>
      </c>
      <c r="N1800" t="s">
        <v>8819</v>
      </c>
      <c r="O1800">
        <v>8</v>
      </c>
      <c r="P1800">
        <v>6</v>
      </c>
      <c r="Q1800" t="s">
        <v>2279</v>
      </c>
      <c r="R1800">
        <v>42</v>
      </c>
      <c r="S1800" t="s">
        <v>1642</v>
      </c>
      <c r="T1800">
        <v>22596</v>
      </c>
      <c r="U1800" t="s">
        <v>437</v>
      </c>
      <c r="V1800">
        <v>21364</v>
      </c>
      <c r="W1800" t="s">
        <v>437</v>
      </c>
      <c r="X1800" t="s">
        <v>439</v>
      </c>
      <c r="Y1800" t="s">
        <v>143</v>
      </c>
      <c r="Z1800" t="s">
        <v>440</v>
      </c>
      <c r="AA1800" t="s">
        <v>441</v>
      </c>
      <c r="AB1800">
        <v>17.899999999999999</v>
      </c>
      <c r="AC1800" t="s">
        <v>442</v>
      </c>
      <c r="AD1800" t="s">
        <v>443</v>
      </c>
      <c r="AE1800">
        <v>726.91800000000001</v>
      </c>
      <c r="AF1800" t="s">
        <v>10</v>
      </c>
      <c r="AG1800" t="s">
        <v>143</v>
      </c>
      <c r="AH1800" t="s">
        <v>153</v>
      </c>
      <c r="AI1800">
        <v>0.3</v>
      </c>
      <c r="AJ1800" t="s">
        <v>577</v>
      </c>
      <c r="AK1800">
        <v>6</v>
      </c>
      <c r="AL1800">
        <v>13.6</v>
      </c>
      <c r="AM1800">
        <v>19</v>
      </c>
      <c r="AN1800">
        <v>307.60000000000002</v>
      </c>
      <c r="AO1800" t="s">
        <v>4382</v>
      </c>
      <c r="AP1800" t="s">
        <v>8518</v>
      </c>
      <c r="AQ1800" t="s">
        <v>763</v>
      </c>
      <c r="AR1800" t="s">
        <v>5247</v>
      </c>
      <c r="AS1800">
        <v>1.5</v>
      </c>
      <c r="AT1800" t="s">
        <v>497</v>
      </c>
      <c r="AY1800" t="s">
        <v>8820</v>
      </c>
    </row>
    <row r="1801" spans="1:51" x14ac:dyDescent="0.25">
      <c r="A1801" t="s">
        <v>12960</v>
      </c>
      <c r="B1801" t="s">
        <v>11160</v>
      </c>
      <c r="C1801" t="s">
        <v>8526</v>
      </c>
      <c r="D1801" t="s">
        <v>8527</v>
      </c>
      <c r="F1801" t="s">
        <v>8816</v>
      </c>
      <c r="G1801" t="s">
        <v>8817</v>
      </c>
      <c r="H1801" t="s">
        <v>8528</v>
      </c>
      <c r="I1801" t="s">
        <v>308</v>
      </c>
      <c r="J1801" t="s">
        <v>308</v>
      </c>
      <c r="K1801" t="s">
        <v>488</v>
      </c>
      <c r="L1801">
        <v>79</v>
      </c>
      <c r="M1801">
        <v>1</v>
      </c>
      <c r="N1801" t="s">
        <v>8529</v>
      </c>
      <c r="O1801">
        <v>8</v>
      </c>
      <c r="P1801">
        <v>6</v>
      </c>
      <c r="Q1801" t="s">
        <v>8530</v>
      </c>
      <c r="R1801">
        <v>48</v>
      </c>
      <c r="S1801" t="s">
        <v>1642</v>
      </c>
      <c r="T1801">
        <v>21364</v>
      </c>
      <c r="U1801" t="s">
        <v>437</v>
      </c>
      <c r="V1801">
        <v>22596</v>
      </c>
      <c r="W1801" t="s">
        <v>437</v>
      </c>
      <c r="X1801" t="s">
        <v>439</v>
      </c>
      <c r="Y1801" t="s">
        <v>143</v>
      </c>
      <c r="Z1801" t="s">
        <v>440</v>
      </c>
      <c r="AA1801" t="s">
        <v>441</v>
      </c>
      <c r="AB1801">
        <v>17.899999999999999</v>
      </c>
      <c r="AC1801" t="s">
        <v>308</v>
      </c>
      <c r="AD1801" t="s">
        <v>443</v>
      </c>
      <c r="AE1801">
        <v>726.91800000000001</v>
      </c>
      <c r="AF1801" t="s">
        <v>10</v>
      </c>
      <c r="AG1801" t="s">
        <v>143</v>
      </c>
      <c r="AH1801" t="s">
        <v>153</v>
      </c>
      <c r="AI1801">
        <v>0.3</v>
      </c>
      <c r="AJ1801" t="s">
        <v>577</v>
      </c>
      <c r="AK1801">
        <v>31</v>
      </c>
      <c r="AL1801">
        <v>0</v>
      </c>
      <c r="AM1801">
        <v>25</v>
      </c>
      <c r="AN1801">
        <v>127.60000000000002</v>
      </c>
      <c r="AO1801" t="s">
        <v>4382</v>
      </c>
      <c r="AP1801" t="s">
        <v>8518</v>
      </c>
      <c r="AQ1801" t="s">
        <v>763</v>
      </c>
      <c r="AR1801" t="s">
        <v>825</v>
      </c>
      <c r="AS1801">
        <v>1.5</v>
      </c>
      <c r="AT1801" t="s">
        <v>451</v>
      </c>
      <c r="AY1801" t="s">
        <v>8820</v>
      </c>
    </row>
    <row r="1802" spans="1:51" x14ac:dyDescent="0.25">
      <c r="A1802" t="s">
        <v>12961</v>
      </c>
      <c r="B1802" t="s">
        <v>11160</v>
      </c>
      <c r="C1802" t="s">
        <v>8821</v>
      </c>
      <c r="D1802" t="s">
        <v>8822</v>
      </c>
      <c r="F1802" t="s">
        <v>928</v>
      </c>
      <c r="G1802" t="s">
        <v>929</v>
      </c>
      <c r="H1802" t="s">
        <v>8823</v>
      </c>
      <c r="I1802" t="s">
        <v>699</v>
      </c>
      <c r="J1802" t="s">
        <v>432</v>
      </c>
      <c r="K1802" t="s">
        <v>432</v>
      </c>
      <c r="L1802">
        <v>76</v>
      </c>
      <c r="M1802">
        <v>57</v>
      </c>
      <c r="N1802" t="s">
        <v>8824</v>
      </c>
      <c r="O1802">
        <v>12</v>
      </c>
      <c r="P1802">
        <v>5</v>
      </c>
      <c r="Q1802" t="s">
        <v>1998</v>
      </c>
      <c r="R1802">
        <v>236</v>
      </c>
      <c r="S1802" t="s">
        <v>7554</v>
      </c>
      <c r="T1802" t="s">
        <v>8825</v>
      </c>
      <c r="U1802" t="s">
        <v>437</v>
      </c>
      <c r="V1802" t="s">
        <v>8826</v>
      </c>
      <c r="W1802" t="s">
        <v>437</v>
      </c>
      <c r="X1802" t="s">
        <v>439</v>
      </c>
      <c r="Y1802" t="s">
        <v>143</v>
      </c>
      <c r="Z1802" t="s">
        <v>440</v>
      </c>
      <c r="AA1802" t="s">
        <v>441</v>
      </c>
      <c r="AB1802">
        <v>16.899999999999999</v>
      </c>
      <c r="AC1802" t="s">
        <v>265</v>
      </c>
      <c r="AD1802" t="s">
        <v>470</v>
      </c>
      <c r="AE1802">
        <v>362.23599999999999</v>
      </c>
      <c r="AF1802" t="s">
        <v>10</v>
      </c>
      <c r="AG1802" t="s">
        <v>143</v>
      </c>
      <c r="AH1802" t="s">
        <v>153</v>
      </c>
      <c r="AI1802">
        <v>0.3</v>
      </c>
      <c r="AJ1802" t="s">
        <v>577</v>
      </c>
      <c r="AK1802">
        <v>6</v>
      </c>
      <c r="AL1802">
        <v>12.1</v>
      </c>
      <c r="AM1802">
        <v>16.399999999999999</v>
      </c>
      <c r="AN1802">
        <v>319.31</v>
      </c>
      <c r="AO1802" t="s">
        <v>1805</v>
      </c>
      <c r="AP1802" t="s">
        <v>8827</v>
      </c>
      <c r="AQ1802" t="s">
        <v>1491</v>
      </c>
      <c r="AR1802" t="s">
        <v>6718</v>
      </c>
      <c r="AS1802" t="s">
        <v>450</v>
      </c>
      <c r="AT1802" t="s">
        <v>451</v>
      </c>
      <c r="AY1802" t="s">
        <v>8828</v>
      </c>
    </row>
    <row r="1803" spans="1:51" x14ac:dyDescent="0.25">
      <c r="A1803" t="s">
        <v>12962</v>
      </c>
      <c r="B1803" t="s">
        <v>11160</v>
      </c>
      <c r="C1803" t="s">
        <v>928</v>
      </c>
      <c r="D1803" t="s">
        <v>929</v>
      </c>
      <c r="F1803" t="s">
        <v>8821</v>
      </c>
      <c r="G1803" t="s">
        <v>8822</v>
      </c>
      <c r="H1803" t="s">
        <v>938</v>
      </c>
      <c r="I1803" t="s">
        <v>699</v>
      </c>
      <c r="J1803" t="s">
        <v>432</v>
      </c>
      <c r="K1803" t="s">
        <v>432</v>
      </c>
      <c r="L1803">
        <v>76</v>
      </c>
      <c r="M1803">
        <v>57</v>
      </c>
      <c r="N1803" t="s">
        <v>939</v>
      </c>
      <c r="O1803">
        <v>12</v>
      </c>
      <c r="P1803">
        <v>5</v>
      </c>
      <c r="Q1803" t="s">
        <v>940</v>
      </c>
      <c r="R1803">
        <v>313</v>
      </c>
      <c r="S1803" t="s">
        <v>7554</v>
      </c>
      <c r="T1803">
        <v>23450</v>
      </c>
      <c r="U1803" t="s">
        <v>437</v>
      </c>
      <c r="V1803" t="s">
        <v>8825</v>
      </c>
      <c r="W1803" t="s">
        <v>437</v>
      </c>
      <c r="X1803" t="s">
        <v>439</v>
      </c>
      <c r="Y1803" t="s">
        <v>143</v>
      </c>
      <c r="Z1803" t="s">
        <v>440</v>
      </c>
      <c r="AA1803" t="s">
        <v>441</v>
      </c>
      <c r="AB1803">
        <v>16.899999999999999</v>
      </c>
      <c r="AC1803" t="s">
        <v>265</v>
      </c>
      <c r="AD1803" t="s">
        <v>470</v>
      </c>
      <c r="AE1803">
        <v>362.23599999999999</v>
      </c>
      <c r="AF1803" t="s">
        <v>10</v>
      </c>
      <c r="AG1803" t="s">
        <v>143</v>
      </c>
      <c r="AH1803" t="s">
        <v>153</v>
      </c>
      <c r="AI1803">
        <v>0.3</v>
      </c>
      <c r="AJ1803" t="s">
        <v>577</v>
      </c>
      <c r="AK1803">
        <v>60</v>
      </c>
      <c r="AL1803">
        <v>0</v>
      </c>
      <c r="AM1803">
        <v>45</v>
      </c>
      <c r="AN1803">
        <v>139.31</v>
      </c>
      <c r="AO1803" t="s">
        <v>1805</v>
      </c>
      <c r="AP1803" t="s">
        <v>8827</v>
      </c>
      <c r="AQ1803" t="s">
        <v>1491</v>
      </c>
      <c r="AR1803" t="s">
        <v>474</v>
      </c>
      <c r="AS1803">
        <v>1.5</v>
      </c>
      <c r="AT1803" t="e">
        <v>#N/A</v>
      </c>
      <c r="AY1803" t="s">
        <v>8828</v>
      </c>
    </row>
    <row r="1804" spans="1:51" x14ac:dyDescent="0.25">
      <c r="A1804" t="s">
        <v>12963</v>
      </c>
      <c r="B1804" t="s">
        <v>11160</v>
      </c>
      <c r="C1804" t="s">
        <v>8829</v>
      </c>
      <c r="D1804" t="s">
        <v>8830</v>
      </c>
      <c r="F1804" t="s">
        <v>8682</v>
      </c>
      <c r="G1804" t="s">
        <v>8683</v>
      </c>
      <c r="H1804" t="s">
        <v>8831</v>
      </c>
      <c r="I1804" t="s">
        <v>2798</v>
      </c>
      <c r="J1804" t="s">
        <v>284</v>
      </c>
      <c r="K1804" t="s">
        <v>284</v>
      </c>
      <c r="L1804">
        <v>71</v>
      </c>
      <c r="M1804">
        <v>33</v>
      </c>
      <c r="N1804" t="s">
        <v>7003</v>
      </c>
      <c r="O1804">
        <v>16</v>
      </c>
      <c r="P1804">
        <v>20</v>
      </c>
      <c r="Q1804" t="s">
        <v>2311</v>
      </c>
      <c r="R1804">
        <v>2547</v>
      </c>
      <c r="S1804" t="s">
        <v>2486</v>
      </c>
      <c r="T1804">
        <v>22484</v>
      </c>
      <c r="U1804" t="s">
        <v>437</v>
      </c>
      <c r="V1804">
        <v>21252</v>
      </c>
      <c r="W1804" t="s">
        <v>437</v>
      </c>
      <c r="X1804" t="s">
        <v>439</v>
      </c>
      <c r="Y1804" t="s">
        <v>143</v>
      </c>
      <c r="Z1804" t="s">
        <v>440</v>
      </c>
      <c r="AA1804" t="s">
        <v>441</v>
      </c>
      <c r="AB1804">
        <v>15.5</v>
      </c>
      <c r="AC1804" t="s">
        <v>442</v>
      </c>
      <c r="AD1804" t="s">
        <v>443</v>
      </c>
      <c r="AE1804">
        <v>362.23599999999999</v>
      </c>
      <c r="AF1804" t="s">
        <v>10</v>
      </c>
      <c r="AG1804" t="s">
        <v>143</v>
      </c>
      <c r="AH1804" t="s">
        <v>153</v>
      </c>
      <c r="AI1804">
        <v>0.3</v>
      </c>
      <c r="AJ1804" t="s">
        <v>577</v>
      </c>
      <c r="AK1804">
        <v>6</v>
      </c>
      <c r="AL1804">
        <v>8.5</v>
      </c>
      <c r="AM1804">
        <v>14</v>
      </c>
      <c r="AN1804">
        <v>240.52</v>
      </c>
      <c r="AO1804" t="s">
        <v>6827</v>
      </c>
      <c r="AP1804" t="s">
        <v>8827</v>
      </c>
      <c r="AQ1804" t="s">
        <v>2215</v>
      </c>
      <c r="AR1804" t="s">
        <v>7293</v>
      </c>
      <c r="AS1804">
        <v>1.5</v>
      </c>
      <c r="AT1804" t="s">
        <v>451</v>
      </c>
      <c r="AY1804" t="s">
        <v>8832</v>
      </c>
    </row>
    <row r="1805" spans="1:51" x14ac:dyDescent="0.25">
      <c r="A1805" t="s">
        <v>12964</v>
      </c>
      <c r="B1805" t="s">
        <v>11160</v>
      </c>
      <c r="C1805" t="s">
        <v>8682</v>
      </c>
      <c r="D1805" t="s">
        <v>8683</v>
      </c>
      <c r="F1805" t="s">
        <v>8829</v>
      </c>
      <c r="G1805" t="s">
        <v>8830</v>
      </c>
      <c r="H1805" t="s">
        <v>8687</v>
      </c>
      <c r="I1805" t="s">
        <v>2798</v>
      </c>
      <c r="J1805" t="s">
        <v>284</v>
      </c>
      <c r="K1805" t="s">
        <v>284</v>
      </c>
      <c r="L1805">
        <v>71</v>
      </c>
      <c r="M1805">
        <v>34</v>
      </c>
      <c r="N1805" t="s">
        <v>8688</v>
      </c>
      <c r="O1805">
        <v>16</v>
      </c>
      <c r="P1805">
        <v>21</v>
      </c>
      <c r="Q1805" t="s">
        <v>8292</v>
      </c>
      <c r="R1805">
        <v>2496</v>
      </c>
      <c r="S1805" t="s">
        <v>2486</v>
      </c>
      <c r="T1805">
        <v>21252</v>
      </c>
      <c r="U1805" t="s">
        <v>437</v>
      </c>
      <c r="V1805">
        <v>22484</v>
      </c>
      <c r="W1805" t="s">
        <v>437</v>
      </c>
      <c r="X1805" t="s">
        <v>439</v>
      </c>
      <c r="Y1805" t="s">
        <v>143</v>
      </c>
      <c r="Z1805" t="s">
        <v>440</v>
      </c>
      <c r="AA1805" t="s">
        <v>441</v>
      </c>
      <c r="AB1805">
        <v>19.5</v>
      </c>
      <c r="AC1805" t="s">
        <v>442</v>
      </c>
      <c r="AD1805" t="s">
        <v>443</v>
      </c>
      <c r="AE1805">
        <v>362.23599999999999</v>
      </c>
      <c r="AF1805" t="s">
        <v>10</v>
      </c>
      <c r="AG1805" t="s">
        <v>143</v>
      </c>
      <c r="AH1805" t="s">
        <v>151</v>
      </c>
      <c r="AI1805">
        <v>0.6</v>
      </c>
      <c r="AJ1805" t="s">
        <v>535</v>
      </c>
      <c r="AK1805">
        <v>41.65</v>
      </c>
      <c r="AL1805">
        <v>0</v>
      </c>
      <c r="AM1805">
        <v>28</v>
      </c>
      <c r="AN1805">
        <v>60.52000000000001</v>
      </c>
      <c r="AO1805" t="s">
        <v>6827</v>
      </c>
      <c r="AP1805" t="s">
        <v>8827</v>
      </c>
      <c r="AQ1805" t="s">
        <v>2006</v>
      </c>
      <c r="AR1805" t="s">
        <v>1480</v>
      </c>
      <c r="AS1805">
        <v>1.5</v>
      </c>
      <c r="AT1805" t="s">
        <v>451</v>
      </c>
      <c r="AY1805" t="s">
        <v>8832</v>
      </c>
    </row>
    <row r="1806" spans="1:51" x14ac:dyDescent="0.25">
      <c r="A1806" t="s">
        <v>12965</v>
      </c>
      <c r="B1806" t="s">
        <v>11160</v>
      </c>
      <c r="C1806" t="s">
        <v>8833</v>
      </c>
      <c r="D1806" t="s">
        <v>8834</v>
      </c>
      <c r="F1806" t="s">
        <v>928</v>
      </c>
      <c r="G1806" t="s">
        <v>929</v>
      </c>
      <c r="H1806" t="s">
        <v>8835</v>
      </c>
      <c r="I1806" t="s">
        <v>1124</v>
      </c>
      <c r="J1806" t="s">
        <v>432</v>
      </c>
      <c r="K1806" t="s">
        <v>432</v>
      </c>
      <c r="L1806">
        <v>76</v>
      </c>
      <c r="M1806">
        <v>59</v>
      </c>
      <c r="N1806" t="s">
        <v>1669</v>
      </c>
      <c r="O1806">
        <v>12</v>
      </c>
      <c r="P1806">
        <v>6</v>
      </c>
      <c r="Q1806" t="s">
        <v>8836</v>
      </c>
      <c r="R1806">
        <v>147</v>
      </c>
      <c r="S1806" t="s">
        <v>677</v>
      </c>
      <c r="T1806">
        <v>21420</v>
      </c>
      <c r="U1806" t="s">
        <v>437</v>
      </c>
      <c r="V1806">
        <v>22652</v>
      </c>
      <c r="W1806" t="s">
        <v>437</v>
      </c>
      <c r="X1806" t="s">
        <v>439</v>
      </c>
      <c r="Y1806" t="s">
        <v>143</v>
      </c>
      <c r="Z1806" t="s">
        <v>440</v>
      </c>
      <c r="AA1806" t="s">
        <v>441</v>
      </c>
      <c r="AB1806">
        <v>22</v>
      </c>
      <c r="AC1806" t="s">
        <v>442</v>
      </c>
      <c r="AD1806" t="s">
        <v>443</v>
      </c>
      <c r="AE1806">
        <v>544.64800000000002</v>
      </c>
      <c r="AF1806" t="s">
        <v>10</v>
      </c>
      <c r="AG1806" t="s">
        <v>143</v>
      </c>
      <c r="AH1806" t="s">
        <v>153</v>
      </c>
      <c r="AI1806">
        <v>0.3</v>
      </c>
      <c r="AJ1806" t="s">
        <v>577</v>
      </c>
      <c r="AK1806">
        <v>15</v>
      </c>
      <c r="AL1806">
        <v>0</v>
      </c>
      <c r="AM1806">
        <v>14</v>
      </c>
      <c r="AN1806">
        <v>44.58</v>
      </c>
      <c r="AO1806" t="s">
        <v>1803</v>
      </c>
      <c r="AP1806" t="s">
        <v>8827</v>
      </c>
      <c r="AQ1806" t="s">
        <v>579</v>
      </c>
      <c r="AR1806" t="s">
        <v>2229</v>
      </c>
      <c r="AS1806">
        <v>1.5</v>
      </c>
      <c r="AT1806" t="s">
        <v>451</v>
      </c>
      <c r="AY1806" t="s">
        <v>8837</v>
      </c>
    </row>
    <row r="1807" spans="1:51" x14ac:dyDescent="0.25">
      <c r="A1807" t="s">
        <v>12966</v>
      </c>
      <c r="B1807" t="s">
        <v>11160</v>
      </c>
      <c r="C1807" t="s">
        <v>928</v>
      </c>
      <c r="D1807" t="s">
        <v>929</v>
      </c>
      <c r="F1807" t="s">
        <v>8833</v>
      </c>
      <c r="G1807" t="s">
        <v>8834</v>
      </c>
      <c r="H1807" t="s">
        <v>938</v>
      </c>
      <c r="I1807" t="s">
        <v>699</v>
      </c>
      <c r="J1807" t="s">
        <v>432</v>
      </c>
      <c r="K1807" t="s">
        <v>432</v>
      </c>
      <c r="L1807">
        <v>76</v>
      </c>
      <c r="M1807">
        <v>57</v>
      </c>
      <c r="N1807" t="s">
        <v>939</v>
      </c>
      <c r="O1807">
        <v>12</v>
      </c>
      <c r="P1807">
        <v>5</v>
      </c>
      <c r="Q1807" t="s">
        <v>940</v>
      </c>
      <c r="R1807">
        <v>313</v>
      </c>
      <c r="S1807" t="s">
        <v>677</v>
      </c>
      <c r="T1807">
        <v>22652</v>
      </c>
      <c r="U1807" t="s">
        <v>437</v>
      </c>
      <c r="V1807">
        <v>21420</v>
      </c>
      <c r="W1807" t="s">
        <v>437</v>
      </c>
      <c r="X1807" t="s">
        <v>439</v>
      </c>
      <c r="Y1807" t="s">
        <v>143</v>
      </c>
      <c r="Z1807" t="s">
        <v>440</v>
      </c>
      <c r="AA1807" t="s">
        <v>441</v>
      </c>
      <c r="AB1807">
        <v>21.9</v>
      </c>
      <c r="AC1807" t="s">
        <v>265</v>
      </c>
      <c r="AD1807" t="s">
        <v>443</v>
      </c>
      <c r="AE1807">
        <v>544.64800000000002</v>
      </c>
      <c r="AF1807" t="s">
        <v>10</v>
      </c>
      <c r="AG1807" t="s">
        <v>143</v>
      </c>
      <c r="AH1807" t="s">
        <v>153</v>
      </c>
      <c r="AI1807">
        <v>0.3</v>
      </c>
      <c r="AJ1807" t="s">
        <v>577</v>
      </c>
      <c r="AK1807">
        <v>60</v>
      </c>
      <c r="AL1807">
        <v>0</v>
      </c>
      <c r="AM1807">
        <v>10</v>
      </c>
      <c r="AN1807">
        <v>224.57999999999998</v>
      </c>
      <c r="AO1807" t="s">
        <v>1803</v>
      </c>
      <c r="AP1807" t="s">
        <v>8827</v>
      </c>
      <c r="AQ1807" t="s">
        <v>584</v>
      </c>
      <c r="AR1807" t="s">
        <v>702</v>
      </c>
      <c r="AS1807">
        <v>1.5</v>
      </c>
      <c r="AT1807" t="e">
        <v>#N/A</v>
      </c>
      <c r="AY1807" t="s">
        <v>8837</v>
      </c>
    </row>
    <row r="1808" spans="1:51" x14ac:dyDescent="0.25">
      <c r="A1808" t="s">
        <v>12967</v>
      </c>
      <c r="B1808" t="s">
        <v>11160</v>
      </c>
      <c r="C1808" t="s">
        <v>2683</v>
      </c>
      <c r="D1808" t="s">
        <v>2684</v>
      </c>
      <c r="F1808" t="s">
        <v>3628</v>
      </c>
      <c r="G1808" t="s">
        <v>3629</v>
      </c>
      <c r="H1808" t="s">
        <v>2692</v>
      </c>
      <c r="I1808" t="s">
        <v>2686</v>
      </c>
      <c r="J1808" t="s">
        <v>287</v>
      </c>
      <c r="K1808" t="s">
        <v>287</v>
      </c>
      <c r="L1808">
        <v>70</v>
      </c>
      <c r="M1808">
        <v>13</v>
      </c>
      <c r="N1808" t="s">
        <v>2693</v>
      </c>
      <c r="O1808">
        <v>17</v>
      </c>
      <c r="P1808">
        <v>59</v>
      </c>
      <c r="Q1808" t="s">
        <v>2694</v>
      </c>
      <c r="R1808">
        <v>690</v>
      </c>
      <c r="S1808" t="s">
        <v>2873</v>
      </c>
      <c r="T1808">
        <v>23114</v>
      </c>
      <c r="U1808" t="s">
        <v>437</v>
      </c>
      <c r="V1808">
        <v>21882</v>
      </c>
      <c r="W1808" t="s">
        <v>437</v>
      </c>
      <c r="X1808" t="s">
        <v>439</v>
      </c>
      <c r="Y1808" t="s">
        <v>143</v>
      </c>
      <c r="Z1808" t="s">
        <v>440</v>
      </c>
      <c r="AA1808" t="s">
        <v>441</v>
      </c>
      <c r="AB1808">
        <v>21.9</v>
      </c>
      <c r="AC1808" t="s">
        <v>442</v>
      </c>
      <c r="AD1808" t="s">
        <v>470</v>
      </c>
      <c r="AE1808">
        <v>319.83800000000002</v>
      </c>
      <c r="AF1808" t="s">
        <v>10</v>
      </c>
      <c r="AG1808" t="s">
        <v>143</v>
      </c>
      <c r="AH1808" t="s">
        <v>153</v>
      </c>
      <c r="AI1808">
        <v>0.3</v>
      </c>
      <c r="AJ1808" t="s">
        <v>577</v>
      </c>
      <c r="AK1808">
        <v>8.5</v>
      </c>
      <c r="AL1808">
        <v>8.6</v>
      </c>
      <c r="AM1808">
        <v>16.2</v>
      </c>
      <c r="AN1808">
        <v>237.62</v>
      </c>
      <c r="AO1808" t="s">
        <v>8838</v>
      </c>
      <c r="AP1808" t="s">
        <v>8827</v>
      </c>
      <c r="AQ1808" t="s">
        <v>584</v>
      </c>
      <c r="AR1808" t="s">
        <v>8481</v>
      </c>
      <c r="AS1808">
        <v>1.5</v>
      </c>
      <c r="AT1808" t="s">
        <v>811</v>
      </c>
      <c r="AY1808" t="s">
        <v>8839</v>
      </c>
    </row>
    <row r="1809" spans="1:51" x14ac:dyDescent="0.25">
      <c r="A1809" t="s">
        <v>12968</v>
      </c>
      <c r="B1809" t="s">
        <v>11160</v>
      </c>
      <c r="C1809" t="s">
        <v>3628</v>
      </c>
      <c r="D1809" t="s">
        <v>3629</v>
      </c>
      <c r="F1809" t="s">
        <v>2683</v>
      </c>
      <c r="G1809" t="s">
        <v>2684</v>
      </c>
      <c r="H1809" t="s">
        <v>3630</v>
      </c>
      <c r="I1809" t="s">
        <v>287</v>
      </c>
      <c r="J1809" t="s">
        <v>287</v>
      </c>
      <c r="K1809" t="s">
        <v>287</v>
      </c>
      <c r="L1809">
        <v>70</v>
      </c>
      <c r="M1809">
        <v>14</v>
      </c>
      <c r="N1809" t="s">
        <v>3631</v>
      </c>
      <c r="O1809">
        <v>18</v>
      </c>
      <c r="P1809">
        <v>0</v>
      </c>
      <c r="Q1809" t="s">
        <v>3632</v>
      </c>
      <c r="R1809">
        <v>584</v>
      </c>
      <c r="S1809" t="s">
        <v>2873</v>
      </c>
      <c r="T1809">
        <v>21882</v>
      </c>
      <c r="U1809" t="s">
        <v>437</v>
      </c>
      <c r="V1809">
        <v>23114</v>
      </c>
      <c r="W1809" t="s">
        <v>437</v>
      </c>
      <c r="X1809" t="s">
        <v>439</v>
      </c>
      <c r="Y1809" t="s">
        <v>143</v>
      </c>
      <c r="Z1809" t="s">
        <v>440</v>
      </c>
      <c r="AA1809" t="s">
        <v>441</v>
      </c>
      <c r="AB1809">
        <v>22</v>
      </c>
      <c r="AC1809" t="s">
        <v>287</v>
      </c>
      <c r="AD1809" t="s">
        <v>470</v>
      </c>
      <c r="AE1809">
        <v>319.83800000000002</v>
      </c>
      <c r="AF1809" t="s">
        <v>10</v>
      </c>
      <c r="AG1809" t="s">
        <v>143</v>
      </c>
      <c r="AH1809" t="s">
        <v>151</v>
      </c>
      <c r="AI1809">
        <v>0.6</v>
      </c>
      <c r="AJ1809" t="s">
        <v>535</v>
      </c>
      <c r="AK1809">
        <v>9</v>
      </c>
      <c r="AL1809">
        <v>34</v>
      </c>
      <c r="AM1809">
        <v>37.5</v>
      </c>
      <c r="AN1809">
        <v>57.620000000000005</v>
      </c>
      <c r="AO1809" t="s">
        <v>8838</v>
      </c>
      <c r="AP1809" t="s">
        <v>8827</v>
      </c>
      <c r="AQ1809" t="s">
        <v>1407</v>
      </c>
      <c r="AR1809" t="s">
        <v>5422</v>
      </c>
      <c r="AS1809">
        <v>1.5</v>
      </c>
      <c r="AT1809" t="s">
        <v>451</v>
      </c>
      <c r="AY1809" t="s">
        <v>8839</v>
      </c>
    </row>
    <row r="1810" spans="1:51" x14ac:dyDescent="0.25">
      <c r="A1810" t="s">
        <v>12969</v>
      </c>
      <c r="B1810" t="s">
        <v>11160</v>
      </c>
      <c r="C1810" t="s">
        <v>8840</v>
      </c>
      <c r="D1810" t="s">
        <v>8841</v>
      </c>
      <c r="F1810" t="s">
        <v>1691</v>
      </c>
      <c r="G1810" t="s">
        <v>1692</v>
      </c>
      <c r="H1810" t="s">
        <v>8842</v>
      </c>
      <c r="I1810" t="s">
        <v>1116</v>
      </c>
      <c r="J1810" t="s">
        <v>432</v>
      </c>
      <c r="K1810" t="s">
        <v>432</v>
      </c>
      <c r="L1810">
        <v>76</v>
      </c>
      <c r="M1810">
        <v>59</v>
      </c>
      <c r="N1810" t="s">
        <v>8843</v>
      </c>
      <c r="O1810">
        <v>12</v>
      </c>
      <c r="P1810">
        <v>9</v>
      </c>
      <c r="Q1810" t="s">
        <v>8844</v>
      </c>
      <c r="R1810">
        <v>83</v>
      </c>
      <c r="S1810" t="s">
        <v>6639</v>
      </c>
      <c r="T1810">
        <v>19040</v>
      </c>
      <c r="U1810" t="s">
        <v>437</v>
      </c>
      <c r="V1810">
        <v>18030</v>
      </c>
      <c r="W1810" t="s">
        <v>437</v>
      </c>
      <c r="X1810" t="s">
        <v>439</v>
      </c>
      <c r="Y1810" t="s">
        <v>143</v>
      </c>
      <c r="Z1810" t="s">
        <v>440</v>
      </c>
      <c r="AA1810" t="s">
        <v>1102</v>
      </c>
      <c r="AB1810">
        <v>14.9</v>
      </c>
      <c r="AC1810" t="s">
        <v>442</v>
      </c>
      <c r="AD1810" t="s">
        <v>1103</v>
      </c>
      <c r="AE1810">
        <v>726.91800000000001</v>
      </c>
      <c r="AF1810" t="s">
        <v>10</v>
      </c>
      <c r="AG1810" t="s">
        <v>143</v>
      </c>
      <c r="AH1810" t="s">
        <v>142</v>
      </c>
      <c r="AI1810">
        <v>0.6</v>
      </c>
      <c r="AJ1810" t="s">
        <v>987</v>
      </c>
      <c r="AK1810">
        <v>9</v>
      </c>
      <c r="AL1810">
        <v>8.6</v>
      </c>
      <c r="AM1810">
        <v>14</v>
      </c>
      <c r="AN1810">
        <v>129.11000000000001</v>
      </c>
      <c r="AO1810" t="s">
        <v>5042</v>
      </c>
      <c r="AP1810" t="s">
        <v>8827</v>
      </c>
      <c r="AQ1810" t="s">
        <v>763</v>
      </c>
      <c r="AR1810" t="s">
        <v>5247</v>
      </c>
      <c r="AS1810">
        <v>1.5</v>
      </c>
      <c r="AT1810" t="s">
        <v>451</v>
      </c>
      <c r="AY1810" t="s">
        <v>8845</v>
      </c>
    </row>
    <row r="1811" spans="1:51" x14ac:dyDescent="0.25">
      <c r="A1811" t="s">
        <v>12970</v>
      </c>
      <c r="B1811" t="s">
        <v>11160</v>
      </c>
      <c r="C1811" t="s">
        <v>1691</v>
      </c>
      <c r="D1811" t="s">
        <v>1692</v>
      </c>
      <c r="F1811" t="s">
        <v>8840</v>
      </c>
      <c r="G1811" t="s">
        <v>8841</v>
      </c>
      <c r="H1811" t="s">
        <v>1701</v>
      </c>
      <c r="I1811" t="s">
        <v>1702</v>
      </c>
      <c r="J1811" t="s">
        <v>432</v>
      </c>
      <c r="K1811" t="s">
        <v>432</v>
      </c>
      <c r="L1811">
        <v>76</v>
      </c>
      <c r="M1811">
        <v>58</v>
      </c>
      <c r="N1811" t="s">
        <v>1703</v>
      </c>
      <c r="O1811">
        <v>12</v>
      </c>
      <c r="P1811">
        <v>9</v>
      </c>
      <c r="Q1811" t="s">
        <v>1704</v>
      </c>
      <c r="R1811">
        <v>118</v>
      </c>
      <c r="S1811" t="s">
        <v>6639</v>
      </c>
      <c r="T1811">
        <v>18030</v>
      </c>
      <c r="U1811" t="s">
        <v>437</v>
      </c>
      <c r="V1811">
        <v>19040</v>
      </c>
      <c r="W1811" t="s">
        <v>437</v>
      </c>
      <c r="X1811" t="s">
        <v>439</v>
      </c>
      <c r="Y1811" t="s">
        <v>143</v>
      </c>
      <c r="Z1811" t="s">
        <v>440</v>
      </c>
      <c r="AA1811" t="s">
        <v>1102</v>
      </c>
      <c r="AB1811">
        <v>15</v>
      </c>
      <c r="AC1811" t="s">
        <v>442</v>
      </c>
      <c r="AD1811" t="s">
        <v>1103</v>
      </c>
      <c r="AE1811">
        <v>726.91800000000001</v>
      </c>
      <c r="AF1811" t="s">
        <v>10</v>
      </c>
      <c r="AG1811" t="s">
        <v>143</v>
      </c>
      <c r="AH1811" t="s">
        <v>142</v>
      </c>
      <c r="AI1811">
        <v>0.6</v>
      </c>
      <c r="AJ1811" t="s">
        <v>987</v>
      </c>
      <c r="AK1811">
        <v>38</v>
      </c>
      <c r="AL1811">
        <v>0</v>
      </c>
      <c r="AM1811">
        <v>27</v>
      </c>
      <c r="AN1811">
        <v>309.11</v>
      </c>
      <c r="AO1811" t="s">
        <v>5042</v>
      </c>
      <c r="AP1811" t="s">
        <v>8827</v>
      </c>
      <c r="AQ1811" t="s">
        <v>1186</v>
      </c>
      <c r="AR1811" t="s">
        <v>1031</v>
      </c>
      <c r="AS1811">
        <v>1.5</v>
      </c>
      <c r="AT1811" t="s">
        <v>451</v>
      </c>
      <c r="AY1811" t="s">
        <v>8845</v>
      </c>
    </row>
    <row r="1812" spans="1:51" x14ac:dyDescent="0.25">
      <c r="A1812" t="s">
        <v>12971</v>
      </c>
      <c r="B1812" t="s">
        <v>11160</v>
      </c>
      <c r="C1812" t="s">
        <v>8846</v>
      </c>
      <c r="D1812" t="s">
        <v>8847</v>
      </c>
      <c r="F1812" t="s">
        <v>2707</v>
      </c>
      <c r="G1812" t="s">
        <v>2708</v>
      </c>
      <c r="H1812" t="s">
        <v>8848</v>
      </c>
      <c r="I1812" t="s">
        <v>726</v>
      </c>
      <c r="J1812" t="s">
        <v>235</v>
      </c>
      <c r="K1812" t="s">
        <v>727</v>
      </c>
      <c r="L1812">
        <v>75</v>
      </c>
      <c r="M1812">
        <v>12</v>
      </c>
      <c r="N1812" t="s">
        <v>3621</v>
      </c>
      <c r="O1812">
        <v>12</v>
      </c>
      <c r="P1812">
        <v>3</v>
      </c>
      <c r="Q1812" t="s">
        <v>1172</v>
      </c>
      <c r="R1812">
        <v>3260</v>
      </c>
      <c r="S1812" t="s">
        <v>1599</v>
      </c>
      <c r="T1812">
        <v>21266</v>
      </c>
      <c r="U1812" t="s">
        <v>437</v>
      </c>
      <c r="V1812">
        <v>22498</v>
      </c>
      <c r="W1812" t="s">
        <v>437</v>
      </c>
      <c r="X1812" t="s">
        <v>439</v>
      </c>
      <c r="Y1812" t="s">
        <v>143</v>
      </c>
      <c r="Z1812" t="s">
        <v>440</v>
      </c>
      <c r="AA1812" t="s">
        <v>441</v>
      </c>
      <c r="AB1812">
        <v>11.9</v>
      </c>
      <c r="AC1812" t="s">
        <v>442</v>
      </c>
      <c r="AD1812" t="s">
        <v>470</v>
      </c>
      <c r="AE1812">
        <v>362.23599999999999</v>
      </c>
      <c r="AF1812" t="s">
        <v>10</v>
      </c>
      <c r="AG1812" t="s">
        <v>143</v>
      </c>
      <c r="AH1812" t="s">
        <v>153</v>
      </c>
      <c r="AI1812">
        <v>0.3</v>
      </c>
      <c r="AJ1812" t="s">
        <v>577</v>
      </c>
      <c r="AK1812">
        <v>10.5</v>
      </c>
      <c r="AL1812">
        <v>13.3</v>
      </c>
      <c r="AM1812">
        <v>16.100000000000001</v>
      </c>
      <c r="AN1812">
        <v>336.93</v>
      </c>
      <c r="AO1812" t="s">
        <v>5356</v>
      </c>
      <c r="AP1812" t="s">
        <v>8827</v>
      </c>
      <c r="AQ1812" t="s">
        <v>1685</v>
      </c>
      <c r="AR1812" t="s">
        <v>8553</v>
      </c>
      <c r="AS1812">
        <v>1.5</v>
      </c>
      <c r="AT1812" t="s">
        <v>451</v>
      </c>
      <c r="AY1812" t="s">
        <v>8849</v>
      </c>
    </row>
    <row r="1813" spans="1:51" x14ac:dyDescent="0.25">
      <c r="A1813" t="s">
        <v>12972</v>
      </c>
      <c r="B1813" t="s">
        <v>11160</v>
      </c>
      <c r="C1813" t="s">
        <v>2707</v>
      </c>
      <c r="D1813" t="s">
        <v>2708</v>
      </c>
      <c r="F1813" t="s">
        <v>8846</v>
      </c>
      <c r="G1813" t="s">
        <v>8847</v>
      </c>
      <c r="H1813" t="s">
        <v>2709</v>
      </c>
      <c r="I1813" t="s">
        <v>726</v>
      </c>
      <c r="J1813" t="s">
        <v>235</v>
      </c>
      <c r="K1813" t="s">
        <v>727</v>
      </c>
      <c r="L1813">
        <v>75</v>
      </c>
      <c r="M1813">
        <v>13</v>
      </c>
      <c r="N1813" t="s">
        <v>1872</v>
      </c>
      <c r="O1813">
        <v>12</v>
      </c>
      <c r="P1813">
        <v>3</v>
      </c>
      <c r="Q1813" t="s">
        <v>2710</v>
      </c>
      <c r="R1813">
        <v>3269</v>
      </c>
      <c r="S1813" t="s">
        <v>1599</v>
      </c>
      <c r="T1813">
        <v>22498</v>
      </c>
      <c r="U1813" t="s">
        <v>437</v>
      </c>
      <c r="V1813">
        <v>21266</v>
      </c>
      <c r="W1813" t="s">
        <v>437</v>
      </c>
      <c r="X1813" t="s">
        <v>439</v>
      </c>
      <c r="Y1813" t="s">
        <v>143</v>
      </c>
      <c r="Z1813" t="s">
        <v>440</v>
      </c>
      <c r="AA1813" t="s">
        <v>441</v>
      </c>
      <c r="AB1813">
        <v>11.9</v>
      </c>
      <c r="AC1813" t="s">
        <v>442</v>
      </c>
      <c r="AD1813" t="s">
        <v>470</v>
      </c>
      <c r="AE1813">
        <v>362.23599999999999</v>
      </c>
      <c r="AF1813" t="s">
        <v>10</v>
      </c>
      <c r="AG1813" t="s">
        <v>143</v>
      </c>
      <c r="AH1813" t="s">
        <v>153</v>
      </c>
      <c r="AI1813">
        <v>0.3</v>
      </c>
      <c r="AJ1813" t="s">
        <v>577</v>
      </c>
      <c r="AK1813">
        <v>14</v>
      </c>
      <c r="AL1813">
        <v>16.75</v>
      </c>
      <c r="AM1813">
        <v>30</v>
      </c>
      <c r="AN1813">
        <v>156.93</v>
      </c>
      <c r="AO1813" t="s">
        <v>5356</v>
      </c>
      <c r="AP1813" t="s">
        <v>8827</v>
      </c>
      <c r="AQ1813" t="s">
        <v>1685</v>
      </c>
      <c r="AR1813" t="s">
        <v>4482</v>
      </c>
      <c r="AS1813">
        <v>1.5</v>
      </c>
      <c r="AT1813" t="s">
        <v>451</v>
      </c>
      <c r="AY1813" t="s">
        <v>8849</v>
      </c>
    </row>
    <row r="1814" spans="1:51" x14ac:dyDescent="0.25">
      <c r="A1814" t="s">
        <v>12973</v>
      </c>
      <c r="B1814" t="s">
        <v>11160</v>
      </c>
      <c r="C1814" t="s">
        <v>8850</v>
      </c>
      <c r="D1814" t="s">
        <v>8851</v>
      </c>
      <c r="F1814" t="s">
        <v>6337</v>
      </c>
      <c r="G1814" t="s">
        <v>6338</v>
      </c>
      <c r="H1814" t="s">
        <v>8852</v>
      </c>
      <c r="I1814" t="s">
        <v>294</v>
      </c>
      <c r="J1814" t="s">
        <v>1570</v>
      </c>
      <c r="K1814" t="s">
        <v>553</v>
      </c>
      <c r="L1814">
        <v>70</v>
      </c>
      <c r="M1814">
        <v>6</v>
      </c>
      <c r="N1814" t="s">
        <v>3510</v>
      </c>
      <c r="O1814">
        <v>15</v>
      </c>
      <c r="P1814">
        <v>28</v>
      </c>
      <c r="Q1814" t="s">
        <v>8853</v>
      </c>
      <c r="R1814">
        <v>3828</v>
      </c>
      <c r="S1814" t="s">
        <v>1792</v>
      </c>
      <c r="T1814">
        <v>22778</v>
      </c>
      <c r="U1814" t="s">
        <v>437</v>
      </c>
      <c r="V1814">
        <v>21546</v>
      </c>
      <c r="W1814" t="s">
        <v>437</v>
      </c>
      <c r="X1814" t="s">
        <v>439</v>
      </c>
      <c r="Y1814" t="s">
        <v>143</v>
      </c>
      <c r="Z1814" t="s">
        <v>440</v>
      </c>
      <c r="AA1814" t="s">
        <v>441</v>
      </c>
      <c r="AB1814">
        <v>16.899999999999999</v>
      </c>
      <c r="AC1814" t="s">
        <v>294</v>
      </c>
      <c r="AD1814" t="s">
        <v>470</v>
      </c>
      <c r="AE1814">
        <v>362.23599999999999</v>
      </c>
      <c r="AF1814" t="s">
        <v>10</v>
      </c>
      <c r="AG1814" t="s">
        <v>143</v>
      </c>
      <c r="AH1814" t="s">
        <v>153</v>
      </c>
      <c r="AI1814">
        <v>0.3</v>
      </c>
      <c r="AJ1814" t="s">
        <v>577</v>
      </c>
      <c r="AK1814">
        <v>6</v>
      </c>
      <c r="AL1814">
        <v>9.5</v>
      </c>
      <c r="AM1814">
        <v>14</v>
      </c>
      <c r="AN1814">
        <v>273.45999999999998</v>
      </c>
      <c r="AO1814" t="s">
        <v>5711</v>
      </c>
      <c r="AP1814" t="s">
        <v>8827</v>
      </c>
      <c r="AQ1814" t="s">
        <v>1491</v>
      </c>
      <c r="AR1814" t="s">
        <v>1670</v>
      </c>
      <c r="AS1814">
        <v>1.5</v>
      </c>
      <c r="AT1814" t="s">
        <v>811</v>
      </c>
      <c r="AY1814" t="s">
        <v>8854</v>
      </c>
    </row>
    <row r="1815" spans="1:51" x14ac:dyDescent="0.25">
      <c r="A1815" t="s">
        <v>12974</v>
      </c>
      <c r="B1815" t="s">
        <v>11160</v>
      </c>
      <c r="C1815" t="s">
        <v>6337</v>
      </c>
      <c r="D1815" t="s">
        <v>6338</v>
      </c>
      <c r="F1815" t="s">
        <v>8850</v>
      </c>
      <c r="G1815" t="s">
        <v>8851</v>
      </c>
      <c r="H1815" t="s">
        <v>6343</v>
      </c>
      <c r="I1815" t="s">
        <v>294</v>
      </c>
      <c r="J1815" t="s">
        <v>1570</v>
      </c>
      <c r="K1815" t="s">
        <v>553</v>
      </c>
      <c r="L1815">
        <v>70</v>
      </c>
      <c r="M1815">
        <v>7</v>
      </c>
      <c r="N1815" t="s">
        <v>6344</v>
      </c>
      <c r="O1815">
        <v>15</v>
      </c>
      <c r="P1815">
        <v>28</v>
      </c>
      <c r="Q1815" t="s">
        <v>6345</v>
      </c>
      <c r="R1815">
        <v>3830</v>
      </c>
      <c r="S1815" t="s">
        <v>1792</v>
      </c>
      <c r="T1815">
        <v>21546</v>
      </c>
      <c r="U1815" t="s">
        <v>437</v>
      </c>
      <c r="V1815">
        <v>22778</v>
      </c>
      <c r="W1815" t="s">
        <v>437</v>
      </c>
      <c r="X1815" t="s">
        <v>439</v>
      </c>
      <c r="Y1815" t="s">
        <v>143</v>
      </c>
      <c r="Z1815" t="s">
        <v>440</v>
      </c>
      <c r="AA1815" t="s">
        <v>441</v>
      </c>
      <c r="AB1815">
        <v>17</v>
      </c>
      <c r="AC1815" t="s">
        <v>294</v>
      </c>
      <c r="AD1815" t="s">
        <v>470</v>
      </c>
      <c r="AE1815">
        <v>362.23599999999999</v>
      </c>
      <c r="AF1815" t="s">
        <v>10</v>
      </c>
      <c r="AG1815" t="s">
        <v>143</v>
      </c>
      <c r="AH1815" t="s">
        <v>153</v>
      </c>
      <c r="AI1815">
        <v>0.3</v>
      </c>
      <c r="AJ1815" t="s">
        <v>577</v>
      </c>
      <c r="AK1815">
        <v>30</v>
      </c>
      <c r="AL1815">
        <v>0</v>
      </c>
      <c r="AM1815">
        <v>21</v>
      </c>
      <c r="AN1815">
        <v>93.45999999999998</v>
      </c>
      <c r="AO1815" t="s">
        <v>5711</v>
      </c>
      <c r="AP1815" t="s">
        <v>8827</v>
      </c>
      <c r="AQ1815" t="s">
        <v>1137</v>
      </c>
      <c r="AR1815" t="s">
        <v>567</v>
      </c>
      <c r="AS1815">
        <v>1.5</v>
      </c>
      <c r="AT1815" t="s">
        <v>879</v>
      </c>
      <c r="AY1815" t="s">
        <v>8854</v>
      </c>
    </row>
    <row r="1816" spans="1:51" x14ac:dyDescent="0.25">
      <c r="A1816" t="s">
        <v>12975</v>
      </c>
      <c r="B1816" t="s">
        <v>11160</v>
      </c>
      <c r="C1816" t="s">
        <v>8855</v>
      </c>
      <c r="D1816" t="s">
        <v>8856</v>
      </c>
      <c r="F1816" t="s">
        <v>7370</v>
      </c>
      <c r="G1816" t="s">
        <v>7371</v>
      </c>
      <c r="H1816" t="s">
        <v>8857</v>
      </c>
      <c r="I1816" t="s">
        <v>883</v>
      </c>
      <c r="J1816" t="s">
        <v>432</v>
      </c>
      <c r="K1816" t="s">
        <v>432</v>
      </c>
      <c r="L1816">
        <v>77</v>
      </c>
      <c r="M1816">
        <v>4</v>
      </c>
      <c r="N1816" t="s">
        <v>4297</v>
      </c>
      <c r="O1816">
        <v>12</v>
      </c>
      <c r="P1816">
        <v>5</v>
      </c>
      <c r="Q1816" t="s">
        <v>636</v>
      </c>
      <c r="R1816">
        <v>62</v>
      </c>
      <c r="S1816" t="s">
        <v>5421</v>
      </c>
      <c r="T1816">
        <v>23338</v>
      </c>
      <c r="U1816" t="s">
        <v>437</v>
      </c>
      <c r="V1816">
        <v>22106</v>
      </c>
      <c r="W1816" t="s">
        <v>437</v>
      </c>
      <c r="X1816" t="s">
        <v>439</v>
      </c>
      <c r="Y1816" t="s">
        <v>143</v>
      </c>
      <c r="Z1816" t="s">
        <v>440</v>
      </c>
      <c r="AA1816" t="s">
        <v>441</v>
      </c>
      <c r="AB1816">
        <v>9.9</v>
      </c>
      <c r="AC1816" t="s">
        <v>442</v>
      </c>
      <c r="AD1816" t="s">
        <v>470</v>
      </c>
      <c r="AE1816">
        <v>319.83800000000002</v>
      </c>
      <c r="AF1816" t="s">
        <v>10</v>
      </c>
      <c r="AG1816" t="s">
        <v>143</v>
      </c>
      <c r="AH1816" t="s">
        <v>153</v>
      </c>
      <c r="AI1816">
        <v>0.3</v>
      </c>
      <c r="AJ1816" t="s">
        <v>577</v>
      </c>
      <c r="AK1816">
        <v>6</v>
      </c>
      <c r="AL1816">
        <v>15.6</v>
      </c>
      <c r="AM1816">
        <v>20</v>
      </c>
      <c r="AN1816">
        <v>243.44</v>
      </c>
      <c r="AO1816" t="s">
        <v>2115</v>
      </c>
      <c r="AP1816" t="s">
        <v>8827</v>
      </c>
      <c r="AQ1816" t="s">
        <v>1120</v>
      </c>
      <c r="AR1816" t="s">
        <v>7950</v>
      </c>
      <c r="AS1816">
        <v>1.5</v>
      </c>
      <c r="AT1816" t="s">
        <v>879</v>
      </c>
      <c r="AY1816" t="s">
        <v>8858</v>
      </c>
    </row>
    <row r="1817" spans="1:51" x14ac:dyDescent="0.25">
      <c r="A1817" t="s">
        <v>12976</v>
      </c>
      <c r="B1817" t="s">
        <v>11160</v>
      </c>
      <c r="C1817" t="s">
        <v>7370</v>
      </c>
      <c r="D1817" t="s">
        <v>7371</v>
      </c>
      <c r="F1817" t="s">
        <v>8855</v>
      </c>
      <c r="G1817" t="s">
        <v>8856</v>
      </c>
      <c r="H1817" t="s">
        <v>7374</v>
      </c>
      <c r="I1817" t="s">
        <v>883</v>
      </c>
      <c r="J1817" t="s">
        <v>432</v>
      </c>
      <c r="K1817" t="s">
        <v>432</v>
      </c>
      <c r="L1817">
        <v>77</v>
      </c>
      <c r="M1817">
        <v>5</v>
      </c>
      <c r="N1817" t="s">
        <v>2087</v>
      </c>
      <c r="O1817">
        <v>12</v>
      </c>
      <c r="P1817">
        <v>5</v>
      </c>
      <c r="Q1817" t="s">
        <v>7375</v>
      </c>
      <c r="R1817">
        <v>54</v>
      </c>
      <c r="S1817" t="s">
        <v>5421</v>
      </c>
      <c r="T1817">
        <v>22106</v>
      </c>
      <c r="U1817" t="s">
        <v>437</v>
      </c>
      <c r="V1817">
        <v>23338</v>
      </c>
      <c r="W1817" t="s">
        <v>437</v>
      </c>
      <c r="X1817" t="s">
        <v>439</v>
      </c>
      <c r="Y1817" t="s">
        <v>143</v>
      </c>
      <c r="Z1817" t="s">
        <v>440</v>
      </c>
      <c r="AA1817" t="s">
        <v>441</v>
      </c>
      <c r="AB1817">
        <v>8.4</v>
      </c>
      <c r="AC1817" t="s">
        <v>442</v>
      </c>
      <c r="AD1817" t="s">
        <v>470</v>
      </c>
      <c r="AE1817">
        <v>319.83800000000002</v>
      </c>
      <c r="AF1817" t="s">
        <v>10</v>
      </c>
      <c r="AG1817" t="s">
        <v>143</v>
      </c>
      <c r="AH1817" t="s">
        <v>153</v>
      </c>
      <c r="AI1817">
        <v>0.3</v>
      </c>
      <c r="AJ1817" t="s">
        <v>577</v>
      </c>
      <c r="AK1817">
        <v>9</v>
      </c>
      <c r="AL1817">
        <v>18</v>
      </c>
      <c r="AM1817">
        <v>18</v>
      </c>
      <c r="AN1817">
        <v>63.44</v>
      </c>
      <c r="AO1817" t="s">
        <v>2115</v>
      </c>
      <c r="AP1817" t="s">
        <v>8827</v>
      </c>
      <c r="AQ1817" t="s">
        <v>7368</v>
      </c>
      <c r="AR1817" t="s">
        <v>2187</v>
      </c>
      <c r="AS1817">
        <v>1.5</v>
      </c>
      <c r="AT1817" t="s">
        <v>451</v>
      </c>
      <c r="AY1817" t="s">
        <v>8858</v>
      </c>
    </row>
    <row r="1818" spans="1:51" x14ac:dyDescent="0.25">
      <c r="A1818" t="s">
        <v>12977</v>
      </c>
      <c r="B1818" t="s">
        <v>11160</v>
      </c>
      <c r="C1818" t="s">
        <v>8859</v>
      </c>
      <c r="D1818" t="s">
        <v>8860</v>
      </c>
      <c r="F1818" t="s">
        <v>8861</v>
      </c>
      <c r="G1818" t="s">
        <v>8862</v>
      </c>
      <c r="H1818" t="s">
        <v>8863</v>
      </c>
      <c r="I1818" t="s">
        <v>2626</v>
      </c>
      <c r="J1818" t="s">
        <v>911</v>
      </c>
      <c r="K1818" t="s">
        <v>432</v>
      </c>
      <c r="L1818">
        <v>76</v>
      </c>
      <c r="M1818">
        <v>56</v>
      </c>
      <c r="N1818" t="s">
        <v>8864</v>
      </c>
      <c r="O1818">
        <v>11</v>
      </c>
      <c r="P1818">
        <v>58</v>
      </c>
      <c r="Q1818" t="s">
        <v>8865</v>
      </c>
      <c r="R1818">
        <v>452</v>
      </c>
      <c r="S1818" t="s">
        <v>2606</v>
      </c>
      <c r="T1818">
        <v>23030</v>
      </c>
      <c r="U1818" t="s">
        <v>437</v>
      </c>
      <c r="V1818">
        <v>21798</v>
      </c>
      <c r="W1818" t="s">
        <v>437</v>
      </c>
      <c r="X1818" t="s">
        <v>439</v>
      </c>
      <c r="Y1818" t="s">
        <v>143</v>
      </c>
      <c r="Z1818" t="s">
        <v>440</v>
      </c>
      <c r="AA1818" t="s">
        <v>441</v>
      </c>
      <c r="AB1818">
        <v>19.399999999999999</v>
      </c>
      <c r="AC1818" t="s">
        <v>442</v>
      </c>
      <c r="AD1818" t="s">
        <v>470</v>
      </c>
      <c r="AE1818">
        <v>362.23599999999999</v>
      </c>
      <c r="AF1818" t="s">
        <v>10</v>
      </c>
      <c r="AG1818" t="s">
        <v>143</v>
      </c>
      <c r="AH1818" t="s">
        <v>153</v>
      </c>
      <c r="AI1818">
        <v>0.3</v>
      </c>
      <c r="AJ1818" t="s">
        <v>577</v>
      </c>
      <c r="AK1818">
        <v>28.8</v>
      </c>
      <c r="AL1818">
        <v>0</v>
      </c>
      <c r="AM1818">
        <v>26</v>
      </c>
      <c r="AN1818">
        <v>146.61000000000001</v>
      </c>
      <c r="AO1818" t="s">
        <v>3399</v>
      </c>
      <c r="AP1818" t="s">
        <v>8827</v>
      </c>
      <c r="AQ1818" t="s">
        <v>731</v>
      </c>
      <c r="AR1818" t="s">
        <v>968</v>
      </c>
      <c r="AS1818">
        <v>1.5</v>
      </c>
      <c r="AT1818" t="e">
        <v>#N/A</v>
      </c>
      <c r="AY1818" t="s">
        <v>8866</v>
      </c>
    </row>
    <row r="1819" spans="1:51" x14ac:dyDescent="0.25">
      <c r="A1819" t="s">
        <v>12978</v>
      </c>
      <c r="B1819" t="s">
        <v>11160</v>
      </c>
      <c r="C1819" t="s">
        <v>8861</v>
      </c>
      <c r="D1819" t="s">
        <v>8862</v>
      </c>
      <c r="F1819" t="s">
        <v>8859</v>
      </c>
      <c r="G1819" t="s">
        <v>8860</v>
      </c>
      <c r="H1819" t="s">
        <v>8867</v>
      </c>
      <c r="I1819" t="s">
        <v>1421</v>
      </c>
      <c r="J1819" t="s">
        <v>432</v>
      </c>
      <c r="K1819" t="s">
        <v>432</v>
      </c>
      <c r="L1819">
        <v>76</v>
      </c>
      <c r="M1819">
        <v>56</v>
      </c>
      <c r="N1819" t="s">
        <v>8868</v>
      </c>
      <c r="O1819">
        <v>11</v>
      </c>
      <c r="P1819">
        <v>58</v>
      </c>
      <c r="Q1819" t="s">
        <v>8869</v>
      </c>
      <c r="R1819">
        <v>437</v>
      </c>
      <c r="S1819" t="s">
        <v>2606</v>
      </c>
      <c r="T1819">
        <v>21798</v>
      </c>
      <c r="U1819" t="s">
        <v>437</v>
      </c>
      <c r="V1819">
        <v>23030</v>
      </c>
      <c r="W1819" t="s">
        <v>437</v>
      </c>
      <c r="X1819" t="s">
        <v>439</v>
      </c>
      <c r="Y1819" t="s">
        <v>143</v>
      </c>
      <c r="Z1819" t="s">
        <v>440</v>
      </c>
      <c r="AA1819" t="s">
        <v>441</v>
      </c>
      <c r="AB1819">
        <v>19.5</v>
      </c>
      <c r="AC1819" t="s">
        <v>442</v>
      </c>
      <c r="AD1819" t="s">
        <v>470</v>
      </c>
      <c r="AE1819">
        <v>362.23599999999999</v>
      </c>
      <c r="AF1819" t="s">
        <v>10</v>
      </c>
      <c r="AG1819" t="s">
        <v>143</v>
      </c>
      <c r="AH1819" t="s">
        <v>153</v>
      </c>
      <c r="AI1819">
        <v>0.3</v>
      </c>
      <c r="AJ1819" t="s">
        <v>577</v>
      </c>
      <c r="AK1819">
        <v>24</v>
      </c>
      <c r="AL1819">
        <v>0</v>
      </c>
      <c r="AM1819">
        <v>17</v>
      </c>
      <c r="AN1819">
        <v>326.61</v>
      </c>
      <c r="AO1819" t="s">
        <v>3399</v>
      </c>
      <c r="AP1819" t="s">
        <v>8827</v>
      </c>
      <c r="AQ1819" t="s">
        <v>544</v>
      </c>
      <c r="AR1819" t="s">
        <v>3079</v>
      </c>
      <c r="AS1819">
        <v>1.5</v>
      </c>
      <c r="AT1819" t="s">
        <v>879</v>
      </c>
      <c r="AY1819" t="s">
        <v>8866</v>
      </c>
    </row>
    <row r="1820" spans="1:51" x14ac:dyDescent="0.25">
      <c r="A1820" t="s">
        <v>12979</v>
      </c>
      <c r="B1820" t="s">
        <v>11160</v>
      </c>
      <c r="C1820" t="s">
        <v>8870</v>
      </c>
      <c r="D1820" t="s">
        <v>8871</v>
      </c>
      <c r="F1820" t="s">
        <v>8872</v>
      </c>
      <c r="G1820" t="s">
        <v>8873</v>
      </c>
      <c r="H1820" t="s">
        <v>8874</v>
      </c>
      <c r="I1820" t="s">
        <v>1770</v>
      </c>
      <c r="J1820" t="s">
        <v>432</v>
      </c>
      <c r="K1820" t="s">
        <v>432</v>
      </c>
      <c r="L1820">
        <v>77</v>
      </c>
      <c r="M1820">
        <v>3</v>
      </c>
      <c r="N1820" t="s">
        <v>8875</v>
      </c>
      <c r="O1820">
        <v>11</v>
      </c>
      <c r="P1820">
        <v>58</v>
      </c>
      <c r="Q1820" t="s">
        <v>8876</v>
      </c>
      <c r="R1820">
        <v>79</v>
      </c>
      <c r="S1820" t="s">
        <v>693</v>
      </c>
      <c r="T1820">
        <v>23282</v>
      </c>
      <c r="U1820" t="s">
        <v>437</v>
      </c>
      <c r="V1820">
        <v>22050</v>
      </c>
      <c r="W1820" t="s">
        <v>437</v>
      </c>
      <c r="X1820" t="s">
        <v>439</v>
      </c>
      <c r="Y1820" t="s">
        <v>143</v>
      </c>
      <c r="Z1820" t="s">
        <v>440</v>
      </c>
      <c r="AA1820" t="s">
        <v>441</v>
      </c>
      <c r="AB1820">
        <v>15.1</v>
      </c>
      <c r="AC1820" t="s">
        <v>442</v>
      </c>
      <c r="AD1820" t="s">
        <v>470</v>
      </c>
      <c r="AE1820">
        <v>366.298</v>
      </c>
      <c r="AF1820" t="s">
        <v>10</v>
      </c>
      <c r="AG1820" t="s">
        <v>143</v>
      </c>
      <c r="AH1820" t="s">
        <v>153</v>
      </c>
      <c r="AI1820">
        <v>0.3</v>
      </c>
      <c r="AJ1820" t="s">
        <v>577</v>
      </c>
      <c r="AK1820">
        <v>15</v>
      </c>
      <c r="AL1820">
        <v>10</v>
      </c>
      <c r="AM1820">
        <v>22</v>
      </c>
      <c r="AN1820">
        <v>269.74</v>
      </c>
      <c r="AO1820" t="s">
        <v>3468</v>
      </c>
      <c r="AP1820" t="s">
        <v>8827</v>
      </c>
      <c r="AQ1820" t="s">
        <v>5277</v>
      </c>
      <c r="AR1820" t="s">
        <v>632</v>
      </c>
      <c r="AS1820">
        <v>1.5</v>
      </c>
      <c r="AT1820" t="s">
        <v>3377</v>
      </c>
      <c r="AY1820" t="s">
        <v>8877</v>
      </c>
    </row>
    <row r="1821" spans="1:51" x14ac:dyDescent="0.25">
      <c r="A1821" t="s">
        <v>12980</v>
      </c>
      <c r="B1821" t="s">
        <v>11160</v>
      </c>
      <c r="C1821" t="s">
        <v>8872</v>
      </c>
      <c r="D1821" t="s">
        <v>8873</v>
      </c>
      <c r="F1821" t="s">
        <v>8870</v>
      </c>
      <c r="G1821" t="s">
        <v>8871</v>
      </c>
      <c r="H1821" t="s">
        <v>8878</v>
      </c>
      <c r="I1821" t="s">
        <v>1770</v>
      </c>
      <c r="J1821" t="s">
        <v>432</v>
      </c>
      <c r="K1821" t="s">
        <v>432</v>
      </c>
      <c r="L1821">
        <v>77</v>
      </c>
      <c r="M1821">
        <v>3</v>
      </c>
      <c r="N1821" t="s">
        <v>8879</v>
      </c>
      <c r="O1821">
        <v>11</v>
      </c>
      <c r="P1821">
        <v>58</v>
      </c>
      <c r="Q1821" t="s">
        <v>8880</v>
      </c>
      <c r="R1821">
        <v>67</v>
      </c>
      <c r="S1821" t="s">
        <v>693</v>
      </c>
      <c r="T1821">
        <v>22050</v>
      </c>
      <c r="U1821" t="s">
        <v>437</v>
      </c>
      <c r="V1821">
        <v>23282</v>
      </c>
      <c r="W1821" t="s">
        <v>437</v>
      </c>
      <c r="X1821" t="s">
        <v>439</v>
      </c>
      <c r="Y1821" t="s">
        <v>143</v>
      </c>
      <c r="Z1821" t="s">
        <v>440</v>
      </c>
      <c r="AA1821" t="s">
        <v>441</v>
      </c>
      <c r="AB1821">
        <v>15</v>
      </c>
      <c r="AC1821" t="s">
        <v>442</v>
      </c>
      <c r="AD1821" t="s">
        <v>470</v>
      </c>
      <c r="AE1821">
        <v>366.298</v>
      </c>
      <c r="AF1821" t="s">
        <v>10</v>
      </c>
      <c r="AG1821" t="s">
        <v>143</v>
      </c>
      <c r="AH1821" t="s">
        <v>153</v>
      </c>
      <c r="AI1821">
        <v>0.3</v>
      </c>
      <c r="AJ1821" t="s">
        <v>577</v>
      </c>
      <c r="AK1821">
        <v>6</v>
      </c>
      <c r="AL1821">
        <v>13.7</v>
      </c>
      <c r="AM1821">
        <v>17</v>
      </c>
      <c r="AN1821">
        <v>89.740000000000009</v>
      </c>
      <c r="AO1821" t="s">
        <v>3468</v>
      </c>
      <c r="AP1821" t="s">
        <v>8827</v>
      </c>
      <c r="AQ1821" t="s">
        <v>752</v>
      </c>
      <c r="AR1821" t="s">
        <v>3135</v>
      </c>
      <c r="AS1821">
        <v>1.5</v>
      </c>
      <c r="AT1821" t="s">
        <v>451</v>
      </c>
      <c r="AY1821" t="s">
        <v>8877</v>
      </c>
    </row>
    <row r="1822" spans="1:51" x14ac:dyDescent="0.25">
      <c r="A1822" t="s">
        <v>12981</v>
      </c>
      <c r="B1822" t="s">
        <v>11160</v>
      </c>
      <c r="C1822" t="s">
        <v>8881</v>
      </c>
      <c r="D1822" t="s">
        <v>8882</v>
      </c>
      <c r="F1822" t="s">
        <v>1691</v>
      </c>
      <c r="G1822" t="s">
        <v>1692</v>
      </c>
      <c r="H1822" t="s">
        <v>8883</v>
      </c>
      <c r="I1822" t="s">
        <v>1116</v>
      </c>
      <c r="J1822" t="s">
        <v>432</v>
      </c>
      <c r="K1822" t="s">
        <v>432</v>
      </c>
      <c r="L1822">
        <v>76</v>
      </c>
      <c r="M1822">
        <v>59</v>
      </c>
      <c r="N1822" t="s">
        <v>2644</v>
      </c>
      <c r="O1822">
        <v>12</v>
      </c>
      <c r="P1822">
        <v>8</v>
      </c>
      <c r="Q1822" t="s">
        <v>8884</v>
      </c>
      <c r="R1822">
        <v>91</v>
      </c>
      <c r="S1822" t="s">
        <v>1425</v>
      </c>
      <c r="T1822">
        <v>15047</v>
      </c>
      <c r="U1822" t="s">
        <v>437</v>
      </c>
      <c r="V1822">
        <v>14557</v>
      </c>
      <c r="W1822" t="s">
        <v>437</v>
      </c>
      <c r="X1822" t="s">
        <v>439</v>
      </c>
      <c r="Y1822" t="s">
        <v>143</v>
      </c>
      <c r="Z1822" t="s">
        <v>440</v>
      </c>
      <c r="AA1822" t="s">
        <v>915</v>
      </c>
      <c r="AB1822">
        <v>18.899999999999999</v>
      </c>
      <c r="AC1822" t="s">
        <v>442</v>
      </c>
      <c r="AD1822" t="s">
        <v>470</v>
      </c>
      <c r="AE1822">
        <v>362.23599999999999</v>
      </c>
      <c r="AF1822" t="s">
        <v>10</v>
      </c>
      <c r="AG1822" t="s">
        <v>143</v>
      </c>
      <c r="AH1822" t="s">
        <v>176</v>
      </c>
      <c r="AI1822">
        <v>0.6</v>
      </c>
      <c r="AJ1822" t="s">
        <v>1426</v>
      </c>
      <c r="AK1822">
        <v>9</v>
      </c>
      <c r="AL1822">
        <v>11.1</v>
      </c>
      <c r="AM1822">
        <v>20.100000000000001</v>
      </c>
      <c r="AN1822">
        <v>130.61000000000001</v>
      </c>
      <c r="AO1822" t="s">
        <v>2705</v>
      </c>
      <c r="AP1822" t="s">
        <v>8827</v>
      </c>
      <c r="AQ1822" t="s">
        <v>2679</v>
      </c>
      <c r="AR1822" t="s">
        <v>682</v>
      </c>
      <c r="AS1822">
        <v>1.5</v>
      </c>
      <c r="AT1822" t="s">
        <v>879</v>
      </c>
      <c r="AY1822" t="s">
        <v>8885</v>
      </c>
    </row>
    <row r="1823" spans="1:51" x14ac:dyDescent="0.25">
      <c r="A1823" t="s">
        <v>12982</v>
      </c>
      <c r="B1823" t="s">
        <v>11160</v>
      </c>
      <c r="C1823" t="s">
        <v>1691</v>
      </c>
      <c r="D1823" t="s">
        <v>1692</v>
      </c>
      <c r="F1823" t="s">
        <v>8881</v>
      </c>
      <c r="G1823" t="s">
        <v>8882</v>
      </c>
      <c r="H1823" t="s">
        <v>1701</v>
      </c>
      <c r="I1823" t="s">
        <v>1702</v>
      </c>
      <c r="J1823" t="s">
        <v>432</v>
      </c>
      <c r="K1823" t="s">
        <v>432</v>
      </c>
      <c r="L1823">
        <v>76</v>
      </c>
      <c r="M1823">
        <v>58</v>
      </c>
      <c r="N1823" t="s">
        <v>1703</v>
      </c>
      <c r="O1823">
        <v>12</v>
      </c>
      <c r="P1823">
        <v>9</v>
      </c>
      <c r="Q1823" t="s">
        <v>1704</v>
      </c>
      <c r="R1823">
        <v>118</v>
      </c>
      <c r="S1823" t="s">
        <v>1425</v>
      </c>
      <c r="T1823">
        <v>14557</v>
      </c>
      <c r="U1823" t="s">
        <v>437</v>
      </c>
      <c r="V1823">
        <v>15047</v>
      </c>
      <c r="W1823" t="s">
        <v>437</v>
      </c>
      <c r="X1823" t="s">
        <v>439</v>
      </c>
      <c r="Y1823" t="s">
        <v>143</v>
      </c>
      <c r="Z1823" t="s">
        <v>440</v>
      </c>
      <c r="AA1823" t="s">
        <v>915</v>
      </c>
      <c r="AB1823">
        <v>18.899999999999999</v>
      </c>
      <c r="AC1823" t="s">
        <v>442</v>
      </c>
      <c r="AD1823" t="s">
        <v>470</v>
      </c>
      <c r="AE1823">
        <v>362.23599999999999</v>
      </c>
      <c r="AF1823" t="s">
        <v>10</v>
      </c>
      <c r="AG1823" t="s">
        <v>143</v>
      </c>
      <c r="AH1823" t="s">
        <v>176</v>
      </c>
      <c r="AI1823">
        <v>0.6</v>
      </c>
      <c r="AJ1823" t="s">
        <v>1426</v>
      </c>
      <c r="AK1823">
        <v>38</v>
      </c>
      <c r="AL1823">
        <v>0</v>
      </c>
      <c r="AM1823">
        <v>25</v>
      </c>
      <c r="AN1823">
        <v>310.61</v>
      </c>
      <c r="AO1823" t="s">
        <v>2705</v>
      </c>
      <c r="AP1823" t="s">
        <v>8827</v>
      </c>
      <c r="AQ1823" t="s">
        <v>2679</v>
      </c>
      <c r="AR1823" t="s">
        <v>825</v>
      </c>
      <c r="AS1823">
        <v>1.5</v>
      </c>
      <c r="AT1823" t="s">
        <v>451</v>
      </c>
      <c r="AY1823" t="s">
        <v>8885</v>
      </c>
    </row>
    <row r="1824" spans="1:51" x14ac:dyDescent="0.25">
      <c r="A1824" t="s">
        <v>12983</v>
      </c>
      <c r="B1824" t="s">
        <v>11160</v>
      </c>
      <c r="C1824" t="s">
        <v>8886</v>
      </c>
      <c r="D1824" t="s">
        <v>8887</v>
      </c>
      <c r="F1824" t="s">
        <v>1497</v>
      </c>
      <c r="G1824" t="s">
        <v>1498</v>
      </c>
      <c r="H1824" t="s">
        <v>8888</v>
      </c>
      <c r="I1824" t="s">
        <v>235</v>
      </c>
      <c r="J1824" t="s">
        <v>235</v>
      </c>
      <c r="K1824" t="s">
        <v>727</v>
      </c>
      <c r="L1824">
        <v>75</v>
      </c>
      <c r="M1824">
        <v>11</v>
      </c>
      <c r="N1824" t="s">
        <v>8889</v>
      </c>
      <c r="O1824">
        <v>12</v>
      </c>
      <c r="P1824">
        <v>3</v>
      </c>
      <c r="Q1824" t="s">
        <v>8890</v>
      </c>
      <c r="R1824">
        <v>3316</v>
      </c>
      <c r="S1824" t="s">
        <v>1627</v>
      </c>
      <c r="T1824">
        <v>14907</v>
      </c>
      <c r="U1824" t="s">
        <v>437</v>
      </c>
      <c r="V1824">
        <v>14417</v>
      </c>
      <c r="W1824" t="s">
        <v>437</v>
      </c>
      <c r="X1824" t="s">
        <v>439</v>
      </c>
      <c r="Y1824" t="s">
        <v>143</v>
      </c>
      <c r="Z1824" t="s">
        <v>440</v>
      </c>
      <c r="AA1824" t="s">
        <v>915</v>
      </c>
      <c r="AB1824">
        <v>20.9</v>
      </c>
      <c r="AC1824" t="s">
        <v>442</v>
      </c>
      <c r="AD1824" t="s">
        <v>470</v>
      </c>
      <c r="AE1824">
        <v>362.23599999999999</v>
      </c>
      <c r="AF1824" t="s">
        <v>10</v>
      </c>
      <c r="AG1824" t="s">
        <v>143</v>
      </c>
      <c r="AH1824" t="s">
        <v>176</v>
      </c>
      <c r="AI1824">
        <v>0.6</v>
      </c>
      <c r="AJ1824" t="s">
        <v>1426</v>
      </c>
      <c r="AK1824">
        <v>9</v>
      </c>
      <c r="AL1824">
        <v>8.5</v>
      </c>
      <c r="AM1824">
        <v>16</v>
      </c>
      <c r="AN1824">
        <v>291.56</v>
      </c>
      <c r="AO1824" t="s">
        <v>2531</v>
      </c>
      <c r="AP1824" t="s">
        <v>8827</v>
      </c>
      <c r="AQ1824" t="s">
        <v>1428</v>
      </c>
      <c r="AR1824" t="s">
        <v>5442</v>
      </c>
      <c r="AS1824">
        <v>1.5</v>
      </c>
      <c r="AT1824" t="s">
        <v>451</v>
      </c>
      <c r="AY1824" t="s">
        <v>8891</v>
      </c>
    </row>
    <row r="1825" spans="1:51" x14ac:dyDescent="0.25">
      <c r="A1825" t="s">
        <v>12984</v>
      </c>
      <c r="B1825" t="s">
        <v>11160</v>
      </c>
      <c r="C1825" t="s">
        <v>1497</v>
      </c>
      <c r="D1825" t="s">
        <v>1498</v>
      </c>
      <c r="F1825" t="s">
        <v>8886</v>
      </c>
      <c r="G1825" t="s">
        <v>8887</v>
      </c>
      <c r="H1825" t="s">
        <v>1507</v>
      </c>
      <c r="I1825" t="s">
        <v>726</v>
      </c>
      <c r="J1825" t="s">
        <v>235</v>
      </c>
      <c r="K1825" t="s">
        <v>727</v>
      </c>
      <c r="L1825">
        <v>75</v>
      </c>
      <c r="M1825">
        <v>13</v>
      </c>
      <c r="N1825" t="s">
        <v>1508</v>
      </c>
      <c r="O1825">
        <v>12</v>
      </c>
      <c r="P1825">
        <v>2</v>
      </c>
      <c r="Q1825" t="s">
        <v>1509</v>
      </c>
      <c r="R1825">
        <v>3278</v>
      </c>
      <c r="S1825" t="s">
        <v>1627</v>
      </c>
      <c r="T1825">
        <v>14417</v>
      </c>
      <c r="U1825" t="s">
        <v>437</v>
      </c>
      <c r="V1825">
        <v>14907</v>
      </c>
      <c r="W1825" t="s">
        <v>437</v>
      </c>
      <c r="X1825" t="s">
        <v>439</v>
      </c>
      <c r="Y1825" t="s">
        <v>143</v>
      </c>
      <c r="Z1825" t="s">
        <v>440</v>
      </c>
      <c r="AA1825" t="s">
        <v>915</v>
      </c>
      <c r="AB1825">
        <v>20.9</v>
      </c>
      <c r="AC1825" t="s">
        <v>442</v>
      </c>
      <c r="AD1825" t="s">
        <v>470</v>
      </c>
      <c r="AE1825">
        <v>362.23599999999999</v>
      </c>
      <c r="AF1825" t="s">
        <v>10</v>
      </c>
      <c r="AG1825" t="s">
        <v>143</v>
      </c>
      <c r="AH1825" t="s">
        <v>176</v>
      </c>
      <c r="AI1825">
        <v>0.6</v>
      </c>
      <c r="AJ1825" t="s">
        <v>1426</v>
      </c>
      <c r="AK1825">
        <v>70</v>
      </c>
      <c r="AL1825">
        <v>0</v>
      </c>
      <c r="AM1825">
        <v>40</v>
      </c>
      <c r="AN1825">
        <v>111.56</v>
      </c>
      <c r="AO1825" t="s">
        <v>2531</v>
      </c>
      <c r="AP1825" t="s">
        <v>8827</v>
      </c>
      <c r="AQ1825" t="s">
        <v>1428</v>
      </c>
      <c r="AR1825" t="s">
        <v>480</v>
      </c>
      <c r="AS1825">
        <v>1.5</v>
      </c>
      <c r="AT1825" t="s">
        <v>451</v>
      </c>
      <c r="AY1825" t="s">
        <v>8891</v>
      </c>
    </row>
    <row r="1826" spans="1:51" x14ac:dyDescent="0.25">
      <c r="A1826" t="s">
        <v>12985</v>
      </c>
      <c r="B1826" t="s">
        <v>11160</v>
      </c>
      <c r="C1826" t="s">
        <v>8892</v>
      </c>
      <c r="D1826" t="s">
        <v>8893</v>
      </c>
      <c r="F1826" t="s">
        <v>8894</v>
      </c>
      <c r="G1826" t="s">
        <v>8895</v>
      </c>
      <c r="H1826" t="s">
        <v>8896</v>
      </c>
      <c r="I1826" t="s">
        <v>8897</v>
      </c>
      <c r="J1826" t="s">
        <v>592</v>
      </c>
      <c r="K1826" t="s">
        <v>592</v>
      </c>
      <c r="L1826">
        <v>74</v>
      </c>
      <c r="M1826">
        <v>58</v>
      </c>
      <c r="N1826" t="s">
        <v>1459</v>
      </c>
      <c r="O1826">
        <v>12</v>
      </c>
      <c r="P1826">
        <v>46</v>
      </c>
      <c r="Q1826" t="s">
        <v>4817</v>
      </c>
      <c r="R1826">
        <v>3696</v>
      </c>
      <c r="S1826" t="s">
        <v>1400</v>
      </c>
      <c r="T1826">
        <v>21462</v>
      </c>
      <c r="U1826" t="s">
        <v>437</v>
      </c>
      <c r="V1826">
        <v>22694</v>
      </c>
      <c r="W1826" t="s">
        <v>437</v>
      </c>
      <c r="X1826" t="s">
        <v>439</v>
      </c>
      <c r="Y1826" t="s">
        <v>143</v>
      </c>
      <c r="Z1826" t="s">
        <v>440</v>
      </c>
      <c r="AA1826" t="s">
        <v>441</v>
      </c>
      <c r="AB1826">
        <v>9.5</v>
      </c>
      <c r="AC1826" t="s">
        <v>442</v>
      </c>
      <c r="AD1826" t="s">
        <v>470</v>
      </c>
      <c r="AE1826">
        <v>319.83800000000002</v>
      </c>
      <c r="AF1826" t="s">
        <v>10</v>
      </c>
      <c r="AG1826" t="s">
        <v>143</v>
      </c>
      <c r="AH1826" t="s">
        <v>153</v>
      </c>
      <c r="AI1826">
        <v>0.3</v>
      </c>
      <c r="AJ1826" t="s">
        <v>577</v>
      </c>
      <c r="AK1826">
        <v>7</v>
      </c>
      <c r="AL1826">
        <v>10.5</v>
      </c>
      <c r="AM1826">
        <v>16</v>
      </c>
      <c r="AN1826">
        <v>108.48</v>
      </c>
      <c r="AO1826" t="s">
        <v>2592</v>
      </c>
      <c r="AP1826" t="s">
        <v>8827</v>
      </c>
      <c r="AQ1826" t="s">
        <v>1338</v>
      </c>
      <c r="AR1826" t="s">
        <v>7293</v>
      </c>
      <c r="AS1826">
        <v>1.5</v>
      </c>
      <c r="AT1826" t="s">
        <v>451</v>
      </c>
      <c r="AX1826">
        <v>1</v>
      </c>
      <c r="AY1826" t="s">
        <v>8898</v>
      </c>
    </row>
    <row r="1827" spans="1:51" x14ac:dyDescent="0.25">
      <c r="A1827" t="s">
        <v>12986</v>
      </c>
      <c r="B1827" t="s">
        <v>11160</v>
      </c>
      <c r="C1827" t="s">
        <v>8894</v>
      </c>
      <c r="D1827" t="s">
        <v>8895</v>
      </c>
      <c r="F1827" t="s">
        <v>8892</v>
      </c>
      <c r="G1827" t="s">
        <v>8893</v>
      </c>
      <c r="H1827" t="s">
        <v>8899</v>
      </c>
      <c r="I1827" t="s">
        <v>592</v>
      </c>
      <c r="J1827" t="s">
        <v>592</v>
      </c>
      <c r="K1827" t="s">
        <v>592</v>
      </c>
      <c r="L1827">
        <v>74</v>
      </c>
      <c r="M1827">
        <v>58</v>
      </c>
      <c r="N1827" t="s">
        <v>3737</v>
      </c>
      <c r="O1827">
        <v>12</v>
      </c>
      <c r="P1827">
        <v>47</v>
      </c>
      <c r="Q1827" t="s">
        <v>8900</v>
      </c>
      <c r="R1827">
        <v>3678</v>
      </c>
      <c r="S1827" t="s">
        <v>1400</v>
      </c>
      <c r="T1827">
        <v>22694</v>
      </c>
      <c r="U1827" t="s">
        <v>437</v>
      </c>
      <c r="V1827">
        <v>21462</v>
      </c>
      <c r="W1827" t="s">
        <v>437</v>
      </c>
      <c r="X1827" t="s">
        <v>439</v>
      </c>
      <c r="Y1827" t="s">
        <v>143</v>
      </c>
      <c r="Z1827" t="s">
        <v>440</v>
      </c>
      <c r="AA1827" t="s">
        <v>441</v>
      </c>
      <c r="AB1827">
        <v>9.4</v>
      </c>
      <c r="AC1827" t="s">
        <v>442</v>
      </c>
      <c r="AD1827" t="s">
        <v>470</v>
      </c>
      <c r="AE1827">
        <v>319.83800000000002</v>
      </c>
      <c r="AF1827" t="s">
        <v>10</v>
      </c>
      <c r="AG1827" t="s">
        <v>143</v>
      </c>
      <c r="AH1827" t="s">
        <v>153</v>
      </c>
      <c r="AI1827">
        <v>0.3</v>
      </c>
      <c r="AJ1827" t="s">
        <v>577</v>
      </c>
      <c r="AK1827">
        <v>70</v>
      </c>
      <c r="AL1827">
        <v>0</v>
      </c>
      <c r="AM1827">
        <v>20</v>
      </c>
      <c r="AN1827">
        <v>288.48</v>
      </c>
      <c r="AO1827" t="s">
        <v>2592</v>
      </c>
      <c r="AP1827" t="s">
        <v>8827</v>
      </c>
      <c r="AQ1827" t="s">
        <v>6733</v>
      </c>
      <c r="AR1827" t="s">
        <v>449</v>
      </c>
      <c r="AS1827">
        <v>1.5</v>
      </c>
      <c r="AT1827" t="s">
        <v>497</v>
      </c>
      <c r="AX1827">
        <v>1</v>
      </c>
      <c r="AY1827" t="s">
        <v>8898</v>
      </c>
    </row>
    <row r="1828" spans="1:51" x14ac:dyDescent="0.25">
      <c r="A1828" t="s">
        <v>12987</v>
      </c>
      <c r="B1828" t="s">
        <v>11160</v>
      </c>
      <c r="C1828" t="s">
        <v>8901</v>
      </c>
      <c r="D1828" t="s">
        <v>8902</v>
      </c>
      <c r="F1828" t="s">
        <v>7363</v>
      </c>
      <c r="G1828" t="s">
        <v>7364</v>
      </c>
      <c r="H1828" t="s">
        <v>8903</v>
      </c>
      <c r="I1828" t="s">
        <v>1116</v>
      </c>
      <c r="J1828" t="s">
        <v>432</v>
      </c>
      <c r="K1828" t="s">
        <v>432</v>
      </c>
      <c r="L1828">
        <v>76</v>
      </c>
      <c r="M1828">
        <v>59</v>
      </c>
      <c r="N1828" t="s">
        <v>8904</v>
      </c>
      <c r="O1828">
        <v>12</v>
      </c>
      <c r="P1828">
        <v>8</v>
      </c>
      <c r="Q1828" t="s">
        <v>4602</v>
      </c>
      <c r="R1828">
        <v>83</v>
      </c>
      <c r="S1828" t="s">
        <v>2412</v>
      </c>
      <c r="T1828">
        <v>22610</v>
      </c>
      <c r="U1828" t="s">
        <v>437</v>
      </c>
      <c r="V1828">
        <v>21378</v>
      </c>
      <c r="W1828" t="s">
        <v>437</v>
      </c>
      <c r="X1828" t="s">
        <v>439</v>
      </c>
      <c r="Y1828" t="s">
        <v>143</v>
      </c>
      <c r="Z1828" t="s">
        <v>440</v>
      </c>
      <c r="AA1828" t="s">
        <v>441</v>
      </c>
      <c r="AB1828">
        <v>3.9</v>
      </c>
      <c r="AC1828" t="s">
        <v>442</v>
      </c>
      <c r="AD1828" t="s">
        <v>470</v>
      </c>
      <c r="AE1828">
        <v>362.23599999999999</v>
      </c>
      <c r="AF1828" t="s">
        <v>10</v>
      </c>
      <c r="AG1828" t="s">
        <v>143</v>
      </c>
      <c r="AH1828" t="s">
        <v>153</v>
      </c>
      <c r="AI1828">
        <v>0.3</v>
      </c>
      <c r="AJ1828" t="s">
        <v>577</v>
      </c>
      <c r="AK1828">
        <v>15</v>
      </c>
      <c r="AL1828">
        <v>0</v>
      </c>
      <c r="AM1828">
        <v>14</v>
      </c>
      <c r="AN1828">
        <v>55.58</v>
      </c>
      <c r="AO1828" t="s">
        <v>2338</v>
      </c>
      <c r="AP1828" t="s">
        <v>8827</v>
      </c>
      <c r="AQ1828" t="s">
        <v>3666</v>
      </c>
      <c r="AR1828" t="s">
        <v>2229</v>
      </c>
      <c r="AS1828">
        <v>1.5</v>
      </c>
      <c r="AT1828" t="s">
        <v>720</v>
      </c>
      <c r="AY1828" t="s">
        <v>8905</v>
      </c>
    </row>
    <row r="1829" spans="1:51" x14ac:dyDescent="0.25">
      <c r="A1829" t="s">
        <v>12988</v>
      </c>
      <c r="B1829" t="s">
        <v>11160</v>
      </c>
      <c r="C1829" t="s">
        <v>7363</v>
      </c>
      <c r="D1829" t="s">
        <v>7364</v>
      </c>
      <c r="F1829" t="s">
        <v>8901</v>
      </c>
      <c r="G1829" t="s">
        <v>8902</v>
      </c>
      <c r="H1829" t="s">
        <v>7366</v>
      </c>
      <c r="I1829" t="s">
        <v>1116</v>
      </c>
      <c r="J1829" t="s">
        <v>432</v>
      </c>
      <c r="K1829" t="s">
        <v>432</v>
      </c>
      <c r="L1829">
        <v>76</v>
      </c>
      <c r="M1829">
        <v>59</v>
      </c>
      <c r="N1829" t="s">
        <v>7367</v>
      </c>
      <c r="O1829">
        <v>12</v>
      </c>
      <c r="P1829">
        <v>8</v>
      </c>
      <c r="Q1829" t="s">
        <v>894</v>
      </c>
      <c r="R1829">
        <v>91</v>
      </c>
      <c r="S1829" t="s">
        <v>2412</v>
      </c>
      <c r="T1829">
        <v>21378</v>
      </c>
      <c r="U1829" t="s">
        <v>437</v>
      </c>
      <c r="V1829">
        <v>22610</v>
      </c>
      <c r="W1829" t="s">
        <v>437</v>
      </c>
      <c r="X1829" t="s">
        <v>439</v>
      </c>
      <c r="Y1829" t="s">
        <v>143</v>
      </c>
      <c r="Z1829" t="s">
        <v>440</v>
      </c>
      <c r="AA1829" t="s">
        <v>441</v>
      </c>
      <c r="AB1829">
        <v>4</v>
      </c>
      <c r="AC1829" t="s">
        <v>442</v>
      </c>
      <c r="AD1829" t="s">
        <v>470</v>
      </c>
      <c r="AE1829">
        <v>362.23599999999999</v>
      </c>
      <c r="AF1829" t="s">
        <v>10</v>
      </c>
      <c r="AG1829" t="s">
        <v>143</v>
      </c>
      <c r="AH1829" t="s">
        <v>151</v>
      </c>
      <c r="AI1829">
        <v>0.6</v>
      </c>
      <c r="AJ1829" t="s">
        <v>535</v>
      </c>
      <c r="AK1829">
        <v>15.7</v>
      </c>
      <c r="AL1829">
        <v>15</v>
      </c>
      <c r="AM1829">
        <v>23</v>
      </c>
      <c r="AN1829">
        <v>235.57999999999998</v>
      </c>
      <c r="AO1829" t="s">
        <v>2338</v>
      </c>
      <c r="AP1829" t="s">
        <v>8827</v>
      </c>
      <c r="AQ1829" t="s">
        <v>8906</v>
      </c>
      <c r="AR1829" t="s">
        <v>621</v>
      </c>
      <c r="AS1829">
        <v>1.5</v>
      </c>
      <c r="AT1829" t="s">
        <v>451</v>
      </c>
      <c r="AY1829" t="s">
        <v>8905</v>
      </c>
    </row>
    <row r="1830" spans="1:51" x14ac:dyDescent="0.25">
      <c r="A1830" t="s">
        <v>12989</v>
      </c>
      <c r="B1830" t="s">
        <v>11407</v>
      </c>
      <c r="C1830" t="s">
        <v>8907</v>
      </c>
      <c r="D1830" t="s">
        <v>8908</v>
      </c>
      <c r="F1830" t="s">
        <v>2283</v>
      </c>
      <c r="G1830" t="s">
        <v>2284</v>
      </c>
      <c r="H1830" t="s">
        <v>8909</v>
      </c>
      <c r="I1830" t="s">
        <v>1726</v>
      </c>
      <c r="J1830" t="s">
        <v>1039</v>
      </c>
      <c r="K1830" t="s">
        <v>1038</v>
      </c>
      <c r="L1830">
        <v>77</v>
      </c>
      <c r="M1830">
        <v>7</v>
      </c>
      <c r="N1830" t="s">
        <v>8910</v>
      </c>
      <c r="O1830">
        <v>11</v>
      </c>
      <c r="P1830">
        <v>49</v>
      </c>
      <c r="Q1830" t="s">
        <v>1628</v>
      </c>
      <c r="R1830">
        <v>223</v>
      </c>
      <c r="S1830" t="s">
        <v>965</v>
      </c>
      <c r="T1830">
        <v>21322</v>
      </c>
      <c r="U1830" t="s">
        <v>437</v>
      </c>
      <c r="V1830">
        <v>22554</v>
      </c>
      <c r="W1830" t="s">
        <v>437</v>
      </c>
      <c r="X1830" t="s">
        <v>439</v>
      </c>
      <c r="Y1830" t="s">
        <v>143</v>
      </c>
      <c r="Z1830" t="s">
        <v>440</v>
      </c>
      <c r="AA1830" t="s">
        <v>441</v>
      </c>
      <c r="AB1830">
        <v>13.9</v>
      </c>
      <c r="AC1830" t="s">
        <v>442</v>
      </c>
      <c r="AD1830" t="s">
        <v>470</v>
      </c>
      <c r="AE1830">
        <v>364</v>
      </c>
      <c r="AF1830" t="s">
        <v>10</v>
      </c>
      <c r="AG1830" t="s">
        <v>143</v>
      </c>
      <c r="AH1830" t="s">
        <v>153</v>
      </c>
      <c r="AI1830">
        <v>0.3</v>
      </c>
      <c r="AJ1830" t="s">
        <v>577</v>
      </c>
      <c r="AK1830">
        <v>27.5</v>
      </c>
      <c r="AL1830">
        <v>0</v>
      </c>
      <c r="AM1830">
        <v>14</v>
      </c>
      <c r="AN1830">
        <v>106.67</v>
      </c>
      <c r="AO1830" t="s">
        <v>5018</v>
      </c>
      <c r="AP1830" t="s">
        <v>8827</v>
      </c>
      <c r="AQ1830" t="s">
        <v>1763</v>
      </c>
      <c r="AR1830" t="s">
        <v>2229</v>
      </c>
      <c r="AS1830">
        <v>1.5</v>
      </c>
      <c r="AT1830" t="e">
        <v>#N/A</v>
      </c>
      <c r="AY1830" t="s">
        <v>8911</v>
      </c>
    </row>
    <row r="1831" spans="1:51" x14ac:dyDescent="0.25">
      <c r="A1831" t="s">
        <v>12990</v>
      </c>
      <c r="B1831" t="s">
        <v>11407</v>
      </c>
      <c r="C1831" t="s">
        <v>2283</v>
      </c>
      <c r="D1831" t="s">
        <v>2284</v>
      </c>
      <c r="F1831" t="s">
        <v>8907</v>
      </c>
      <c r="G1831" t="s">
        <v>8908</v>
      </c>
      <c r="H1831" t="s">
        <v>2291</v>
      </c>
      <c r="I1831" t="s">
        <v>2292</v>
      </c>
      <c r="J1831" t="s">
        <v>432</v>
      </c>
      <c r="K1831" t="s">
        <v>432</v>
      </c>
      <c r="L1831">
        <v>77</v>
      </c>
      <c r="M1831">
        <v>7</v>
      </c>
      <c r="N1831" t="s">
        <v>1803</v>
      </c>
      <c r="O1831">
        <v>11</v>
      </c>
      <c r="P1831">
        <v>49</v>
      </c>
      <c r="Q1831" t="s">
        <v>2077</v>
      </c>
      <c r="R1831">
        <v>304</v>
      </c>
      <c r="S1831" t="s">
        <v>965</v>
      </c>
      <c r="T1831">
        <v>22554</v>
      </c>
      <c r="U1831" t="s">
        <v>437</v>
      </c>
      <c r="V1831">
        <v>21322</v>
      </c>
      <c r="W1831" t="s">
        <v>437</v>
      </c>
      <c r="X1831" t="s">
        <v>439</v>
      </c>
      <c r="Y1831" t="s">
        <v>143</v>
      </c>
      <c r="Z1831" t="s">
        <v>440</v>
      </c>
      <c r="AA1831" t="s">
        <v>441</v>
      </c>
      <c r="AB1831">
        <v>14</v>
      </c>
      <c r="AC1831" t="s">
        <v>442</v>
      </c>
      <c r="AD1831" t="s">
        <v>470</v>
      </c>
      <c r="AE1831">
        <v>364</v>
      </c>
      <c r="AF1831" t="s">
        <v>10</v>
      </c>
      <c r="AG1831" t="s">
        <v>118</v>
      </c>
      <c r="AH1831" t="s">
        <v>117</v>
      </c>
      <c r="AI1831">
        <v>0.3</v>
      </c>
      <c r="AJ1831" t="s">
        <v>456</v>
      </c>
      <c r="AK1831">
        <v>50</v>
      </c>
      <c r="AL1831">
        <v>0</v>
      </c>
      <c r="AM1831">
        <v>35</v>
      </c>
      <c r="AN1831">
        <v>286.67</v>
      </c>
      <c r="AO1831" t="s">
        <v>5018</v>
      </c>
      <c r="AP1831" t="s">
        <v>8827</v>
      </c>
      <c r="AQ1831" t="s">
        <v>1042</v>
      </c>
      <c r="AR1831" t="s">
        <v>1563</v>
      </c>
      <c r="AS1831">
        <v>1.5</v>
      </c>
      <c r="AT1831" t="s">
        <v>451</v>
      </c>
      <c r="AY1831" t="s">
        <v>8911</v>
      </c>
    </row>
    <row r="1832" spans="1:51" x14ac:dyDescent="0.25">
      <c r="A1832" t="s">
        <v>12991</v>
      </c>
      <c r="B1832" t="s">
        <v>11160</v>
      </c>
      <c r="C1832" t="s">
        <v>8912</v>
      </c>
      <c r="D1832" t="s">
        <v>8913</v>
      </c>
      <c r="F1832" t="s">
        <v>8914</v>
      </c>
      <c r="G1832" t="s">
        <v>8915</v>
      </c>
      <c r="H1832" t="s">
        <v>8916</v>
      </c>
      <c r="I1832" t="s">
        <v>2222</v>
      </c>
      <c r="J1832" t="s">
        <v>284</v>
      </c>
      <c r="K1832" t="s">
        <v>284</v>
      </c>
      <c r="L1832">
        <v>71</v>
      </c>
      <c r="M1832">
        <v>31</v>
      </c>
      <c r="N1832" t="s">
        <v>8917</v>
      </c>
      <c r="O1832">
        <v>16</v>
      </c>
      <c r="P1832">
        <v>22</v>
      </c>
      <c r="Q1832" t="s">
        <v>8918</v>
      </c>
      <c r="R1832">
        <v>2519</v>
      </c>
      <c r="S1832" t="s">
        <v>3161</v>
      </c>
      <c r="T1832">
        <v>21812</v>
      </c>
      <c r="U1832" t="s">
        <v>437</v>
      </c>
      <c r="V1832">
        <v>23044</v>
      </c>
      <c r="W1832" t="s">
        <v>437</v>
      </c>
      <c r="X1832" t="s">
        <v>439</v>
      </c>
      <c r="Y1832" t="s">
        <v>143</v>
      </c>
      <c r="Z1832" t="s">
        <v>440</v>
      </c>
      <c r="AA1832" t="s">
        <v>441</v>
      </c>
      <c r="AB1832">
        <v>19.600000000000001</v>
      </c>
      <c r="AC1832" t="s">
        <v>442</v>
      </c>
      <c r="AD1832" t="s">
        <v>443</v>
      </c>
      <c r="AE1832">
        <v>809.07799999999997</v>
      </c>
      <c r="AF1832" t="s">
        <v>10</v>
      </c>
      <c r="AG1832" t="s">
        <v>143</v>
      </c>
      <c r="AH1832" t="s">
        <v>153</v>
      </c>
      <c r="AI1832">
        <v>0.3</v>
      </c>
      <c r="AJ1832" t="s">
        <v>577</v>
      </c>
      <c r="AK1832">
        <v>6</v>
      </c>
      <c r="AL1832">
        <v>8.5</v>
      </c>
      <c r="AM1832">
        <v>13.7</v>
      </c>
      <c r="AN1832">
        <v>293.63</v>
      </c>
      <c r="AO1832" t="s">
        <v>4961</v>
      </c>
      <c r="AP1832" t="s">
        <v>8827</v>
      </c>
      <c r="AQ1832" t="s">
        <v>537</v>
      </c>
      <c r="AR1832" t="s">
        <v>7622</v>
      </c>
      <c r="AS1832">
        <v>1.5</v>
      </c>
      <c r="AT1832" t="s">
        <v>720</v>
      </c>
      <c r="AY1832" t="s">
        <v>8919</v>
      </c>
    </row>
    <row r="1833" spans="1:51" x14ac:dyDescent="0.25">
      <c r="A1833" t="s">
        <v>12992</v>
      </c>
      <c r="B1833" t="s">
        <v>11160</v>
      </c>
      <c r="C1833" t="s">
        <v>8914</v>
      </c>
      <c r="D1833" t="s">
        <v>8915</v>
      </c>
      <c r="F1833" t="s">
        <v>8912</v>
      </c>
      <c r="G1833" t="s">
        <v>8913</v>
      </c>
      <c r="H1833" t="s">
        <v>8920</v>
      </c>
      <c r="I1833" t="s">
        <v>5601</v>
      </c>
      <c r="J1833" t="s">
        <v>284</v>
      </c>
      <c r="K1833" t="s">
        <v>284</v>
      </c>
      <c r="L1833">
        <v>71</v>
      </c>
      <c r="M1833">
        <v>32</v>
      </c>
      <c r="N1833" t="s">
        <v>8921</v>
      </c>
      <c r="O1833">
        <v>16</v>
      </c>
      <c r="P1833">
        <v>21</v>
      </c>
      <c r="Q1833" t="s">
        <v>6130</v>
      </c>
      <c r="R1833">
        <v>2482</v>
      </c>
      <c r="S1833" t="s">
        <v>3161</v>
      </c>
      <c r="T1833">
        <v>23044</v>
      </c>
      <c r="U1833" t="s">
        <v>437</v>
      </c>
      <c r="V1833">
        <v>21812</v>
      </c>
      <c r="W1833" t="s">
        <v>437</v>
      </c>
      <c r="X1833" t="s">
        <v>439</v>
      </c>
      <c r="Y1833" t="s">
        <v>143</v>
      </c>
      <c r="Z1833" t="s">
        <v>440</v>
      </c>
      <c r="AA1833" t="s">
        <v>441</v>
      </c>
      <c r="AB1833">
        <v>19.5</v>
      </c>
      <c r="AC1833" t="s">
        <v>442</v>
      </c>
      <c r="AD1833" t="s">
        <v>443</v>
      </c>
      <c r="AE1833">
        <v>809.07799999999997</v>
      </c>
      <c r="AF1833" t="s">
        <v>10</v>
      </c>
      <c r="AG1833" t="s">
        <v>143</v>
      </c>
      <c r="AH1833" t="s">
        <v>153</v>
      </c>
      <c r="AI1833">
        <v>0.3</v>
      </c>
      <c r="AJ1833" t="s">
        <v>577</v>
      </c>
      <c r="AK1833">
        <v>6</v>
      </c>
      <c r="AL1833">
        <v>8.75</v>
      </c>
      <c r="AM1833">
        <v>14.5</v>
      </c>
      <c r="AN1833">
        <v>113.63</v>
      </c>
      <c r="AO1833" t="s">
        <v>4961</v>
      </c>
      <c r="AP1833" t="s">
        <v>8827</v>
      </c>
      <c r="AQ1833" t="s">
        <v>544</v>
      </c>
      <c r="AR1833" t="s">
        <v>8922</v>
      </c>
      <c r="AS1833">
        <v>1.5</v>
      </c>
      <c r="AT1833" t="s">
        <v>451</v>
      </c>
      <c r="AY1833" t="s">
        <v>8919</v>
      </c>
    </row>
    <row r="1834" spans="1:51" x14ac:dyDescent="0.25">
      <c r="A1834" t="s">
        <v>12993</v>
      </c>
      <c r="B1834" t="s">
        <v>11160</v>
      </c>
      <c r="C1834" t="s">
        <v>3445</v>
      </c>
      <c r="D1834" t="s">
        <v>3446</v>
      </c>
      <c r="F1834" t="s">
        <v>1691</v>
      </c>
      <c r="G1834" t="s">
        <v>1692</v>
      </c>
      <c r="H1834" t="s">
        <v>3452</v>
      </c>
      <c r="I1834" t="s">
        <v>1116</v>
      </c>
      <c r="J1834" t="s">
        <v>432</v>
      </c>
      <c r="K1834" t="s">
        <v>432</v>
      </c>
      <c r="L1834">
        <v>77</v>
      </c>
      <c r="M1834">
        <v>0</v>
      </c>
      <c r="N1834" t="s">
        <v>3453</v>
      </c>
      <c r="O1834">
        <v>12</v>
      </c>
      <c r="P1834">
        <v>8</v>
      </c>
      <c r="Q1834" t="s">
        <v>3454</v>
      </c>
      <c r="R1834">
        <v>75</v>
      </c>
      <c r="S1834" t="s">
        <v>1540</v>
      </c>
      <c r="T1834" t="s">
        <v>8923</v>
      </c>
      <c r="U1834" t="s">
        <v>437</v>
      </c>
      <c r="V1834" t="s">
        <v>8924</v>
      </c>
      <c r="W1834" t="s">
        <v>437</v>
      </c>
      <c r="X1834" t="s">
        <v>439</v>
      </c>
      <c r="Y1834" t="s">
        <v>143</v>
      </c>
      <c r="Z1834" t="s">
        <v>440</v>
      </c>
      <c r="AA1834" t="s">
        <v>441</v>
      </c>
      <c r="AB1834">
        <v>18</v>
      </c>
      <c r="AC1834" t="s">
        <v>442</v>
      </c>
      <c r="AD1834" t="s">
        <v>443</v>
      </c>
      <c r="AE1834">
        <v>1808.98</v>
      </c>
      <c r="AF1834" t="s">
        <v>10</v>
      </c>
      <c r="AG1834" t="s">
        <v>143</v>
      </c>
      <c r="AH1834" t="s">
        <v>153</v>
      </c>
      <c r="AI1834">
        <v>0.3</v>
      </c>
      <c r="AJ1834" t="s">
        <v>577</v>
      </c>
      <c r="AK1834">
        <v>18</v>
      </c>
      <c r="AL1834">
        <v>12</v>
      </c>
      <c r="AM1834">
        <v>13.5</v>
      </c>
      <c r="AN1834">
        <v>107.15</v>
      </c>
      <c r="AO1834" t="s">
        <v>8925</v>
      </c>
      <c r="AP1834" t="s">
        <v>8827</v>
      </c>
      <c r="AQ1834" t="s">
        <v>1186</v>
      </c>
      <c r="AR1834" t="s">
        <v>450</v>
      </c>
      <c r="AS1834">
        <v>1.5</v>
      </c>
      <c r="AT1834" t="s">
        <v>451</v>
      </c>
      <c r="AY1834" t="s">
        <v>8926</v>
      </c>
    </row>
    <row r="1835" spans="1:51" x14ac:dyDescent="0.25">
      <c r="A1835" t="s">
        <v>12994</v>
      </c>
      <c r="B1835" t="s">
        <v>11160</v>
      </c>
      <c r="C1835" t="s">
        <v>1691</v>
      </c>
      <c r="D1835" t="s">
        <v>1692</v>
      </c>
      <c r="F1835" t="s">
        <v>3445</v>
      </c>
      <c r="G1835" t="s">
        <v>3446</v>
      </c>
      <c r="H1835" t="s">
        <v>1701</v>
      </c>
      <c r="I1835" t="s">
        <v>1702</v>
      </c>
      <c r="J1835" t="s">
        <v>432</v>
      </c>
      <c r="K1835" t="s">
        <v>432</v>
      </c>
      <c r="L1835">
        <v>76</v>
      </c>
      <c r="M1835">
        <v>58</v>
      </c>
      <c r="N1835" t="s">
        <v>1703</v>
      </c>
      <c r="O1835">
        <v>12</v>
      </c>
      <c r="P1835">
        <v>9</v>
      </c>
      <c r="Q1835" t="s">
        <v>1704</v>
      </c>
      <c r="R1835">
        <v>118</v>
      </c>
      <c r="S1835" t="s">
        <v>1540</v>
      </c>
      <c r="T1835" t="s">
        <v>8924</v>
      </c>
      <c r="U1835" t="s">
        <v>437</v>
      </c>
      <c r="V1835" t="s">
        <v>8923</v>
      </c>
      <c r="W1835" t="s">
        <v>437</v>
      </c>
      <c r="X1835" t="s">
        <v>439</v>
      </c>
      <c r="Y1835" t="s">
        <v>143</v>
      </c>
      <c r="Z1835" t="s">
        <v>440</v>
      </c>
      <c r="AA1835" t="s">
        <v>441</v>
      </c>
      <c r="AB1835">
        <v>17.899999999999999</v>
      </c>
      <c r="AC1835" t="s">
        <v>442</v>
      </c>
      <c r="AD1835" t="s">
        <v>443</v>
      </c>
      <c r="AE1835">
        <v>1808.98</v>
      </c>
      <c r="AF1835" t="s">
        <v>10</v>
      </c>
      <c r="AG1835" t="s">
        <v>143</v>
      </c>
      <c r="AH1835" t="s">
        <v>153</v>
      </c>
      <c r="AI1835">
        <v>0.3</v>
      </c>
      <c r="AJ1835" t="s">
        <v>577</v>
      </c>
      <c r="AK1835">
        <v>38</v>
      </c>
      <c r="AL1835">
        <v>0</v>
      </c>
      <c r="AM1835">
        <v>33</v>
      </c>
      <c r="AN1835">
        <v>287.14999999999998</v>
      </c>
      <c r="AO1835" t="s">
        <v>8925</v>
      </c>
      <c r="AP1835" t="s">
        <v>8827</v>
      </c>
      <c r="AQ1835" t="s">
        <v>763</v>
      </c>
      <c r="AR1835" t="s">
        <v>1706</v>
      </c>
      <c r="AS1835">
        <v>1.5</v>
      </c>
      <c r="AT1835" t="s">
        <v>451</v>
      </c>
      <c r="AY1835" t="s">
        <v>8926</v>
      </c>
    </row>
    <row r="1836" spans="1:51" x14ac:dyDescent="0.25">
      <c r="A1836" t="s">
        <v>12995</v>
      </c>
      <c r="B1836" t="s">
        <v>11160</v>
      </c>
      <c r="C1836" t="s">
        <v>8927</v>
      </c>
      <c r="D1836" t="s">
        <v>8928</v>
      </c>
      <c r="F1836" t="s">
        <v>2205</v>
      </c>
      <c r="G1836" t="s">
        <v>2206</v>
      </c>
      <c r="H1836" t="s">
        <v>8929</v>
      </c>
      <c r="I1836" t="s">
        <v>699</v>
      </c>
      <c r="J1836" t="s">
        <v>432</v>
      </c>
      <c r="K1836" t="s">
        <v>432</v>
      </c>
      <c r="L1836">
        <v>76</v>
      </c>
      <c r="M1836">
        <v>56</v>
      </c>
      <c r="N1836" t="s">
        <v>8930</v>
      </c>
      <c r="O1836">
        <v>12</v>
      </c>
      <c r="P1836">
        <v>6</v>
      </c>
      <c r="Q1836" t="s">
        <v>4968</v>
      </c>
      <c r="R1836">
        <v>276</v>
      </c>
      <c r="S1836" t="s">
        <v>8931</v>
      </c>
      <c r="T1836">
        <v>17755</v>
      </c>
      <c r="U1836" t="s">
        <v>437</v>
      </c>
      <c r="V1836">
        <v>18765</v>
      </c>
      <c r="W1836" t="s">
        <v>437</v>
      </c>
      <c r="X1836" t="s">
        <v>439</v>
      </c>
      <c r="Y1836" t="s">
        <v>143</v>
      </c>
      <c r="Z1836" t="s">
        <v>440</v>
      </c>
      <c r="AA1836" t="s">
        <v>985</v>
      </c>
      <c r="AB1836">
        <v>15.9</v>
      </c>
      <c r="AC1836" t="s">
        <v>442</v>
      </c>
      <c r="AD1836" t="s">
        <v>986</v>
      </c>
      <c r="AE1836">
        <v>362.23599999999999</v>
      </c>
      <c r="AF1836" t="s">
        <v>10</v>
      </c>
      <c r="AG1836" t="s">
        <v>143</v>
      </c>
      <c r="AH1836" t="s">
        <v>142</v>
      </c>
      <c r="AI1836">
        <v>0.6</v>
      </c>
      <c r="AJ1836" t="s">
        <v>987</v>
      </c>
      <c r="AK1836">
        <v>4.2</v>
      </c>
      <c r="AL1836">
        <v>12.6</v>
      </c>
      <c r="AM1836">
        <v>15.5</v>
      </c>
      <c r="AN1836">
        <v>315.58</v>
      </c>
      <c r="AO1836" t="s">
        <v>8932</v>
      </c>
      <c r="AP1836" t="s">
        <v>8827</v>
      </c>
      <c r="AQ1836" t="s">
        <v>1735</v>
      </c>
      <c r="AR1836" t="s">
        <v>8933</v>
      </c>
      <c r="AS1836">
        <v>1.5</v>
      </c>
      <c r="AT1836" t="s">
        <v>879</v>
      </c>
      <c r="AY1836" t="s">
        <v>8934</v>
      </c>
    </row>
    <row r="1837" spans="1:51" x14ac:dyDescent="0.25">
      <c r="A1837" t="s">
        <v>12996</v>
      </c>
      <c r="B1837" t="s">
        <v>11160</v>
      </c>
      <c r="C1837" t="s">
        <v>2205</v>
      </c>
      <c r="D1837" t="s">
        <v>2206</v>
      </c>
      <c r="F1837" t="s">
        <v>8927</v>
      </c>
      <c r="G1837" t="s">
        <v>8928</v>
      </c>
      <c r="H1837" t="s">
        <v>2212</v>
      </c>
      <c r="I1837" t="s">
        <v>699</v>
      </c>
      <c r="J1837" t="s">
        <v>432</v>
      </c>
      <c r="K1837" t="s">
        <v>432</v>
      </c>
      <c r="L1837">
        <v>76</v>
      </c>
      <c r="M1837">
        <v>56</v>
      </c>
      <c r="N1837" t="s">
        <v>2213</v>
      </c>
      <c r="O1837">
        <v>12</v>
      </c>
      <c r="P1837">
        <v>5</v>
      </c>
      <c r="Q1837" t="s">
        <v>2214</v>
      </c>
      <c r="R1837">
        <v>238</v>
      </c>
      <c r="S1837" t="s">
        <v>8931</v>
      </c>
      <c r="T1837">
        <v>18765</v>
      </c>
      <c r="U1837" t="s">
        <v>437</v>
      </c>
      <c r="V1837">
        <v>17755</v>
      </c>
      <c r="W1837" t="s">
        <v>437</v>
      </c>
      <c r="X1837" t="s">
        <v>439</v>
      </c>
      <c r="Y1837" t="s">
        <v>143</v>
      </c>
      <c r="Z1837" t="s">
        <v>440</v>
      </c>
      <c r="AA1837" t="s">
        <v>985</v>
      </c>
      <c r="AB1837">
        <v>15.9</v>
      </c>
      <c r="AC1837" t="s">
        <v>265</v>
      </c>
      <c r="AD1837" t="s">
        <v>986</v>
      </c>
      <c r="AE1837">
        <v>362.23599999999999</v>
      </c>
      <c r="AF1837" t="s">
        <v>10</v>
      </c>
      <c r="AG1837" t="s">
        <v>143</v>
      </c>
      <c r="AH1837" t="s">
        <v>153</v>
      </c>
      <c r="AI1837">
        <v>0.3</v>
      </c>
      <c r="AJ1837" t="s">
        <v>577</v>
      </c>
      <c r="AK1837">
        <v>18</v>
      </c>
      <c r="AL1837">
        <v>12.4</v>
      </c>
      <c r="AM1837">
        <v>14</v>
      </c>
      <c r="AN1837">
        <v>135.57999999999998</v>
      </c>
      <c r="AO1837" t="s">
        <v>8932</v>
      </c>
      <c r="AP1837" t="s">
        <v>8827</v>
      </c>
      <c r="AQ1837" t="s">
        <v>745</v>
      </c>
      <c r="AR1837" t="s">
        <v>8935</v>
      </c>
      <c r="AS1837">
        <v>1.5</v>
      </c>
      <c r="AT1837" t="s">
        <v>451</v>
      </c>
      <c r="AY1837" t="s">
        <v>8934</v>
      </c>
    </row>
    <row r="1838" spans="1:51" x14ac:dyDescent="0.25">
      <c r="A1838" t="s">
        <v>12997</v>
      </c>
      <c r="B1838" t="s">
        <v>11160</v>
      </c>
      <c r="C1838" t="s">
        <v>8936</v>
      </c>
      <c r="D1838" t="s">
        <v>8937</v>
      </c>
      <c r="F1838" t="s">
        <v>1691</v>
      </c>
      <c r="G1838" t="s">
        <v>1692</v>
      </c>
      <c r="H1838" t="s">
        <v>8938</v>
      </c>
      <c r="I1838" t="s">
        <v>1116</v>
      </c>
      <c r="J1838" t="s">
        <v>432</v>
      </c>
      <c r="K1838" t="s">
        <v>432</v>
      </c>
      <c r="L1838">
        <v>76</v>
      </c>
      <c r="M1838">
        <v>59</v>
      </c>
      <c r="N1838" t="s">
        <v>8939</v>
      </c>
      <c r="O1838">
        <v>12</v>
      </c>
      <c r="P1838">
        <v>8</v>
      </c>
      <c r="Q1838" t="s">
        <v>6130</v>
      </c>
      <c r="R1838">
        <v>83</v>
      </c>
      <c r="S1838" t="s">
        <v>1792</v>
      </c>
      <c r="T1838">
        <v>22778</v>
      </c>
      <c r="U1838" t="s">
        <v>437</v>
      </c>
      <c r="V1838">
        <v>21546</v>
      </c>
      <c r="W1838" t="s">
        <v>437</v>
      </c>
      <c r="X1838" t="s">
        <v>439</v>
      </c>
      <c r="Y1838" t="s">
        <v>143</v>
      </c>
      <c r="Z1838" t="s">
        <v>440</v>
      </c>
      <c r="AA1838" t="s">
        <v>441</v>
      </c>
      <c r="AB1838">
        <v>16.899999999999999</v>
      </c>
      <c r="AC1838" t="s">
        <v>442</v>
      </c>
      <c r="AD1838" t="s">
        <v>470</v>
      </c>
      <c r="AE1838">
        <v>362.23599999999999</v>
      </c>
      <c r="AF1838" t="s">
        <v>10</v>
      </c>
      <c r="AG1838" t="s">
        <v>143</v>
      </c>
      <c r="AH1838" t="s">
        <v>153</v>
      </c>
      <c r="AI1838">
        <v>0.3</v>
      </c>
      <c r="AJ1838" t="s">
        <v>577</v>
      </c>
      <c r="AK1838">
        <v>6</v>
      </c>
      <c r="AL1838">
        <v>11</v>
      </c>
      <c r="AM1838">
        <v>15</v>
      </c>
      <c r="AN1838">
        <v>119.09</v>
      </c>
      <c r="AO1838" t="s">
        <v>2771</v>
      </c>
      <c r="AP1838" t="s">
        <v>8827</v>
      </c>
      <c r="AQ1838" t="s">
        <v>1491</v>
      </c>
      <c r="AR1838" t="s">
        <v>458</v>
      </c>
      <c r="AS1838">
        <v>1.5</v>
      </c>
      <c r="AT1838" t="s">
        <v>720</v>
      </c>
      <c r="AY1838" t="s">
        <v>8940</v>
      </c>
    </row>
    <row r="1839" spans="1:51" x14ac:dyDescent="0.25">
      <c r="A1839" t="s">
        <v>12998</v>
      </c>
      <c r="B1839" t="s">
        <v>11160</v>
      </c>
      <c r="C1839" t="s">
        <v>1691</v>
      </c>
      <c r="D1839" t="s">
        <v>1692</v>
      </c>
      <c r="F1839" t="s">
        <v>8936</v>
      </c>
      <c r="G1839" t="s">
        <v>8937</v>
      </c>
      <c r="H1839" t="s">
        <v>1701</v>
      </c>
      <c r="I1839" t="s">
        <v>1702</v>
      </c>
      <c r="J1839" t="s">
        <v>432</v>
      </c>
      <c r="K1839" t="s">
        <v>432</v>
      </c>
      <c r="L1839">
        <v>76</v>
      </c>
      <c r="M1839">
        <v>58</v>
      </c>
      <c r="N1839" t="s">
        <v>1703</v>
      </c>
      <c r="O1839">
        <v>12</v>
      </c>
      <c r="P1839">
        <v>9</v>
      </c>
      <c r="Q1839" t="s">
        <v>1704</v>
      </c>
      <c r="R1839">
        <v>118</v>
      </c>
      <c r="S1839" t="s">
        <v>1792</v>
      </c>
      <c r="T1839">
        <v>21546</v>
      </c>
      <c r="U1839" t="s">
        <v>437</v>
      </c>
      <c r="V1839">
        <v>22778</v>
      </c>
      <c r="W1839" t="s">
        <v>437</v>
      </c>
      <c r="X1839" t="s">
        <v>439</v>
      </c>
      <c r="Y1839" t="s">
        <v>143</v>
      </c>
      <c r="Z1839" t="s">
        <v>440</v>
      </c>
      <c r="AA1839" t="s">
        <v>441</v>
      </c>
      <c r="AB1839">
        <v>16.899999999999999</v>
      </c>
      <c r="AC1839" t="s">
        <v>442</v>
      </c>
      <c r="AD1839" t="s">
        <v>470</v>
      </c>
      <c r="AE1839">
        <v>362.23599999999999</v>
      </c>
      <c r="AF1839" t="s">
        <v>10</v>
      </c>
      <c r="AG1839" t="s">
        <v>143</v>
      </c>
      <c r="AH1839" t="s">
        <v>153</v>
      </c>
      <c r="AI1839">
        <v>0.3</v>
      </c>
      <c r="AJ1839" t="s">
        <v>577</v>
      </c>
      <c r="AK1839">
        <v>38</v>
      </c>
      <c r="AL1839">
        <v>0</v>
      </c>
      <c r="AM1839">
        <v>16</v>
      </c>
      <c r="AN1839">
        <v>299.09000000000003</v>
      </c>
      <c r="AO1839" t="s">
        <v>2771</v>
      </c>
      <c r="AP1839" t="s">
        <v>8827</v>
      </c>
      <c r="AQ1839" t="s">
        <v>1491</v>
      </c>
      <c r="AR1839" t="s">
        <v>2851</v>
      </c>
      <c r="AS1839">
        <v>1.5</v>
      </c>
      <c r="AT1839" t="s">
        <v>451</v>
      </c>
      <c r="AY1839" t="s">
        <v>8940</v>
      </c>
    </row>
    <row r="1840" spans="1:51" x14ac:dyDescent="0.25">
      <c r="A1840" t="s">
        <v>12999</v>
      </c>
      <c r="B1840" t="s">
        <v>11160</v>
      </c>
      <c r="C1840" t="s">
        <v>8941</v>
      </c>
      <c r="D1840" t="s">
        <v>8942</v>
      </c>
      <c r="F1840" t="s">
        <v>928</v>
      </c>
      <c r="G1840" t="s">
        <v>929</v>
      </c>
      <c r="H1840" t="s">
        <v>8943</v>
      </c>
      <c r="I1840" t="s">
        <v>1124</v>
      </c>
      <c r="J1840" t="s">
        <v>432</v>
      </c>
      <c r="K1840" t="s">
        <v>432</v>
      </c>
      <c r="L1840">
        <v>77</v>
      </c>
      <c r="M1840">
        <v>0</v>
      </c>
      <c r="N1840" t="s">
        <v>8944</v>
      </c>
      <c r="O1840">
        <v>12</v>
      </c>
      <c r="P1840">
        <v>6</v>
      </c>
      <c r="Q1840" t="s">
        <v>8945</v>
      </c>
      <c r="R1840">
        <v>140</v>
      </c>
      <c r="S1840" t="s">
        <v>3274</v>
      </c>
      <c r="T1840">
        <v>19370</v>
      </c>
      <c r="U1840" t="s">
        <v>437</v>
      </c>
      <c r="V1840">
        <v>18360</v>
      </c>
      <c r="W1840" t="s">
        <v>437</v>
      </c>
      <c r="X1840" t="s">
        <v>439</v>
      </c>
      <c r="Y1840" t="s">
        <v>143</v>
      </c>
      <c r="Z1840" t="s">
        <v>440</v>
      </c>
      <c r="AA1840" t="s">
        <v>1102</v>
      </c>
      <c r="AB1840">
        <v>18</v>
      </c>
      <c r="AC1840" t="s">
        <v>442</v>
      </c>
      <c r="AD1840" t="s">
        <v>1103</v>
      </c>
      <c r="AE1840">
        <v>728</v>
      </c>
      <c r="AF1840" t="s">
        <v>10</v>
      </c>
      <c r="AG1840" t="s">
        <v>143</v>
      </c>
      <c r="AH1840" t="s">
        <v>142</v>
      </c>
      <c r="AI1840">
        <v>0.6</v>
      </c>
      <c r="AJ1840" t="s">
        <v>987</v>
      </c>
      <c r="AK1840">
        <v>6</v>
      </c>
      <c r="AL1840">
        <v>8.73</v>
      </c>
      <c r="AM1840">
        <v>13</v>
      </c>
      <c r="AN1840">
        <v>65.44</v>
      </c>
      <c r="AO1840" t="s">
        <v>8844</v>
      </c>
      <c r="AP1840" t="s">
        <v>8827</v>
      </c>
      <c r="AQ1840" t="s">
        <v>4752</v>
      </c>
      <c r="AR1840" t="s">
        <v>5594</v>
      </c>
      <c r="AS1840">
        <v>1.5</v>
      </c>
      <c r="AT1840" t="s">
        <v>451</v>
      </c>
      <c r="AX1840">
        <v>1</v>
      </c>
      <c r="AY1840" t="s">
        <v>8946</v>
      </c>
    </row>
    <row r="1841" spans="1:51" x14ac:dyDescent="0.25">
      <c r="A1841" t="s">
        <v>13000</v>
      </c>
      <c r="B1841" t="s">
        <v>11160</v>
      </c>
      <c r="C1841" t="s">
        <v>928</v>
      </c>
      <c r="D1841" t="s">
        <v>929</v>
      </c>
      <c r="F1841" t="s">
        <v>8941</v>
      </c>
      <c r="G1841" t="s">
        <v>8942</v>
      </c>
      <c r="H1841" t="s">
        <v>938</v>
      </c>
      <c r="I1841" t="s">
        <v>699</v>
      </c>
      <c r="J1841" t="s">
        <v>432</v>
      </c>
      <c r="K1841" t="s">
        <v>432</v>
      </c>
      <c r="L1841">
        <v>76</v>
      </c>
      <c r="M1841">
        <v>57</v>
      </c>
      <c r="N1841" t="s">
        <v>939</v>
      </c>
      <c r="O1841">
        <v>12</v>
      </c>
      <c r="P1841">
        <v>5</v>
      </c>
      <c r="Q1841" t="s">
        <v>940</v>
      </c>
      <c r="R1841">
        <v>313</v>
      </c>
      <c r="S1841" t="s">
        <v>3274</v>
      </c>
      <c r="T1841">
        <v>18360</v>
      </c>
      <c r="U1841" t="s">
        <v>437</v>
      </c>
      <c r="V1841">
        <v>19370</v>
      </c>
      <c r="W1841" t="s">
        <v>437</v>
      </c>
      <c r="X1841" t="s">
        <v>439</v>
      </c>
      <c r="Y1841" t="s">
        <v>143</v>
      </c>
      <c r="Z1841" t="s">
        <v>440</v>
      </c>
      <c r="AA1841" t="s">
        <v>1102</v>
      </c>
      <c r="AB1841">
        <v>17.899999999999999</v>
      </c>
      <c r="AC1841" t="s">
        <v>265</v>
      </c>
      <c r="AD1841" t="s">
        <v>1103</v>
      </c>
      <c r="AE1841">
        <v>728</v>
      </c>
      <c r="AF1841" t="s">
        <v>10</v>
      </c>
      <c r="AG1841" t="s">
        <v>143</v>
      </c>
      <c r="AH1841" t="s">
        <v>142</v>
      </c>
      <c r="AI1841">
        <v>0.6</v>
      </c>
      <c r="AJ1841" t="s">
        <v>987</v>
      </c>
      <c r="AK1841">
        <v>60</v>
      </c>
      <c r="AL1841">
        <v>0</v>
      </c>
      <c r="AM1841">
        <v>30</v>
      </c>
      <c r="AN1841">
        <v>245.44</v>
      </c>
      <c r="AO1841" t="s">
        <v>8844</v>
      </c>
      <c r="AP1841" t="s">
        <v>8827</v>
      </c>
      <c r="AQ1841" t="s">
        <v>4343</v>
      </c>
      <c r="AR1841" t="s">
        <v>1461</v>
      </c>
      <c r="AS1841">
        <v>1.5</v>
      </c>
      <c r="AT1841" t="e">
        <v>#N/A</v>
      </c>
      <c r="AX1841">
        <v>1</v>
      </c>
      <c r="AY1841" t="s">
        <v>8946</v>
      </c>
    </row>
    <row r="1842" spans="1:51" x14ac:dyDescent="0.25">
      <c r="A1842" t="s">
        <v>13001</v>
      </c>
      <c r="B1842" t="s">
        <v>11160</v>
      </c>
      <c r="C1842" t="s">
        <v>5234</v>
      </c>
      <c r="D1842" t="s">
        <v>5235</v>
      </c>
      <c r="F1842" t="s">
        <v>6223</v>
      </c>
      <c r="G1842" t="s">
        <v>6224</v>
      </c>
      <c r="H1842" t="s">
        <v>5239</v>
      </c>
      <c r="I1842" t="s">
        <v>4653</v>
      </c>
      <c r="J1842" t="s">
        <v>432</v>
      </c>
      <c r="K1842" t="s">
        <v>432</v>
      </c>
      <c r="L1842">
        <v>76</v>
      </c>
      <c r="M1842">
        <v>52</v>
      </c>
      <c r="N1842" t="s">
        <v>5240</v>
      </c>
      <c r="O1842">
        <v>12</v>
      </c>
      <c r="P1842">
        <v>5</v>
      </c>
      <c r="Q1842" t="s">
        <v>5241</v>
      </c>
      <c r="R1842">
        <v>453</v>
      </c>
      <c r="S1842" t="s">
        <v>5328</v>
      </c>
      <c r="T1842">
        <v>18085</v>
      </c>
      <c r="U1842" t="s">
        <v>437</v>
      </c>
      <c r="V1842">
        <v>19095</v>
      </c>
      <c r="W1842" t="s">
        <v>437</v>
      </c>
      <c r="X1842" t="s">
        <v>439</v>
      </c>
      <c r="Y1842" t="s">
        <v>143</v>
      </c>
      <c r="Z1842" t="s">
        <v>440</v>
      </c>
      <c r="AA1842" t="s">
        <v>985</v>
      </c>
      <c r="AB1842">
        <v>16.899999999999999</v>
      </c>
      <c r="AC1842" t="s">
        <v>442</v>
      </c>
      <c r="AD1842" t="s">
        <v>986</v>
      </c>
      <c r="AE1842">
        <v>904.49</v>
      </c>
      <c r="AF1842" t="s">
        <v>10</v>
      </c>
      <c r="AG1842" t="s">
        <v>143</v>
      </c>
      <c r="AH1842" t="s">
        <v>142</v>
      </c>
      <c r="AI1842">
        <v>0.6</v>
      </c>
      <c r="AJ1842" t="s">
        <v>987</v>
      </c>
      <c r="AK1842">
        <v>9</v>
      </c>
      <c r="AL1842">
        <v>5.6</v>
      </c>
      <c r="AM1842">
        <v>13</v>
      </c>
      <c r="AN1842">
        <v>156.09</v>
      </c>
      <c r="AO1842" t="s">
        <v>8947</v>
      </c>
      <c r="AP1842" t="s">
        <v>8827</v>
      </c>
      <c r="AQ1842" t="s">
        <v>2838</v>
      </c>
      <c r="AR1842" t="s">
        <v>2695</v>
      </c>
      <c r="AS1842">
        <v>1.5</v>
      </c>
      <c r="AT1842" t="s">
        <v>451</v>
      </c>
      <c r="AY1842" t="s">
        <v>8948</v>
      </c>
    </row>
    <row r="1843" spans="1:51" x14ac:dyDescent="0.25">
      <c r="A1843" t="s">
        <v>13002</v>
      </c>
      <c r="B1843" t="s">
        <v>11160</v>
      </c>
      <c r="C1843" t="s">
        <v>6223</v>
      </c>
      <c r="D1843" t="s">
        <v>6224</v>
      </c>
      <c r="F1843" t="s">
        <v>5234</v>
      </c>
      <c r="G1843" t="s">
        <v>5235</v>
      </c>
      <c r="H1843" t="s">
        <v>6229</v>
      </c>
      <c r="I1843" t="s">
        <v>4653</v>
      </c>
      <c r="J1843" t="s">
        <v>432</v>
      </c>
      <c r="K1843" t="s">
        <v>432</v>
      </c>
      <c r="L1843">
        <v>76</v>
      </c>
      <c r="M1843">
        <v>52</v>
      </c>
      <c r="N1843" t="s">
        <v>6230</v>
      </c>
      <c r="O1843">
        <v>12</v>
      </c>
      <c r="P1843">
        <v>6</v>
      </c>
      <c r="Q1843" t="s">
        <v>6112</v>
      </c>
      <c r="R1843">
        <v>376</v>
      </c>
      <c r="S1843" t="s">
        <v>5328</v>
      </c>
      <c r="T1843">
        <v>19095</v>
      </c>
      <c r="U1843" t="s">
        <v>437</v>
      </c>
      <c r="V1843">
        <v>18085</v>
      </c>
      <c r="W1843" t="s">
        <v>437</v>
      </c>
      <c r="X1843" t="s">
        <v>439</v>
      </c>
      <c r="Y1843" t="s">
        <v>143</v>
      </c>
      <c r="Z1843" t="s">
        <v>440</v>
      </c>
      <c r="AA1843" t="s">
        <v>985</v>
      </c>
      <c r="AB1843">
        <v>16.899999999999999</v>
      </c>
      <c r="AC1843" t="s">
        <v>442</v>
      </c>
      <c r="AD1843" t="s">
        <v>986</v>
      </c>
      <c r="AE1843">
        <v>904.49</v>
      </c>
      <c r="AF1843" t="s">
        <v>10</v>
      </c>
      <c r="AG1843" t="s">
        <v>143</v>
      </c>
      <c r="AH1843" t="s">
        <v>142</v>
      </c>
      <c r="AI1843">
        <v>0.6</v>
      </c>
      <c r="AJ1843" t="s">
        <v>987</v>
      </c>
      <c r="AK1843">
        <v>23</v>
      </c>
      <c r="AL1843">
        <v>0</v>
      </c>
      <c r="AM1843">
        <v>23</v>
      </c>
      <c r="AN1843">
        <v>336.09000000000003</v>
      </c>
      <c r="AO1843" t="s">
        <v>8947</v>
      </c>
      <c r="AP1843" t="s">
        <v>8827</v>
      </c>
      <c r="AQ1843" t="s">
        <v>2838</v>
      </c>
      <c r="AR1843" t="s">
        <v>671</v>
      </c>
      <c r="AS1843">
        <v>1.5</v>
      </c>
      <c r="AT1843" t="s">
        <v>497</v>
      </c>
      <c r="AY1843" t="s">
        <v>8948</v>
      </c>
    </row>
    <row r="1844" spans="1:51" x14ac:dyDescent="0.25">
      <c r="A1844" t="s">
        <v>13003</v>
      </c>
      <c r="B1844" t="s">
        <v>11160</v>
      </c>
      <c r="C1844" t="s">
        <v>8949</v>
      </c>
      <c r="D1844" t="s">
        <v>8950</v>
      </c>
      <c r="F1844" t="s">
        <v>8951</v>
      </c>
      <c r="G1844" t="s">
        <v>8952</v>
      </c>
      <c r="H1844" t="s">
        <v>8953</v>
      </c>
      <c r="I1844" t="s">
        <v>2200</v>
      </c>
      <c r="J1844" t="s">
        <v>290</v>
      </c>
      <c r="K1844" t="s">
        <v>290</v>
      </c>
      <c r="L1844">
        <v>71</v>
      </c>
      <c r="M1844">
        <v>59</v>
      </c>
      <c r="N1844" t="s">
        <v>7142</v>
      </c>
      <c r="O1844">
        <v>13</v>
      </c>
      <c r="P1844">
        <v>32</v>
      </c>
      <c r="Q1844" t="s">
        <v>8954</v>
      </c>
      <c r="R1844">
        <v>3395</v>
      </c>
      <c r="S1844" t="s">
        <v>2412</v>
      </c>
      <c r="T1844">
        <v>21378</v>
      </c>
      <c r="U1844" t="s">
        <v>437</v>
      </c>
      <c r="V1844">
        <v>22610</v>
      </c>
      <c r="W1844" t="s">
        <v>437</v>
      </c>
      <c r="X1844" t="s">
        <v>439</v>
      </c>
      <c r="Y1844" t="s">
        <v>143</v>
      </c>
      <c r="Z1844" t="s">
        <v>440</v>
      </c>
      <c r="AA1844" t="s">
        <v>441</v>
      </c>
      <c r="AB1844">
        <v>14.9</v>
      </c>
      <c r="AC1844" t="s">
        <v>442</v>
      </c>
      <c r="AD1844" t="s">
        <v>470</v>
      </c>
      <c r="AE1844">
        <v>362.23599999999999</v>
      </c>
      <c r="AF1844" t="s">
        <v>10</v>
      </c>
      <c r="AG1844" t="s">
        <v>143</v>
      </c>
      <c r="AH1844" t="s">
        <v>153</v>
      </c>
      <c r="AI1844">
        <v>0.3</v>
      </c>
      <c r="AJ1844" t="s">
        <v>577</v>
      </c>
      <c r="AK1844">
        <v>6</v>
      </c>
      <c r="AL1844">
        <v>9</v>
      </c>
      <c r="AM1844">
        <v>13</v>
      </c>
      <c r="AN1844">
        <v>6.61</v>
      </c>
      <c r="AO1844" t="s">
        <v>2091</v>
      </c>
      <c r="AP1844" t="s">
        <v>8827</v>
      </c>
      <c r="AQ1844" t="s">
        <v>1715</v>
      </c>
      <c r="AR1844" t="s">
        <v>458</v>
      </c>
      <c r="AS1844">
        <v>1.5</v>
      </c>
      <c r="AT1844" t="s">
        <v>451</v>
      </c>
      <c r="AY1844" t="s">
        <v>8955</v>
      </c>
    </row>
    <row r="1845" spans="1:51" x14ac:dyDescent="0.25">
      <c r="A1845" t="s">
        <v>13004</v>
      </c>
      <c r="B1845" t="s">
        <v>11160</v>
      </c>
      <c r="C1845" t="s">
        <v>8951</v>
      </c>
      <c r="D1845" t="s">
        <v>8952</v>
      </c>
      <c r="F1845" t="s">
        <v>8949</v>
      </c>
      <c r="G1845" t="s">
        <v>8950</v>
      </c>
      <c r="H1845" t="s">
        <v>8956</v>
      </c>
      <c r="I1845" t="s">
        <v>2200</v>
      </c>
      <c r="J1845" t="s">
        <v>290</v>
      </c>
      <c r="K1845" t="s">
        <v>290</v>
      </c>
      <c r="L1845">
        <v>71</v>
      </c>
      <c r="M1845">
        <v>59</v>
      </c>
      <c r="N1845" t="s">
        <v>1953</v>
      </c>
      <c r="O1845">
        <v>13</v>
      </c>
      <c r="P1845">
        <v>32</v>
      </c>
      <c r="Q1845" t="s">
        <v>8957</v>
      </c>
      <c r="R1845">
        <v>3442</v>
      </c>
      <c r="S1845" t="s">
        <v>2412</v>
      </c>
      <c r="T1845">
        <v>22610</v>
      </c>
      <c r="U1845" t="s">
        <v>437</v>
      </c>
      <c r="V1845">
        <v>21378</v>
      </c>
      <c r="W1845" t="s">
        <v>437</v>
      </c>
      <c r="X1845" t="s">
        <v>439</v>
      </c>
      <c r="Y1845" t="s">
        <v>143</v>
      </c>
      <c r="Z1845" t="s">
        <v>440</v>
      </c>
      <c r="AA1845" t="s">
        <v>441</v>
      </c>
      <c r="AB1845">
        <v>14.9</v>
      </c>
      <c r="AC1845" t="s">
        <v>442</v>
      </c>
      <c r="AD1845" t="s">
        <v>470</v>
      </c>
      <c r="AE1845">
        <v>362.23599999999999</v>
      </c>
      <c r="AF1845" t="s">
        <v>10</v>
      </c>
      <c r="AG1845" t="s">
        <v>143</v>
      </c>
      <c r="AH1845" t="s">
        <v>153</v>
      </c>
      <c r="AI1845">
        <v>0.3</v>
      </c>
      <c r="AJ1845" t="s">
        <v>577</v>
      </c>
      <c r="AK1845">
        <v>4</v>
      </c>
      <c r="AL1845">
        <v>14.4</v>
      </c>
      <c r="AM1845">
        <v>15.5</v>
      </c>
      <c r="AN1845">
        <v>186.61</v>
      </c>
      <c r="AO1845" t="s">
        <v>2091</v>
      </c>
      <c r="AP1845" t="s">
        <v>8827</v>
      </c>
      <c r="AQ1845" t="s">
        <v>1715</v>
      </c>
      <c r="AR1845" t="s">
        <v>8958</v>
      </c>
      <c r="AS1845">
        <v>1.5</v>
      </c>
      <c r="AT1845" t="s">
        <v>451</v>
      </c>
      <c r="AY1845" t="s">
        <v>8955</v>
      </c>
    </row>
    <row r="1846" spans="1:51" x14ac:dyDescent="0.25">
      <c r="A1846" t="s">
        <v>13005</v>
      </c>
      <c r="B1846" t="s">
        <v>11160</v>
      </c>
      <c r="C1846" t="s">
        <v>8959</v>
      </c>
      <c r="D1846" t="s">
        <v>8960</v>
      </c>
      <c r="F1846" t="s">
        <v>8961</v>
      </c>
      <c r="G1846" t="s">
        <v>8962</v>
      </c>
      <c r="H1846" t="s">
        <v>8963</v>
      </c>
      <c r="I1846" t="s">
        <v>3089</v>
      </c>
      <c r="J1846" t="s">
        <v>284</v>
      </c>
      <c r="K1846" t="s">
        <v>284</v>
      </c>
      <c r="L1846">
        <v>71</v>
      </c>
      <c r="M1846">
        <v>31</v>
      </c>
      <c r="N1846" t="s">
        <v>1490</v>
      </c>
      <c r="O1846">
        <v>16</v>
      </c>
      <c r="P1846">
        <v>25</v>
      </c>
      <c r="Q1846" t="s">
        <v>3976</v>
      </c>
      <c r="R1846">
        <v>2367</v>
      </c>
      <c r="S1846" t="s">
        <v>6277</v>
      </c>
      <c r="T1846">
        <v>23562</v>
      </c>
      <c r="U1846" t="s">
        <v>437</v>
      </c>
      <c r="V1846">
        <v>22330</v>
      </c>
      <c r="W1846" t="s">
        <v>437</v>
      </c>
      <c r="X1846" t="s">
        <v>439</v>
      </c>
      <c r="Y1846" t="s">
        <v>143</v>
      </c>
      <c r="Z1846" t="s">
        <v>440</v>
      </c>
      <c r="AA1846" t="s">
        <v>441</v>
      </c>
      <c r="AB1846">
        <v>10.9</v>
      </c>
      <c r="AC1846" t="s">
        <v>284</v>
      </c>
      <c r="AD1846" t="s">
        <v>470</v>
      </c>
      <c r="AE1846">
        <v>362.23599999999999</v>
      </c>
      <c r="AF1846" t="s">
        <v>10</v>
      </c>
      <c r="AG1846" t="s">
        <v>143</v>
      </c>
      <c r="AH1846" t="s">
        <v>153</v>
      </c>
      <c r="AI1846">
        <v>0.3</v>
      </c>
      <c r="AJ1846" t="s">
        <v>577</v>
      </c>
      <c r="AK1846">
        <v>6</v>
      </c>
      <c r="AL1846">
        <v>7.6</v>
      </c>
      <c r="AM1846">
        <v>13</v>
      </c>
      <c r="AN1846">
        <v>274.33</v>
      </c>
      <c r="AO1846" t="s">
        <v>5902</v>
      </c>
      <c r="AP1846" t="s">
        <v>8827</v>
      </c>
      <c r="AQ1846" t="s">
        <v>1072</v>
      </c>
      <c r="AR1846" t="s">
        <v>5247</v>
      </c>
      <c r="AS1846">
        <v>1.5</v>
      </c>
      <c r="AT1846" t="s">
        <v>879</v>
      </c>
      <c r="AY1846" t="s">
        <v>8964</v>
      </c>
    </row>
    <row r="1847" spans="1:51" x14ac:dyDescent="0.25">
      <c r="A1847" t="s">
        <v>13006</v>
      </c>
      <c r="B1847" t="s">
        <v>11160</v>
      </c>
      <c r="C1847" t="s">
        <v>8961</v>
      </c>
      <c r="D1847" t="s">
        <v>8962</v>
      </c>
      <c r="F1847" t="s">
        <v>8959</v>
      </c>
      <c r="G1847" t="s">
        <v>8960</v>
      </c>
      <c r="H1847" t="s">
        <v>8965</v>
      </c>
      <c r="I1847" t="s">
        <v>2490</v>
      </c>
      <c r="J1847" t="s">
        <v>284</v>
      </c>
      <c r="K1847" t="s">
        <v>284</v>
      </c>
      <c r="L1847">
        <v>71</v>
      </c>
      <c r="M1847">
        <v>31</v>
      </c>
      <c r="N1847" t="s">
        <v>8966</v>
      </c>
      <c r="O1847">
        <v>16</v>
      </c>
      <c r="P1847">
        <v>25</v>
      </c>
      <c r="Q1847" t="s">
        <v>6578</v>
      </c>
      <c r="R1847">
        <v>2351</v>
      </c>
      <c r="S1847" t="s">
        <v>6277</v>
      </c>
      <c r="T1847">
        <v>22330</v>
      </c>
      <c r="U1847" t="s">
        <v>437</v>
      </c>
      <c r="V1847">
        <v>23562</v>
      </c>
      <c r="W1847" t="s">
        <v>437</v>
      </c>
      <c r="X1847" t="s">
        <v>439</v>
      </c>
      <c r="Y1847" t="s">
        <v>143</v>
      </c>
      <c r="Z1847" t="s">
        <v>440</v>
      </c>
      <c r="AA1847" t="s">
        <v>441</v>
      </c>
      <c r="AB1847">
        <v>10.9</v>
      </c>
      <c r="AC1847" t="s">
        <v>442</v>
      </c>
      <c r="AD1847" t="s">
        <v>470</v>
      </c>
      <c r="AE1847">
        <v>362.23599999999999</v>
      </c>
      <c r="AF1847" t="s">
        <v>10</v>
      </c>
      <c r="AG1847" t="s">
        <v>143</v>
      </c>
      <c r="AH1847" t="s">
        <v>153</v>
      </c>
      <c r="AI1847">
        <v>0.3</v>
      </c>
      <c r="AJ1847" t="s">
        <v>577</v>
      </c>
      <c r="AK1847">
        <v>35</v>
      </c>
      <c r="AL1847">
        <v>0</v>
      </c>
      <c r="AM1847">
        <v>15</v>
      </c>
      <c r="AN1847">
        <v>94.329999999999984</v>
      </c>
      <c r="AO1847" t="s">
        <v>5902</v>
      </c>
      <c r="AP1847" t="s">
        <v>8827</v>
      </c>
      <c r="AQ1847" t="s">
        <v>1072</v>
      </c>
      <c r="AR1847" t="s">
        <v>560</v>
      </c>
      <c r="AS1847">
        <v>1.5</v>
      </c>
      <c r="AT1847" t="s">
        <v>879</v>
      </c>
      <c r="AY1847" t="s">
        <v>8964</v>
      </c>
    </row>
    <row r="1848" spans="1:51" x14ac:dyDescent="0.25">
      <c r="A1848" t="s">
        <v>13007</v>
      </c>
      <c r="B1848" t="s">
        <v>11160</v>
      </c>
      <c r="C1848" t="s">
        <v>8967</v>
      </c>
      <c r="D1848" t="s">
        <v>8968</v>
      </c>
      <c r="F1848" t="s">
        <v>7770</v>
      </c>
      <c r="G1848" t="s">
        <v>7771</v>
      </c>
      <c r="H1848" t="s">
        <v>8969</v>
      </c>
      <c r="I1848" t="s">
        <v>2503</v>
      </c>
      <c r="J1848" t="s">
        <v>432</v>
      </c>
      <c r="K1848" t="s">
        <v>432</v>
      </c>
      <c r="L1848">
        <v>77</v>
      </c>
      <c r="M1848">
        <v>3</v>
      </c>
      <c r="N1848" t="s">
        <v>4776</v>
      </c>
      <c r="O1848">
        <v>12</v>
      </c>
      <c r="P1848">
        <v>3</v>
      </c>
      <c r="Q1848" t="s">
        <v>8970</v>
      </c>
      <c r="R1848">
        <v>110</v>
      </c>
      <c r="S1848" t="s">
        <v>629</v>
      </c>
      <c r="T1848">
        <v>22834</v>
      </c>
      <c r="U1848" t="s">
        <v>437</v>
      </c>
      <c r="V1848">
        <v>21602</v>
      </c>
      <c r="W1848" t="s">
        <v>437</v>
      </c>
      <c r="X1848" t="s">
        <v>439</v>
      </c>
      <c r="Y1848" t="s">
        <v>143</v>
      </c>
      <c r="Z1848" t="s">
        <v>440</v>
      </c>
      <c r="AA1848" t="s">
        <v>441</v>
      </c>
      <c r="AB1848">
        <v>15.9</v>
      </c>
      <c r="AC1848" t="s">
        <v>442</v>
      </c>
      <c r="AD1848" t="s">
        <v>470</v>
      </c>
      <c r="AE1848">
        <v>362.23599999999999</v>
      </c>
      <c r="AF1848" t="s">
        <v>10</v>
      </c>
      <c r="AG1848" t="s">
        <v>143</v>
      </c>
      <c r="AH1848" t="s">
        <v>153</v>
      </c>
      <c r="AI1848">
        <v>0.3</v>
      </c>
      <c r="AJ1848" t="s">
        <v>577</v>
      </c>
      <c r="AK1848">
        <v>4</v>
      </c>
      <c r="AL1848">
        <v>11</v>
      </c>
      <c r="AM1848">
        <v>13</v>
      </c>
      <c r="AN1848">
        <v>101.06</v>
      </c>
      <c r="AO1848" t="s">
        <v>6193</v>
      </c>
      <c r="AP1848" t="s">
        <v>8827</v>
      </c>
      <c r="AQ1848" t="s">
        <v>745</v>
      </c>
      <c r="AR1848" t="s">
        <v>1675</v>
      </c>
      <c r="AS1848">
        <v>1.5</v>
      </c>
      <c r="AT1848" t="s">
        <v>451</v>
      </c>
      <c r="AY1848" t="s">
        <v>8971</v>
      </c>
    </row>
    <row r="1849" spans="1:51" x14ac:dyDescent="0.25">
      <c r="A1849" t="s">
        <v>13008</v>
      </c>
      <c r="B1849" t="s">
        <v>11160</v>
      </c>
      <c r="C1849" t="s">
        <v>7770</v>
      </c>
      <c r="D1849" t="s">
        <v>7771</v>
      </c>
      <c r="F1849" t="s">
        <v>8967</v>
      </c>
      <c r="G1849" t="s">
        <v>8968</v>
      </c>
      <c r="H1849" t="s">
        <v>7774</v>
      </c>
      <c r="I1849" t="s">
        <v>2503</v>
      </c>
      <c r="J1849" t="s">
        <v>432</v>
      </c>
      <c r="K1849" t="s">
        <v>432</v>
      </c>
      <c r="L1849">
        <v>77</v>
      </c>
      <c r="M1849">
        <v>3</v>
      </c>
      <c r="N1849" t="s">
        <v>824</v>
      </c>
      <c r="O1849">
        <v>12</v>
      </c>
      <c r="P1849">
        <v>3</v>
      </c>
      <c r="Q1849" t="s">
        <v>7775</v>
      </c>
      <c r="R1849">
        <v>114</v>
      </c>
      <c r="S1849" t="s">
        <v>629</v>
      </c>
      <c r="T1849">
        <v>21602</v>
      </c>
      <c r="U1849" t="s">
        <v>437</v>
      </c>
      <c r="V1849">
        <v>22834</v>
      </c>
      <c r="W1849" t="s">
        <v>437</v>
      </c>
      <c r="X1849" t="s">
        <v>439</v>
      </c>
      <c r="Y1849" t="s">
        <v>143</v>
      </c>
      <c r="Z1849" t="s">
        <v>440</v>
      </c>
      <c r="AA1849" t="s">
        <v>441</v>
      </c>
      <c r="AB1849">
        <v>15.9</v>
      </c>
      <c r="AC1849" t="s">
        <v>442</v>
      </c>
      <c r="AD1849" t="s">
        <v>470</v>
      </c>
      <c r="AE1849">
        <v>362.23599999999999</v>
      </c>
      <c r="AF1849" t="s">
        <v>10</v>
      </c>
      <c r="AG1849" t="s">
        <v>143</v>
      </c>
      <c r="AH1849" t="s">
        <v>153</v>
      </c>
      <c r="AI1849">
        <v>0.3</v>
      </c>
      <c r="AJ1849" t="s">
        <v>577</v>
      </c>
      <c r="AK1849">
        <v>6</v>
      </c>
      <c r="AL1849">
        <v>11</v>
      </c>
      <c r="AM1849">
        <v>16</v>
      </c>
      <c r="AN1849">
        <v>281.06</v>
      </c>
      <c r="AO1849" t="s">
        <v>6193</v>
      </c>
      <c r="AP1849" t="s">
        <v>8827</v>
      </c>
      <c r="AQ1849" t="s">
        <v>745</v>
      </c>
      <c r="AR1849" t="s">
        <v>1150</v>
      </c>
      <c r="AS1849">
        <v>1.5</v>
      </c>
      <c r="AT1849" t="s">
        <v>451</v>
      </c>
      <c r="AY1849" t="s">
        <v>8971</v>
      </c>
    </row>
    <row r="1850" spans="1:51" x14ac:dyDescent="0.25">
      <c r="A1850" t="s">
        <v>13009</v>
      </c>
      <c r="B1850" t="s">
        <v>11160</v>
      </c>
      <c r="C1850" t="s">
        <v>8972</v>
      </c>
      <c r="D1850" t="s">
        <v>8973</v>
      </c>
      <c r="F1850" t="s">
        <v>2481</v>
      </c>
      <c r="G1850" t="s">
        <v>2482</v>
      </c>
      <c r="H1850" t="s">
        <v>8974</v>
      </c>
      <c r="I1850" t="s">
        <v>284</v>
      </c>
      <c r="J1850" t="s">
        <v>284</v>
      </c>
      <c r="K1850" t="s">
        <v>284</v>
      </c>
      <c r="L1850">
        <v>71</v>
      </c>
      <c r="M1850">
        <v>32</v>
      </c>
      <c r="N1850" t="s">
        <v>8975</v>
      </c>
      <c r="O1850">
        <v>16</v>
      </c>
      <c r="P1850">
        <v>24</v>
      </c>
      <c r="Q1850" t="s">
        <v>8444</v>
      </c>
      <c r="R1850">
        <v>2321</v>
      </c>
      <c r="S1850" t="s">
        <v>1133</v>
      </c>
      <c r="T1850">
        <v>22092</v>
      </c>
      <c r="U1850" t="s">
        <v>437</v>
      </c>
      <c r="V1850">
        <v>23324</v>
      </c>
      <c r="W1850" t="s">
        <v>437</v>
      </c>
      <c r="X1850" t="s">
        <v>439</v>
      </c>
      <c r="Y1850" t="s">
        <v>143</v>
      </c>
      <c r="Z1850" t="s">
        <v>440</v>
      </c>
      <c r="AA1850" t="s">
        <v>441</v>
      </c>
      <c r="AB1850">
        <v>13.9</v>
      </c>
      <c r="AC1850" t="s">
        <v>442</v>
      </c>
      <c r="AD1850" t="s">
        <v>443</v>
      </c>
      <c r="AE1850">
        <v>726.91800000000001</v>
      </c>
      <c r="AF1850" t="s">
        <v>10</v>
      </c>
      <c r="AG1850" t="s">
        <v>143</v>
      </c>
      <c r="AH1850" t="s">
        <v>153</v>
      </c>
      <c r="AI1850">
        <v>0.3</v>
      </c>
      <c r="AJ1850" t="s">
        <v>577</v>
      </c>
      <c r="AK1850">
        <v>5</v>
      </c>
      <c r="AL1850">
        <v>21.5</v>
      </c>
      <c r="AM1850">
        <v>26</v>
      </c>
      <c r="AN1850">
        <v>122.11</v>
      </c>
      <c r="AO1850" t="s">
        <v>3996</v>
      </c>
      <c r="AP1850" t="s">
        <v>8827</v>
      </c>
      <c r="AQ1850" t="s">
        <v>1763</v>
      </c>
      <c r="AR1850" t="s">
        <v>1670</v>
      </c>
      <c r="AS1850">
        <v>1.5</v>
      </c>
      <c r="AT1850" t="s">
        <v>451</v>
      </c>
      <c r="AY1850" t="s">
        <v>8976</v>
      </c>
    </row>
    <row r="1851" spans="1:51" x14ac:dyDescent="0.25">
      <c r="A1851" t="s">
        <v>13010</v>
      </c>
      <c r="B1851" t="s">
        <v>11160</v>
      </c>
      <c r="C1851" t="s">
        <v>2481</v>
      </c>
      <c r="D1851" t="s">
        <v>2482</v>
      </c>
      <c r="F1851" t="s">
        <v>8972</v>
      </c>
      <c r="G1851" t="s">
        <v>8973</v>
      </c>
      <c r="H1851" t="s">
        <v>2489</v>
      </c>
      <c r="I1851" t="s">
        <v>2490</v>
      </c>
      <c r="J1851" t="s">
        <v>284</v>
      </c>
      <c r="K1851" t="s">
        <v>284</v>
      </c>
      <c r="L1851">
        <v>71</v>
      </c>
      <c r="M1851">
        <v>31</v>
      </c>
      <c r="N1851" t="s">
        <v>2491</v>
      </c>
      <c r="O1851">
        <v>16</v>
      </c>
      <c r="P1851">
        <v>24</v>
      </c>
      <c r="Q1851" t="s">
        <v>2492</v>
      </c>
      <c r="R1851">
        <v>2345</v>
      </c>
      <c r="S1851" t="s">
        <v>1133</v>
      </c>
      <c r="T1851">
        <v>23324</v>
      </c>
      <c r="U1851" t="s">
        <v>437</v>
      </c>
      <c r="V1851">
        <v>22092</v>
      </c>
      <c r="W1851" t="s">
        <v>437</v>
      </c>
      <c r="X1851" t="s">
        <v>439</v>
      </c>
      <c r="Y1851" t="s">
        <v>143</v>
      </c>
      <c r="Z1851" t="s">
        <v>440</v>
      </c>
      <c r="AA1851" t="s">
        <v>441</v>
      </c>
      <c r="AB1851">
        <v>14</v>
      </c>
      <c r="AC1851" t="s">
        <v>442</v>
      </c>
      <c r="AD1851" t="s">
        <v>443</v>
      </c>
      <c r="AE1851">
        <v>726.91800000000001</v>
      </c>
      <c r="AF1851" t="s">
        <v>10</v>
      </c>
      <c r="AG1851" t="s">
        <v>143</v>
      </c>
      <c r="AH1851" t="s">
        <v>153</v>
      </c>
      <c r="AI1851">
        <v>0.3</v>
      </c>
      <c r="AJ1851" t="s">
        <v>577</v>
      </c>
      <c r="AK1851">
        <v>42</v>
      </c>
      <c r="AL1851">
        <v>0</v>
      </c>
      <c r="AM1851">
        <v>20</v>
      </c>
      <c r="AN1851">
        <v>302.11</v>
      </c>
      <c r="AO1851" t="s">
        <v>3996</v>
      </c>
      <c r="AP1851" t="s">
        <v>8827</v>
      </c>
      <c r="AQ1851" t="s">
        <v>1759</v>
      </c>
      <c r="AR1851" t="s">
        <v>449</v>
      </c>
      <c r="AS1851">
        <v>1.5</v>
      </c>
      <c r="AT1851" t="s">
        <v>451</v>
      </c>
      <c r="AY1851" t="s">
        <v>8976</v>
      </c>
    </row>
    <row r="1852" spans="1:51" x14ac:dyDescent="0.25">
      <c r="A1852" t="s">
        <v>13011</v>
      </c>
      <c r="B1852" t="s">
        <v>11160</v>
      </c>
      <c r="C1852" t="s">
        <v>8977</v>
      </c>
      <c r="D1852" t="s">
        <v>8978</v>
      </c>
      <c r="F1852" t="s">
        <v>2295</v>
      </c>
      <c r="G1852" t="s">
        <v>2296</v>
      </c>
      <c r="H1852" t="s">
        <v>8979</v>
      </c>
      <c r="I1852" t="s">
        <v>553</v>
      </c>
      <c r="J1852" t="s">
        <v>553</v>
      </c>
      <c r="K1852" t="s">
        <v>553</v>
      </c>
      <c r="L1852">
        <v>70</v>
      </c>
      <c r="M1852">
        <v>0</v>
      </c>
      <c r="N1852" t="s">
        <v>8980</v>
      </c>
      <c r="O1852">
        <v>15</v>
      </c>
      <c r="P1852">
        <v>52</v>
      </c>
      <c r="Q1852" t="s">
        <v>5208</v>
      </c>
      <c r="R1852">
        <v>3844</v>
      </c>
      <c r="S1852" t="s">
        <v>8981</v>
      </c>
      <c r="T1852">
        <v>15131</v>
      </c>
      <c r="U1852" t="s">
        <v>437</v>
      </c>
      <c r="V1852">
        <v>14641</v>
      </c>
      <c r="W1852" t="s">
        <v>437</v>
      </c>
      <c r="X1852" t="s">
        <v>439</v>
      </c>
      <c r="Y1852" t="s">
        <v>143</v>
      </c>
      <c r="Z1852" t="s">
        <v>440</v>
      </c>
      <c r="AA1852" t="s">
        <v>915</v>
      </c>
      <c r="AB1852">
        <v>23</v>
      </c>
      <c r="AC1852" t="s">
        <v>442</v>
      </c>
      <c r="AD1852" t="s">
        <v>470</v>
      </c>
      <c r="AE1852">
        <v>270.38600000000002</v>
      </c>
      <c r="AF1852" t="s">
        <v>10</v>
      </c>
      <c r="AG1852" t="s">
        <v>143</v>
      </c>
      <c r="AH1852" t="s">
        <v>176</v>
      </c>
      <c r="AI1852">
        <v>0.6</v>
      </c>
      <c r="AJ1852" t="s">
        <v>1426</v>
      </c>
      <c r="AK1852">
        <v>6</v>
      </c>
      <c r="AL1852">
        <v>8.4499999999999993</v>
      </c>
      <c r="AM1852">
        <v>13</v>
      </c>
      <c r="AN1852">
        <v>346.95</v>
      </c>
      <c r="AO1852" t="s">
        <v>7784</v>
      </c>
      <c r="AP1852" t="s">
        <v>8827</v>
      </c>
      <c r="AQ1852" t="s">
        <v>597</v>
      </c>
      <c r="AR1852" t="s">
        <v>2096</v>
      </c>
      <c r="AS1852">
        <v>1.5</v>
      </c>
      <c r="AT1852" t="s">
        <v>451</v>
      </c>
      <c r="AY1852" t="s">
        <v>8982</v>
      </c>
    </row>
    <row r="1853" spans="1:51" x14ac:dyDescent="0.25">
      <c r="A1853" t="s">
        <v>13012</v>
      </c>
      <c r="B1853" t="s">
        <v>11160</v>
      </c>
      <c r="C1853" t="s">
        <v>2295</v>
      </c>
      <c r="D1853" t="s">
        <v>2296</v>
      </c>
      <c r="F1853" t="s">
        <v>8977</v>
      </c>
      <c r="G1853" t="s">
        <v>8978</v>
      </c>
      <c r="H1853" t="s">
        <v>2304</v>
      </c>
      <c r="I1853" t="s">
        <v>553</v>
      </c>
      <c r="J1853" t="s">
        <v>553</v>
      </c>
      <c r="K1853" t="s">
        <v>553</v>
      </c>
      <c r="L1853">
        <v>70</v>
      </c>
      <c r="M1853">
        <v>1</v>
      </c>
      <c r="N1853" t="s">
        <v>1714</v>
      </c>
      <c r="O1853">
        <v>15</v>
      </c>
      <c r="P1853">
        <v>48</v>
      </c>
      <c r="Q1853" t="s">
        <v>2305</v>
      </c>
      <c r="R1853">
        <v>4087</v>
      </c>
      <c r="S1853" t="s">
        <v>8981</v>
      </c>
      <c r="T1853">
        <v>14641</v>
      </c>
      <c r="U1853" t="s">
        <v>437</v>
      </c>
      <c r="V1853">
        <v>15131</v>
      </c>
      <c r="W1853" t="s">
        <v>437</v>
      </c>
      <c r="X1853" t="s">
        <v>439</v>
      </c>
      <c r="Y1853" t="s">
        <v>143</v>
      </c>
      <c r="Z1853" t="s">
        <v>440</v>
      </c>
      <c r="AA1853" t="s">
        <v>915</v>
      </c>
      <c r="AB1853">
        <v>23</v>
      </c>
      <c r="AC1853" t="s">
        <v>442</v>
      </c>
      <c r="AD1853" t="s">
        <v>470</v>
      </c>
      <c r="AE1853">
        <v>270.38600000000002</v>
      </c>
      <c r="AF1853" t="s">
        <v>10</v>
      </c>
      <c r="AG1853" t="s">
        <v>143</v>
      </c>
      <c r="AH1853" t="s">
        <v>176</v>
      </c>
      <c r="AI1853">
        <v>0.6</v>
      </c>
      <c r="AJ1853" t="s">
        <v>1426</v>
      </c>
      <c r="AK1853">
        <v>70</v>
      </c>
      <c r="AL1853">
        <v>0</v>
      </c>
      <c r="AM1853">
        <v>65</v>
      </c>
      <c r="AN1853">
        <v>166.95</v>
      </c>
      <c r="AO1853" t="s">
        <v>7784</v>
      </c>
      <c r="AP1853" t="s">
        <v>8827</v>
      </c>
      <c r="AQ1853" t="s">
        <v>597</v>
      </c>
      <c r="AR1853" t="s">
        <v>868</v>
      </c>
      <c r="AS1853">
        <v>1.5</v>
      </c>
      <c r="AT1853" t="s">
        <v>451</v>
      </c>
      <c r="AY1853" t="s">
        <v>8982</v>
      </c>
    </row>
    <row r="1854" spans="1:51" x14ac:dyDescent="0.25">
      <c r="A1854" t="s">
        <v>13013</v>
      </c>
      <c r="B1854" t="s">
        <v>11160</v>
      </c>
      <c r="C1854" t="s">
        <v>8983</v>
      </c>
      <c r="D1854" t="s">
        <v>8984</v>
      </c>
      <c r="F1854" t="s">
        <v>5060</v>
      </c>
      <c r="G1854" t="s">
        <v>5061</v>
      </c>
      <c r="H1854" t="s">
        <v>8985</v>
      </c>
      <c r="I1854" t="s">
        <v>1702</v>
      </c>
      <c r="J1854" t="s">
        <v>432</v>
      </c>
      <c r="K1854" t="s">
        <v>432</v>
      </c>
      <c r="L1854">
        <v>76</v>
      </c>
      <c r="M1854">
        <v>57</v>
      </c>
      <c r="N1854" t="s">
        <v>6522</v>
      </c>
      <c r="O1854">
        <v>12</v>
      </c>
      <c r="P1854">
        <v>7</v>
      </c>
      <c r="Q1854" t="s">
        <v>1912</v>
      </c>
      <c r="R1854">
        <v>235</v>
      </c>
      <c r="S1854" t="s">
        <v>1180</v>
      </c>
      <c r="T1854" t="s">
        <v>8986</v>
      </c>
      <c r="U1854" t="s">
        <v>437</v>
      </c>
      <c r="V1854" t="s">
        <v>8987</v>
      </c>
      <c r="W1854" t="s">
        <v>437</v>
      </c>
      <c r="X1854" t="s">
        <v>439</v>
      </c>
      <c r="Y1854" t="s">
        <v>143</v>
      </c>
      <c r="Z1854" t="s">
        <v>440</v>
      </c>
      <c r="AA1854" t="s">
        <v>441</v>
      </c>
      <c r="AB1854">
        <v>19.399999999999999</v>
      </c>
      <c r="AC1854" t="s">
        <v>442</v>
      </c>
      <c r="AD1854" t="s">
        <v>443</v>
      </c>
      <c r="AE1854">
        <v>1461.874</v>
      </c>
      <c r="AF1854" t="s">
        <v>10</v>
      </c>
      <c r="AG1854" t="s">
        <v>143</v>
      </c>
      <c r="AH1854" t="s">
        <v>153</v>
      </c>
      <c r="AI1854">
        <v>0.3</v>
      </c>
      <c r="AJ1854" t="s">
        <v>577</v>
      </c>
      <c r="AK1854">
        <v>8.56</v>
      </c>
      <c r="AL1854">
        <v>8.1199999999999992</v>
      </c>
      <c r="AM1854">
        <v>13</v>
      </c>
      <c r="AN1854">
        <v>227.15</v>
      </c>
      <c r="AO1854" t="s">
        <v>4382</v>
      </c>
      <c r="AP1854" t="s">
        <v>8827</v>
      </c>
      <c r="AQ1854" t="s">
        <v>731</v>
      </c>
      <c r="AR1854" t="s">
        <v>988</v>
      </c>
      <c r="AS1854">
        <v>1.5</v>
      </c>
      <c r="AT1854" t="s">
        <v>451</v>
      </c>
      <c r="AY1854" t="s">
        <v>8988</v>
      </c>
    </row>
    <row r="1855" spans="1:51" x14ac:dyDescent="0.25">
      <c r="A1855" t="s">
        <v>13014</v>
      </c>
      <c r="B1855" t="s">
        <v>11160</v>
      </c>
      <c r="C1855" t="s">
        <v>5060</v>
      </c>
      <c r="D1855" t="s">
        <v>5061</v>
      </c>
      <c r="F1855" t="s">
        <v>8983</v>
      </c>
      <c r="G1855" t="s">
        <v>8984</v>
      </c>
      <c r="H1855" t="s">
        <v>5062</v>
      </c>
      <c r="I1855" t="s">
        <v>1702</v>
      </c>
      <c r="J1855" t="s">
        <v>432</v>
      </c>
      <c r="K1855" t="s">
        <v>432</v>
      </c>
      <c r="L1855">
        <v>76</v>
      </c>
      <c r="M1855">
        <v>57</v>
      </c>
      <c r="N1855" t="s">
        <v>2961</v>
      </c>
      <c r="O1855">
        <v>12</v>
      </c>
      <c r="P1855">
        <v>8</v>
      </c>
      <c r="Q1855" t="s">
        <v>5063</v>
      </c>
      <c r="R1855">
        <v>174</v>
      </c>
      <c r="S1855" t="s">
        <v>1180</v>
      </c>
      <c r="T1855" t="s">
        <v>8987</v>
      </c>
      <c r="U1855" t="s">
        <v>437</v>
      </c>
      <c r="V1855" t="s">
        <v>8986</v>
      </c>
      <c r="W1855" t="s">
        <v>437</v>
      </c>
      <c r="X1855" t="s">
        <v>439</v>
      </c>
      <c r="Y1855" t="s">
        <v>143</v>
      </c>
      <c r="Z1855" t="s">
        <v>440</v>
      </c>
      <c r="AA1855" t="s">
        <v>441</v>
      </c>
      <c r="AB1855">
        <v>19.3</v>
      </c>
      <c r="AC1855" t="s">
        <v>442</v>
      </c>
      <c r="AD1855" t="s">
        <v>443</v>
      </c>
      <c r="AE1855">
        <v>1461.874</v>
      </c>
      <c r="AF1855" t="s">
        <v>10</v>
      </c>
      <c r="AG1855" t="s">
        <v>143</v>
      </c>
      <c r="AH1855" t="s">
        <v>153</v>
      </c>
      <c r="AI1855">
        <v>0.3</v>
      </c>
      <c r="AJ1855" t="s">
        <v>577</v>
      </c>
      <c r="AK1855">
        <v>27</v>
      </c>
      <c r="AL1855">
        <v>0</v>
      </c>
      <c r="AM1855">
        <v>20</v>
      </c>
      <c r="AN1855">
        <v>47.150000000000006</v>
      </c>
      <c r="AO1855" t="s">
        <v>4382</v>
      </c>
      <c r="AP1855" t="s">
        <v>8827</v>
      </c>
      <c r="AQ1855" t="s">
        <v>850</v>
      </c>
      <c r="AR1855" t="s">
        <v>449</v>
      </c>
      <c r="AS1855">
        <v>1.5</v>
      </c>
      <c r="AT1855" t="s">
        <v>451</v>
      </c>
      <c r="AY1855" t="s">
        <v>8988</v>
      </c>
    </row>
    <row r="1856" spans="1:51" x14ac:dyDescent="0.25">
      <c r="A1856" t="s">
        <v>13015</v>
      </c>
      <c r="B1856" t="s">
        <v>11160</v>
      </c>
      <c r="C1856" t="s">
        <v>8989</v>
      </c>
      <c r="D1856" t="s">
        <v>8990</v>
      </c>
      <c r="F1856" t="s">
        <v>2481</v>
      </c>
      <c r="G1856" t="s">
        <v>2482</v>
      </c>
      <c r="H1856" t="s">
        <v>8991</v>
      </c>
      <c r="I1856" t="s">
        <v>2222</v>
      </c>
      <c r="J1856" t="s">
        <v>284</v>
      </c>
      <c r="K1856" t="s">
        <v>284</v>
      </c>
      <c r="L1856">
        <v>71</v>
      </c>
      <c r="M1856">
        <v>31</v>
      </c>
      <c r="N1856" t="s">
        <v>8992</v>
      </c>
      <c r="O1856">
        <v>16</v>
      </c>
      <c r="P1856">
        <v>22</v>
      </c>
      <c r="Q1856" t="s">
        <v>8993</v>
      </c>
      <c r="R1856">
        <v>2494</v>
      </c>
      <c r="S1856" t="s">
        <v>1180</v>
      </c>
      <c r="T1856">
        <v>22680</v>
      </c>
      <c r="U1856" t="s">
        <v>437</v>
      </c>
      <c r="V1856">
        <v>21448</v>
      </c>
      <c r="W1856" t="s">
        <v>437</v>
      </c>
      <c r="X1856" t="s">
        <v>439</v>
      </c>
      <c r="Y1856" t="s">
        <v>143</v>
      </c>
      <c r="Z1856" t="s">
        <v>440</v>
      </c>
      <c r="AA1856" t="s">
        <v>441</v>
      </c>
      <c r="AB1856">
        <v>22.1</v>
      </c>
      <c r="AC1856" t="s">
        <v>442</v>
      </c>
      <c r="AD1856" t="s">
        <v>443</v>
      </c>
      <c r="AE1856">
        <v>644.05999999999995</v>
      </c>
      <c r="AF1856" t="s">
        <v>10</v>
      </c>
      <c r="AG1856" t="s">
        <v>143</v>
      </c>
      <c r="AH1856" t="s">
        <v>153</v>
      </c>
      <c r="AI1856">
        <v>0.3</v>
      </c>
      <c r="AJ1856" t="s">
        <v>577</v>
      </c>
      <c r="AK1856">
        <v>3</v>
      </c>
      <c r="AL1856">
        <v>11.65</v>
      </c>
      <c r="AM1856">
        <v>12.2</v>
      </c>
      <c r="AN1856">
        <v>193.07</v>
      </c>
      <c r="AO1856" t="s">
        <v>4863</v>
      </c>
      <c r="AP1856" t="s">
        <v>8827</v>
      </c>
      <c r="AQ1856" t="s">
        <v>918</v>
      </c>
      <c r="AR1856" t="s">
        <v>5030</v>
      </c>
      <c r="AS1856">
        <v>1.5</v>
      </c>
      <c r="AT1856" t="s">
        <v>451</v>
      </c>
      <c r="AY1856" t="s">
        <v>8994</v>
      </c>
    </row>
    <row r="1857" spans="1:51" x14ac:dyDescent="0.25">
      <c r="A1857" t="s">
        <v>13016</v>
      </c>
      <c r="B1857" t="s">
        <v>11160</v>
      </c>
      <c r="C1857" t="s">
        <v>2481</v>
      </c>
      <c r="D1857" t="s">
        <v>2482</v>
      </c>
      <c r="F1857" t="s">
        <v>8989</v>
      </c>
      <c r="G1857" t="s">
        <v>8990</v>
      </c>
      <c r="H1857" t="s">
        <v>2489</v>
      </c>
      <c r="I1857" t="s">
        <v>2490</v>
      </c>
      <c r="J1857" t="s">
        <v>284</v>
      </c>
      <c r="K1857" t="s">
        <v>284</v>
      </c>
      <c r="L1857">
        <v>71</v>
      </c>
      <c r="M1857">
        <v>31</v>
      </c>
      <c r="N1857" t="s">
        <v>2491</v>
      </c>
      <c r="O1857">
        <v>16</v>
      </c>
      <c r="P1857">
        <v>24</v>
      </c>
      <c r="Q1857" t="s">
        <v>2492</v>
      </c>
      <c r="R1857">
        <v>2345</v>
      </c>
      <c r="S1857" t="s">
        <v>1180</v>
      </c>
      <c r="T1857">
        <v>21448</v>
      </c>
      <c r="U1857" t="s">
        <v>437</v>
      </c>
      <c r="V1857">
        <v>22680</v>
      </c>
      <c r="W1857" t="s">
        <v>437</v>
      </c>
      <c r="X1857" t="s">
        <v>439</v>
      </c>
      <c r="Y1857" t="s">
        <v>143</v>
      </c>
      <c r="Z1857" t="s">
        <v>440</v>
      </c>
      <c r="AA1857" t="s">
        <v>441</v>
      </c>
      <c r="AB1857">
        <v>22.1</v>
      </c>
      <c r="AC1857" t="s">
        <v>442</v>
      </c>
      <c r="AD1857" t="s">
        <v>443</v>
      </c>
      <c r="AE1857">
        <v>644.05999999999995</v>
      </c>
      <c r="AF1857" t="s">
        <v>10</v>
      </c>
      <c r="AG1857" t="s">
        <v>143</v>
      </c>
      <c r="AH1857" t="s">
        <v>153</v>
      </c>
      <c r="AI1857">
        <v>0.3</v>
      </c>
      <c r="AJ1857" t="s">
        <v>577</v>
      </c>
      <c r="AK1857">
        <v>42</v>
      </c>
      <c r="AL1857">
        <v>0</v>
      </c>
      <c r="AM1857">
        <v>38</v>
      </c>
      <c r="AN1857">
        <v>13.069999999999993</v>
      </c>
      <c r="AO1857" t="s">
        <v>4863</v>
      </c>
      <c r="AP1857" t="s">
        <v>8827</v>
      </c>
      <c r="AQ1857" t="s">
        <v>918</v>
      </c>
      <c r="AR1857" t="s">
        <v>545</v>
      </c>
      <c r="AS1857">
        <v>1.5</v>
      </c>
      <c r="AT1857" t="s">
        <v>451</v>
      </c>
      <c r="AY1857" t="s">
        <v>8994</v>
      </c>
    </row>
    <row r="1858" spans="1:51" x14ac:dyDescent="0.25">
      <c r="A1858" t="s">
        <v>13017</v>
      </c>
      <c r="B1858" t="s">
        <v>11160</v>
      </c>
      <c r="C1858" t="s">
        <v>8995</v>
      </c>
      <c r="D1858" t="s">
        <v>8996</v>
      </c>
      <c r="F1858" t="s">
        <v>8997</v>
      </c>
      <c r="G1858" t="s">
        <v>8998</v>
      </c>
      <c r="H1858" t="s">
        <v>8999</v>
      </c>
      <c r="I1858" t="s">
        <v>2550</v>
      </c>
      <c r="J1858" t="s">
        <v>308</v>
      </c>
      <c r="K1858" t="s">
        <v>488</v>
      </c>
      <c r="L1858">
        <v>79</v>
      </c>
      <c r="M1858">
        <v>0</v>
      </c>
      <c r="N1858" t="s">
        <v>604</v>
      </c>
      <c r="O1858">
        <v>8</v>
      </c>
      <c r="P1858">
        <v>3</v>
      </c>
      <c r="Q1858" t="s">
        <v>2805</v>
      </c>
      <c r="R1858">
        <v>156</v>
      </c>
      <c r="S1858" t="s">
        <v>1400</v>
      </c>
      <c r="T1858">
        <v>22694</v>
      </c>
      <c r="U1858" t="s">
        <v>437</v>
      </c>
      <c r="V1858">
        <v>21462</v>
      </c>
      <c r="W1858" t="s">
        <v>437</v>
      </c>
      <c r="X1858" t="s">
        <v>439</v>
      </c>
      <c r="Y1858" t="s">
        <v>143</v>
      </c>
      <c r="Z1858" t="s">
        <v>440</v>
      </c>
      <c r="AA1858" t="s">
        <v>441</v>
      </c>
      <c r="AB1858">
        <v>18</v>
      </c>
      <c r="AC1858" t="s">
        <v>442</v>
      </c>
      <c r="AD1858" t="s">
        <v>470</v>
      </c>
      <c r="AE1858">
        <v>362.23599999999999</v>
      </c>
      <c r="AF1858" t="s">
        <v>10</v>
      </c>
      <c r="AG1858" t="s">
        <v>143</v>
      </c>
      <c r="AH1858" t="s">
        <v>153</v>
      </c>
      <c r="AI1858">
        <v>0.3</v>
      </c>
      <c r="AJ1858" t="s">
        <v>577</v>
      </c>
      <c r="AK1858">
        <v>28.95</v>
      </c>
      <c r="AL1858">
        <v>0</v>
      </c>
      <c r="AM1858">
        <v>26</v>
      </c>
      <c r="AN1858">
        <v>243.8</v>
      </c>
      <c r="AO1858" t="s">
        <v>4227</v>
      </c>
      <c r="AP1858" t="s">
        <v>8827</v>
      </c>
      <c r="AQ1858" t="s">
        <v>1186</v>
      </c>
      <c r="AR1858" t="s">
        <v>968</v>
      </c>
      <c r="AS1858">
        <v>1.5</v>
      </c>
      <c r="AT1858" t="s">
        <v>451</v>
      </c>
      <c r="AY1858" t="s">
        <v>9000</v>
      </c>
    </row>
    <row r="1859" spans="1:51" x14ac:dyDescent="0.25">
      <c r="A1859" t="s">
        <v>13018</v>
      </c>
      <c r="B1859" t="s">
        <v>11160</v>
      </c>
      <c r="C1859" t="s">
        <v>8997</v>
      </c>
      <c r="D1859" t="s">
        <v>8998</v>
      </c>
      <c r="F1859" t="s">
        <v>8995</v>
      </c>
      <c r="G1859" t="s">
        <v>8996</v>
      </c>
      <c r="H1859" t="s">
        <v>9001</v>
      </c>
      <c r="I1859" t="s">
        <v>2550</v>
      </c>
      <c r="J1859" t="s">
        <v>308</v>
      </c>
      <c r="K1859" t="s">
        <v>488</v>
      </c>
      <c r="L1859">
        <v>79</v>
      </c>
      <c r="M1859">
        <v>1</v>
      </c>
      <c r="N1859" t="s">
        <v>9002</v>
      </c>
      <c r="O1859">
        <v>8</v>
      </c>
      <c r="P1859">
        <v>4</v>
      </c>
      <c r="Q1859" t="s">
        <v>4014</v>
      </c>
      <c r="R1859">
        <v>170</v>
      </c>
      <c r="S1859" t="s">
        <v>1400</v>
      </c>
      <c r="T1859">
        <v>21462</v>
      </c>
      <c r="U1859" t="s">
        <v>437</v>
      </c>
      <c r="V1859">
        <v>22694</v>
      </c>
      <c r="W1859" t="s">
        <v>437</v>
      </c>
      <c r="X1859" t="s">
        <v>439</v>
      </c>
      <c r="Y1859" t="s">
        <v>143</v>
      </c>
      <c r="Z1859" t="s">
        <v>440</v>
      </c>
      <c r="AA1859" t="s">
        <v>441</v>
      </c>
      <c r="AB1859">
        <v>17.899999999999999</v>
      </c>
      <c r="AC1859" t="s">
        <v>442</v>
      </c>
      <c r="AD1859" t="s">
        <v>470</v>
      </c>
      <c r="AE1859">
        <v>362.23599999999999</v>
      </c>
      <c r="AF1859" t="s">
        <v>10</v>
      </c>
      <c r="AG1859" t="s">
        <v>143</v>
      </c>
      <c r="AH1859" t="s">
        <v>151</v>
      </c>
      <c r="AI1859">
        <v>0.6</v>
      </c>
      <c r="AJ1859" t="s">
        <v>535</v>
      </c>
      <c r="AK1859">
        <v>6</v>
      </c>
      <c r="AL1859">
        <v>5.7</v>
      </c>
      <c r="AM1859">
        <v>10</v>
      </c>
      <c r="AN1859">
        <v>63.800000000000011</v>
      </c>
      <c r="AO1859" t="s">
        <v>4227</v>
      </c>
      <c r="AP1859" t="s">
        <v>8827</v>
      </c>
      <c r="AQ1859" t="s">
        <v>681</v>
      </c>
      <c r="AR1859" t="s">
        <v>6718</v>
      </c>
      <c r="AS1859">
        <v>1.5</v>
      </c>
      <c r="AT1859" t="s">
        <v>451</v>
      </c>
      <c r="AY1859" t="s">
        <v>9000</v>
      </c>
    </row>
    <row r="1860" spans="1:51" x14ac:dyDescent="0.25">
      <c r="A1860" t="s">
        <v>13019</v>
      </c>
      <c r="B1860" t="s">
        <v>11160</v>
      </c>
      <c r="C1860" t="s">
        <v>9003</v>
      </c>
      <c r="D1860" t="s">
        <v>9004</v>
      </c>
      <c r="F1860" t="s">
        <v>5271</v>
      </c>
      <c r="G1860" t="s">
        <v>5272</v>
      </c>
      <c r="H1860" t="s">
        <v>9005</v>
      </c>
      <c r="I1860" t="s">
        <v>726</v>
      </c>
      <c r="J1860" t="s">
        <v>235</v>
      </c>
      <c r="K1860" t="s">
        <v>727</v>
      </c>
      <c r="L1860">
        <v>75</v>
      </c>
      <c r="M1860">
        <v>13</v>
      </c>
      <c r="N1860" t="s">
        <v>9006</v>
      </c>
      <c r="O1860">
        <v>12</v>
      </c>
      <c r="P1860">
        <v>3</v>
      </c>
      <c r="Q1860" t="s">
        <v>4001</v>
      </c>
      <c r="R1860">
        <v>3239</v>
      </c>
      <c r="S1860" t="s">
        <v>1400</v>
      </c>
      <c r="T1860">
        <v>21462</v>
      </c>
      <c r="U1860" t="s">
        <v>437</v>
      </c>
      <c r="V1860">
        <v>22694</v>
      </c>
      <c r="W1860" t="s">
        <v>437</v>
      </c>
      <c r="X1860" t="s">
        <v>439</v>
      </c>
      <c r="Y1860" t="s">
        <v>143</v>
      </c>
      <c r="Z1860" t="s">
        <v>440</v>
      </c>
      <c r="AA1860" t="s">
        <v>441</v>
      </c>
      <c r="AB1860">
        <v>15.9</v>
      </c>
      <c r="AC1860" t="s">
        <v>442</v>
      </c>
      <c r="AD1860" t="s">
        <v>470</v>
      </c>
      <c r="AE1860">
        <v>362.23599999999999</v>
      </c>
      <c r="AF1860" t="s">
        <v>10</v>
      </c>
      <c r="AG1860" t="s">
        <v>143</v>
      </c>
      <c r="AH1860" t="s">
        <v>153</v>
      </c>
      <c r="AI1860">
        <v>0.3</v>
      </c>
      <c r="AJ1860" t="s">
        <v>577</v>
      </c>
      <c r="AK1860">
        <v>6</v>
      </c>
      <c r="AL1860">
        <v>8.35</v>
      </c>
      <c r="AM1860">
        <v>12</v>
      </c>
      <c r="AN1860">
        <v>107.92</v>
      </c>
      <c r="AO1860" t="s">
        <v>4053</v>
      </c>
      <c r="AP1860" t="s">
        <v>8827</v>
      </c>
      <c r="AQ1860" t="s">
        <v>745</v>
      </c>
      <c r="AR1860" t="s">
        <v>1401</v>
      </c>
      <c r="AS1860">
        <v>1.5</v>
      </c>
      <c r="AT1860" t="s">
        <v>451</v>
      </c>
      <c r="AY1860" t="s">
        <v>9007</v>
      </c>
    </row>
    <row r="1861" spans="1:51" x14ac:dyDescent="0.25">
      <c r="A1861" t="s">
        <v>13020</v>
      </c>
      <c r="B1861" t="s">
        <v>11160</v>
      </c>
      <c r="C1861" t="s">
        <v>5271</v>
      </c>
      <c r="D1861" t="s">
        <v>5272</v>
      </c>
      <c r="F1861" t="s">
        <v>9003</v>
      </c>
      <c r="G1861" t="s">
        <v>9004</v>
      </c>
      <c r="H1861" t="s">
        <v>5280</v>
      </c>
      <c r="I1861" t="s">
        <v>235</v>
      </c>
      <c r="J1861" t="s">
        <v>235</v>
      </c>
      <c r="K1861" t="s">
        <v>727</v>
      </c>
      <c r="L1861">
        <v>75</v>
      </c>
      <c r="M1861">
        <v>12</v>
      </c>
      <c r="N1861" t="s">
        <v>5281</v>
      </c>
      <c r="O1861">
        <v>12</v>
      </c>
      <c r="P1861">
        <v>4</v>
      </c>
      <c r="Q1861" t="s">
        <v>3647</v>
      </c>
      <c r="R1861">
        <v>3254</v>
      </c>
      <c r="S1861" t="s">
        <v>1400</v>
      </c>
      <c r="T1861">
        <v>22694</v>
      </c>
      <c r="U1861" t="s">
        <v>437</v>
      </c>
      <c r="V1861">
        <v>21462</v>
      </c>
      <c r="W1861" t="s">
        <v>437</v>
      </c>
      <c r="X1861" t="s">
        <v>439</v>
      </c>
      <c r="Y1861" t="s">
        <v>143</v>
      </c>
      <c r="Z1861" t="s">
        <v>440</v>
      </c>
      <c r="AA1861" t="s">
        <v>441</v>
      </c>
      <c r="AB1861">
        <v>16</v>
      </c>
      <c r="AC1861" t="s">
        <v>235</v>
      </c>
      <c r="AD1861" t="s">
        <v>470</v>
      </c>
      <c r="AE1861">
        <v>362.23599999999999</v>
      </c>
      <c r="AF1861" t="s">
        <v>10</v>
      </c>
      <c r="AG1861" t="s">
        <v>143</v>
      </c>
      <c r="AH1861" t="s">
        <v>153</v>
      </c>
      <c r="AI1861">
        <v>0.3</v>
      </c>
      <c r="AJ1861" t="s">
        <v>577</v>
      </c>
      <c r="AK1861">
        <v>7</v>
      </c>
      <c r="AL1861">
        <v>40.15</v>
      </c>
      <c r="AM1861">
        <v>45</v>
      </c>
      <c r="AN1861">
        <v>287.92</v>
      </c>
      <c r="AO1861" t="s">
        <v>4053</v>
      </c>
      <c r="AP1861" t="s">
        <v>8827</v>
      </c>
      <c r="AQ1861" t="s">
        <v>2169</v>
      </c>
      <c r="AR1861" t="s">
        <v>2274</v>
      </c>
      <c r="AS1861">
        <v>1.5</v>
      </c>
      <c r="AT1861" t="s">
        <v>451</v>
      </c>
      <c r="AY1861" t="s">
        <v>9007</v>
      </c>
    </row>
    <row r="1862" spans="1:51" x14ac:dyDescent="0.25">
      <c r="A1862" t="s">
        <v>13021</v>
      </c>
      <c r="B1862" t="s">
        <v>11160</v>
      </c>
      <c r="C1862" t="s">
        <v>9008</v>
      </c>
      <c r="D1862" t="s">
        <v>9009</v>
      </c>
      <c r="F1862" t="s">
        <v>5060</v>
      </c>
      <c r="G1862" t="s">
        <v>5061</v>
      </c>
      <c r="H1862" t="s">
        <v>9010</v>
      </c>
      <c r="I1862" t="s">
        <v>1702</v>
      </c>
      <c r="J1862" t="s">
        <v>432</v>
      </c>
      <c r="K1862" t="s">
        <v>432</v>
      </c>
      <c r="L1862">
        <v>76</v>
      </c>
      <c r="M1862">
        <v>57</v>
      </c>
      <c r="N1862" t="s">
        <v>5192</v>
      </c>
      <c r="O1862">
        <v>12</v>
      </c>
      <c r="P1862">
        <v>7</v>
      </c>
      <c r="Q1862" t="s">
        <v>2529</v>
      </c>
      <c r="R1862">
        <v>290</v>
      </c>
      <c r="S1862" t="s">
        <v>7554</v>
      </c>
      <c r="T1862">
        <v>22218</v>
      </c>
      <c r="U1862" t="s">
        <v>437</v>
      </c>
      <c r="V1862">
        <v>23450</v>
      </c>
      <c r="W1862" t="s">
        <v>437</v>
      </c>
      <c r="X1862" t="s">
        <v>439</v>
      </c>
      <c r="Y1862" t="s">
        <v>143</v>
      </c>
      <c r="Z1862" t="s">
        <v>440</v>
      </c>
      <c r="AA1862" t="s">
        <v>441</v>
      </c>
      <c r="AB1862">
        <v>19.399999999999999</v>
      </c>
      <c r="AC1862" t="s">
        <v>442</v>
      </c>
      <c r="AD1862" t="s">
        <v>470</v>
      </c>
      <c r="AE1862">
        <v>1618.2619999999999</v>
      </c>
      <c r="AF1862" t="s">
        <v>10</v>
      </c>
      <c r="AG1862" t="s">
        <v>143</v>
      </c>
      <c r="AH1862" t="s">
        <v>153</v>
      </c>
      <c r="AI1862">
        <v>0.3</v>
      </c>
      <c r="AJ1862" t="s">
        <v>577</v>
      </c>
      <c r="AK1862">
        <v>6</v>
      </c>
      <c r="AL1862">
        <v>9.39</v>
      </c>
      <c r="AM1862">
        <v>12</v>
      </c>
      <c r="AN1862">
        <v>210.6</v>
      </c>
      <c r="AO1862" t="s">
        <v>1643</v>
      </c>
      <c r="AP1862" t="s">
        <v>8827</v>
      </c>
      <c r="AQ1862" t="s">
        <v>731</v>
      </c>
      <c r="AR1862" t="s">
        <v>9011</v>
      </c>
      <c r="AS1862">
        <v>1.5</v>
      </c>
      <c r="AT1862" t="s">
        <v>451</v>
      </c>
      <c r="AY1862" t="s">
        <v>9012</v>
      </c>
    </row>
    <row r="1863" spans="1:51" x14ac:dyDescent="0.25">
      <c r="A1863" t="s">
        <v>13022</v>
      </c>
      <c r="B1863" t="s">
        <v>11160</v>
      </c>
      <c r="C1863" t="s">
        <v>5060</v>
      </c>
      <c r="D1863" t="s">
        <v>5061</v>
      </c>
      <c r="F1863" t="s">
        <v>9008</v>
      </c>
      <c r="G1863" t="s">
        <v>9009</v>
      </c>
      <c r="H1863" t="s">
        <v>5062</v>
      </c>
      <c r="I1863" t="s">
        <v>1702</v>
      </c>
      <c r="J1863" t="s">
        <v>432</v>
      </c>
      <c r="K1863" t="s">
        <v>432</v>
      </c>
      <c r="L1863">
        <v>76</v>
      </c>
      <c r="M1863">
        <v>57</v>
      </c>
      <c r="N1863" t="s">
        <v>2961</v>
      </c>
      <c r="O1863">
        <v>12</v>
      </c>
      <c r="P1863">
        <v>8</v>
      </c>
      <c r="Q1863" t="s">
        <v>5063</v>
      </c>
      <c r="R1863">
        <v>174</v>
      </c>
      <c r="S1863" t="s">
        <v>7554</v>
      </c>
      <c r="T1863">
        <v>23450</v>
      </c>
      <c r="U1863" t="s">
        <v>437</v>
      </c>
      <c r="V1863">
        <v>22218</v>
      </c>
      <c r="W1863" t="s">
        <v>437</v>
      </c>
      <c r="X1863" t="s">
        <v>439</v>
      </c>
      <c r="Y1863" t="s">
        <v>143</v>
      </c>
      <c r="Z1863" t="s">
        <v>440</v>
      </c>
      <c r="AA1863" t="s">
        <v>441</v>
      </c>
      <c r="AB1863">
        <v>19.399999999999999</v>
      </c>
      <c r="AC1863" t="s">
        <v>442</v>
      </c>
      <c r="AD1863" t="s">
        <v>470</v>
      </c>
      <c r="AE1863">
        <v>1618.2619999999999</v>
      </c>
      <c r="AF1863" t="s">
        <v>10</v>
      </c>
      <c r="AG1863" t="s">
        <v>143</v>
      </c>
      <c r="AH1863" t="s">
        <v>153</v>
      </c>
      <c r="AI1863">
        <v>0.3</v>
      </c>
      <c r="AJ1863" t="s">
        <v>577</v>
      </c>
      <c r="AK1863">
        <v>27</v>
      </c>
      <c r="AL1863">
        <v>0</v>
      </c>
      <c r="AM1863">
        <v>20</v>
      </c>
      <c r="AN1863">
        <v>30.599999999999994</v>
      </c>
      <c r="AO1863" t="s">
        <v>1643</v>
      </c>
      <c r="AP1863" t="s">
        <v>8827</v>
      </c>
      <c r="AQ1863" t="s">
        <v>731</v>
      </c>
      <c r="AR1863" t="s">
        <v>449</v>
      </c>
      <c r="AS1863">
        <v>1.5</v>
      </c>
      <c r="AT1863" t="s">
        <v>451</v>
      </c>
      <c r="AY1863" t="s">
        <v>9012</v>
      </c>
    </row>
    <row r="1864" spans="1:51" x14ac:dyDescent="0.25">
      <c r="A1864" t="s">
        <v>13023</v>
      </c>
      <c r="B1864" t="s">
        <v>11160</v>
      </c>
      <c r="C1864" t="s">
        <v>7363</v>
      </c>
      <c r="D1864" t="s">
        <v>7364</v>
      </c>
      <c r="F1864" t="s">
        <v>1691</v>
      </c>
      <c r="G1864" t="s">
        <v>1692</v>
      </c>
      <c r="H1864" t="s">
        <v>7366</v>
      </c>
      <c r="I1864" t="s">
        <v>1116</v>
      </c>
      <c r="J1864" t="s">
        <v>432</v>
      </c>
      <c r="K1864" t="s">
        <v>432</v>
      </c>
      <c r="L1864">
        <v>76</v>
      </c>
      <c r="M1864">
        <v>59</v>
      </c>
      <c r="N1864" t="s">
        <v>7367</v>
      </c>
      <c r="O1864">
        <v>12</v>
      </c>
      <c r="P1864">
        <v>8</v>
      </c>
      <c r="Q1864" t="s">
        <v>894</v>
      </c>
      <c r="R1864">
        <v>91</v>
      </c>
      <c r="S1864" t="s">
        <v>1085</v>
      </c>
      <c r="T1864" t="s">
        <v>9013</v>
      </c>
      <c r="U1864" t="s">
        <v>437</v>
      </c>
      <c r="V1864" t="s">
        <v>9014</v>
      </c>
      <c r="W1864" t="s">
        <v>437</v>
      </c>
      <c r="X1864" t="s">
        <v>439</v>
      </c>
      <c r="Y1864" t="s">
        <v>143</v>
      </c>
      <c r="Z1864" t="s">
        <v>440</v>
      </c>
      <c r="AA1864" t="s">
        <v>441</v>
      </c>
      <c r="AB1864">
        <v>15.4</v>
      </c>
      <c r="AC1864" t="s">
        <v>442</v>
      </c>
      <c r="AD1864" t="s">
        <v>443</v>
      </c>
      <c r="AE1864">
        <v>1618.2619999999999</v>
      </c>
      <c r="AF1864" t="s">
        <v>10</v>
      </c>
      <c r="AG1864" t="s">
        <v>143</v>
      </c>
      <c r="AH1864" t="s">
        <v>153</v>
      </c>
      <c r="AI1864">
        <v>0.3</v>
      </c>
      <c r="AJ1864" t="s">
        <v>577</v>
      </c>
      <c r="AK1864">
        <v>15.7</v>
      </c>
      <c r="AL1864">
        <v>15</v>
      </c>
      <c r="AM1864">
        <v>29</v>
      </c>
      <c r="AN1864">
        <v>139.13999999999999</v>
      </c>
      <c r="AO1864" t="s">
        <v>3046</v>
      </c>
      <c r="AP1864" t="s">
        <v>8827</v>
      </c>
      <c r="AQ1864" t="s">
        <v>1963</v>
      </c>
      <c r="AR1864" t="s">
        <v>2229</v>
      </c>
      <c r="AS1864">
        <v>1.5</v>
      </c>
      <c r="AT1864" t="s">
        <v>451</v>
      </c>
      <c r="AY1864" t="s">
        <v>9015</v>
      </c>
    </row>
    <row r="1865" spans="1:51" x14ac:dyDescent="0.25">
      <c r="A1865" t="s">
        <v>13024</v>
      </c>
      <c r="B1865" t="s">
        <v>11160</v>
      </c>
      <c r="C1865" t="s">
        <v>1691</v>
      </c>
      <c r="D1865" t="s">
        <v>1692</v>
      </c>
      <c r="F1865" t="s">
        <v>7363</v>
      </c>
      <c r="G1865" t="s">
        <v>7364</v>
      </c>
      <c r="H1865" t="s">
        <v>1701</v>
      </c>
      <c r="I1865" t="s">
        <v>1702</v>
      </c>
      <c r="J1865" t="s">
        <v>432</v>
      </c>
      <c r="K1865" t="s">
        <v>432</v>
      </c>
      <c r="L1865">
        <v>76</v>
      </c>
      <c r="M1865">
        <v>58</v>
      </c>
      <c r="N1865" t="s">
        <v>1703</v>
      </c>
      <c r="O1865">
        <v>12</v>
      </c>
      <c r="P1865">
        <v>9</v>
      </c>
      <c r="Q1865" t="s">
        <v>1704</v>
      </c>
      <c r="R1865">
        <v>118</v>
      </c>
      <c r="S1865" t="s">
        <v>1085</v>
      </c>
      <c r="T1865" t="s">
        <v>9014</v>
      </c>
      <c r="U1865" t="s">
        <v>437</v>
      </c>
      <c r="V1865" t="s">
        <v>9013</v>
      </c>
      <c r="W1865" t="s">
        <v>437</v>
      </c>
      <c r="X1865" t="s">
        <v>439</v>
      </c>
      <c r="Y1865" t="s">
        <v>143</v>
      </c>
      <c r="Z1865" t="s">
        <v>440</v>
      </c>
      <c r="AA1865" t="s">
        <v>441</v>
      </c>
      <c r="AB1865">
        <v>15.5</v>
      </c>
      <c r="AC1865" t="s">
        <v>442</v>
      </c>
      <c r="AD1865" t="s">
        <v>443</v>
      </c>
      <c r="AE1865">
        <v>1618.2619999999999</v>
      </c>
      <c r="AF1865" t="s">
        <v>10</v>
      </c>
      <c r="AG1865" t="s">
        <v>143</v>
      </c>
      <c r="AH1865" t="s">
        <v>153</v>
      </c>
      <c r="AI1865">
        <v>0.3</v>
      </c>
      <c r="AJ1865" t="s">
        <v>577</v>
      </c>
      <c r="AK1865">
        <v>38</v>
      </c>
      <c r="AL1865">
        <v>0</v>
      </c>
      <c r="AM1865">
        <v>12</v>
      </c>
      <c r="AN1865">
        <v>319.14</v>
      </c>
      <c r="AO1865" t="s">
        <v>3046</v>
      </c>
      <c r="AP1865" t="s">
        <v>8827</v>
      </c>
      <c r="AQ1865" t="s">
        <v>2215</v>
      </c>
      <c r="AR1865" t="s">
        <v>632</v>
      </c>
      <c r="AS1865">
        <v>1.5</v>
      </c>
      <c r="AT1865" t="s">
        <v>451</v>
      </c>
      <c r="AY1865" t="s">
        <v>9015</v>
      </c>
    </row>
    <row r="1866" spans="1:51" x14ac:dyDescent="0.25">
      <c r="A1866" t="s">
        <v>13025</v>
      </c>
      <c r="B1866" t="s">
        <v>11160</v>
      </c>
      <c r="C1866" t="s">
        <v>8691</v>
      </c>
      <c r="D1866" t="s">
        <v>8692</v>
      </c>
      <c r="F1866" t="s">
        <v>4319</v>
      </c>
      <c r="G1866" t="s">
        <v>4320</v>
      </c>
      <c r="H1866" t="s">
        <v>8698</v>
      </c>
      <c r="I1866" t="s">
        <v>1038</v>
      </c>
      <c r="J1866" t="s">
        <v>1039</v>
      </c>
      <c r="K1866" t="s">
        <v>1038</v>
      </c>
      <c r="L1866">
        <v>77</v>
      </c>
      <c r="M1866">
        <v>8</v>
      </c>
      <c r="N1866" t="s">
        <v>3810</v>
      </c>
      <c r="O1866">
        <v>12</v>
      </c>
      <c r="P1866">
        <v>3</v>
      </c>
      <c r="Q1866" t="s">
        <v>1353</v>
      </c>
      <c r="R1866">
        <v>6</v>
      </c>
      <c r="S1866" t="s">
        <v>1681</v>
      </c>
      <c r="T1866">
        <v>22988</v>
      </c>
      <c r="U1866" t="s">
        <v>437</v>
      </c>
      <c r="V1866">
        <v>21756</v>
      </c>
      <c r="W1866" t="s">
        <v>437</v>
      </c>
      <c r="X1866" t="s">
        <v>439</v>
      </c>
      <c r="Y1866" t="s">
        <v>143</v>
      </c>
      <c r="Z1866" t="s">
        <v>440</v>
      </c>
      <c r="AA1866" t="s">
        <v>441</v>
      </c>
      <c r="AB1866">
        <v>11</v>
      </c>
      <c r="AC1866" t="s">
        <v>442</v>
      </c>
      <c r="AD1866" t="s">
        <v>443</v>
      </c>
      <c r="AE1866">
        <v>904.49</v>
      </c>
      <c r="AF1866" t="s">
        <v>10</v>
      </c>
      <c r="AG1866" t="s">
        <v>143</v>
      </c>
      <c r="AH1866" t="s">
        <v>153</v>
      </c>
      <c r="AI1866">
        <v>0.3</v>
      </c>
      <c r="AJ1866" t="s">
        <v>577</v>
      </c>
      <c r="AK1866">
        <v>27</v>
      </c>
      <c r="AL1866">
        <v>0</v>
      </c>
      <c r="AM1866">
        <v>16</v>
      </c>
      <c r="AN1866">
        <v>78.290000000000006</v>
      </c>
      <c r="AO1866" t="s">
        <v>4710</v>
      </c>
      <c r="AP1866" t="s">
        <v>8827</v>
      </c>
      <c r="AQ1866" t="s">
        <v>1688</v>
      </c>
      <c r="AR1866" t="s">
        <v>2851</v>
      </c>
      <c r="AS1866">
        <v>1.5</v>
      </c>
      <c r="AT1866" t="s">
        <v>451</v>
      </c>
      <c r="AY1866" t="s">
        <v>9016</v>
      </c>
    </row>
    <row r="1867" spans="1:51" x14ac:dyDescent="0.25">
      <c r="A1867" t="s">
        <v>13026</v>
      </c>
      <c r="B1867" t="s">
        <v>11160</v>
      </c>
      <c r="C1867" t="s">
        <v>4319</v>
      </c>
      <c r="D1867" t="s">
        <v>4320</v>
      </c>
      <c r="F1867" t="s">
        <v>8691</v>
      </c>
      <c r="G1867" t="s">
        <v>8692</v>
      </c>
      <c r="H1867" t="s">
        <v>4328</v>
      </c>
      <c r="I1867" t="s">
        <v>1038</v>
      </c>
      <c r="J1867" t="s">
        <v>1039</v>
      </c>
      <c r="K1867" t="s">
        <v>1038</v>
      </c>
      <c r="L1867">
        <v>77</v>
      </c>
      <c r="M1867">
        <v>7</v>
      </c>
      <c r="N1867" t="s">
        <v>4329</v>
      </c>
      <c r="O1867">
        <v>12</v>
      </c>
      <c r="P1867">
        <v>2</v>
      </c>
      <c r="Q1867" t="s">
        <v>4330</v>
      </c>
      <c r="R1867">
        <v>17</v>
      </c>
      <c r="S1867" t="s">
        <v>1681</v>
      </c>
      <c r="T1867">
        <v>21756</v>
      </c>
      <c r="U1867" t="s">
        <v>437</v>
      </c>
      <c r="V1867">
        <v>22988</v>
      </c>
      <c r="W1867" t="s">
        <v>437</v>
      </c>
      <c r="X1867" t="s">
        <v>439</v>
      </c>
      <c r="Y1867" t="s">
        <v>143</v>
      </c>
      <c r="Z1867" t="s">
        <v>440</v>
      </c>
      <c r="AA1867" t="s">
        <v>441</v>
      </c>
      <c r="AB1867">
        <v>10.9</v>
      </c>
      <c r="AC1867" t="s">
        <v>268</v>
      </c>
      <c r="AD1867" t="s">
        <v>443</v>
      </c>
      <c r="AE1867">
        <v>904.49</v>
      </c>
      <c r="AF1867" t="s">
        <v>10</v>
      </c>
      <c r="AG1867" t="s">
        <v>143</v>
      </c>
      <c r="AH1867" t="s">
        <v>151</v>
      </c>
      <c r="AI1867">
        <v>0.6</v>
      </c>
      <c r="AJ1867" t="s">
        <v>535</v>
      </c>
      <c r="AK1867">
        <v>30</v>
      </c>
      <c r="AL1867">
        <v>0</v>
      </c>
      <c r="AM1867">
        <v>21.43</v>
      </c>
      <c r="AN1867">
        <v>258.29000000000002</v>
      </c>
      <c r="AO1867" t="s">
        <v>4710</v>
      </c>
      <c r="AP1867" t="s">
        <v>8827</v>
      </c>
      <c r="AQ1867" t="s">
        <v>2215</v>
      </c>
      <c r="AR1867" t="s">
        <v>9017</v>
      </c>
      <c r="AS1867">
        <v>1.5</v>
      </c>
      <c r="AT1867" t="s">
        <v>451</v>
      </c>
      <c r="AY1867" t="s">
        <v>9016</v>
      </c>
    </row>
    <row r="1868" spans="1:51" x14ac:dyDescent="0.25">
      <c r="A1868" t="s">
        <v>13027</v>
      </c>
      <c r="B1868" t="s">
        <v>11160</v>
      </c>
      <c r="C1868" t="s">
        <v>9018</v>
      </c>
      <c r="D1868" t="s">
        <v>9019</v>
      </c>
      <c r="F1868" t="s">
        <v>8691</v>
      </c>
      <c r="G1868" t="s">
        <v>8692</v>
      </c>
      <c r="H1868" t="s">
        <v>9020</v>
      </c>
      <c r="I1868" t="s">
        <v>1038</v>
      </c>
      <c r="J1868" t="s">
        <v>1039</v>
      </c>
      <c r="K1868" t="s">
        <v>1038</v>
      </c>
      <c r="L1868">
        <v>77</v>
      </c>
      <c r="M1868">
        <v>8</v>
      </c>
      <c r="N1868" t="s">
        <v>9021</v>
      </c>
      <c r="O1868">
        <v>12</v>
      </c>
      <c r="P1868">
        <v>3</v>
      </c>
      <c r="Q1868" t="s">
        <v>6598</v>
      </c>
      <c r="R1868">
        <v>6</v>
      </c>
      <c r="S1868" t="s">
        <v>532</v>
      </c>
      <c r="T1868">
        <v>21924</v>
      </c>
      <c r="U1868" t="s">
        <v>437</v>
      </c>
      <c r="V1868">
        <v>23156</v>
      </c>
      <c r="W1868" t="s">
        <v>437</v>
      </c>
      <c r="X1868" t="s">
        <v>439</v>
      </c>
      <c r="Y1868" t="s">
        <v>143</v>
      </c>
      <c r="Z1868" t="s">
        <v>440</v>
      </c>
      <c r="AA1868" t="s">
        <v>441</v>
      </c>
      <c r="AB1868">
        <v>5.9</v>
      </c>
      <c r="AC1868" t="s">
        <v>442</v>
      </c>
      <c r="AD1868" t="s">
        <v>443</v>
      </c>
      <c r="AE1868">
        <v>1713.568</v>
      </c>
      <c r="AF1868" t="s">
        <v>10</v>
      </c>
      <c r="AG1868" t="s">
        <v>143</v>
      </c>
      <c r="AH1868" t="s">
        <v>153</v>
      </c>
      <c r="AI1868">
        <v>0.3</v>
      </c>
      <c r="AJ1868" t="s">
        <v>577</v>
      </c>
      <c r="AK1868">
        <v>15.64</v>
      </c>
      <c r="AL1868">
        <v>14</v>
      </c>
      <c r="AM1868">
        <v>29</v>
      </c>
      <c r="AN1868">
        <v>36.68</v>
      </c>
      <c r="AO1868" t="s">
        <v>6177</v>
      </c>
      <c r="AP1868" t="s">
        <v>8827</v>
      </c>
      <c r="AQ1868" t="s">
        <v>6227</v>
      </c>
      <c r="AR1868" t="s">
        <v>560</v>
      </c>
      <c r="AS1868">
        <v>1.5</v>
      </c>
      <c r="AT1868" t="s">
        <v>451</v>
      </c>
      <c r="AY1868" t="s">
        <v>9022</v>
      </c>
    </row>
    <row r="1869" spans="1:51" x14ac:dyDescent="0.25">
      <c r="A1869" t="s">
        <v>13028</v>
      </c>
      <c r="B1869" t="s">
        <v>11160</v>
      </c>
      <c r="C1869" t="s">
        <v>8691</v>
      </c>
      <c r="D1869" t="s">
        <v>8692</v>
      </c>
      <c r="F1869" t="s">
        <v>9018</v>
      </c>
      <c r="G1869" t="s">
        <v>9019</v>
      </c>
      <c r="H1869" t="s">
        <v>8698</v>
      </c>
      <c r="I1869" t="s">
        <v>1038</v>
      </c>
      <c r="J1869" t="s">
        <v>1039</v>
      </c>
      <c r="K1869" t="s">
        <v>1038</v>
      </c>
      <c r="L1869">
        <v>77</v>
      </c>
      <c r="M1869">
        <v>8</v>
      </c>
      <c r="N1869" t="s">
        <v>3810</v>
      </c>
      <c r="O1869">
        <v>12</v>
      </c>
      <c r="P1869">
        <v>3</v>
      </c>
      <c r="Q1869" t="s">
        <v>1353</v>
      </c>
      <c r="R1869">
        <v>6</v>
      </c>
      <c r="S1869" t="s">
        <v>532</v>
      </c>
      <c r="T1869">
        <v>23156</v>
      </c>
      <c r="U1869" t="s">
        <v>437</v>
      </c>
      <c r="V1869">
        <v>21924</v>
      </c>
      <c r="W1869" t="s">
        <v>437</v>
      </c>
      <c r="X1869" t="s">
        <v>439</v>
      </c>
      <c r="Y1869" t="s">
        <v>143</v>
      </c>
      <c r="Z1869" t="s">
        <v>440</v>
      </c>
      <c r="AA1869" t="s">
        <v>441</v>
      </c>
      <c r="AB1869">
        <v>5.9</v>
      </c>
      <c r="AC1869" t="s">
        <v>442</v>
      </c>
      <c r="AD1869" t="s">
        <v>443</v>
      </c>
      <c r="AE1869">
        <v>1713.568</v>
      </c>
      <c r="AF1869" t="s">
        <v>10</v>
      </c>
      <c r="AG1869" t="s">
        <v>143</v>
      </c>
      <c r="AH1869" t="s">
        <v>153</v>
      </c>
      <c r="AI1869">
        <v>0.3</v>
      </c>
      <c r="AJ1869" t="s">
        <v>577</v>
      </c>
      <c r="AK1869">
        <v>27</v>
      </c>
      <c r="AL1869">
        <v>0</v>
      </c>
      <c r="AM1869">
        <v>24</v>
      </c>
      <c r="AN1869">
        <v>216.68</v>
      </c>
      <c r="AO1869" t="s">
        <v>6177</v>
      </c>
      <c r="AP1869" t="s">
        <v>8827</v>
      </c>
      <c r="AQ1869" t="s">
        <v>6227</v>
      </c>
      <c r="AR1869" t="s">
        <v>1127</v>
      </c>
      <c r="AS1869">
        <v>1.5</v>
      </c>
      <c r="AT1869" t="s">
        <v>451</v>
      </c>
      <c r="AY1869" t="s">
        <v>9022</v>
      </c>
    </row>
    <row r="1870" spans="1:51" x14ac:dyDescent="0.25">
      <c r="A1870" t="s">
        <v>13029</v>
      </c>
      <c r="B1870" t="s">
        <v>11160</v>
      </c>
      <c r="C1870" t="s">
        <v>9023</v>
      </c>
      <c r="D1870" t="s">
        <v>9024</v>
      </c>
      <c r="F1870" t="s">
        <v>3868</v>
      </c>
      <c r="G1870" t="s">
        <v>3869</v>
      </c>
      <c r="H1870" t="s">
        <v>9025</v>
      </c>
      <c r="I1870" t="s">
        <v>1726</v>
      </c>
      <c r="J1870" t="s">
        <v>1039</v>
      </c>
      <c r="K1870" t="s">
        <v>1038</v>
      </c>
      <c r="L1870">
        <v>77</v>
      </c>
      <c r="M1870">
        <v>6</v>
      </c>
      <c r="N1870" t="s">
        <v>9026</v>
      </c>
      <c r="O1870">
        <v>11</v>
      </c>
      <c r="P1870">
        <v>54</v>
      </c>
      <c r="Q1870" t="s">
        <v>1525</v>
      </c>
      <c r="R1870">
        <v>203</v>
      </c>
      <c r="S1870" t="s">
        <v>5141</v>
      </c>
      <c r="T1870">
        <v>15271</v>
      </c>
      <c r="U1870" t="s">
        <v>437</v>
      </c>
      <c r="V1870">
        <v>14781</v>
      </c>
      <c r="W1870" t="s">
        <v>437</v>
      </c>
      <c r="X1870" t="s">
        <v>439</v>
      </c>
      <c r="Y1870" t="s">
        <v>143</v>
      </c>
      <c r="Z1870" t="s">
        <v>440</v>
      </c>
      <c r="AA1870" t="s">
        <v>915</v>
      </c>
      <c r="AB1870">
        <v>17.899999999999999</v>
      </c>
      <c r="AC1870" t="s">
        <v>442</v>
      </c>
      <c r="AD1870" t="s">
        <v>470</v>
      </c>
      <c r="AE1870">
        <v>1171.3140000000001</v>
      </c>
      <c r="AF1870" t="s">
        <v>10</v>
      </c>
      <c r="AG1870" t="s">
        <v>143</v>
      </c>
      <c r="AH1870" t="s">
        <v>176</v>
      </c>
      <c r="AI1870">
        <v>0.6</v>
      </c>
      <c r="AJ1870" t="s">
        <v>1426</v>
      </c>
      <c r="AK1870">
        <v>24</v>
      </c>
      <c r="AL1870">
        <v>0</v>
      </c>
      <c r="AM1870">
        <v>12</v>
      </c>
      <c r="AN1870">
        <v>46.11</v>
      </c>
      <c r="AO1870" t="s">
        <v>9027</v>
      </c>
      <c r="AP1870" t="s">
        <v>8827</v>
      </c>
      <c r="AQ1870" t="s">
        <v>731</v>
      </c>
      <c r="AR1870" t="s">
        <v>632</v>
      </c>
      <c r="AS1870">
        <v>1.5</v>
      </c>
      <c r="AT1870" t="s">
        <v>451</v>
      </c>
      <c r="AY1870" t="s">
        <v>9028</v>
      </c>
    </row>
    <row r="1871" spans="1:51" x14ac:dyDescent="0.25">
      <c r="A1871" t="s">
        <v>13030</v>
      </c>
      <c r="B1871" t="s">
        <v>11160</v>
      </c>
      <c r="C1871" t="s">
        <v>3868</v>
      </c>
      <c r="D1871" t="s">
        <v>3869</v>
      </c>
      <c r="F1871" t="s">
        <v>9023</v>
      </c>
      <c r="G1871" t="s">
        <v>9024</v>
      </c>
      <c r="H1871" t="s">
        <v>3870</v>
      </c>
      <c r="I1871" t="s">
        <v>1726</v>
      </c>
      <c r="J1871" t="s">
        <v>1039</v>
      </c>
      <c r="K1871" t="s">
        <v>1038</v>
      </c>
      <c r="L1871">
        <v>77</v>
      </c>
      <c r="M1871">
        <v>5</v>
      </c>
      <c r="N1871" t="s">
        <v>3871</v>
      </c>
      <c r="O1871">
        <v>11</v>
      </c>
      <c r="P1871">
        <v>53</v>
      </c>
      <c r="Q1871" t="s">
        <v>3872</v>
      </c>
      <c r="R1871">
        <v>510</v>
      </c>
      <c r="S1871" t="s">
        <v>5141</v>
      </c>
      <c r="T1871">
        <v>14781</v>
      </c>
      <c r="U1871" t="s">
        <v>437</v>
      </c>
      <c r="V1871">
        <v>15271</v>
      </c>
      <c r="W1871" t="s">
        <v>437</v>
      </c>
      <c r="X1871" t="s">
        <v>439</v>
      </c>
      <c r="Y1871" t="s">
        <v>143</v>
      </c>
      <c r="Z1871" t="s">
        <v>440</v>
      </c>
      <c r="AA1871" t="s">
        <v>915</v>
      </c>
      <c r="AB1871">
        <v>17.899999999999999</v>
      </c>
      <c r="AC1871" t="s">
        <v>442</v>
      </c>
      <c r="AD1871" t="s">
        <v>470</v>
      </c>
      <c r="AE1871">
        <v>1171.3140000000001</v>
      </c>
      <c r="AF1871" t="s">
        <v>10</v>
      </c>
      <c r="AG1871" t="s">
        <v>143</v>
      </c>
      <c r="AH1871" t="s">
        <v>176</v>
      </c>
      <c r="AI1871">
        <v>0.6</v>
      </c>
      <c r="AJ1871" t="s">
        <v>1426</v>
      </c>
      <c r="AK1871">
        <v>40</v>
      </c>
      <c r="AL1871">
        <v>0</v>
      </c>
      <c r="AM1871">
        <v>16</v>
      </c>
      <c r="AN1871">
        <v>226.11</v>
      </c>
      <c r="AO1871" t="s">
        <v>9027</v>
      </c>
      <c r="AP1871" t="s">
        <v>8827</v>
      </c>
      <c r="AQ1871" t="s">
        <v>731</v>
      </c>
      <c r="AR1871" t="s">
        <v>2851</v>
      </c>
      <c r="AS1871">
        <v>1.5</v>
      </c>
      <c r="AT1871" t="e">
        <v>#N/A</v>
      </c>
      <c r="AY1871" t="s">
        <v>9028</v>
      </c>
    </row>
    <row r="1872" spans="1:51" x14ac:dyDescent="0.25">
      <c r="A1872" t="s">
        <v>13031</v>
      </c>
      <c r="B1872" t="s">
        <v>11160</v>
      </c>
      <c r="C1872" t="s">
        <v>9029</v>
      </c>
      <c r="D1872" t="s">
        <v>9030</v>
      </c>
      <c r="F1872" t="s">
        <v>9031</v>
      </c>
      <c r="G1872" t="s">
        <v>9032</v>
      </c>
      <c r="H1872" t="s">
        <v>9033</v>
      </c>
      <c r="I1872" t="s">
        <v>883</v>
      </c>
      <c r="J1872" t="s">
        <v>432</v>
      </c>
      <c r="K1872" t="s">
        <v>432</v>
      </c>
      <c r="L1872">
        <v>77</v>
      </c>
      <c r="M1872">
        <v>5</v>
      </c>
      <c r="N1872" t="s">
        <v>9034</v>
      </c>
      <c r="O1872">
        <v>12</v>
      </c>
      <c r="P1872">
        <v>4</v>
      </c>
      <c r="Q1872" t="s">
        <v>9035</v>
      </c>
      <c r="R1872">
        <v>59</v>
      </c>
      <c r="S1872" t="s">
        <v>1205</v>
      </c>
      <c r="T1872">
        <v>15019</v>
      </c>
      <c r="U1872" t="s">
        <v>437</v>
      </c>
      <c r="V1872">
        <v>14529</v>
      </c>
      <c r="W1872" t="s">
        <v>437</v>
      </c>
      <c r="X1872" t="s">
        <v>439</v>
      </c>
      <c r="Y1872" t="s">
        <v>143</v>
      </c>
      <c r="Z1872" t="s">
        <v>440</v>
      </c>
      <c r="AA1872" t="s">
        <v>915</v>
      </c>
      <c r="AB1872">
        <v>16</v>
      </c>
      <c r="AC1872" t="s">
        <v>442</v>
      </c>
      <c r="AD1872" t="s">
        <v>470</v>
      </c>
      <c r="AE1872">
        <v>362.23599999999999</v>
      </c>
      <c r="AF1872" t="s">
        <v>10</v>
      </c>
      <c r="AG1872" t="s">
        <v>143</v>
      </c>
      <c r="AH1872" t="s">
        <v>176</v>
      </c>
      <c r="AI1872">
        <v>0.6</v>
      </c>
      <c r="AJ1872" t="s">
        <v>1426</v>
      </c>
      <c r="AK1872">
        <v>16.5</v>
      </c>
      <c r="AL1872">
        <v>16</v>
      </c>
      <c r="AM1872">
        <v>23</v>
      </c>
      <c r="AN1872">
        <v>117.39</v>
      </c>
      <c r="AO1872" t="s">
        <v>9036</v>
      </c>
      <c r="AP1872" t="s">
        <v>8827</v>
      </c>
      <c r="AQ1872" t="s">
        <v>3651</v>
      </c>
      <c r="AR1872" t="s">
        <v>2253</v>
      </c>
      <c r="AS1872">
        <v>1.5</v>
      </c>
      <c r="AT1872" t="s">
        <v>451</v>
      </c>
      <c r="AY1872" t="s">
        <v>9037</v>
      </c>
    </row>
    <row r="1873" spans="1:51" x14ac:dyDescent="0.25">
      <c r="A1873" t="s">
        <v>13032</v>
      </c>
      <c r="B1873" t="s">
        <v>11160</v>
      </c>
      <c r="C1873" t="s">
        <v>9031</v>
      </c>
      <c r="D1873" t="s">
        <v>9032</v>
      </c>
      <c r="F1873" t="s">
        <v>9029</v>
      </c>
      <c r="G1873" t="s">
        <v>9030</v>
      </c>
      <c r="H1873" t="s">
        <v>9038</v>
      </c>
      <c r="I1873" t="s">
        <v>883</v>
      </c>
      <c r="J1873" t="s">
        <v>432</v>
      </c>
      <c r="K1873" t="s">
        <v>432</v>
      </c>
      <c r="L1873">
        <v>77</v>
      </c>
      <c r="M1873">
        <v>4</v>
      </c>
      <c r="N1873" t="s">
        <v>8904</v>
      </c>
      <c r="O1873">
        <v>12</v>
      </c>
      <c r="P1873">
        <v>5</v>
      </c>
      <c r="Q1873" t="s">
        <v>6072</v>
      </c>
      <c r="R1873">
        <v>69</v>
      </c>
      <c r="S1873" t="s">
        <v>1205</v>
      </c>
      <c r="T1873">
        <v>14529</v>
      </c>
      <c r="U1873" t="s">
        <v>437</v>
      </c>
      <c r="V1873">
        <v>15019</v>
      </c>
      <c r="W1873" t="s">
        <v>437</v>
      </c>
      <c r="X1873" t="s">
        <v>439</v>
      </c>
      <c r="Y1873" t="s">
        <v>143</v>
      </c>
      <c r="Z1873" t="s">
        <v>440</v>
      </c>
      <c r="AA1873" t="s">
        <v>915</v>
      </c>
      <c r="AB1873">
        <v>16</v>
      </c>
      <c r="AC1873" t="s">
        <v>442</v>
      </c>
      <c r="AD1873" t="s">
        <v>470</v>
      </c>
      <c r="AE1873">
        <v>362.23599999999999</v>
      </c>
      <c r="AF1873" t="s">
        <v>10</v>
      </c>
      <c r="AG1873" t="s">
        <v>143</v>
      </c>
      <c r="AH1873" t="s">
        <v>176</v>
      </c>
      <c r="AI1873">
        <v>0.6</v>
      </c>
      <c r="AJ1873" t="s">
        <v>1426</v>
      </c>
      <c r="AK1873">
        <v>30</v>
      </c>
      <c r="AL1873">
        <v>0</v>
      </c>
      <c r="AM1873">
        <v>20</v>
      </c>
      <c r="AN1873">
        <v>297.39</v>
      </c>
      <c r="AO1873" t="s">
        <v>9036</v>
      </c>
      <c r="AP1873" t="s">
        <v>8827</v>
      </c>
      <c r="AQ1873" t="s">
        <v>3651</v>
      </c>
      <c r="AR1873" t="s">
        <v>449</v>
      </c>
      <c r="AS1873">
        <v>1.5</v>
      </c>
      <c r="AT1873" t="s">
        <v>451</v>
      </c>
      <c r="AY1873" t="s">
        <v>9037</v>
      </c>
    </row>
    <row r="1874" spans="1:51" x14ac:dyDescent="0.25">
      <c r="A1874" t="s">
        <v>13033</v>
      </c>
      <c r="B1874" t="s">
        <v>11160</v>
      </c>
      <c r="C1874" t="s">
        <v>9039</v>
      </c>
      <c r="D1874" t="s">
        <v>9040</v>
      </c>
      <c r="F1874" t="s">
        <v>4909</v>
      </c>
      <c r="G1874" t="s">
        <v>4910</v>
      </c>
      <c r="H1874" t="s">
        <v>9041</v>
      </c>
      <c r="I1874" t="s">
        <v>1668</v>
      </c>
      <c r="J1874" t="s">
        <v>432</v>
      </c>
      <c r="K1874" t="s">
        <v>432</v>
      </c>
      <c r="L1874">
        <v>76</v>
      </c>
      <c r="M1874">
        <v>59</v>
      </c>
      <c r="N1874" t="s">
        <v>9042</v>
      </c>
      <c r="O1874">
        <v>12</v>
      </c>
      <c r="P1874">
        <v>1</v>
      </c>
      <c r="Q1874" t="s">
        <v>7194</v>
      </c>
      <c r="R1874">
        <v>206</v>
      </c>
      <c r="S1874" t="s">
        <v>1133</v>
      </c>
      <c r="T1874">
        <v>23324</v>
      </c>
      <c r="U1874" t="s">
        <v>437</v>
      </c>
      <c r="V1874">
        <v>22092</v>
      </c>
      <c r="W1874" t="s">
        <v>437</v>
      </c>
      <c r="X1874" t="s">
        <v>439</v>
      </c>
      <c r="Y1874" t="s">
        <v>143</v>
      </c>
      <c r="Z1874" t="s">
        <v>440</v>
      </c>
      <c r="AA1874" t="s">
        <v>441</v>
      </c>
      <c r="AB1874">
        <v>19.399999999999999</v>
      </c>
      <c r="AC1874" t="s">
        <v>442</v>
      </c>
      <c r="AD1874" t="s">
        <v>443</v>
      </c>
      <c r="AE1874">
        <v>726.91800000000001</v>
      </c>
      <c r="AF1874" t="s">
        <v>10</v>
      </c>
      <c r="AG1874" t="s">
        <v>143</v>
      </c>
      <c r="AH1874" t="s">
        <v>153</v>
      </c>
      <c r="AI1874">
        <v>0.3</v>
      </c>
      <c r="AJ1874" t="s">
        <v>577</v>
      </c>
      <c r="AK1874">
        <v>12</v>
      </c>
      <c r="AL1874">
        <v>11.3</v>
      </c>
      <c r="AM1874">
        <v>18.7</v>
      </c>
      <c r="AN1874">
        <v>286.27999999999997</v>
      </c>
      <c r="AO1874" t="s">
        <v>3901</v>
      </c>
      <c r="AP1874" t="s">
        <v>8827</v>
      </c>
      <c r="AQ1874" t="s">
        <v>731</v>
      </c>
      <c r="AR1874" t="s">
        <v>2695</v>
      </c>
      <c r="AS1874">
        <v>1.5</v>
      </c>
      <c r="AT1874" t="s">
        <v>696</v>
      </c>
      <c r="AY1874" t="s">
        <v>9043</v>
      </c>
    </row>
    <row r="1875" spans="1:51" x14ac:dyDescent="0.25">
      <c r="A1875" t="s">
        <v>13034</v>
      </c>
      <c r="B1875" t="s">
        <v>11160</v>
      </c>
      <c r="C1875" t="s">
        <v>4909</v>
      </c>
      <c r="D1875" t="s">
        <v>4910</v>
      </c>
      <c r="F1875" t="s">
        <v>9039</v>
      </c>
      <c r="G1875" t="s">
        <v>9040</v>
      </c>
      <c r="H1875" t="s">
        <v>4916</v>
      </c>
      <c r="I1875" t="s">
        <v>822</v>
      </c>
      <c r="J1875" t="s">
        <v>432</v>
      </c>
      <c r="K1875" t="s">
        <v>432</v>
      </c>
      <c r="L1875">
        <v>77</v>
      </c>
      <c r="M1875">
        <v>0</v>
      </c>
      <c r="N1875" t="s">
        <v>4807</v>
      </c>
      <c r="O1875">
        <v>12</v>
      </c>
      <c r="P1875">
        <v>1</v>
      </c>
      <c r="Q1875" t="s">
        <v>4917</v>
      </c>
      <c r="R1875">
        <v>194</v>
      </c>
      <c r="S1875" t="s">
        <v>1133</v>
      </c>
      <c r="T1875">
        <v>22092</v>
      </c>
      <c r="U1875" t="s">
        <v>437</v>
      </c>
      <c r="V1875">
        <v>23324</v>
      </c>
      <c r="W1875" t="s">
        <v>437</v>
      </c>
      <c r="X1875" t="s">
        <v>439</v>
      </c>
      <c r="Y1875" t="s">
        <v>143</v>
      </c>
      <c r="Z1875" t="s">
        <v>440</v>
      </c>
      <c r="AA1875" t="s">
        <v>441</v>
      </c>
      <c r="AB1875">
        <v>19.5</v>
      </c>
      <c r="AC1875" t="s">
        <v>261</v>
      </c>
      <c r="AD1875" t="s">
        <v>443</v>
      </c>
      <c r="AE1875">
        <v>726.91800000000001</v>
      </c>
      <c r="AF1875" t="s">
        <v>10</v>
      </c>
      <c r="AG1875" t="s">
        <v>143</v>
      </c>
      <c r="AH1875" t="s">
        <v>151</v>
      </c>
      <c r="AI1875">
        <v>0.6</v>
      </c>
      <c r="AJ1875" t="s">
        <v>535</v>
      </c>
      <c r="AK1875">
        <v>22</v>
      </c>
      <c r="AL1875">
        <v>6</v>
      </c>
      <c r="AM1875">
        <v>19</v>
      </c>
      <c r="AN1875">
        <v>106.27999999999997</v>
      </c>
      <c r="AO1875" t="s">
        <v>3901</v>
      </c>
      <c r="AP1875" t="s">
        <v>8827</v>
      </c>
      <c r="AQ1875" t="s">
        <v>2006</v>
      </c>
      <c r="AR1875" t="s">
        <v>496</v>
      </c>
      <c r="AS1875">
        <v>1.5</v>
      </c>
      <c r="AT1875" t="s">
        <v>451</v>
      </c>
      <c r="AY1875" t="s">
        <v>9043</v>
      </c>
    </row>
    <row r="1876" spans="1:51" x14ac:dyDescent="0.25">
      <c r="A1876" t="s">
        <v>13035</v>
      </c>
      <c r="B1876" t="s">
        <v>11160</v>
      </c>
      <c r="C1876" t="s">
        <v>9044</v>
      </c>
      <c r="D1876" t="s">
        <v>9045</v>
      </c>
      <c r="F1876" t="s">
        <v>1113</v>
      </c>
      <c r="G1876" t="s">
        <v>1114</v>
      </c>
      <c r="H1876" t="s">
        <v>9046</v>
      </c>
      <c r="I1876" t="s">
        <v>1124</v>
      </c>
      <c r="J1876" t="s">
        <v>432</v>
      </c>
      <c r="K1876" t="s">
        <v>432</v>
      </c>
      <c r="L1876">
        <v>77</v>
      </c>
      <c r="M1876">
        <v>0</v>
      </c>
      <c r="N1876" t="s">
        <v>1058</v>
      </c>
      <c r="O1876">
        <v>12</v>
      </c>
      <c r="P1876">
        <v>5</v>
      </c>
      <c r="Q1876" t="s">
        <v>9047</v>
      </c>
      <c r="R1876">
        <v>155</v>
      </c>
      <c r="S1876" t="s">
        <v>2486</v>
      </c>
      <c r="T1876">
        <v>21252</v>
      </c>
      <c r="U1876" t="s">
        <v>437</v>
      </c>
      <c r="V1876">
        <v>22484</v>
      </c>
      <c r="W1876" t="s">
        <v>437</v>
      </c>
      <c r="X1876" t="s">
        <v>439</v>
      </c>
      <c r="Y1876" t="s">
        <v>143</v>
      </c>
      <c r="Z1876" t="s">
        <v>440</v>
      </c>
      <c r="AA1876" t="s">
        <v>441</v>
      </c>
      <c r="AB1876">
        <v>13.9</v>
      </c>
      <c r="AC1876" t="s">
        <v>442</v>
      </c>
      <c r="AD1876" t="s">
        <v>443</v>
      </c>
      <c r="AE1876">
        <v>904.49</v>
      </c>
      <c r="AF1876" t="s">
        <v>10</v>
      </c>
      <c r="AG1876" t="s">
        <v>143</v>
      </c>
      <c r="AH1876" t="s">
        <v>153</v>
      </c>
      <c r="AI1876">
        <v>0.3</v>
      </c>
      <c r="AJ1876" t="s">
        <v>577</v>
      </c>
      <c r="AK1876">
        <v>5</v>
      </c>
      <c r="AL1876">
        <v>17</v>
      </c>
      <c r="AM1876">
        <v>22</v>
      </c>
      <c r="AN1876">
        <v>131.54</v>
      </c>
      <c r="AO1876" t="s">
        <v>4867</v>
      </c>
      <c r="AP1876" t="s">
        <v>8827</v>
      </c>
      <c r="AQ1876" t="s">
        <v>1763</v>
      </c>
      <c r="AR1876" t="s">
        <v>1150</v>
      </c>
      <c r="AS1876">
        <v>1.5</v>
      </c>
      <c r="AT1876" t="s">
        <v>879</v>
      </c>
      <c r="AY1876" t="s">
        <v>9048</v>
      </c>
    </row>
    <row r="1877" spans="1:51" x14ac:dyDescent="0.25">
      <c r="A1877" t="s">
        <v>13036</v>
      </c>
      <c r="B1877" t="s">
        <v>11160</v>
      </c>
      <c r="C1877" t="s">
        <v>1113</v>
      </c>
      <c r="D1877" t="s">
        <v>1114</v>
      </c>
      <c r="F1877" t="s">
        <v>9044</v>
      </c>
      <c r="G1877" t="s">
        <v>9045</v>
      </c>
      <c r="H1877" t="s">
        <v>1123</v>
      </c>
      <c r="I1877" t="s">
        <v>1124</v>
      </c>
      <c r="J1877" t="s">
        <v>432</v>
      </c>
      <c r="K1877" t="s">
        <v>432</v>
      </c>
      <c r="L1877">
        <v>76</v>
      </c>
      <c r="M1877">
        <v>59</v>
      </c>
      <c r="N1877" t="s">
        <v>1125</v>
      </c>
      <c r="O1877">
        <v>12</v>
      </c>
      <c r="P1877">
        <v>6</v>
      </c>
      <c r="Q1877" t="s">
        <v>1126</v>
      </c>
      <c r="R1877">
        <v>152</v>
      </c>
      <c r="S1877" t="s">
        <v>2486</v>
      </c>
      <c r="T1877">
        <v>22484</v>
      </c>
      <c r="U1877" t="s">
        <v>437</v>
      </c>
      <c r="V1877">
        <v>21252</v>
      </c>
      <c r="W1877" t="s">
        <v>437</v>
      </c>
      <c r="X1877" t="s">
        <v>439</v>
      </c>
      <c r="Y1877" t="s">
        <v>143</v>
      </c>
      <c r="Z1877" t="s">
        <v>440</v>
      </c>
      <c r="AA1877" t="s">
        <v>441</v>
      </c>
      <c r="AB1877">
        <v>13.9</v>
      </c>
      <c r="AC1877" t="s">
        <v>442</v>
      </c>
      <c r="AD1877" t="s">
        <v>443</v>
      </c>
      <c r="AE1877">
        <v>904.49</v>
      </c>
      <c r="AF1877" t="s">
        <v>10</v>
      </c>
      <c r="AG1877" t="s">
        <v>143</v>
      </c>
      <c r="AH1877" t="s">
        <v>153</v>
      </c>
      <c r="AI1877">
        <v>0.3</v>
      </c>
      <c r="AJ1877" t="s">
        <v>577</v>
      </c>
      <c r="AK1877">
        <v>25</v>
      </c>
      <c r="AL1877">
        <v>0</v>
      </c>
      <c r="AM1877">
        <v>12.47</v>
      </c>
      <c r="AN1877">
        <v>311.53999999999996</v>
      </c>
      <c r="AO1877" t="s">
        <v>4867</v>
      </c>
      <c r="AP1877" t="s">
        <v>8827</v>
      </c>
      <c r="AQ1877" t="s">
        <v>1763</v>
      </c>
      <c r="AR1877" t="s">
        <v>1488</v>
      </c>
      <c r="AS1877">
        <v>1.5</v>
      </c>
      <c r="AT1877" t="s">
        <v>451</v>
      </c>
      <c r="AY1877" t="s">
        <v>9048</v>
      </c>
    </row>
    <row r="1878" spans="1:51" x14ac:dyDescent="0.25">
      <c r="A1878" t="s">
        <v>13037</v>
      </c>
      <c r="B1878" t="s">
        <v>11160</v>
      </c>
      <c r="C1878" t="s">
        <v>9049</v>
      </c>
      <c r="D1878" t="s">
        <v>9050</v>
      </c>
      <c r="F1878" t="s">
        <v>9051</v>
      </c>
      <c r="G1878" t="s">
        <v>9052</v>
      </c>
      <c r="H1878" t="s">
        <v>9053</v>
      </c>
      <c r="I1878" t="s">
        <v>1116</v>
      </c>
      <c r="J1878" t="s">
        <v>432</v>
      </c>
      <c r="K1878" t="s">
        <v>432</v>
      </c>
      <c r="L1878">
        <v>76</v>
      </c>
      <c r="M1878">
        <v>58</v>
      </c>
      <c r="N1878" t="s">
        <v>9054</v>
      </c>
      <c r="O1878">
        <v>12</v>
      </c>
      <c r="P1878">
        <v>5</v>
      </c>
      <c r="Q1878" t="s">
        <v>1070</v>
      </c>
      <c r="R1878">
        <v>183</v>
      </c>
      <c r="S1878" t="s">
        <v>7554</v>
      </c>
      <c r="T1878">
        <v>22218</v>
      </c>
      <c r="U1878" t="s">
        <v>437</v>
      </c>
      <c r="V1878">
        <v>23450</v>
      </c>
      <c r="W1878" t="s">
        <v>437</v>
      </c>
      <c r="X1878" t="s">
        <v>439</v>
      </c>
      <c r="Y1878" t="s">
        <v>143</v>
      </c>
      <c r="Z1878" t="s">
        <v>440</v>
      </c>
      <c r="AA1878" t="s">
        <v>441</v>
      </c>
      <c r="AB1878">
        <v>15.9</v>
      </c>
      <c r="AC1878" t="s">
        <v>265</v>
      </c>
      <c r="AD1878" t="s">
        <v>470</v>
      </c>
      <c r="AE1878">
        <v>362.23599999999999</v>
      </c>
      <c r="AF1878" t="s">
        <v>10</v>
      </c>
      <c r="AG1878" t="s">
        <v>143</v>
      </c>
      <c r="AH1878" t="s">
        <v>153</v>
      </c>
      <c r="AI1878">
        <v>0.3</v>
      </c>
      <c r="AJ1878" t="s">
        <v>577</v>
      </c>
      <c r="AK1878">
        <v>27</v>
      </c>
      <c r="AL1878">
        <v>0</v>
      </c>
      <c r="AM1878">
        <v>11.54</v>
      </c>
      <c r="AN1878">
        <v>155.19</v>
      </c>
      <c r="AO1878" t="s">
        <v>630</v>
      </c>
      <c r="AP1878" t="s">
        <v>8827</v>
      </c>
      <c r="AQ1878" t="s">
        <v>745</v>
      </c>
      <c r="AR1878" t="s">
        <v>9055</v>
      </c>
      <c r="AS1878">
        <v>1.5</v>
      </c>
      <c r="AT1878" t="s">
        <v>451</v>
      </c>
      <c r="AY1878" t="s">
        <v>9056</v>
      </c>
    </row>
    <row r="1879" spans="1:51" x14ac:dyDescent="0.25">
      <c r="A1879" t="s">
        <v>13038</v>
      </c>
      <c r="B1879" t="s">
        <v>11160</v>
      </c>
      <c r="C1879" t="s">
        <v>9051</v>
      </c>
      <c r="D1879" t="s">
        <v>9052</v>
      </c>
      <c r="F1879" t="s">
        <v>9049</v>
      </c>
      <c r="G1879" t="s">
        <v>9050</v>
      </c>
      <c r="H1879" t="s">
        <v>9057</v>
      </c>
      <c r="I1879" t="s">
        <v>1116</v>
      </c>
      <c r="J1879" t="s">
        <v>432</v>
      </c>
      <c r="K1879" t="s">
        <v>432</v>
      </c>
      <c r="L1879">
        <v>76</v>
      </c>
      <c r="M1879">
        <v>58</v>
      </c>
      <c r="N1879" t="s">
        <v>1166</v>
      </c>
      <c r="O1879">
        <v>12</v>
      </c>
      <c r="P1879">
        <v>6</v>
      </c>
      <c r="Q1879" t="s">
        <v>1697</v>
      </c>
      <c r="R1879">
        <v>180</v>
      </c>
      <c r="S1879" t="s">
        <v>7554</v>
      </c>
      <c r="T1879">
        <v>23450</v>
      </c>
      <c r="U1879" t="s">
        <v>437</v>
      </c>
      <c r="V1879">
        <v>22218</v>
      </c>
      <c r="W1879" t="s">
        <v>437</v>
      </c>
      <c r="X1879" t="s">
        <v>439</v>
      </c>
      <c r="Y1879" t="s">
        <v>143</v>
      </c>
      <c r="Z1879" t="s">
        <v>440</v>
      </c>
      <c r="AA1879" t="s">
        <v>441</v>
      </c>
      <c r="AB1879">
        <v>15.9</v>
      </c>
      <c r="AC1879" t="s">
        <v>265</v>
      </c>
      <c r="AD1879" t="s">
        <v>470</v>
      </c>
      <c r="AE1879">
        <v>362.23599999999999</v>
      </c>
      <c r="AF1879" t="s">
        <v>10</v>
      </c>
      <c r="AG1879" t="s">
        <v>143</v>
      </c>
      <c r="AH1879" t="s">
        <v>153</v>
      </c>
      <c r="AI1879">
        <v>0.3</v>
      </c>
      <c r="AJ1879" t="s">
        <v>577</v>
      </c>
      <c r="AK1879">
        <v>25</v>
      </c>
      <c r="AL1879">
        <v>0</v>
      </c>
      <c r="AM1879">
        <v>14.79</v>
      </c>
      <c r="AN1879">
        <v>335.19</v>
      </c>
      <c r="AO1879" t="s">
        <v>630</v>
      </c>
      <c r="AP1879" t="s">
        <v>8827</v>
      </c>
      <c r="AQ1879" t="s">
        <v>745</v>
      </c>
      <c r="AR1879" t="s">
        <v>9058</v>
      </c>
      <c r="AS1879">
        <v>1.5</v>
      </c>
      <c r="AT1879" t="s">
        <v>451</v>
      </c>
      <c r="AY1879" t="s">
        <v>9056</v>
      </c>
    </row>
    <row r="1880" spans="1:51" x14ac:dyDescent="0.25">
      <c r="A1880" t="s">
        <v>13039</v>
      </c>
      <c r="B1880" t="s">
        <v>11160</v>
      </c>
      <c r="C1880" t="s">
        <v>9059</v>
      </c>
      <c r="D1880" t="s">
        <v>9060</v>
      </c>
      <c r="F1880" t="s">
        <v>9061</v>
      </c>
      <c r="G1880" t="s">
        <v>9062</v>
      </c>
      <c r="H1880" t="s">
        <v>9063</v>
      </c>
      <c r="I1880" t="s">
        <v>2222</v>
      </c>
      <c r="J1880" t="s">
        <v>284</v>
      </c>
      <c r="K1880" t="s">
        <v>284</v>
      </c>
      <c r="L1880">
        <v>71</v>
      </c>
      <c r="M1880">
        <v>30</v>
      </c>
      <c r="N1880" t="s">
        <v>9064</v>
      </c>
      <c r="O1880">
        <v>16</v>
      </c>
      <c r="P1880">
        <v>22</v>
      </c>
      <c r="Q1880" t="s">
        <v>9065</v>
      </c>
      <c r="R1880">
        <v>2584</v>
      </c>
      <c r="S1880" t="s">
        <v>2927</v>
      </c>
      <c r="T1880">
        <v>22890</v>
      </c>
      <c r="U1880" t="s">
        <v>437</v>
      </c>
      <c r="V1880">
        <v>21658</v>
      </c>
      <c r="W1880" t="s">
        <v>437</v>
      </c>
      <c r="X1880" t="s">
        <v>439</v>
      </c>
      <c r="Y1880" t="s">
        <v>143</v>
      </c>
      <c r="Z1880" t="s">
        <v>440</v>
      </c>
      <c r="AA1880" t="s">
        <v>441</v>
      </c>
      <c r="AB1880">
        <v>20.5</v>
      </c>
      <c r="AC1880" t="s">
        <v>442</v>
      </c>
      <c r="AD1880" t="s">
        <v>470</v>
      </c>
      <c r="AE1880">
        <v>319.83800000000002</v>
      </c>
      <c r="AF1880" t="s">
        <v>10</v>
      </c>
      <c r="AG1880" t="s">
        <v>143</v>
      </c>
      <c r="AH1880" t="s">
        <v>153</v>
      </c>
      <c r="AI1880">
        <v>0.3</v>
      </c>
      <c r="AJ1880" t="s">
        <v>577</v>
      </c>
      <c r="AK1880">
        <v>5</v>
      </c>
      <c r="AL1880">
        <v>10.6</v>
      </c>
      <c r="AM1880">
        <v>11.2</v>
      </c>
      <c r="AN1880">
        <v>141.4</v>
      </c>
      <c r="AO1880" t="s">
        <v>818</v>
      </c>
      <c r="AP1880" t="s">
        <v>8827</v>
      </c>
      <c r="AQ1880" t="s">
        <v>1222</v>
      </c>
      <c r="AR1880" t="s">
        <v>7824</v>
      </c>
      <c r="AS1880">
        <v>1.5</v>
      </c>
      <c r="AT1880" t="s">
        <v>451</v>
      </c>
      <c r="AY1880" t="s">
        <v>9066</v>
      </c>
    </row>
    <row r="1881" spans="1:51" x14ac:dyDescent="0.25">
      <c r="A1881" t="s">
        <v>13040</v>
      </c>
      <c r="B1881" t="s">
        <v>11160</v>
      </c>
      <c r="C1881" t="s">
        <v>9061</v>
      </c>
      <c r="D1881" t="s">
        <v>9062</v>
      </c>
      <c r="F1881" t="s">
        <v>9059</v>
      </c>
      <c r="G1881" t="s">
        <v>9060</v>
      </c>
      <c r="H1881" t="s">
        <v>9067</v>
      </c>
      <c r="I1881" t="s">
        <v>1098</v>
      </c>
      <c r="J1881" t="s">
        <v>284</v>
      </c>
      <c r="K1881" t="s">
        <v>284</v>
      </c>
      <c r="L1881">
        <v>71</v>
      </c>
      <c r="M1881">
        <v>29</v>
      </c>
      <c r="N1881" t="s">
        <v>9068</v>
      </c>
      <c r="O1881">
        <v>16</v>
      </c>
      <c r="P1881">
        <v>22</v>
      </c>
      <c r="Q1881" t="s">
        <v>9069</v>
      </c>
      <c r="R1881">
        <v>2619</v>
      </c>
      <c r="S1881" t="s">
        <v>2927</v>
      </c>
      <c r="T1881">
        <v>21658</v>
      </c>
      <c r="U1881" t="s">
        <v>437</v>
      </c>
      <c r="V1881">
        <v>22890</v>
      </c>
      <c r="W1881" t="s">
        <v>437</v>
      </c>
      <c r="X1881" t="s">
        <v>439</v>
      </c>
      <c r="Y1881" t="s">
        <v>143</v>
      </c>
      <c r="Z1881" t="s">
        <v>440</v>
      </c>
      <c r="AA1881" t="s">
        <v>441</v>
      </c>
      <c r="AB1881">
        <v>21.5</v>
      </c>
      <c r="AC1881" t="s">
        <v>442</v>
      </c>
      <c r="AD1881" t="s">
        <v>470</v>
      </c>
      <c r="AE1881">
        <v>319.83800000000002</v>
      </c>
      <c r="AF1881" t="s">
        <v>10</v>
      </c>
      <c r="AG1881" t="s">
        <v>143</v>
      </c>
      <c r="AH1881" t="s">
        <v>153</v>
      </c>
      <c r="AI1881">
        <v>0.3</v>
      </c>
      <c r="AJ1881" t="s">
        <v>577</v>
      </c>
      <c r="AK1881">
        <v>6</v>
      </c>
      <c r="AL1881">
        <v>5.55</v>
      </c>
      <c r="AM1881">
        <v>11.2</v>
      </c>
      <c r="AN1881">
        <v>321.39999999999998</v>
      </c>
      <c r="AO1881" t="s">
        <v>818</v>
      </c>
      <c r="AP1881" t="s">
        <v>8827</v>
      </c>
      <c r="AQ1881" t="s">
        <v>1243</v>
      </c>
      <c r="AR1881" t="s">
        <v>3971</v>
      </c>
      <c r="AS1881">
        <v>1.5</v>
      </c>
      <c r="AT1881" t="s">
        <v>451</v>
      </c>
      <c r="AY1881" t="s">
        <v>9066</v>
      </c>
    </row>
    <row r="1882" spans="1:51" x14ac:dyDescent="0.25">
      <c r="A1882" t="s">
        <v>13041</v>
      </c>
      <c r="B1882" t="s">
        <v>11160</v>
      </c>
      <c r="C1882" t="s">
        <v>9070</v>
      </c>
      <c r="D1882" t="s">
        <v>9071</v>
      </c>
      <c r="F1882" t="s">
        <v>8398</v>
      </c>
      <c r="G1882" t="s">
        <v>8399</v>
      </c>
      <c r="H1882" t="s">
        <v>9072</v>
      </c>
      <c r="I1882" t="s">
        <v>227</v>
      </c>
      <c r="J1882" t="s">
        <v>3415</v>
      </c>
      <c r="K1882" t="s">
        <v>227</v>
      </c>
      <c r="L1882">
        <v>74</v>
      </c>
      <c r="M1882">
        <v>13</v>
      </c>
      <c r="N1882" t="s">
        <v>9073</v>
      </c>
      <c r="O1882">
        <v>13</v>
      </c>
      <c r="P1882">
        <v>9</v>
      </c>
      <c r="Q1882" t="s">
        <v>9074</v>
      </c>
      <c r="R1882">
        <v>2740</v>
      </c>
      <c r="S1882" t="s">
        <v>2927</v>
      </c>
      <c r="T1882">
        <v>22890</v>
      </c>
      <c r="U1882" t="s">
        <v>437</v>
      </c>
      <c r="V1882">
        <v>21658</v>
      </c>
      <c r="W1882" t="s">
        <v>437</v>
      </c>
      <c r="X1882" t="s">
        <v>439</v>
      </c>
      <c r="Y1882" t="s">
        <v>143</v>
      </c>
      <c r="Z1882" t="s">
        <v>440</v>
      </c>
      <c r="AA1882" t="s">
        <v>441</v>
      </c>
      <c r="AB1882">
        <v>22.9</v>
      </c>
      <c r="AC1882" t="s">
        <v>442</v>
      </c>
      <c r="AD1882" t="s">
        <v>470</v>
      </c>
      <c r="AE1882">
        <v>362.23599999999999</v>
      </c>
      <c r="AF1882" t="s">
        <v>10</v>
      </c>
      <c r="AG1882" t="s">
        <v>143</v>
      </c>
      <c r="AH1882" t="s">
        <v>153</v>
      </c>
      <c r="AI1882">
        <v>0.3</v>
      </c>
      <c r="AJ1882" t="s">
        <v>577</v>
      </c>
      <c r="AK1882">
        <v>3</v>
      </c>
      <c r="AL1882">
        <v>11.6</v>
      </c>
      <c r="AM1882">
        <v>13</v>
      </c>
      <c r="AN1882">
        <v>73.150000000000006</v>
      </c>
      <c r="AO1882" t="s">
        <v>2338</v>
      </c>
      <c r="AP1882" t="s">
        <v>8827</v>
      </c>
      <c r="AQ1882" t="s">
        <v>1574</v>
      </c>
      <c r="AR1882" t="s">
        <v>1961</v>
      </c>
      <c r="AS1882">
        <v>1.5</v>
      </c>
      <c r="AT1882" t="s">
        <v>451</v>
      </c>
      <c r="AY1882" t="s">
        <v>9075</v>
      </c>
    </row>
    <row r="1883" spans="1:51" x14ac:dyDescent="0.25">
      <c r="A1883" t="s">
        <v>13042</v>
      </c>
      <c r="B1883" t="s">
        <v>11160</v>
      </c>
      <c r="C1883" t="s">
        <v>8398</v>
      </c>
      <c r="D1883" t="s">
        <v>8399</v>
      </c>
      <c r="F1883" t="s">
        <v>9070</v>
      </c>
      <c r="G1883" t="s">
        <v>9071</v>
      </c>
      <c r="H1883" t="s">
        <v>8403</v>
      </c>
      <c r="I1883" t="s">
        <v>7887</v>
      </c>
      <c r="J1883" t="s">
        <v>3415</v>
      </c>
      <c r="K1883" t="s">
        <v>227</v>
      </c>
      <c r="L1883">
        <v>74</v>
      </c>
      <c r="M1883">
        <v>12</v>
      </c>
      <c r="N1883" t="s">
        <v>4032</v>
      </c>
      <c r="O1883">
        <v>13</v>
      </c>
      <c r="P1883">
        <v>9</v>
      </c>
      <c r="Q1883" t="s">
        <v>5246</v>
      </c>
      <c r="R1883">
        <v>2737</v>
      </c>
      <c r="S1883" t="s">
        <v>2927</v>
      </c>
      <c r="T1883">
        <v>21658</v>
      </c>
      <c r="U1883" t="s">
        <v>437</v>
      </c>
      <c r="V1883">
        <v>22890</v>
      </c>
      <c r="W1883" t="s">
        <v>437</v>
      </c>
      <c r="X1883" t="s">
        <v>439</v>
      </c>
      <c r="Y1883" t="s">
        <v>143</v>
      </c>
      <c r="Z1883" t="s">
        <v>440</v>
      </c>
      <c r="AA1883" t="s">
        <v>441</v>
      </c>
      <c r="AB1883">
        <v>23</v>
      </c>
      <c r="AC1883" t="s">
        <v>442</v>
      </c>
      <c r="AD1883" t="s">
        <v>470</v>
      </c>
      <c r="AE1883">
        <v>362.23599999999999</v>
      </c>
      <c r="AF1883" t="s">
        <v>10</v>
      </c>
      <c r="AG1883" t="s">
        <v>143</v>
      </c>
      <c r="AH1883" t="s">
        <v>153</v>
      </c>
      <c r="AI1883">
        <v>0.3</v>
      </c>
      <c r="AJ1883" t="s">
        <v>577</v>
      </c>
      <c r="AK1883">
        <v>6</v>
      </c>
      <c r="AL1883">
        <v>19.149999999999999</v>
      </c>
      <c r="AM1883">
        <v>23</v>
      </c>
      <c r="AN1883">
        <v>253.15</v>
      </c>
      <c r="AO1883" t="s">
        <v>2338</v>
      </c>
      <c r="AP1883" t="s">
        <v>8827</v>
      </c>
      <c r="AQ1883" t="s">
        <v>997</v>
      </c>
      <c r="AR1883" t="s">
        <v>6828</v>
      </c>
      <c r="AS1883">
        <v>1.5</v>
      </c>
      <c r="AT1883" t="s">
        <v>451</v>
      </c>
      <c r="AY1883" t="s">
        <v>9075</v>
      </c>
    </row>
    <row r="1884" spans="1:51" x14ac:dyDescent="0.25">
      <c r="A1884" t="s">
        <v>13043</v>
      </c>
      <c r="B1884" t="s">
        <v>11160</v>
      </c>
      <c r="C1884" t="s">
        <v>4793</v>
      </c>
      <c r="D1884" t="s">
        <v>4794</v>
      </c>
      <c r="F1884" t="s">
        <v>3041</v>
      </c>
      <c r="G1884" t="s">
        <v>3042</v>
      </c>
      <c r="H1884" t="s">
        <v>4799</v>
      </c>
      <c r="I1884" t="s">
        <v>4796</v>
      </c>
      <c r="J1884" t="s">
        <v>432</v>
      </c>
      <c r="K1884" t="s">
        <v>432</v>
      </c>
      <c r="L1884">
        <v>76</v>
      </c>
      <c r="M1884">
        <v>54</v>
      </c>
      <c r="N1884" t="s">
        <v>4800</v>
      </c>
      <c r="O1884">
        <v>12</v>
      </c>
      <c r="P1884">
        <v>12</v>
      </c>
      <c r="Q1884" t="s">
        <v>4801</v>
      </c>
      <c r="R1884">
        <v>130</v>
      </c>
      <c r="S1884" t="s">
        <v>3025</v>
      </c>
      <c r="T1884">
        <v>22204</v>
      </c>
      <c r="U1884" t="s">
        <v>437</v>
      </c>
      <c r="V1884">
        <v>23436</v>
      </c>
      <c r="W1884" t="s">
        <v>437</v>
      </c>
      <c r="X1884" t="s">
        <v>439</v>
      </c>
      <c r="Y1884" t="s">
        <v>143</v>
      </c>
      <c r="Z1884" t="s">
        <v>440</v>
      </c>
      <c r="AA1884" t="s">
        <v>441</v>
      </c>
      <c r="AB1884">
        <v>17.899999999999999</v>
      </c>
      <c r="AC1884" t="s">
        <v>442</v>
      </c>
      <c r="AD1884" t="s">
        <v>443</v>
      </c>
      <c r="AE1884">
        <v>904.49</v>
      </c>
      <c r="AF1884" t="s">
        <v>10</v>
      </c>
      <c r="AG1884" t="s">
        <v>143</v>
      </c>
      <c r="AH1884" t="s">
        <v>153</v>
      </c>
      <c r="AI1884">
        <v>0.3</v>
      </c>
      <c r="AJ1884" t="s">
        <v>577</v>
      </c>
      <c r="AK1884">
        <v>48</v>
      </c>
      <c r="AL1884">
        <v>0</v>
      </c>
      <c r="AM1884">
        <v>43</v>
      </c>
      <c r="AN1884">
        <v>167.55</v>
      </c>
      <c r="AO1884" t="s">
        <v>6042</v>
      </c>
      <c r="AP1884" t="s">
        <v>8827</v>
      </c>
      <c r="AQ1884" t="s">
        <v>763</v>
      </c>
      <c r="AR1884" t="s">
        <v>925</v>
      </c>
      <c r="AS1884">
        <v>1.5</v>
      </c>
      <c r="AT1884" t="s">
        <v>451</v>
      </c>
      <c r="AY1884" t="s">
        <v>9076</v>
      </c>
    </row>
    <row r="1885" spans="1:51" x14ac:dyDescent="0.25">
      <c r="A1885" t="s">
        <v>13044</v>
      </c>
      <c r="B1885" t="s">
        <v>11160</v>
      </c>
      <c r="C1885" t="s">
        <v>3041</v>
      </c>
      <c r="D1885" t="s">
        <v>3042</v>
      </c>
      <c r="F1885" t="s">
        <v>4793</v>
      </c>
      <c r="G1885" t="s">
        <v>4794</v>
      </c>
      <c r="H1885" t="s">
        <v>3049</v>
      </c>
      <c r="I1885" t="s">
        <v>2233</v>
      </c>
      <c r="J1885" t="s">
        <v>432</v>
      </c>
      <c r="K1885" t="s">
        <v>432</v>
      </c>
      <c r="L1885">
        <v>76</v>
      </c>
      <c r="M1885">
        <v>53</v>
      </c>
      <c r="N1885" t="s">
        <v>3050</v>
      </c>
      <c r="O1885">
        <v>12</v>
      </c>
      <c r="P1885">
        <v>14</v>
      </c>
      <c r="Q1885" t="s">
        <v>3051</v>
      </c>
      <c r="R1885">
        <v>91</v>
      </c>
      <c r="S1885" t="s">
        <v>3025</v>
      </c>
      <c r="T1885">
        <v>23436</v>
      </c>
      <c r="U1885" t="s">
        <v>437</v>
      </c>
      <c r="V1885">
        <v>22204</v>
      </c>
      <c r="W1885" t="s">
        <v>437</v>
      </c>
      <c r="X1885" t="s">
        <v>439</v>
      </c>
      <c r="Y1885" t="s">
        <v>143</v>
      </c>
      <c r="Z1885" t="s">
        <v>440</v>
      </c>
      <c r="AA1885" t="s">
        <v>441</v>
      </c>
      <c r="AB1885">
        <v>18.100000000000001</v>
      </c>
      <c r="AC1885" t="s">
        <v>442</v>
      </c>
      <c r="AD1885" t="s">
        <v>443</v>
      </c>
      <c r="AE1885">
        <v>904.49</v>
      </c>
      <c r="AF1885" t="s">
        <v>10</v>
      </c>
      <c r="AG1885" t="s">
        <v>143</v>
      </c>
      <c r="AH1885" t="s">
        <v>153</v>
      </c>
      <c r="AI1885">
        <v>0.3</v>
      </c>
      <c r="AJ1885" t="s">
        <v>577</v>
      </c>
      <c r="AK1885">
        <v>45</v>
      </c>
      <c r="AL1885">
        <v>0</v>
      </c>
      <c r="AM1885">
        <v>33</v>
      </c>
      <c r="AN1885">
        <v>347.55</v>
      </c>
      <c r="AO1885" t="s">
        <v>6042</v>
      </c>
      <c r="AP1885" t="s">
        <v>8827</v>
      </c>
      <c r="AQ1885" t="s">
        <v>3066</v>
      </c>
      <c r="AR1885" t="s">
        <v>1706</v>
      </c>
      <c r="AS1885">
        <v>1.5</v>
      </c>
      <c r="AT1885" t="s">
        <v>451</v>
      </c>
      <c r="AY1885" t="s">
        <v>9076</v>
      </c>
    </row>
    <row r="1886" spans="1:51" x14ac:dyDescent="0.25">
      <c r="A1886" t="s">
        <v>13045</v>
      </c>
      <c r="B1886" t="s">
        <v>11160</v>
      </c>
      <c r="C1886" t="s">
        <v>9077</v>
      </c>
      <c r="D1886" t="s">
        <v>9078</v>
      </c>
      <c r="F1886" t="s">
        <v>9079</v>
      </c>
      <c r="G1886" t="s">
        <v>9080</v>
      </c>
      <c r="H1886" t="s">
        <v>9081</v>
      </c>
      <c r="I1886" t="s">
        <v>699</v>
      </c>
      <c r="J1886" t="s">
        <v>432</v>
      </c>
      <c r="K1886" t="s">
        <v>432</v>
      </c>
      <c r="L1886">
        <v>76</v>
      </c>
      <c r="M1886">
        <v>58</v>
      </c>
      <c r="N1886" t="s">
        <v>2356</v>
      </c>
      <c r="O1886">
        <v>12</v>
      </c>
      <c r="P1886">
        <v>4</v>
      </c>
      <c r="Q1886" t="s">
        <v>9082</v>
      </c>
      <c r="R1886">
        <v>277</v>
      </c>
      <c r="S1886" t="s">
        <v>5796</v>
      </c>
      <c r="T1886">
        <v>22974</v>
      </c>
      <c r="U1886" t="s">
        <v>437</v>
      </c>
      <c r="V1886">
        <v>21742</v>
      </c>
      <c r="W1886" t="s">
        <v>437</v>
      </c>
      <c r="X1886" t="s">
        <v>439</v>
      </c>
      <c r="Y1886" t="s">
        <v>143</v>
      </c>
      <c r="Z1886" t="s">
        <v>440</v>
      </c>
      <c r="AA1886" t="s">
        <v>441</v>
      </c>
      <c r="AB1886">
        <v>12.9</v>
      </c>
      <c r="AC1886" t="s">
        <v>442</v>
      </c>
      <c r="AD1886" t="s">
        <v>470</v>
      </c>
      <c r="AE1886">
        <v>362.23599999999999</v>
      </c>
      <c r="AF1886" t="s">
        <v>10</v>
      </c>
      <c r="AG1886" t="s">
        <v>143</v>
      </c>
      <c r="AH1886" t="s">
        <v>153</v>
      </c>
      <c r="AI1886">
        <v>0.3</v>
      </c>
      <c r="AJ1886" t="s">
        <v>577</v>
      </c>
      <c r="AK1886">
        <v>3</v>
      </c>
      <c r="AL1886">
        <v>10</v>
      </c>
      <c r="AM1886">
        <v>11</v>
      </c>
      <c r="AN1886">
        <v>7.9</v>
      </c>
      <c r="AO1886" t="s">
        <v>3450</v>
      </c>
      <c r="AP1886" t="s">
        <v>8827</v>
      </c>
      <c r="AQ1886" t="s">
        <v>1105</v>
      </c>
      <c r="AR1886" t="s">
        <v>2104</v>
      </c>
      <c r="AS1886">
        <v>1.5</v>
      </c>
      <c r="AT1886" t="s">
        <v>451</v>
      </c>
      <c r="AY1886" t="s">
        <v>9083</v>
      </c>
    </row>
    <row r="1887" spans="1:51" x14ac:dyDescent="0.25">
      <c r="A1887" t="s">
        <v>13046</v>
      </c>
      <c r="B1887" t="s">
        <v>11160</v>
      </c>
      <c r="C1887" t="s">
        <v>9079</v>
      </c>
      <c r="D1887" t="s">
        <v>9080</v>
      </c>
      <c r="F1887" t="s">
        <v>9077</v>
      </c>
      <c r="G1887" t="s">
        <v>9078</v>
      </c>
      <c r="H1887" t="s">
        <v>9084</v>
      </c>
      <c r="I1887" t="s">
        <v>699</v>
      </c>
      <c r="J1887" t="s">
        <v>432</v>
      </c>
      <c r="K1887" t="s">
        <v>432</v>
      </c>
      <c r="L1887">
        <v>76</v>
      </c>
      <c r="M1887">
        <v>58</v>
      </c>
      <c r="N1887" t="s">
        <v>5727</v>
      </c>
      <c r="O1887">
        <v>12</v>
      </c>
      <c r="P1887">
        <v>4</v>
      </c>
      <c r="Q1887" t="s">
        <v>9085</v>
      </c>
      <c r="R1887">
        <v>227</v>
      </c>
      <c r="S1887" t="s">
        <v>5796</v>
      </c>
      <c r="T1887">
        <v>21742</v>
      </c>
      <c r="U1887" t="s">
        <v>437</v>
      </c>
      <c r="V1887">
        <v>22974</v>
      </c>
      <c r="W1887" t="s">
        <v>437</v>
      </c>
      <c r="X1887" t="s">
        <v>439</v>
      </c>
      <c r="Y1887" t="s">
        <v>143</v>
      </c>
      <c r="Z1887" t="s">
        <v>440</v>
      </c>
      <c r="AA1887" t="s">
        <v>441</v>
      </c>
      <c r="AB1887">
        <v>12.9</v>
      </c>
      <c r="AC1887" t="s">
        <v>442</v>
      </c>
      <c r="AD1887" t="s">
        <v>470</v>
      </c>
      <c r="AE1887">
        <v>362.23599999999999</v>
      </c>
      <c r="AF1887" t="s">
        <v>10</v>
      </c>
      <c r="AG1887" t="s">
        <v>143</v>
      </c>
      <c r="AH1887" t="s">
        <v>151</v>
      </c>
      <c r="AI1887">
        <v>0.6</v>
      </c>
      <c r="AJ1887" t="s">
        <v>535</v>
      </c>
      <c r="AK1887">
        <v>28</v>
      </c>
      <c r="AL1887">
        <v>0</v>
      </c>
      <c r="AM1887">
        <v>22</v>
      </c>
      <c r="AN1887">
        <v>187.9</v>
      </c>
      <c r="AO1887" t="s">
        <v>3450</v>
      </c>
      <c r="AP1887" t="s">
        <v>8827</v>
      </c>
      <c r="AQ1887" t="s">
        <v>3651</v>
      </c>
      <c r="AR1887" t="s">
        <v>538</v>
      </c>
      <c r="AS1887">
        <v>1.5</v>
      </c>
      <c r="AT1887" t="s">
        <v>451</v>
      </c>
      <c r="AY1887" t="s">
        <v>9083</v>
      </c>
    </row>
    <row r="1888" spans="1:51" x14ac:dyDescent="0.25">
      <c r="A1888" t="s">
        <v>13047</v>
      </c>
      <c r="B1888" t="s">
        <v>11160</v>
      </c>
      <c r="C1888" t="s">
        <v>9086</v>
      </c>
      <c r="D1888" t="s">
        <v>9087</v>
      </c>
      <c r="F1888" t="s">
        <v>3412</v>
      </c>
      <c r="G1888" t="s">
        <v>3413</v>
      </c>
      <c r="H1888" t="s">
        <v>9088</v>
      </c>
      <c r="I1888" t="s">
        <v>227</v>
      </c>
      <c r="J1888" t="s">
        <v>3415</v>
      </c>
      <c r="K1888" t="s">
        <v>227</v>
      </c>
      <c r="L1888">
        <v>74</v>
      </c>
      <c r="M1888">
        <v>13</v>
      </c>
      <c r="N1888" t="s">
        <v>9089</v>
      </c>
      <c r="O1888">
        <v>13</v>
      </c>
      <c r="P1888">
        <v>9</v>
      </c>
      <c r="Q1888" t="s">
        <v>9090</v>
      </c>
      <c r="R1888">
        <v>2778</v>
      </c>
      <c r="S1888" t="s">
        <v>435</v>
      </c>
      <c r="T1888">
        <v>22820</v>
      </c>
      <c r="U1888" t="s">
        <v>437</v>
      </c>
      <c r="V1888">
        <v>21588</v>
      </c>
      <c r="W1888" t="s">
        <v>437</v>
      </c>
      <c r="X1888" t="s">
        <v>439</v>
      </c>
      <c r="Y1888" t="s">
        <v>143</v>
      </c>
      <c r="Z1888" t="s">
        <v>440</v>
      </c>
      <c r="AA1888" t="s">
        <v>441</v>
      </c>
      <c r="AB1888">
        <v>21.9</v>
      </c>
      <c r="AC1888" t="s">
        <v>442</v>
      </c>
      <c r="AD1888" t="s">
        <v>443</v>
      </c>
      <c r="AE1888">
        <v>319.83800000000002</v>
      </c>
      <c r="AF1888" t="s">
        <v>10</v>
      </c>
      <c r="AG1888" t="s">
        <v>143</v>
      </c>
      <c r="AH1888" t="s">
        <v>153</v>
      </c>
      <c r="AI1888">
        <v>0.3</v>
      </c>
      <c r="AJ1888" t="s">
        <v>577</v>
      </c>
      <c r="AK1888">
        <v>3</v>
      </c>
      <c r="AL1888">
        <v>8</v>
      </c>
      <c r="AM1888">
        <v>11</v>
      </c>
      <c r="AN1888">
        <v>152.46</v>
      </c>
      <c r="AO1888" t="s">
        <v>6239</v>
      </c>
      <c r="AP1888" t="s">
        <v>8827</v>
      </c>
      <c r="AQ1888" t="s">
        <v>584</v>
      </c>
      <c r="AR1888" t="s">
        <v>1542</v>
      </c>
      <c r="AS1888">
        <v>1.5</v>
      </c>
      <c r="AT1888" t="s">
        <v>497</v>
      </c>
      <c r="AY1888" t="s">
        <v>9091</v>
      </c>
    </row>
    <row r="1889" spans="1:51" x14ac:dyDescent="0.25">
      <c r="A1889" t="s">
        <v>13048</v>
      </c>
      <c r="B1889" t="s">
        <v>11160</v>
      </c>
      <c r="C1889" t="s">
        <v>3412</v>
      </c>
      <c r="D1889" t="s">
        <v>3413</v>
      </c>
      <c r="F1889" t="s">
        <v>9086</v>
      </c>
      <c r="G1889" t="s">
        <v>9087</v>
      </c>
      <c r="H1889" t="s">
        <v>3419</v>
      </c>
      <c r="I1889" t="s">
        <v>3420</v>
      </c>
      <c r="J1889" t="s">
        <v>3415</v>
      </c>
      <c r="K1889" t="s">
        <v>227</v>
      </c>
      <c r="L1889">
        <v>74</v>
      </c>
      <c r="M1889">
        <v>13</v>
      </c>
      <c r="N1889" t="s">
        <v>3421</v>
      </c>
      <c r="O1889">
        <v>13</v>
      </c>
      <c r="P1889">
        <v>10</v>
      </c>
      <c r="Q1889" t="s">
        <v>3422</v>
      </c>
      <c r="R1889">
        <v>2856</v>
      </c>
      <c r="S1889" t="s">
        <v>435</v>
      </c>
      <c r="T1889">
        <v>21588</v>
      </c>
      <c r="U1889" t="s">
        <v>437</v>
      </c>
      <c r="V1889">
        <v>22820</v>
      </c>
      <c r="W1889" t="s">
        <v>437</v>
      </c>
      <c r="X1889" t="s">
        <v>439</v>
      </c>
      <c r="Y1889" t="s">
        <v>143</v>
      </c>
      <c r="Z1889" t="s">
        <v>440</v>
      </c>
      <c r="AA1889" t="s">
        <v>441</v>
      </c>
      <c r="AB1889">
        <v>19.399999999999999</v>
      </c>
      <c r="AC1889" t="s">
        <v>442</v>
      </c>
      <c r="AD1889" t="s">
        <v>443</v>
      </c>
      <c r="AE1889">
        <v>319.83800000000002</v>
      </c>
      <c r="AF1889" t="s">
        <v>10</v>
      </c>
      <c r="AG1889" t="s">
        <v>143</v>
      </c>
      <c r="AH1889" t="s">
        <v>153</v>
      </c>
      <c r="AI1889">
        <v>0.3</v>
      </c>
      <c r="AJ1889" t="s">
        <v>577</v>
      </c>
      <c r="AK1889">
        <v>30</v>
      </c>
      <c r="AL1889">
        <v>0</v>
      </c>
      <c r="AM1889">
        <v>22</v>
      </c>
      <c r="AN1889">
        <v>332.46000000000004</v>
      </c>
      <c r="AO1889" t="s">
        <v>6239</v>
      </c>
      <c r="AP1889" t="s">
        <v>8827</v>
      </c>
      <c r="AQ1889" t="s">
        <v>731</v>
      </c>
      <c r="AR1889" t="s">
        <v>538</v>
      </c>
      <c r="AS1889">
        <v>1.5</v>
      </c>
      <c r="AT1889" t="s">
        <v>451</v>
      </c>
      <c r="AY1889" t="s">
        <v>9091</v>
      </c>
    </row>
    <row r="1890" spans="1:51" x14ac:dyDescent="0.25">
      <c r="A1890" t="s">
        <v>13049</v>
      </c>
      <c r="B1890" t="s">
        <v>11407</v>
      </c>
      <c r="C1890" t="s">
        <v>9092</v>
      </c>
      <c r="D1890" t="s">
        <v>9093</v>
      </c>
      <c r="F1890" t="s">
        <v>3775</v>
      </c>
      <c r="G1890" t="s">
        <v>3776</v>
      </c>
      <c r="H1890" t="s">
        <v>9094</v>
      </c>
      <c r="I1890" t="s">
        <v>883</v>
      </c>
      <c r="J1890" t="s">
        <v>432</v>
      </c>
      <c r="K1890" t="s">
        <v>432</v>
      </c>
      <c r="L1890">
        <v>77</v>
      </c>
      <c r="M1890">
        <v>5</v>
      </c>
      <c r="N1890" t="s">
        <v>7964</v>
      </c>
      <c r="O1890">
        <v>12</v>
      </c>
      <c r="P1890">
        <v>4</v>
      </c>
      <c r="Q1890" t="s">
        <v>6246</v>
      </c>
      <c r="R1890">
        <v>49</v>
      </c>
      <c r="S1890" t="s">
        <v>1792</v>
      </c>
      <c r="T1890">
        <v>22778</v>
      </c>
      <c r="U1890" t="s">
        <v>437</v>
      </c>
      <c r="V1890">
        <v>21546</v>
      </c>
      <c r="W1890" t="s">
        <v>437</v>
      </c>
      <c r="X1890" t="s">
        <v>439</v>
      </c>
      <c r="Y1890" t="s">
        <v>143</v>
      </c>
      <c r="Z1890" t="s">
        <v>440</v>
      </c>
      <c r="AA1890" t="s">
        <v>441</v>
      </c>
      <c r="AB1890">
        <v>15</v>
      </c>
      <c r="AC1890" t="s">
        <v>442</v>
      </c>
      <c r="AD1890" t="s">
        <v>470</v>
      </c>
      <c r="AE1890">
        <v>362.23599999999999</v>
      </c>
      <c r="AF1890" t="s">
        <v>10</v>
      </c>
      <c r="AG1890" t="s">
        <v>143</v>
      </c>
      <c r="AH1890" t="s">
        <v>153</v>
      </c>
      <c r="AI1890">
        <v>0.3</v>
      </c>
      <c r="AJ1890" t="s">
        <v>577</v>
      </c>
      <c r="AK1890">
        <v>12</v>
      </c>
      <c r="AL1890">
        <v>8.65</v>
      </c>
      <c r="AM1890">
        <v>19.600000000000001</v>
      </c>
      <c r="AN1890">
        <v>8.76</v>
      </c>
      <c r="AO1890" t="s">
        <v>9095</v>
      </c>
      <c r="AP1890" t="s">
        <v>8827</v>
      </c>
      <c r="AQ1890" t="s">
        <v>752</v>
      </c>
      <c r="AR1890" t="s">
        <v>3109</v>
      </c>
      <c r="AS1890">
        <v>1.5</v>
      </c>
      <c r="AT1890" t="s">
        <v>879</v>
      </c>
      <c r="AY1890" t="s">
        <v>9096</v>
      </c>
    </row>
    <row r="1891" spans="1:51" x14ac:dyDescent="0.25">
      <c r="A1891" t="s">
        <v>13050</v>
      </c>
      <c r="B1891" t="s">
        <v>11407</v>
      </c>
      <c r="C1891" t="s">
        <v>3775</v>
      </c>
      <c r="D1891" t="s">
        <v>3776</v>
      </c>
      <c r="F1891" t="s">
        <v>9092</v>
      </c>
      <c r="G1891" t="s">
        <v>9093</v>
      </c>
      <c r="H1891" t="s">
        <v>3781</v>
      </c>
      <c r="I1891" t="s">
        <v>1143</v>
      </c>
      <c r="J1891" t="s">
        <v>1039</v>
      </c>
      <c r="K1891" t="s">
        <v>1038</v>
      </c>
      <c r="L1891">
        <v>77</v>
      </c>
      <c r="M1891">
        <v>5</v>
      </c>
      <c r="N1891" t="s">
        <v>3782</v>
      </c>
      <c r="O1891">
        <v>12</v>
      </c>
      <c r="P1891">
        <v>3</v>
      </c>
      <c r="Q1891" t="s">
        <v>3783</v>
      </c>
      <c r="R1891">
        <v>50</v>
      </c>
      <c r="S1891" t="s">
        <v>1792</v>
      </c>
      <c r="T1891">
        <v>21546</v>
      </c>
      <c r="U1891" t="s">
        <v>437</v>
      </c>
      <c r="V1891">
        <v>22778</v>
      </c>
      <c r="W1891" t="s">
        <v>437</v>
      </c>
      <c r="X1891" t="s">
        <v>439</v>
      </c>
      <c r="Y1891" t="s">
        <v>143</v>
      </c>
      <c r="Z1891" t="s">
        <v>440</v>
      </c>
      <c r="AA1891" t="s">
        <v>441</v>
      </c>
      <c r="AB1891">
        <v>14.9</v>
      </c>
      <c r="AC1891" t="s">
        <v>442</v>
      </c>
      <c r="AD1891" t="s">
        <v>470</v>
      </c>
      <c r="AE1891">
        <v>362.23599999999999</v>
      </c>
      <c r="AF1891" t="s">
        <v>10</v>
      </c>
      <c r="AG1891" t="s">
        <v>143</v>
      </c>
      <c r="AH1891" t="s">
        <v>153</v>
      </c>
      <c r="AI1891">
        <v>0.3</v>
      </c>
      <c r="AJ1891" t="s">
        <v>577</v>
      </c>
      <c r="AK1891">
        <v>15</v>
      </c>
      <c r="AL1891">
        <v>11</v>
      </c>
      <c r="AM1891">
        <v>15</v>
      </c>
      <c r="AN1891">
        <v>188.76</v>
      </c>
      <c r="AO1891" t="s">
        <v>9095</v>
      </c>
      <c r="AP1891" t="s">
        <v>8827</v>
      </c>
      <c r="AQ1891" t="s">
        <v>1715</v>
      </c>
      <c r="AR1891" t="s">
        <v>458</v>
      </c>
      <c r="AS1891">
        <v>1.5</v>
      </c>
      <c r="AT1891" t="s">
        <v>451</v>
      </c>
      <c r="AY1891" t="s">
        <v>9096</v>
      </c>
    </row>
    <row r="1892" spans="1:51" x14ac:dyDescent="0.25">
      <c r="A1892" t="s">
        <v>13051</v>
      </c>
      <c r="B1892" t="s">
        <v>11160</v>
      </c>
      <c r="C1892" t="s">
        <v>9097</v>
      </c>
      <c r="D1892" t="s">
        <v>9098</v>
      </c>
      <c r="F1892" t="s">
        <v>3586</v>
      </c>
      <c r="G1892" t="s">
        <v>3587</v>
      </c>
      <c r="H1892" t="s">
        <v>9099</v>
      </c>
      <c r="I1892" t="s">
        <v>312</v>
      </c>
      <c r="J1892" t="s">
        <v>312</v>
      </c>
      <c r="K1892" t="s">
        <v>511</v>
      </c>
      <c r="L1892">
        <v>79</v>
      </c>
      <c r="M1892">
        <v>49</v>
      </c>
      <c r="N1892" t="s">
        <v>9100</v>
      </c>
      <c r="O1892">
        <v>6</v>
      </c>
      <c r="P1892">
        <v>45</v>
      </c>
      <c r="Q1892" t="s">
        <v>9101</v>
      </c>
      <c r="R1892">
        <v>33</v>
      </c>
      <c r="S1892" t="s">
        <v>435</v>
      </c>
      <c r="T1892">
        <v>22820</v>
      </c>
      <c r="U1892" t="s">
        <v>437</v>
      </c>
      <c r="V1892">
        <v>21588</v>
      </c>
      <c r="W1892" t="s">
        <v>437</v>
      </c>
      <c r="X1892" t="s">
        <v>439</v>
      </c>
      <c r="Y1892" t="s">
        <v>143</v>
      </c>
      <c r="Z1892" t="s">
        <v>440</v>
      </c>
      <c r="AA1892" t="s">
        <v>441</v>
      </c>
      <c r="AB1892">
        <v>17.399999999999999</v>
      </c>
      <c r="AC1892" t="s">
        <v>442</v>
      </c>
      <c r="AD1892" t="s">
        <v>443</v>
      </c>
      <c r="AE1892">
        <v>726.91800000000001</v>
      </c>
      <c r="AF1892" t="s">
        <v>10</v>
      </c>
      <c r="AG1892" t="s">
        <v>143</v>
      </c>
      <c r="AH1892" t="s">
        <v>153</v>
      </c>
      <c r="AI1892">
        <v>0.3</v>
      </c>
      <c r="AJ1892" t="s">
        <v>577</v>
      </c>
      <c r="AK1892">
        <v>6</v>
      </c>
      <c r="AL1892">
        <v>12.6</v>
      </c>
      <c r="AM1892">
        <v>15</v>
      </c>
      <c r="AN1892">
        <v>228.78</v>
      </c>
      <c r="AO1892" t="s">
        <v>9102</v>
      </c>
      <c r="AP1892" t="s">
        <v>8827</v>
      </c>
      <c r="AQ1892" t="s">
        <v>3948</v>
      </c>
      <c r="AR1892" t="s">
        <v>1121</v>
      </c>
      <c r="AS1892">
        <v>1.5</v>
      </c>
      <c r="AT1892" t="s">
        <v>539</v>
      </c>
      <c r="AX1892">
        <v>1</v>
      </c>
      <c r="AY1892" t="s">
        <v>9103</v>
      </c>
    </row>
    <row r="1893" spans="1:51" x14ac:dyDescent="0.25">
      <c r="A1893" t="s">
        <v>13052</v>
      </c>
      <c r="B1893" t="s">
        <v>11160</v>
      </c>
      <c r="C1893" t="s">
        <v>3586</v>
      </c>
      <c r="D1893" t="s">
        <v>3587</v>
      </c>
      <c r="F1893" t="s">
        <v>9097</v>
      </c>
      <c r="G1893" t="s">
        <v>9098</v>
      </c>
      <c r="H1893" t="s">
        <v>3597</v>
      </c>
      <c r="I1893" t="s">
        <v>312</v>
      </c>
      <c r="J1893" t="s">
        <v>312</v>
      </c>
      <c r="K1893" t="s">
        <v>511</v>
      </c>
      <c r="L1893">
        <v>79</v>
      </c>
      <c r="M1893">
        <v>50</v>
      </c>
      <c r="N1893" t="s">
        <v>3598</v>
      </c>
      <c r="O1893">
        <v>6</v>
      </c>
      <c r="P1893">
        <v>46</v>
      </c>
      <c r="Q1893" t="s">
        <v>3599</v>
      </c>
      <c r="R1893">
        <v>36</v>
      </c>
      <c r="S1893" t="s">
        <v>435</v>
      </c>
      <c r="T1893">
        <v>21588</v>
      </c>
      <c r="U1893" t="s">
        <v>437</v>
      </c>
      <c r="V1893">
        <v>22820</v>
      </c>
      <c r="W1893" t="s">
        <v>437</v>
      </c>
      <c r="X1893" t="s">
        <v>439</v>
      </c>
      <c r="Y1893" t="s">
        <v>143</v>
      </c>
      <c r="Z1893" t="s">
        <v>440</v>
      </c>
      <c r="AA1893" t="s">
        <v>441</v>
      </c>
      <c r="AB1893">
        <v>19.399999999999999</v>
      </c>
      <c r="AC1893" t="s">
        <v>442</v>
      </c>
      <c r="AD1893" t="s">
        <v>443</v>
      </c>
      <c r="AE1893">
        <v>726.91800000000001</v>
      </c>
      <c r="AF1893" t="s">
        <v>10</v>
      </c>
      <c r="AG1893" t="s">
        <v>143</v>
      </c>
      <c r="AH1893" t="s">
        <v>153</v>
      </c>
      <c r="AI1893">
        <v>0.3</v>
      </c>
      <c r="AJ1893" t="s">
        <v>577</v>
      </c>
      <c r="AK1893">
        <v>12</v>
      </c>
      <c r="AL1893">
        <v>21.42</v>
      </c>
      <c r="AM1893">
        <v>33</v>
      </c>
      <c r="AN1893">
        <v>48.78</v>
      </c>
      <c r="AO1893" t="s">
        <v>9102</v>
      </c>
      <c r="AP1893" t="s">
        <v>8827</v>
      </c>
      <c r="AQ1893" t="s">
        <v>731</v>
      </c>
      <c r="AR1893" t="s">
        <v>4507</v>
      </c>
      <c r="AS1893">
        <v>1.5</v>
      </c>
      <c r="AT1893" t="s">
        <v>451</v>
      </c>
      <c r="AX1893">
        <v>1</v>
      </c>
      <c r="AY1893" t="s">
        <v>9103</v>
      </c>
    </row>
    <row r="1894" spans="1:51" x14ac:dyDescent="0.25">
      <c r="A1894" t="s">
        <v>13053</v>
      </c>
      <c r="B1894" t="s">
        <v>11160</v>
      </c>
      <c r="C1894" t="s">
        <v>3723</v>
      </c>
      <c r="D1894" t="s">
        <v>3724</v>
      </c>
      <c r="F1894" t="s">
        <v>3183</v>
      </c>
      <c r="G1894" t="s">
        <v>3184</v>
      </c>
      <c r="H1894" t="s">
        <v>3727</v>
      </c>
      <c r="I1894" t="s">
        <v>708</v>
      </c>
      <c r="J1894" t="s">
        <v>432</v>
      </c>
      <c r="K1894" t="s">
        <v>432</v>
      </c>
      <c r="L1894">
        <v>77</v>
      </c>
      <c r="M1894">
        <v>2</v>
      </c>
      <c r="N1894" t="s">
        <v>3728</v>
      </c>
      <c r="O1894">
        <v>11</v>
      </c>
      <c r="P1894">
        <v>54</v>
      </c>
      <c r="Q1894" t="s">
        <v>3729</v>
      </c>
      <c r="R1894">
        <v>153</v>
      </c>
      <c r="S1894" t="s">
        <v>2128</v>
      </c>
      <c r="T1894">
        <v>17920</v>
      </c>
      <c r="U1894" t="s">
        <v>437</v>
      </c>
      <c r="V1894">
        <v>18930</v>
      </c>
      <c r="W1894" t="s">
        <v>437</v>
      </c>
      <c r="X1894" t="s">
        <v>439</v>
      </c>
      <c r="Y1894" t="s">
        <v>143</v>
      </c>
      <c r="Z1894" t="s">
        <v>440</v>
      </c>
      <c r="AA1894" t="s">
        <v>1102</v>
      </c>
      <c r="AB1894">
        <v>17</v>
      </c>
      <c r="AC1894" t="s">
        <v>442</v>
      </c>
      <c r="AD1894" t="s">
        <v>1103</v>
      </c>
      <c r="AE1894">
        <v>904.49</v>
      </c>
      <c r="AF1894" t="s">
        <v>10</v>
      </c>
      <c r="AG1894" t="s">
        <v>143</v>
      </c>
      <c r="AH1894" t="s">
        <v>142</v>
      </c>
      <c r="AI1894">
        <v>0.6</v>
      </c>
      <c r="AJ1894" t="s">
        <v>987</v>
      </c>
      <c r="AK1894">
        <v>25</v>
      </c>
      <c r="AL1894">
        <v>14</v>
      </c>
      <c r="AM1894">
        <v>21.5</v>
      </c>
      <c r="AN1894">
        <v>343.62</v>
      </c>
      <c r="AO1894" t="s">
        <v>6787</v>
      </c>
      <c r="AP1894" t="s">
        <v>8827</v>
      </c>
      <c r="AQ1894" t="s">
        <v>1705</v>
      </c>
      <c r="AR1894" t="s">
        <v>5442</v>
      </c>
      <c r="AS1894">
        <v>1.5</v>
      </c>
      <c r="AT1894" t="s">
        <v>451</v>
      </c>
      <c r="AY1894" t="s">
        <v>9104</v>
      </c>
    </row>
    <row r="1895" spans="1:51" x14ac:dyDescent="0.25">
      <c r="A1895" t="s">
        <v>13054</v>
      </c>
      <c r="B1895" t="s">
        <v>11160</v>
      </c>
      <c r="C1895" t="s">
        <v>3183</v>
      </c>
      <c r="D1895" t="s">
        <v>3184</v>
      </c>
      <c r="F1895" t="s">
        <v>3723</v>
      </c>
      <c r="G1895" t="s">
        <v>3724</v>
      </c>
      <c r="H1895" t="s">
        <v>3189</v>
      </c>
      <c r="I1895" t="s">
        <v>2292</v>
      </c>
      <c r="J1895" t="s">
        <v>432</v>
      </c>
      <c r="K1895" t="s">
        <v>432</v>
      </c>
      <c r="L1895">
        <v>77</v>
      </c>
      <c r="M1895">
        <v>3</v>
      </c>
      <c r="N1895" t="s">
        <v>3190</v>
      </c>
      <c r="O1895">
        <v>11</v>
      </c>
      <c r="P1895">
        <v>52</v>
      </c>
      <c r="Q1895" t="s">
        <v>3191</v>
      </c>
      <c r="R1895">
        <v>238</v>
      </c>
      <c r="S1895" t="s">
        <v>2128</v>
      </c>
      <c r="T1895">
        <v>18930</v>
      </c>
      <c r="U1895" t="s">
        <v>437</v>
      </c>
      <c r="V1895">
        <v>17920</v>
      </c>
      <c r="W1895" t="s">
        <v>437</v>
      </c>
      <c r="X1895" t="s">
        <v>439</v>
      </c>
      <c r="Y1895" t="s">
        <v>143</v>
      </c>
      <c r="Z1895" t="s">
        <v>440</v>
      </c>
      <c r="AA1895" t="s">
        <v>1102</v>
      </c>
      <c r="AB1895">
        <v>17</v>
      </c>
      <c r="AC1895" t="s">
        <v>442</v>
      </c>
      <c r="AD1895" t="s">
        <v>1103</v>
      </c>
      <c r="AE1895">
        <v>904.49</v>
      </c>
      <c r="AF1895" t="s">
        <v>10</v>
      </c>
      <c r="AG1895" t="s">
        <v>143</v>
      </c>
      <c r="AH1895" t="s">
        <v>142</v>
      </c>
      <c r="AI1895">
        <v>0.6</v>
      </c>
      <c r="AJ1895" t="s">
        <v>987</v>
      </c>
      <c r="AK1895">
        <v>30</v>
      </c>
      <c r="AL1895">
        <v>0</v>
      </c>
      <c r="AM1895">
        <v>20</v>
      </c>
      <c r="AN1895">
        <v>163.62</v>
      </c>
      <c r="AO1895" t="s">
        <v>6787</v>
      </c>
      <c r="AP1895" t="s">
        <v>8827</v>
      </c>
      <c r="AQ1895" t="s">
        <v>1705</v>
      </c>
      <c r="AR1895" t="s">
        <v>449</v>
      </c>
      <c r="AS1895">
        <v>1.5</v>
      </c>
      <c r="AT1895" t="s">
        <v>451</v>
      </c>
      <c r="AY1895" t="s">
        <v>9104</v>
      </c>
    </row>
    <row r="1896" spans="1:51" x14ac:dyDescent="0.25">
      <c r="A1896" t="s">
        <v>13055</v>
      </c>
      <c r="B1896" t="s">
        <v>11160</v>
      </c>
      <c r="C1896" t="s">
        <v>928</v>
      </c>
      <c r="D1896" t="s">
        <v>929</v>
      </c>
      <c r="F1896" t="s">
        <v>1113</v>
      </c>
      <c r="G1896" t="s">
        <v>1114</v>
      </c>
      <c r="H1896" t="s">
        <v>938</v>
      </c>
      <c r="I1896" t="s">
        <v>699</v>
      </c>
      <c r="J1896" t="s">
        <v>432</v>
      </c>
      <c r="K1896" t="s">
        <v>432</v>
      </c>
      <c r="L1896">
        <v>76</v>
      </c>
      <c r="M1896">
        <v>57</v>
      </c>
      <c r="N1896" t="s">
        <v>939</v>
      </c>
      <c r="O1896">
        <v>12</v>
      </c>
      <c r="P1896">
        <v>5</v>
      </c>
      <c r="Q1896" t="s">
        <v>940</v>
      </c>
      <c r="R1896">
        <v>313</v>
      </c>
      <c r="S1896" t="s">
        <v>4827</v>
      </c>
      <c r="T1896" t="s">
        <v>9105</v>
      </c>
      <c r="U1896" t="s">
        <v>437</v>
      </c>
      <c r="V1896" t="s">
        <v>9106</v>
      </c>
      <c r="W1896" t="s">
        <v>437</v>
      </c>
      <c r="X1896" t="s">
        <v>439</v>
      </c>
      <c r="Y1896" t="s">
        <v>143</v>
      </c>
      <c r="Z1896" t="s">
        <v>440</v>
      </c>
      <c r="AA1896" t="s">
        <v>1102</v>
      </c>
      <c r="AB1896">
        <v>21.9</v>
      </c>
      <c r="AC1896" t="s">
        <v>265</v>
      </c>
      <c r="AD1896" t="s">
        <v>1103</v>
      </c>
      <c r="AE1896">
        <v>644.05999999999995</v>
      </c>
      <c r="AF1896" t="s">
        <v>10</v>
      </c>
      <c r="AG1896" t="s">
        <v>143</v>
      </c>
      <c r="AH1896" t="s">
        <v>142</v>
      </c>
      <c r="AI1896">
        <v>0.6</v>
      </c>
      <c r="AJ1896" t="s">
        <v>987</v>
      </c>
      <c r="AK1896">
        <v>60</v>
      </c>
      <c r="AL1896">
        <v>0</v>
      </c>
      <c r="AM1896">
        <v>46.5</v>
      </c>
      <c r="AN1896">
        <v>237.36</v>
      </c>
      <c r="AO1896" t="s">
        <v>1573</v>
      </c>
      <c r="AP1896" t="s">
        <v>8827</v>
      </c>
      <c r="AQ1896" t="s">
        <v>2136</v>
      </c>
      <c r="AR1896" t="s">
        <v>941</v>
      </c>
      <c r="AS1896">
        <v>1.5</v>
      </c>
      <c r="AT1896" t="e">
        <v>#N/A</v>
      </c>
      <c r="AY1896" t="s">
        <v>9107</v>
      </c>
    </row>
    <row r="1897" spans="1:51" x14ac:dyDescent="0.25">
      <c r="A1897" t="s">
        <v>13056</v>
      </c>
      <c r="B1897" t="s">
        <v>11160</v>
      </c>
      <c r="C1897" t="s">
        <v>1113</v>
      </c>
      <c r="D1897" t="s">
        <v>1114</v>
      </c>
      <c r="F1897" t="s">
        <v>928</v>
      </c>
      <c r="G1897" t="s">
        <v>929</v>
      </c>
      <c r="H1897" t="s">
        <v>1123</v>
      </c>
      <c r="I1897" t="s">
        <v>1124</v>
      </c>
      <c r="J1897" t="s">
        <v>432</v>
      </c>
      <c r="K1897" t="s">
        <v>432</v>
      </c>
      <c r="L1897">
        <v>76</v>
      </c>
      <c r="M1897">
        <v>59</v>
      </c>
      <c r="N1897" t="s">
        <v>1125</v>
      </c>
      <c r="O1897">
        <v>12</v>
      </c>
      <c r="P1897">
        <v>6</v>
      </c>
      <c r="Q1897" t="s">
        <v>1126</v>
      </c>
      <c r="R1897">
        <v>152</v>
      </c>
      <c r="S1897" t="s">
        <v>4827</v>
      </c>
      <c r="T1897" t="s">
        <v>9106</v>
      </c>
      <c r="U1897" t="s">
        <v>437</v>
      </c>
      <c r="V1897" t="s">
        <v>9105</v>
      </c>
      <c r="W1897" t="s">
        <v>437</v>
      </c>
      <c r="X1897" t="s">
        <v>439</v>
      </c>
      <c r="Y1897" t="s">
        <v>143</v>
      </c>
      <c r="Z1897" t="s">
        <v>440</v>
      </c>
      <c r="AA1897" t="s">
        <v>1102</v>
      </c>
      <c r="AB1897">
        <v>21.9</v>
      </c>
      <c r="AC1897" t="s">
        <v>442</v>
      </c>
      <c r="AD1897" t="s">
        <v>1103</v>
      </c>
      <c r="AE1897">
        <v>644.05999999999995</v>
      </c>
      <c r="AF1897" t="s">
        <v>10</v>
      </c>
      <c r="AG1897" t="s">
        <v>143</v>
      </c>
      <c r="AH1897" t="s">
        <v>142</v>
      </c>
      <c r="AI1897">
        <v>0.6</v>
      </c>
      <c r="AJ1897" t="s">
        <v>987</v>
      </c>
      <c r="AK1897">
        <v>25</v>
      </c>
      <c r="AL1897">
        <v>0</v>
      </c>
      <c r="AM1897">
        <v>23</v>
      </c>
      <c r="AN1897">
        <v>57.360000000000014</v>
      </c>
      <c r="AO1897" t="s">
        <v>1573</v>
      </c>
      <c r="AP1897" t="s">
        <v>8827</v>
      </c>
      <c r="AQ1897" t="s">
        <v>2136</v>
      </c>
      <c r="AR1897" t="s">
        <v>671</v>
      </c>
      <c r="AS1897">
        <v>1.5</v>
      </c>
      <c r="AT1897" t="s">
        <v>451</v>
      </c>
      <c r="AY1897" t="s">
        <v>9107</v>
      </c>
    </row>
    <row r="1898" spans="1:51" x14ac:dyDescent="0.25">
      <c r="A1898" t="s">
        <v>13057</v>
      </c>
      <c r="B1898" t="s">
        <v>11160</v>
      </c>
      <c r="C1898" t="s">
        <v>4927</v>
      </c>
      <c r="D1898" t="s">
        <v>4928</v>
      </c>
      <c r="F1898" t="s">
        <v>2547</v>
      </c>
      <c r="G1898" t="s">
        <v>2548</v>
      </c>
      <c r="H1898" t="s">
        <v>4934</v>
      </c>
      <c r="I1898" t="s">
        <v>308</v>
      </c>
      <c r="J1898" t="s">
        <v>308</v>
      </c>
      <c r="K1898" t="s">
        <v>488</v>
      </c>
      <c r="L1898">
        <v>79</v>
      </c>
      <c r="M1898">
        <v>0</v>
      </c>
      <c r="N1898" t="s">
        <v>4935</v>
      </c>
      <c r="O1898">
        <v>8</v>
      </c>
      <c r="P1898">
        <v>5</v>
      </c>
      <c r="Q1898" t="s">
        <v>4936</v>
      </c>
      <c r="R1898">
        <v>71</v>
      </c>
      <c r="S1898" t="s">
        <v>4949</v>
      </c>
      <c r="T1898" t="s">
        <v>9108</v>
      </c>
      <c r="U1898" t="s">
        <v>437</v>
      </c>
      <c r="V1898" t="s">
        <v>9109</v>
      </c>
      <c r="W1898" t="s">
        <v>437</v>
      </c>
      <c r="X1898" t="s">
        <v>439</v>
      </c>
      <c r="Y1898" t="s">
        <v>143</v>
      </c>
      <c r="Z1898" t="s">
        <v>440</v>
      </c>
      <c r="AA1898" t="s">
        <v>985</v>
      </c>
      <c r="AB1898">
        <v>19.899999999999999</v>
      </c>
      <c r="AC1898" t="s">
        <v>442</v>
      </c>
      <c r="AD1898" t="s">
        <v>986</v>
      </c>
      <c r="AE1898">
        <v>734.95600000000002</v>
      </c>
      <c r="AF1898" t="s">
        <v>10</v>
      </c>
      <c r="AG1898" t="s">
        <v>143</v>
      </c>
      <c r="AH1898" t="s">
        <v>142</v>
      </c>
      <c r="AI1898">
        <v>0.6</v>
      </c>
      <c r="AJ1898" t="s">
        <v>987</v>
      </c>
      <c r="AK1898">
        <v>40</v>
      </c>
      <c r="AL1898">
        <v>0</v>
      </c>
      <c r="AM1898">
        <v>22</v>
      </c>
      <c r="AN1898">
        <v>283.16000000000003</v>
      </c>
      <c r="AO1898" t="s">
        <v>3953</v>
      </c>
      <c r="AP1898" t="s">
        <v>8827</v>
      </c>
      <c r="AQ1898" t="s">
        <v>1574</v>
      </c>
      <c r="AR1898" t="s">
        <v>538</v>
      </c>
      <c r="AS1898">
        <v>1.5</v>
      </c>
      <c r="AT1898" t="s">
        <v>451</v>
      </c>
      <c r="AY1898" t="s">
        <v>9110</v>
      </c>
    </row>
    <row r="1899" spans="1:51" x14ac:dyDescent="0.25">
      <c r="A1899" t="s">
        <v>13058</v>
      </c>
      <c r="B1899" t="s">
        <v>11160</v>
      </c>
      <c r="C1899" t="s">
        <v>2547</v>
      </c>
      <c r="D1899" t="s">
        <v>2548</v>
      </c>
      <c r="F1899" t="s">
        <v>4927</v>
      </c>
      <c r="G1899" t="s">
        <v>4928</v>
      </c>
      <c r="H1899" t="s">
        <v>2555</v>
      </c>
      <c r="I1899" t="s">
        <v>2556</v>
      </c>
      <c r="J1899" t="s">
        <v>308</v>
      </c>
      <c r="K1899" t="s">
        <v>488</v>
      </c>
      <c r="L1899">
        <v>79</v>
      </c>
      <c r="M1899">
        <v>2</v>
      </c>
      <c r="N1899" t="s">
        <v>2557</v>
      </c>
      <c r="O1899">
        <v>8</v>
      </c>
      <c r="P1899">
        <v>4</v>
      </c>
      <c r="Q1899" t="s">
        <v>2558</v>
      </c>
      <c r="R1899">
        <v>81</v>
      </c>
      <c r="S1899" t="s">
        <v>4949</v>
      </c>
      <c r="T1899" t="s">
        <v>9109</v>
      </c>
      <c r="U1899" t="s">
        <v>437</v>
      </c>
      <c r="V1899" t="s">
        <v>9108</v>
      </c>
      <c r="W1899" t="s">
        <v>437</v>
      </c>
      <c r="X1899" t="s">
        <v>439</v>
      </c>
      <c r="Y1899" t="s">
        <v>143</v>
      </c>
      <c r="Z1899" t="s">
        <v>440</v>
      </c>
      <c r="AA1899" t="s">
        <v>985</v>
      </c>
      <c r="AB1899">
        <v>20</v>
      </c>
      <c r="AC1899" t="s">
        <v>442</v>
      </c>
      <c r="AD1899" t="s">
        <v>986</v>
      </c>
      <c r="AE1899">
        <v>734.95600000000002</v>
      </c>
      <c r="AF1899" t="s">
        <v>10</v>
      </c>
      <c r="AG1899" t="s">
        <v>143</v>
      </c>
      <c r="AH1899" t="s">
        <v>142</v>
      </c>
      <c r="AI1899">
        <v>0.6</v>
      </c>
      <c r="AJ1899" t="s">
        <v>987</v>
      </c>
      <c r="AK1899">
        <v>60</v>
      </c>
      <c r="AL1899">
        <v>0</v>
      </c>
      <c r="AM1899">
        <v>45</v>
      </c>
      <c r="AN1899">
        <v>103.16000000000003</v>
      </c>
      <c r="AO1899" t="s">
        <v>3953</v>
      </c>
      <c r="AP1899" t="s">
        <v>8827</v>
      </c>
      <c r="AQ1899" t="s">
        <v>997</v>
      </c>
      <c r="AR1899" t="s">
        <v>474</v>
      </c>
      <c r="AS1899">
        <v>1.5</v>
      </c>
      <c r="AT1899" t="s">
        <v>451</v>
      </c>
      <c r="AY1899" t="s">
        <v>9110</v>
      </c>
    </row>
    <row r="1900" spans="1:51" x14ac:dyDescent="0.25">
      <c r="A1900" t="s">
        <v>13059</v>
      </c>
      <c r="B1900" t="s">
        <v>11160</v>
      </c>
      <c r="C1900" t="s">
        <v>9111</v>
      </c>
      <c r="D1900" t="s">
        <v>9112</v>
      </c>
      <c r="F1900" t="s">
        <v>3545</v>
      </c>
      <c r="G1900" t="s">
        <v>3546</v>
      </c>
      <c r="H1900" t="s">
        <v>9113</v>
      </c>
      <c r="I1900" t="s">
        <v>1178</v>
      </c>
      <c r="J1900" t="s">
        <v>432</v>
      </c>
      <c r="K1900" t="s">
        <v>432</v>
      </c>
      <c r="L1900">
        <v>77</v>
      </c>
      <c r="M1900">
        <v>1</v>
      </c>
      <c r="N1900" t="s">
        <v>9114</v>
      </c>
      <c r="O1900">
        <v>12</v>
      </c>
      <c r="P1900">
        <v>6</v>
      </c>
      <c r="Q1900" t="s">
        <v>9115</v>
      </c>
      <c r="R1900">
        <v>106</v>
      </c>
      <c r="S1900" t="s">
        <v>2711</v>
      </c>
      <c r="T1900">
        <v>22708</v>
      </c>
      <c r="U1900" t="s">
        <v>437</v>
      </c>
      <c r="V1900">
        <v>21476</v>
      </c>
      <c r="W1900" t="s">
        <v>437</v>
      </c>
      <c r="X1900" t="s">
        <v>439</v>
      </c>
      <c r="Y1900" t="s">
        <v>143</v>
      </c>
      <c r="Z1900" t="s">
        <v>440</v>
      </c>
      <c r="AA1900" t="s">
        <v>441</v>
      </c>
      <c r="AB1900">
        <v>15</v>
      </c>
      <c r="AC1900" t="s">
        <v>442</v>
      </c>
      <c r="AD1900" t="s">
        <v>443</v>
      </c>
      <c r="AE1900">
        <v>544.64800000000002</v>
      </c>
      <c r="AF1900" t="s">
        <v>10</v>
      </c>
      <c r="AG1900" t="s">
        <v>143</v>
      </c>
      <c r="AH1900" t="s">
        <v>153</v>
      </c>
      <c r="AI1900">
        <v>0.3</v>
      </c>
      <c r="AJ1900" t="s">
        <v>577</v>
      </c>
      <c r="AK1900">
        <v>15</v>
      </c>
      <c r="AL1900">
        <v>10.6</v>
      </c>
      <c r="AM1900">
        <v>24</v>
      </c>
      <c r="AN1900">
        <v>84.04</v>
      </c>
      <c r="AO1900" t="s">
        <v>6193</v>
      </c>
      <c r="AP1900" t="s">
        <v>8827</v>
      </c>
      <c r="AQ1900" t="s">
        <v>752</v>
      </c>
      <c r="AR1900" t="s">
        <v>5194</v>
      </c>
      <c r="AS1900">
        <v>1.5</v>
      </c>
      <c r="AT1900" t="s">
        <v>451</v>
      </c>
      <c r="AY1900" t="s">
        <v>9116</v>
      </c>
    </row>
    <row r="1901" spans="1:51" x14ac:dyDescent="0.25">
      <c r="A1901" t="s">
        <v>13060</v>
      </c>
      <c r="B1901" t="s">
        <v>11160</v>
      </c>
      <c r="C1901" t="s">
        <v>3545</v>
      </c>
      <c r="D1901" t="s">
        <v>3546</v>
      </c>
      <c r="F1901" t="s">
        <v>9111</v>
      </c>
      <c r="G1901" t="s">
        <v>9112</v>
      </c>
      <c r="H1901" t="s">
        <v>3551</v>
      </c>
      <c r="I1901" t="s">
        <v>1178</v>
      </c>
      <c r="J1901" t="s">
        <v>432</v>
      </c>
      <c r="K1901" t="s">
        <v>432</v>
      </c>
      <c r="L1901">
        <v>77</v>
      </c>
      <c r="M1901">
        <v>1</v>
      </c>
      <c r="N1901" t="s">
        <v>3552</v>
      </c>
      <c r="O1901">
        <v>12</v>
      </c>
      <c r="P1901">
        <v>6</v>
      </c>
      <c r="Q1901" t="s">
        <v>3553</v>
      </c>
      <c r="R1901">
        <v>111</v>
      </c>
      <c r="S1901" t="s">
        <v>2711</v>
      </c>
      <c r="T1901">
        <v>21476</v>
      </c>
      <c r="U1901" t="s">
        <v>437</v>
      </c>
      <c r="V1901">
        <v>22708</v>
      </c>
      <c r="W1901" t="s">
        <v>437</v>
      </c>
      <c r="X1901" t="s">
        <v>439</v>
      </c>
      <c r="Y1901" t="s">
        <v>143</v>
      </c>
      <c r="Z1901" t="s">
        <v>440</v>
      </c>
      <c r="AA1901" t="s">
        <v>441</v>
      </c>
      <c r="AB1901">
        <v>14.9</v>
      </c>
      <c r="AC1901" t="s">
        <v>442</v>
      </c>
      <c r="AD1901" t="s">
        <v>443</v>
      </c>
      <c r="AE1901">
        <v>544.64800000000002</v>
      </c>
      <c r="AF1901" t="s">
        <v>10</v>
      </c>
      <c r="AG1901" t="s">
        <v>118</v>
      </c>
      <c r="AH1901" t="s">
        <v>117</v>
      </c>
      <c r="AI1901">
        <v>0.3</v>
      </c>
      <c r="AJ1901" t="s">
        <v>456</v>
      </c>
      <c r="AK1901">
        <v>5</v>
      </c>
      <c r="AL1901">
        <v>15.25</v>
      </c>
      <c r="AM1901">
        <v>20</v>
      </c>
      <c r="AN1901">
        <v>264.04000000000002</v>
      </c>
      <c r="AO1901" t="s">
        <v>6193</v>
      </c>
      <c r="AP1901" t="s">
        <v>8827</v>
      </c>
      <c r="AQ1901" t="s">
        <v>1763</v>
      </c>
      <c r="AR1901" t="s">
        <v>1648</v>
      </c>
      <c r="AS1901">
        <v>1.5</v>
      </c>
      <c r="AT1901" t="s">
        <v>451</v>
      </c>
      <c r="AY1901" t="s">
        <v>9116</v>
      </c>
    </row>
    <row r="1902" spans="1:51" x14ac:dyDescent="0.25">
      <c r="A1902" t="s">
        <v>13061</v>
      </c>
      <c r="B1902" t="s">
        <v>11160</v>
      </c>
      <c r="C1902" t="s">
        <v>9117</v>
      </c>
      <c r="D1902" t="s">
        <v>9118</v>
      </c>
      <c r="F1902" t="s">
        <v>9119</v>
      </c>
      <c r="G1902" t="s">
        <v>9120</v>
      </c>
      <c r="H1902" t="s">
        <v>9121</v>
      </c>
      <c r="I1902" t="s">
        <v>227</v>
      </c>
      <c r="J1902" t="s">
        <v>3415</v>
      </c>
      <c r="K1902" t="s">
        <v>227</v>
      </c>
      <c r="L1902">
        <v>74</v>
      </c>
      <c r="M1902">
        <v>14</v>
      </c>
      <c r="N1902" t="s">
        <v>9122</v>
      </c>
      <c r="O1902">
        <v>13</v>
      </c>
      <c r="P1902">
        <v>9</v>
      </c>
      <c r="Q1902" t="s">
        <v>8365</v>
      </c>
      <c r="R1902">
        <v>2881</v>
      </c>
      <c r="S1902" t="s">
        <v>3161</v>
      </c>
      <c r="T1902" t="s">
        <v>9123</v>
      </c>
      <c r="U1902" t="s">
        <v>437</v>
      </c>
      <c r="V1902" t="s">
        <v>9124</v>
      </c>
      <c r="W1902" t="s">
        <v>437</v>
      </c>
      <c r="X1902" t="s">
        <v>439</v>
      </c>
      <c r="Y1902" t="s">
        <v>143</v>
      </c>
      <c r="Z1902" t="s">
        <v>440</v>
      </c>
      <c r="AA1902" t="s">
        <v>441</v>
      </c>
      <c r="AB1902">
        <v>12.4</v>
      </c>
      <c r="AC1902" t="s">
        <v>442</v>
      </c>
      <c r="AD1902" t="s">
        <v>443</v>
      </c>
      <c r="AE1902">
        <v>362.23599999999999</v>
      </c>
      <c r="AF1902" t="s">
        <v>10</v>
      </c>
      <c r="AG1902" t="s">
        <v>143</v>
      </c>
      <c r="AH1902" t="s">
        <v>153</v>
      </c>
      <c r="AI1902">
        <v>0.3</v>
      </c>
      <c r="AJ1902" t="s">
        <v>577</v>
      </c>
      <c r="AK1902">
        <v>12</v>
      </c>
      <c r="AL1902">
        <v>5.52</v>
      </c>
      <c r="AM1902">
        <v>10</v>
      </c>
      <c r="AN1902">
        <v>186.1</v>
      </c>
      <c r="AO1902" t="s">
        <v>4124</v>
      </c>
      <c r="AP1902" t="s">
        <v>9125</v>
      </c>
      <c r="AQ1902" t="s">
        <v>9126</v>
      </c>
      <c r="AR1902" t="s">
        <v>3659</v>
      </c>
      <c r="AS1902" t="s">
        <v>450</v>
      </c>
      <c r="AT1902" t="s">
        <v>451</v>
      </c>
      <c r="AY1902" t="s">
        <v>9127</v>
      </c>
    </row>
    <row r="1903" spans="1:51" x14ac:dyDescent="0.25">
      <c r="A1903" t="s">
        <v>13062</v>
      </c>
      <c r="B1903" t="s">
        <v>11160</v>
      </c>
      <c r="C1903" t="s">
        <v>9119</v>
      </c>
      <c r="D1903" t="s">
        <v>9120</v>
      </c>
      <c r="F1903" t="s">
        <v>9117</v>
      </c>
      <c r="G1903" t="s">
        <v>9118</v>
      </c>
      <c r="H1903" t="s">
        <v>9128</v>
      </c>
      <c r="I1903" t="s">
        <v>227</v>
      </c>
      <c r="J1903" t="s">
        <v>3415</v>
      </c>
      <c r="K1903" t="s">
        <v>227</v>
      </c>
      <c r="L1903">
        <v>74</v>
      </c>
      <c r="M1903">
        <v>14</v>
      </c>
      <c r="N1903" t="s">
        <v>9129</v>
      </c>
      <c r="O1903">
        <v>13</v>
      </c>
      <c r="P1903">
        <v>9</v>
      </c>
      <c r="Q1903" t="s">
        <v>5245</v>
      </c>
      <c r="R1903">
        <v>2870</v>
      </c>
      <c r="S1903" t="s">
        <v>3161</v>
      </c>
      <c r="T1903">
        <v>23044</v>
      </c>
      <c r="U1903" t="s">
        <v>437</v>
      </c>
      <c r="V1903" t="s">
        <v>9123</v>
      </c>
      <c r="W1903" t="s">
        <v>437</v>
      </c>
      <c r="X1903" t="s">
        <v>439</v>
      </c>
      <c r="Y1903" t="s">
        <v>143</v>
      </c>
      <c r="Z1903" t="s">
        <v>440</v>
      </c>
      <c r="AA1903" t="s">
        <v>441</v>
      </c>
      <c r="AB1903">
        <v>12.4</v>
      </c>
      <c r="AC1903" t="s">
        <v>442</v>
      </c>
      <c r="AD1903" t="s">
        <v>443</v>
      </c>
      <c r="AE1903">
        <v>362.23599999999999</v>
      </c>
      <c r="AF1903" t="s">
        <v>10</v>
      </c>
      <c r="AG1903" t="s">
        <v>143</v>
      </c>
      <c r="AH1903" t="s">
        <v>153</v>
      </c>
      <c r="AI1903">
        <v>0.3</v>
      </c>
      <c r="AJ1903" t="s">
        <v>577</v>
      </c>
      <c r="AK1903">
        <v>24</v>
      </c>
      <c r="AL1903">
        <v>0</v>
      </c>
      <c r="AM1903">
        <v>17.5</v>
      </c>
      <c r="AN1903">
        <v>6.0999999999999943</v>
      </c>
      <c r="AO1903" t="s">
        <v>4124</v>
      </c>
      <c r="AP1903" t="s">
        <v>9125</v>
      </c>
      <c r="AQ1903" t="s">
        <v>9126</v>
      </c>
      <c r="AR1903" t="s">
        <v>3753</v>
      </c>
      <c r="AS1903">
        <v>1.5</v>
      </c>
      <c r="AT1903" t="s">
        <v>879</v>
      </c>
      <c r="AY1903" t="s">
        <v>9127</v>
      </c>
    </row>
    <row r="1904" spans="1:51" x14ac:dyDescent="0.25">
      <c r="A1904" t="s">
        <v>13063</v>
      </c>
      <c r="B1904" t="s">
        <v>11160</v>
      </c>
      <c r="C1904" t="s">
        <v>9130</v>
      </c>
      <c r="D1904" t="s">
        <v>9131</v>
      </c>
      <c r="F1904" t="s">
        <v>8717</v>
      </c>
      <c r="G1904" t="s">
        <v>8718</v>
      </c>
      <c r="H1904" t="s">
        <v>9132</v>
      </c>
      <c r="I1904" t="s">
        <v>317</v>
      </c>
      <c r="J1904" t="s">
        <v>317</v>
      </c>
      <c r="K1904" t="s">
        <v>317</v>
      </c>
      <c r="L1904">
        <v>80</v>
      </c>
      <c r="M1904">
        <v>37</v>
      </c>
      <c r="N1904" t="s">
        <v>6300</v>
      </c>
      <c r="O1904">
        <v>5</v>
      </c>
      <c r="P1904">
        <v>11</v>
      </c>
      <c r="Q1904" t="s">
        <v>7644</v>
      </c>
      <c r="R1904">
        <v>38</v>
      </c>
      <c r="S1904" t="s">
        <v>3825</v>
      </c>
      <c r="T1904">
        <v>21490</v>
      </c>
      <c r="U1904" t="s">
        <v>437</v>
      </c>
      <c r="V1904">
        <v>22722</v>
      </c>
      <c r="W1904" t="s">
        <v>437</v>
      </c>
      <c r="X1904" t="s">
        <v>439</v>
      </c>
      <c r="Y1904" t="s">
        <v>143</v>
      </c>
      <c r="Z1904" t="s">
        <v>440</v>
      </c>
      <c r="AA1904" t="s">
        <v>441</v>
      </c>
      <c r="AB1904">
        <v>12.9</v>
      </c>
      <c r="AC1904" t="s">
        <v>317</v>
      </c>
      <c r="AD1904" t="s">
        <v>470</v>
      </c>
      <c r="AE1904">
        <v>362.23599999999999</v>
      </c>
      <c r="AF1904" t="s">
        <v>10</v>
      </c>
      <c r="AG1904" t="s">
        <v>143</v>
      </c>
      <c r="AH1904" t="s">
        <v>153</v>
      </c>
      <c r="AI1904">
        <v>0.3</v>
      </c>
      <c r="AJ1904" t="s">
        <v>577</v>
      </c>
      <c r="AK1904">
        <v>21</v>
      </c>
      <c r="AL1904">
        <v>8.56</v>
      </c>
      <c r="AM1904">
        <v>10</v>
      </c>
      <c r="AN1904">
        <v>30.41</v>
      </c>
      <c r="AO1904" t="s">
        <v>3209</v>
      </c>
      <c r="AP1904" t="s">
        <v>9125</v>
      </c>
      <c r="AQ1904" t="s">
        <v>1105</v>
      </c>
      <c r="AR1904" t="s">
        <v>6827</v>
      </c>
      <c r="AS1904">
        <v>1.5</v>
      </c>
      <c r="AT1904" t="s">
        <v>1032</v>
      </c>
      <c r="AY1904" t="s">
        <v>9133</v>
      </c>
    </row>
    <row r="1905" spans="1:51" x14ac:dyDescent="0.25">
      <c r="A1905" t="s">
        <v>13064</v>
      </c>
      <c r="B1905" t="s">
        <v>11160</v>
      </c>
      <c r="C1905" t="s">
        <v>8717</v>
      </c>
      <c r="D1905" t="s">
        <v>8718</v>
      </c>
      <c r="F1905" t="s">
        <v>9130</v>
      </c>
      <c r="G1905" t="s">
        <v>9131</v>
      </c>
      <c r="H1905" t="s">
        <v>8721</v>
      </c>
      <c r="I1905" t="s">
        <v>317</v>
      </c>
      <c r="J1905" t="s">
        <v>317</v>
      </c>
      <c r="K1905" t="s">
        <v>317</v>
      </c>
      <c r="L1905">
        <v>80</v>
      </c>
      <c r="M1905">
        <v>37</v>
      </c>
      <c r="N1905" t="s">
        <v>8722</v>
      </c>
      <c r="O1905">
        <v>5</v>
      </c>
      <c r="P1905">
        <v>11</v>
      </c>
      <c r="Q1905" t="s">
        <v>8699</v>
      </c>
      <c r="R1905">
        <v>37</v>
      </c>
      <c r="S1905" t="s">
        <v>3825</v>
      </c>
      <c r="T1905">
        <v>22722</v>
      </c>
      <c r="U1905" t="s">
        <v>437</v>
      </c>
      <c r="V1905">
        <v>21490</v>
      </c>
      <c r="W1905" t="s">
        <v>437</v>
      </c>
      <c r="X1905" t="s">
        <v>439</v>
      </c>
      <c r="Y1905" t="s">
        <v>143</v>
      </c>
      <c r="Z1905" t="s">
        <v>440</v>
      </c>
      <c r="AA1905" t="s">
        <v>441</v>
      </c>
      <c r="AB1905">
        <v>13</v>
      </c>
      <c r="AC1905" t="s">
        <v>317</v>
      </c>
      <c r="AD1905" t="s">
        <v>470</v>
      </c>
      <c r="AE1905">
        <v>362.23599999999999</v>
      </c>
      <c r="AF1905" t="s">
        <v>10</v>
      </c>
      <c r="AG1905" t="s">
        <v>143</v>
      </c>
      <c r="AH1905" t="s">
        <v>153</v>
      </c>
      <c r="AI1905">
        <v>0.3</v>
      </c>
      <c r="AJ1905" t="s">
        <v>577</v>
      </c>
      <c r="AK1905">
        <v>5</v>
      </c>
      <c r="AL1905">
        <v>11.3</v>
      </c>
      <c r="AM1905">
        <v>15</v>
      </c>
      <c r="AN1905">
        <v>210.41</v>
      </c>
      <c r="AO1905" t="s">
        <v>3209</v>
      </c>
      <c r="AP1905" t="s">
        <v>9125</v>
      </c>
      <c r="AQ1905" t="s">
        <v>1042</v>
      </c>
      <c r="AR1905" t="s">
        <v>1776</v>
      </c>
      <c r="AS1905">
        <v>1.5</v>
      </c>
      <c r="AT1905" t="s">
        <v>451</v>
      </c>
      <c r="AY1905" t="s">
        <v>9133</v>
      </c>
    </row>
    <row r="1906" spans="1:51" x14ac:dyDescent="0.25">
      <c r="A1906" t="s">
        <v>13065</v>
      </c>
      <c r="B1906" t="s">
        <v>11160</v>
      </c>
      <c r="C1906" t="s">
        <v>9134</v>
      </c>
      <c r="D1906" t="s">
        <v>9135</v>
      </c>
      <c r="F1906" t="s">
        <v>9136</v>
      </c>
      <c r="G1906" t="s">
        <v>9137</v>
      </c>
      <c r="H1906" t="s">
        <v>9138</v>
      </c>
      <c r="I1906" t="s">
        <v>1171</v>
      </c>
      <c r="J1906" t="s">
        <v>3415</v>
      </c>
      <c r="K1906" t="s">
        <v>227</v>
      </c>
      <c r="L1906">
        <v>74</v>
      </c>
      <c r="M1906">
        <v>13</v>
      </c>
      <c r="N1906" t="s">
        <v>9139</v>
      </c>
      <c r="O1906">
        <v>13</v>
      </c>
      <c r="P1906">
        <v>9</v>
      </c>
      <c r="Q1906" t="s">
        <v>9140</v>
      </c>
      <c r="R1906">
        <v>2723</v>
      </c>
      <c r="S1906" t="s">
        <v>2460</v>
      </c>
      <c r="T1906">
        <v>21434</v>
      </c>
      <c r="U1906" t="s">
        <v>437</v>
      </c>
      <c r="V1906">
        <v>22666</v>
      </c>
      <c r="W1906" t="s">
        <v>437</v>
      </c>
      <c r="X1906" t="s">
        <v>439</v>
      </c>
      <c r="Y1906" t="s">
        <v>143</v>
      </c>
      <c r="Z1906" t="s">
        <v>440</v>
      </c>
      <c r="AA1906" t="s">
        <v>441</v>
      </c>
      <c r="AB1906">
        <v>19.5</v>
      </c>
      <c r="AC1906" t="s">
        <v>442</v>
      </c>
      <c r="AD1906" t="s">
        <v>470</v>
      </c>
      <c r="AE1906">
        <v>362.23599999999999</v>
      </c>
      <c r="AF1906" t="s">
        <v>10</v>
      </c>
      <c r="AG1906" t="s">
        <v>143</v>
      </c>
      <c r="AH1906" t="s">
        <v>153</v>
      </c>
      <c r="AI1906">
        <v>0.3</v>
      </c>
      <c r="AJ1906" t="s">
        <v>577</v>
      </c>
      <c r="AK1906">
        <v>4</v>
      </c>
      <c r="AL1906">
        <v>11.85</v>
      </c>
      <c r="AM1906">
        <v>14</v>
      </c>
      <c r="AN1906">
        <v>81.78</v>
      </c>
      <c r="AO1906" t="s">
        <v>5356</v>
      </c>
      <c r="AP1906" t="s">
        <v>9125</v>
      </c>
      <c r="AQ1906" t="s">
        <v>544</v>
      </c>
      <c r="AR1906" t="s">
        <v>2615</v>
      </c>
      <c r="AS1906">
        <v>1.5</v>
      </c>
      <c r="AT1906" t="s">
        <v>451</v>
      </c>
      <c r="AY1906" t="s">
        <v>9141</v>
      </c>
    </row>
    <row r="1907" spans="1:51" x14ac:dyDescent="0.25">
      <c r="A1907" t="s">
        <v>13066</v>
      </c>
      <c r="B1907" t="s">
        <v>11160</v>
      </c>
      <c r="C1907" t="s">
        <v>9136</v>
      </c>
      <c r="D1907" t="s">
        <v>9137</v>
      </c>
      <c r="F1907" t="s">
        <v>9134</v>
      </c>
      <c r="G1907" t="s">
        <v>9135</v>
      </c>
      <c r="H1907" t="s">
        <v>9142</v>
      </c>
      <c r="I1907" t="s">
        <v>227</v>
      </c>
      <c r="J1907" t="s">
        <v>3415</v>
      </c>
      <c r="K1907" t="s">
        <v>227</v>
      </c>
      <c r="L1907">
        <v>74</v>
      </c>
      <c r="M1907">
        <v>12</v>
      </c>
      <c r="N1907" t="s">
        <v>9143</v>
      </c>
      <c r="O1907">
        <v>13</v>
      </c>
      <c r="P1907">
        <v>9</v>
      </c>
      <c r="Q1907" t="s">
        <v>9144</v>
      </c>
      <c r="R1907">
        <v>2729</v>
      </c>
      <c r="S1907" t="s">
        <v>2460</v>
      </c>
      <c r="T1907">
        <v>22666</v>
      </c>
      <c r="U1907" t="s">
        <v>437</v>
      </c>
      <c r="V1907">
        <v>21434</v>
      </c>
      <c r="W1907" t="s">
        <v>437</v>
      </c>
      <c r="X1907" t="s">
        <v>439</v>
      </c>
      <c r="Y1907" t="s">
        <v>143</v>
      </c>
      <c r="Z1907" t="s">
        <v>440</v>
      </c>
      <c r="AA1907" t="s">
        <v>441</v>
      </c>
      <c r="AB1907">
        <v>19.399999999999999</v>
      </c>
      <c r="AC1907" t="s">
        <v>442</v>
      </c>
      <c r="AD1907" t="s">
        <v>470</v>
      </c>
      <c r="AE1907">
        <v>362.23599999999999</v>
      </c>
      <c r="AF1907" t="s">
        <v>10</v>
      </c>
      <c r="AG1907" t="s">
        <v>143</v>
      </c>
      <c r="AH1907" t="s">
        <v>153</v>
      </c>
      <c r="AI1907">
        <v>0.3</v>
      </c>
      <c r="AJ1907" t="s">
        <v>577</v>
      </c>
      <c r="AK1907">
        <v>9</v>
      </c>
      <c r="AL1907">
        <v>9.85</v>
      </c>
      <c r="AM1907">
        <v>18</v>
      </c>
      <c r="AN1907">
        <v>261.77999999999997</v>
      </c>
      <c r="AO1907" t="s">
        <v>5356</v>
      </c>
      <c r="AP1907" t="s">
        <v>9125</v>
      </c>
      <c r="AQ1907" t="s">
        <v>731</v>
      </c>
      <c r="AR1907" t="s">
        <v>6341</v>
      </c>
      <c r="AS1907">
        <v>1.5</v>
      </c>
      <c r="AT1907" t="s">
        <v>451</v>
      </c>
      <c r="AY1907" t="s">
        <v>9141</v>
      </c>
    </row>
    <row r="1908" spans="1:51" x14ac:dyDescent="0.25">
      <c r="A1908" t="s">
        <v>13067</v>
      </c>
      <c r="B1908" t="s">
        <v>11160</v>
      </c>
      <c r="C1908" t="s">
        <v>9145</v>
      </c>
      <c r="D1908" t="s">
        <v>9146</v>
      </c>
      <c r="F1908" t="s">
        <v>4611</v>
      </c>
      <c r="G1908" t="s">
        <v>4612</v>
      </c>
      <c r="H1908" t="s">
        <v>9147</v>
      </c>
      <c r="I1908" t="s">
        <v>1421</v>
      </c>
      <c r="J1908" t="s">
        <v>432</v>
      </c>
      <c r="K1908" t="s">
        <v>432</v>
      </c>
      <c r="L1908">
        <v>76</v>
      </c>
      <c r="M1908">
        <v>55</v>
      </c>
      <c r="N1908" t="s">
        <v>9148</v>
      </c>
      <c r="O1908">
        <v>12</v>
      </c>
      <c r="P1908">
        <v>0</v>
      </c>
      <c r="Q1908" t="s">
        <v>9149</v>
      </c>
      <c r="R1908">
        <v>356</v>
      </c>
      <c r="S1908" t="s">
        <v>1055</v>
      </c>
      <c r="T1908">
        <v>22190</v>
      </c>
      <c r="U1908" t="s">
        <v>437</v>
      </c>
      <c r="V1908">
        <v>23422</v>
      </c>
      <c r="W1908" t="s">
        <v>437</v>
      </c>
      <c r="X1908" t="s">
        <v>439</v>
      </c>
      <c r="Y1908" t="s">
        <v>143</v>
      </c>
      <c r="Z1908" t="s">
        <v>440</v>
      </c>
      <c r="AA1908" t="s">
        <v>441</v>
      </c>
      <c r="AB1908">
        <v>13.9</v>
      </c>
      <c r="AC1908" t="s">
        <v>442</v>
      </c>
      <c r="AD1908" t="s">
        <v>470</v>
      </c>
      <c r="AE1908">
        <v>362.23599999999999</v>
      </c>
      <c r="AF1908" t="s">
        <v>10</v>
      </c>
      <c r="AG1908" t="s">
        <v>143</v>
      </c>
      <c r="AH1908" t="s">
        <v>153</v>
      </c>
      <c r="AI1908">
        <v>0.3</v>
      </c>
      <c r="AJ1908" t="s">
        <v>577</v>
      </c>
      <c r="AK1908">
        <v>9</v>
      </c>
      <c r="AL1908">
        <v>8.3000000000000007</v>
      </c>
      <c r="AM1908">
        <v>10</v>
      </c>
      <c r="AN1908">
        <v>347.32</v>
      </c>
      <c r="AO1908" t="s">
        <v>3428</v>
      </c>
      <c r="AP1908" t="s">
        <v>9125</v>
      </c>
      <c r="AQ1908" t="s">
        <v>1763</v>
      </c>
      <c r="AR1908" t="s">
        <v>2197</v>
      </c>
      <c r="AS1908">
        <v>1.5</v>
      </c>
      <c r="AT1908" t="s">
        <v>451</v>
      </c>
      <c r="AY1908" t="s">
        <v>9150</v>
      </c>
    </row>
    <row r="1909" spans="1:51" x14ac:dyDescent="0.25">
      <c r="A1909" t="s">
        <v>13068</v>
      </c>
      <c r="B1909" t="s">
        <v>11160</v>
      </c>
      <c r="C1909" t="s">
        <v>4611</v>
      </c>
      <c r="D1909" t="s">
        <v>4612</v>
      </c>
      <c r="F1909" t="s">
        <v>9145</v>
      </c>
      <c r="G1909" t="s">
        <v>9146</v>
      </c>
      <c r="H1909" t="s">
        <v>4618</v>
      </c>
      <c r="I1909" t="s">
        <v>1421</v>
      </c>
      <c r="J1909" t="s">
        <v>432</v>
      </c>
      <c r="K1909" t="s">
        <v>432</v>
      </c>
      <c r="L1909">
        <v>76</v>
      </c>
      <c r="M1909">
        <v>55</v>
      </c>
      <c r="N1909" t="s">
        <v>4619</v>
      </c>
      <c r="O1909">
        <v>12</v>
      </c>
      <c r="P1909">
        <v>0</v>
      </c>
      <c r="Q1909" t="s">
        <v>4620</v>
      </c>
      <c r="R1909">
        <v>355</v>
      </c>
      <c r="S1909" t="s">
        <v>1055</v>
      </c>
      <c r="T1909">
        <v>23422</v>
      </c>
      <c r="U1909" t="s">
        <v>437</v>
      </c>
      <c r="V1909">
        <v>22190</v>
      </c>
      <c r="W1909" t="s">
        <v>437</v>
      </c>
      <c r="X1909" t="s">
        <v>439</v>
      </c>
      <c r="Y1909" t="s">
        <v>143</v>
      </c>
      <c r="Z1909" t="s">
        <v>440</v>
      </c>
      <c r="AA1909" t="s">
        <v>441</v>
      </c>
      <c r="AB1909">
        <v>13.9</v>
      </c>
      <c r="AC1909" t="s">
        <v>442</v>
      </c>
      <c r="AD1909" t="s">
        <v>470</v>
      </c>
      <c r="AE1909">
        <v>362.23599999999999</v>
      </c>
      <c r="AF1909" t="s">
        <v>10</v>
      </c>
      <c r="AG1909" t="s">
        <v>143</v>
      </c>
      <c r="AH1909" t="s">
        <v>153</v>
      </c>
      <c r="AI1909">
        <v>0.3</v>
      </c>
      <c r="AJ1909" t="s">
        <v>577</v>
      </c>
      <c r="AK1909">
        <v>40</v>
      </c>
      <c r="AL1909">
        <v>0</v>
      </c>
      <c r="AM1909">
        <v>25</v>
      </c>
      <c r="AN1909">
        <v>167.32</v>
      </c>
      <c r="AO1909" t="s">
        <v>3428</v>
      </c>
      <c r="AP1909" t="s">
        <v>9125</v>
      </c>
      <c r="AQ1909" t="s">
        <v>1763</v>
      </c>
      <c r="AR1909" t="s">
        <v>825</v>
      </c>
      <c r="AS1909">
        <v>1.5</v>
      </c>
      <c r="AT1909" t="s">
        <v>451</v>
      </c>
      <c r="AY1909" t="s">
        <v>9150</v>
      </c>
    </row>
    <row r="1910" spans="1:51" x14ac:dyDescent="0.25">
      <c r="A1910" t="s">
        <v>13069</v>
      </c>
      <c r="B1910" t="s">
        <v>11160</v>
      </c>
      <c r="C1910" t="s">
        <v>2178</v>
      </c>
      <c r="D1910" t="s">
        <v>2179</v>
      </c>
      <c r="F1910" t="s">
        <v>9151</v>
      </c>
      <c r="G1910" t="s">
        <v>9152</v>
      </c>
      <c r="H1910" t="s">
        <v>2185</v>
      </c>
      <c r="I1910" t="s">
        <v>716</v>
      </c>
      <c r="J1910" t="s">
        <v>432</v>
      </c>
      <c r="K1910" t="s">
        <v>432</v>
      </c>
      <c r="L1910">
        <v>77</v>
      </c>
      <c r="M1910">
        <v>5</v>
      </c>
      <c r="N1910" t="s">
        <v>531</v>
      </c>
      <c r="O1910">
        <v>11</v>
      </c>
      <c r="P1910">
        <v>57</v>
      </c>
      <c r="Q1910" t="s">
        <v>2186</v>
      </c>
      <c r="R1910">
        <v>79</v>
      </c>
      <c r="S1910" t="s">
        <v>1489</v>
      </c>
      <c r="T1910">
        <v>23310</v>
      </c>
      <c r="U1910" t="s">
        <v>437</v>
      </c>
      <c r="V1910">
        <v>22078</v>
      </c>
      <c r="W1910" t="s">
        <v>437</v>
      </c>
      <c r="X1910" t="s">
        <v>439</v>
      </c>
      <c r="Y1910" t="s">
        <v>143</v>
      </c>
      <c r="Z1910" t="s">
        <v>440</v>
      </c>
      <c r="AA1910" t="s">
        <v>441</v>
      </c>
      <c r="AB1910">
        <v>19.399999999999999</v>
      </c>
      <c r="AC1910" t="s">
        <v>442</v>
      </c>
      <c r="AD1910" t="s">
        <v>470</v>
      </c>
      <c r="AE1910">
        <v>362.23599999999999</v>
      </c>
      <c r="AF1910" t="s">
        <v>10</v>
      </c>
      <c r="AG1910" t="s">
        <v>143</v>
      </c>
      <c r="AH1910" t="s">
        <v>153</v>
      </c>
      <c r="AI1910">
        <v>0.3</v>
      </c>
      <c r="AJ1910" t="s">
        <v>577</v>
      </c>
      <c r="AK1910">
        <v>2.5499999999999998</v>
      </c>
      <c r="AL1910">
        <v>12</v>
      </c>
      <c r="AM1910">
        <v>12</v>
      </c>
      <c r="AN1910">
        <v>300.57</v>
      </c>
      <c r="AO1910" t="s">
        <v>8164</v>
      </c>
      <c r="AP1910" t="s">
        <v>9125</v>
      </c>
      <c r="AQ1910" t="s">
        <v>731</v>
      </c>
      <c r="AR1910" t="s">
        <v>2187</v>
      </c>
      <c r="AS1910">
        <v>1.5</v>
      </c>
      <c r="AT1910" t="s">
        <v>451</v>
      </c>
      <c r="AY1910" t="s">
        <v>9153</v>
      </c>
    </row>
    <row r="1911" spans="1:51" x14ac:dyDescent="0.25">
      <c r="A1911" t="s">
        <v>13070</v>
      </c>
      <c r="B1911" t="s">
        <v>11160</v>
      </c>
      <c r="C1911" t="s">
        <v>9151</v>
      </c>
      <c r="D1911" t="s">
        <v>9152</v>
      </c>
      <c r="F1911" t="s">
        <v>2178</v>
      </c>
      <c r="G1911" t="s">
        <v>2179</v>
      </c>
      <c r="H1911" t="s">
        <v>9154</v>
      </c>
      <c r="I1911" t="s">
        <v>749</v>
      </c>
      <c r="J1911" t="s">
        <v>432</v>
      </c>
      <c r="K1911" t="s">
        <v>432</v>
      </c>
      <c r="L1911">
        <v>77</v>
      </c>
      <c r="M1911">
        <v>5</v>
      </c>
      <c r="N1911" t="s">
        <v>1704</v>
      </c>
      <c r="O1911">
        <v>11</v>
      </c>
      <c r="P1911">
        <v>56</v>
      </c>
      <c r="Q1911" t="s">
        <v>9155</v>
      </c>
      <c r="R1911">
        <v>64</v>
      </c>
      <c r="S1911" t="s">
        <v>1489</v>
      </c>
      <c r="T1911">
        <v>22078</v>
      </c>
      <c r="U1911" t="s">
        <v>437</v>
      </c>
      <c r="V1911">
        <v>23310</v>
      </c>
      <c r="W1911" t="s">
        <v>437</v>
      </c>
      <c r="X1911" t="s">
        <v>439</v>
      </c>
      <c r="Y1911" t="s">
        <v>143</v>
      </c>
      <c r="Z1911" t="s">
        <v>440</v>
      </c>
      <c r="AA1911" t="s">
        <v>441</v>
      </c>
      <c r="AB1911">
        <v>19.399999999999999</v>
      </c>
      <c r="AC1911" t="s">
        <v>442</v>
      </c>
      <c r="AD1911" t="s">
        <v>470</v>
      </c>
      <c r="AE1911">
        <v>362.23599999999999</v>
      </c>
      <c r="AF1911" t="s">
        <v>10</v>
      </c>
      <c r="AG1911" t="s">
        <v>143</v>
      </c>
      <c r="AH1911" t="s">
        <v>153</v>
      </c>
      <c r="AI1911">
        <v>0.3</v>
      </c>
      <c r="AJ1911" t="s">
        <v>577</v>
      </c>
      <c r="AK1911">
        <v>6</v>
      </c>
      <c r="AL1911">
        <v>11.77</v>
      </c>
      <c r="AM1911">
        <v>16</v>
      </c>
      <c r="AN1911">
        <v>120.57</v>
      </c>
      <c r="AO1911" t="s">
        <v>8164</v>
      </c>
      <c r="AP1911" t="s">
        <v>9125</v>
      </c>
      <c r="AQ1911" t="s">
        <v>731</v>
      </c>
      <c r="AR1911" t="s">
        <v>6309</v>
      </c>
      <c r="AS1911">
        <v>1.5</v>
      </c>
      <c r="AT1911" t="s">
        <v>451</v>
      </c>
      <c r="AY1911" t="s">
        <v>9153</v>
      </c>
    </row>
    <row r="1912" spans="1:51" x14ac:dyDescent="0.25">
      <c r="A1912" t="s">
        <v>13071</v>
      </c>
      <c r="B1912" t="s">
        <v>11160</v>
      </c>
      <c r="C1912" t="s">
        <v>9156</v>
      </c>
      <c r="D1912" t="s">
        <v>9157</v>
      </c>
      <c r="F1912" t="s">
        <v>1691</v>
      </c>
      <c r="G1912" t="s">
        <v>1692</v>
      </c>
      <c r="H1912" t="s">
        <v>9158</v>
      </c>
      <c r="I1912" t="s">
        <v>1702</v>
      </c>
      <c r="J1912" t="s">
        <v>432</v>
      </c>
      <c r="K1912" t="s">
        <v>432</v>
      </c>
      <c r="L1912">
        <v>76</v>
      </c>
      <c r="M1912">
        <v>58</v>
      </c>
      <c r="N1912" t="s">
        <v>7023</v>
      </c>
      <c r="O1912">
        <v>12</v>
      </c>
      <c r="P1912">
        <v>9</v>
      </c>
      <c r="Q1912" t="s">
        <v>3310</v>
      </c>
      <c r="R1912">
        <v>99</v>
      </c>
      <c r="S1912" t="s">
        <v>1180</v>
      </c>
      <c r="T1912">
        <v>21700</v>
      </c>
      <c r="U1912" t="s">
        <v>437</v>
      </c>
      <c r="V1912">
        <v>22932</v>
      </c>
      <c r="W1912" t="s">
        <v>437</v>
      </c>
      <c r="X1912" t="s">
        <v>439</v>
      </c>
      <c r="Y1912" t="s">
        <v>143</v>
      </c>
      <c r="Z1912" t="s">
        <v>440</v>
      </c>
      <c r="AA1912" t="s">
        <v>441</v>
      </c>
      <c r="AB1912">
        <v>16</v>
      </c>
      <c r="AC1912" t="s">
        <v>442</v>
      </c>
      <c r="AD1912" t="s">
        <v>443</v>
      </c>
      <c r="AE1912">
        <v>726.91800000000001</v>
      </c>
      <c r="AF1912" t="s">
        <v>10</v>
      </c>
      <c r="AG1912" t="s">
        <v>143</v>
      </c>
      <c r="AH1912" t="s">
        <v>153</v>
      </c>
      <c r="AI1912">
        <v>0.3</v>
      </c>
      <c r="AJ1912" t="s">
        <v>577</v>
      </c>
      <c r="AK1912">
        <v>14</v>
      </c>
      <c r="AL1912">
        <v>12.1</v>
      </c>
      <c r="AM1912">
        <v>25</v>
      </c>
      <c r="AN1912">
        <v>326.95</v>
      </c>
      <c r="AO1912" t="s">
        <v>2750</v>
      </c>
      <c r="AP1912" t="s">
        <v>9125</v>
      </c>
      <c r="AQ1912" t="s">
        <v>2169</v>
      </c>
      <c r="AR1912" t="s">
        <v>8124</v>
      </c>
      <c r="AS1912">
        <v>1.5</v>
      </c>
      <c r="AT1912" t="s">
        <v>451</v>
      </c>
      <c r="AY1912" t="s">
        <v>9159</v>
      </c>
    </row>
    <row r="1913" spans="1:51" x14ac:dyDescent="0.25">
      <c r="A1913" t="s">
        <v>13072</v>
      </c>
      <c r="B1913" t="s">
        <v>11160</v>
      </c>
      <c r="C1913" t="s">
        <v>1691</v>
      </c>
      <c r="D1913" t="s">
        <v>1692</v>
      </c>
      <c r="F1913" t="s">
        <v>9156</v>
      </c>
      <c r="G1913" t="s">
        <v>9157</v>
      </c>
      <c r="H1913" t="s">
        <v>1701</v>
      </c>
      <c r="I1913" t="s">
        <v>1702</v>
      </c>
      <c r="J1913" t="s">
        <v>432</v>
      </c>
      <c r="K1913" t="s">
        <v>432</v>
      </c>
      <c r="L1913">
        <v>76</v>
      </c>
      <c r="M1913">
        <v>58</v>
      </c>
      <c r="N1913" t="s">
        <v>1703</v>
      </c>
      <c r="O1913">
        <v>12</v>
      </c>
      <c r="P1913">
        <v>9</v>
      </c>
      <c r="Q1913" t="s">
        <v>1704</v>
      </c>
      <c r="R1913">
        <v>118</v>
      </c>
      <c r="S1913" t="s">
        <v>1180</v>
      </c>
      <c r="T1913">
        <v>22932</v>
      </c>
      <c r="U1913" t="s">
        <v>437</v>
      </c>
      <c r="V1913">
        <v>21700</v>
      </c>
      <c r="W1913" t="s">
        <v>437</v>
      </c>
      <c r="X1913" t="s">
        <v>439</v>
      </c>
      <c r="Y1913" t="s">
        <v>143</v>
      </c>
      <c r="Z1913" t="s">
        <v>440</v>
      </c>
      <c r="AA1913" t="s">
        <v>441</v>
      </c>
      <c r="AB1913">
        <v>16</v>
      </c>
      <c r="AC1913" t="s">
        <v>442</v>
      </c>
      <c r="AD1913" t="s">
        <v>443</v>
      </c>
      <c r="AE1913">
        <v>726.91800000000001</v>
      </c>
      <c r="AF1913" t="s">
        <v>10</v>
      </c>
      <c r="AG1913" t="s">
        <v>143</v>
      </c>
      <c r="AH1913" t="s">
        <v>153</v>
      </c>
      <c r="AI1913">
        <v>0.3</v>
      </c>
      <c r="AJ1913" t="s">
        <v>577</v>
      </c>
      <c r="AK1913">
        <v>38</v>
      </c>
      <c r="AL1913">
        <v>0</v>
      </c>
      <c r="AM1913">
        <v>16</v>
      </c>
      <c r="AN1913">
        <v>146.94999999999999</v>
      </c>
      <c r="AO1913" t="s">
        <v>2750</v>
      </c>
      <c r="AP1913" t="s">
        <v>9125</v>
      </c>
      <c r="AQ1913" t="s">
        <v>2169</v>
      </c>
      <c r="AR1913" t="s">
        <v>2851</v>
      </c>
      <c r="AS1913">
        <v>1.5</v>
      </c>
      <c r="AT1913" t="s">
        <v>451</v>
      </c>
      <c r="AY1913" t="s">
        <v>9159</v>
      </c>
    </row>
    <row r="1914" spans="1:51" x14ac:dyDescent="0.25">
      <c r="A1914" t="s">
        <v>13073</v>
      </c>
      <c r="B1914" t="s">
        <v>11160</v>
      </c>
      <c r="C1914" t="s">
        <v>9160</v>
      </c>
      <c r="D1914" t="s">
        <v>9161</v>
      </c>
      <c r="F1914" t="s">
        <v>9162</v>
      </c>
      <c r="G1914" t="s">
        <v>9163</v>
      </c>
      <c r="H1914" t="s">
        <v>9164</v>
      </c>
      <c r="I1914" t="s">
        <v>3473</v>
      </c>
      <c r="J1914" t="s">
        <v>432</v>
      </c>
      <c r="K1914" t="s">
        <v>432</v>
      </c>
      <c r="L1914">
        <v>77</v>
      </c>
      <c r="M1914">
        <v>1</v>
      </c>
      <c r="N1914" t="s">
        <v>6530</v>
      </c>
      <c r="O1914">
        <v>12</v>
      </c>
      <c r="P1914">
        <v>8</v>
      </c>
      <c r="Q1914" t="s">
        <v>9165</v>
      </c>
      <c r="R1914">
        <v>75</v>
      </c>
      <c r="S1914" t="s">
        <v>3591</v>
      </c>
      <c r="T1914">
        <v>21406</v>
      </c>
      <c r="U1914" t="s">
        <v>437</v>
      </c>
      <c r="V1914">
        <v>22638</v>
      </c>
      <c r="W1914" t="s">
        <v>437</v>
      </c>
      <c r="X1914" t="s">
        <v>439</v>
      </c>
      <c r="Y1914" t="s">
        <v>143</v>
      </c>
      <c r="Z1914" t="s">
        <v>440</v>
      </c>
      <c r="AA1914" t="s">
        <v>441</v>
      </c>
      <c r="AB1914">
        <v>12.9</v>
      </c>
      <c r="AC1914" t="s">
        <v>442</v>
      </c>
      <c r="AD1914" t="s">
        <v>470</v>
      </c>
      <c r="AE1914">
        <v>362.23599999999999</v>
      </c>
      <c r="AF1914" t="s">
        <v>10</v>
      </c>
      <c r="AG1914" t="s">
        <v>143</v>
      </c>
      <c r="AH1914" t="s">
        <v>153</v>
      </c>
      <c r="AI1914">
        <v>0.3</v>
      </c>
      <c r="AJ1914" t="s">
        <v>577</v>
      </c>
      <c r="AK1914">
        <v>8.6</v>
      </c>
      <c r="AL1914">
        <v>13.35</v>
      </c>
      <c r="AM1914">
        <v>18</v>
      </c>
      <c r="AN1914">
        <v>205.31</v>
      </c>
      <c r="AO1914" t="s">
        <v>5710</v>
      </c>
      <c r="AP1914" t="s">
        <v>9125</v>
      </c>
      <c r="AQ1914" t="s">
        <v>1105</v>
      </c>
      <c r="AR1914" t="s">
        <v>5865</v>
      </c>
      <c r="AS1914">
        <v>1.5</v>
      </c>
      <c r="AT1914" t="s">
        <v>879</v>
      </c>
      <c r="AY1914" t="s">
        <v>9166</v>
      </c>
    </row>
    <row r="1915" spans="1:51" x14ac:dyDescent="0.25">
      <c r="A1915" t="s">
        <v>13074</v>
      </c>
      <c r="B1915" t="s">
        <v>11160</v>
      </c>
      <c r="C1915" t="s">
        <v>9162</v>
      </c>
      <c r="D1915" t="s">
        <v>9163</v>
      </c>
      <c r="F1915" t="s">
        <v>9160</v>
      </c>
      <c r="G1915" t="s">
        <v>9161</v>
      </c>
      <c r="H1915" t="s">
        <v>9167</v>
      </c>
      <c r="I1915" t="s">
        <v>3473</v>
      </c>
      <c r="J1915" t="s">
        <v>432</v>
      </c>
      <c r="K1915" t="s">
        <v>432</v>
      </c>
      <c r="L1915">
        <v>77</v>
      </c>
      <c r="M1915">
        <v>1</v>
      </c>
      <c r="N1915" t="s">
        <v>6211</v>
      </c>
      <c r="O1915">
        <v>12</v>
      </c>
      <c r="P1915">
        <v>8</v>
      </c>
      <c r="Q1915" t="s">
        <v>7429</v>
      </c>
      <c r="R1915">
        <v>71</v>
      </c>
      <c r="S1915" t="s">
        <v>3591</v>
      </c>
      <c r="T1915">
        <v>22638</v>
      </c>
      <c r="U1915" t="s">
        <v>437</v>
      </c>
      <c r="V1915">
        <v>21406</v>
      </c>
      <c r="W1915" t="s">
        <v>437</v>
      </c>
      <c r="X1915" t="s">
        <v>439</v>
      </c>
      <c r="Y1915" t="s">
        <v>143</v>
      </c>
      <c r="Z1915" t="s">
        <v>440</v>
      </c>
      <c r="AA1915" t="s">
        <v>441</v>
      </c>
      <c r="AB1915">
        <v>13.9</v>
      </c>
      <c r="AC1915" t="s">
        <v>442</v>
      </c>
      <c r="AD1915" t="s">
        <v>470</v>
      </c>
      <c r="AE1915">
        <v>362.23599999999999</v>
      </c>
      <c r="AF1915" t="s">
        <v>10</v>
      </c>
      <c r="AG1915" t="s">
        <v>143</v>
      </c>
      <c r="AH1915" t="s">
        <v>153</v>
      </c>
      <c r="AI1915">
        <v>0.3</v>
      </c>
      <c r="AJ1915" t="s">
        <v>577</v>
      </c>
      <c r="AK1915">
        <v>15</v>
      </c>
      <c r="AL1915">
        <v>8.75</v>
      </c>
      <c r="AM1915">
        <v>12.5</v>
      </c>
      <c r="AN1915">
        <v>25.310000000000002</v>
      </c>
      <c r="AO1915" t="s">
        <v>5710</v>
      </c>
      <c r="AP1915" t="s">
        <v>9125</v>
      </c>
      <c r="AQ1915" t="s">
        <v>1763</v>
      </c>
      <c r="AR1915" t="s">
        <v>2334</v>
      </c>
      <c r="AS1915">
        <v>1.5</v>
      </c>
      <c r="AT1915" t="s">
        <v>451</v>
      </c>
      <c r="AY1915" t="s">
        <v>9166</v>
      </c>
    </row>
    <row r="1916" spans="1:51" x14ac:dyDescent="0.25">
      <c r="A1916" t="s">
        <v>13075</v>
      </c>
      <c r="B1916" t="s">
        <v>11160</v>
      </c>
      <c r="C1916" t="s">
        <v>9168</v>
      </c>
      <c r="D1916" t="s">
        <v>9169</v>
      </c>
      <c r="F1916" t="s">
        <v>9170</v>
      </c>
      <c r="G1916" t="s">
        <v>9171</v>
      </c>
      <c r="H1916" t="s">
        <v>9172</v>
      </c>
      <c r="I1916" t="s">
        <v>2264</v>
      </c>
      <c r="J1916" t="s">
        <v>432</v>
      </c>
      <c r="K1916" t="s">
        <v>432</v>
      </c>
      <c r="L1916">
        <v>77</v>
      </c>
      <c r="M1916">
        <v>2</v>
      </c>
      <c r="N1916" t="s">
        <v>9173</v>
      </c>
      <c r="O1916">
        <v>12</v>
      </c>
      <c r="P1916">
        <v>4</v>
      </c>
      <c r="Q1916" t="s">
        <v>9174</v>
      </c>
      <c r="R1916">
        <v>106</v>
      </c>
      <c r="S1916" t="s">
        <v>435</v>
      </c>
      <c r="T1916">
        <v>21588</v>
      </c>
      <c r="U1916" t="s">
        <v>437</v>
      </c>
      <c r="V1916">
        <v>22820</v>
      </c>
      <c r="W1916" t="s">
        <v>437</v>
      </c>
      <c r="X1916" t="s">
        <v>439</v>
      </c>
      <c r="Y1916" t="s">
        <v>143</v>
      </c>
      <c r="Z1916" t="s">
        <v>440</v>
      </c>
      <c r="AA1916" t="s">
        <v>441</v>
      </c>
      <c r="AB1916">
        <v>11.9</v>
      </c>
      <c r="AC1916" t="s">
        <v>442</v>
      </c>
      <c r="AD1916" t="s">
        <v>443</v>
      </c>
      <c r="AE1916">
        <v>726.91800000000001</v>
      </c>
      <c r="AF1916" t="s">
        <v>10</v>
      </c>
      <c r="AG1916" t="s">
        <v>143</v>
      </c>
      <c r="AH1916" t="s">
        <v>153</v>
      </c>
      <c r="AI1916">
        <v>0.3</v>
      </c>
      <c r="AJ1916" t="s">
        <v>577</v>
      </c>
      <c r="AK1916">
        <v>12.5</v>
      </c>
      <c r="AL1916">
        <v>9.3000000000000007</v>
      </c>
      <c r="AM1916">
        <v>10</v>
      </c>
      <c r="AN1916">
        <v>68.510000000000005</v>
      </c>
      <c r="AO1916" t="s">
        <v>2183</v>
      </c>
      <c r="AP1916" t="s">
        <v>9125</v>
      </c>
      <c r="AQ1916" t="s">
        <v>1685</v>
      </c>
      <c r="AR1916" t="s">
        <v>9175</v>
      </c>
      <c r="AS1916">
        <v>1.5</v>
      </c>
      <c r="AT1916" t="s">
        <v>497</v>
      </c>
      <c r="AY1916" t="s">
        <v>9176</v>
      </c>
    </row>
    <row r="1917" spans="1:51" x14ac:dyDescent="0.25">
      <c r="A1917" t="s">
        <v>13076</v>
      </c>
      <c r="B1917" t="s">
        <v>11160</v>
      </c>
      <c r="C1917" t="s">
        <v>9170</v>
      </c>
      <c r="D1917" t="s">
        <v>9171</v>
      </c>
      <c r="F1917" t="s">
        <v>9168</v>
      </c>
      <c r="G1917" t="s">
        <v>9169</v>
      </c>
      <c r="H1917" t="s">
        <v>9177</v>
      </c>
      <c r="I1917" t="s">
        <v>2264</v>
      </c>
      <c r="J1917" t="s">
        <v>432</v>
      </c>
      <c r="K1917" t="s">
        <v>432</v>
      </c>
      <c r="L1917">
        <v>77</v>
      </c>
      <c r="M1917">
        <v>2</v>
      </c>
      <c r="N1917" t="s">
        <v>5970</v>
      </c>
      <c r="O1917">
        <v>12</v>
      </c>
      <c r="P1917">
        <v>4</v>
      </c>
      <c r="Q1917" t="s">
        <v>3133</v>
      </c>
      <c r="R1917">
        <v>114</v>
      </c>
      <c r="S1917" t="s">
        <v>435</v>
      </c>
      <c r="T1917">
        <v>22820</v>
      </c>
      <c r="U1917" t="s">
        <v>437</v>
      </c>
      <c r="V1917">
        <v>21588</v>
      </c>
      <c r="W1917" t="s">
        <v>437</v>
      </c>
      <c r="X1917" t="s">
        <v>439</v>
      </c>
      <c r="Y1917" t="s">
        <v>143</v>
      </c>
      <c r="Z1917" t="s">
        <v>440</v>
      </c>
      <c r="AA1917" t="s">
        <v>441</v>
      </c>
      <c r="AB1917">
        <v>11.9</v>
      </c>
      <c r="AC1917" t="s">
        <v>442</v>
      </c>
      <c r="AD1917" t="s">
        <v>443</v>
      </c>
      <c r="AE1917">
        <v>726.91800000000001</v>
      </c>
      <c r="AF1917" t="s">
        <v>10</v>
      </c>
      <c r="AG1917" t="s">
        <v>143</v>
      </c>
      <c r="AH1917" t="s">
        <v>153</v>
      </c>
      <c r="AI1917">
        <v>0.3</v>
      </c>
      <c r="AJ1917" t="s">
        <v>577</v>
      </c>
      <c r="AK1917">
        <v>15</v>
      </c>
      <c r="AL1917">
        <v>20</v>
      </c>
      <c r="AM1917">
        <v>32</v>
      </c>
      <c r="AN1917">
        <v>248.51</v>
      </c>
      <c r="AO1917" t="s">
        <v>2183</v>
      </c>
      <c r="AP1917" t="s">
        <v>9125</v>
      </c>
      <c r="AQ1917" t="s">
        <v>1685</v>
      </c>
      <c r="AR1917" t="s">
        <v>632</v>
      </c>
      <c r="AS1917">
        <v>1.5</v>
      </c>
      <c r="AT1917" t="s">
        <v>451</v>
      </c>
      <c r="AY1917" t="s">
        <v>9176</v>
      </c>
    </row>
    <row r="1918" spans="1:51" x14ac:dyDescent="0.25">
      <c r="A1918" t="s">
        <v>13077</v>
      </c>
      <c r="B1918" t="s">
        <v>11160</v>
      </c>
      <c r="C1918" t="s">
        <v>9178</v>
      </c>
      <c r="D1918" t="s">
        <v>9179</v>
      </c>
      <c r="F1918" t="s">
        <v>926</v>
      </c>
      <c r="G1918" t="s">
        <v>927</v>
      </c>
      <c r="H1918" t="s">
        <v>9180</v>
      </c>
      <c r="I1918" t="s">
        <v>822</v>
      </c>
      <c r="J1918" t="s">
        <v>432</v>
      </c>
      <c r="K1918" t="s">
        <v>432</v>
      </c>
      <c r="L1918">
        <v>77</v>
      </c>
      <c r="M1918">
        <v>1</v>
      </c>
      <c r="N1918" t="s">
        <v>9181</v>
      </c>
      <c r="O1918">
        <v>12</v>
      </c>
      <c r="P1918">
        <v>0</v>
      </c>
      <c r="Q1918" t="s">
        <v>5786</v>
      </c>
      <c r="R1918">
        <v>225</v>
      </c>
      <c r="S1918" t="s">
        <v>1792</v>
      </c>
      <c r="T1918">
        <v>22778</v>
      </c>
      <c r="U1918" t="s">
        <v>437</v>
      </c>
      <c r="V1918">
        <v>21546</v>
      </c>
      <c r="W1918" t="s">
        <v>437</v>
      </c>
      <c r="X1918" t="s">
        <v>439</v>
      </c>
      <c r="Y1918" t="s">
        <v>143</v>
      </c>
      <c r="Z1918" t="s">
        <v>440</v>
      </c>
      <c r="AA1918" t="s">
        <v>441</v>
      </c>
      <c r="AB1918">
        <v>9.9</v>
      </c>
      <c r="AC1918" t="s">
        <v>442</v>
      </c>
      <c r="AD1918" t="s">
        <v>470</v>
      </c>
      <c r="AE1918">
        <v>366.298</v>
      </c>
      <c r="AF1918" t="s">
        <v>10</v>
      </c>
      <c r="AG1918" t="s">
        <v>143</v>
      </c>
      <c r="AH1918" t="s">
        <v>153</v>
      </c>
      <c r="AI1918">
        <v>0.3</v>
      </c>
      <c r="AJ1918" t="s">
        <v>577</v>
      </c>
      <c r="AK1918">
        <v>3</v>
      </c>
      <c r="AL1918">
        <v>13</v>
      </c>
      <c r="AM1918">
        <v>13</v>
      </c>
      <c r="AN1918">
        <v>104.97</v>
      </c>
      <c r="AO1918" t="s">
        <v>694</v>
      </c>
      <c r="AP1918" t="s">
        <v>9125</v>
      </c>
      <c r="AQ1918" t="s">
        <v>1120</v>
      </c>
      <c r="AR1918" t="s">
        <v>2187</v>
      </c>
      <c r="AS1918">
        <v>1.5</v>
      </c>
      <c r="AT1918" t="e">
        <v>#N/A</v>
      </c>
      <c r="AY1918" t="s">
        <v>9182</v>
      </c>
    </row>
    <row r="1919" spans="1:51" x14ac:dyDescent="0.25">
      <c r="A1919" t="s">
        <v>13078</v>
      </c>
      <c r="B1919" t="s">
        <v>11160</v>
      </c>
      <c r="C1919" t="s">
        <v>926</v>
      </c>
      <c r="D1919" t="s">
        <v>927</v>
      </c>
      <c r="F1919" t="s">
        <v>9178</v>
      </c>
      <c r="G1919" t="s">
        <v>9179</v>
      </c>
      <c r="H1919" t="s">
        <v>930</v>
      </c>
      <c r="I1919" t="s">
        <v>822</v>
      </c>
      <c r="J1919" t="s">
        <v>432</v>
      </c>
      <c r="K1919" t="s">
        <v>432</v>
      </c>
      <c r="L1919">
        <v>77</v>
      </c>
      <c r="M1919">
        <v>0</v>
      </c>
      <c r="N1919" t="s">
        <v>931</v>
      </c>
      <c r="O1919">
        <v>12</v>
      </c>
      <c r="P1919">
        <v>0</v>
      </c>
      <c r="Q1919" t="s">
        <v>932</v>
      </c>
      <c r="R1919">
        <v>214</v>
      </c>
      <c r="S1919" t="s">
        <v>1792</v>
      </c>
      <c r="T1919">
        <v>21546</v>
      </c>
      <c r="U1919" t="s">
        <v>437</v>
      </c>
      <c r="V1919">
        <v>22778</v>
      </c>
      <c r="W1919" t="s">
        <v>437</v>
      </c>
      <c r="X1919" t="s">
        <v>439</v>
      </c>
      <c r="Y1919" t="s">
        <v>143</v>
      </c>
      <c r="Z1919" t="s">
        <v>440</v>
      </c>
      <c r="AA1919" t="s">
        <v>441</v>
      </c>
      <c r="AB1919">
        <v>10</v>
      </c>
      <c r="AC1919" t="s">
        <v>442</v>
      </c>
      <c r="AD1919" t="s">
        <v>470</v>
      </c>
      <c r="AE1919">
        <v>366.298</v>
      </c>
      <c r="AF1919" t="s">
        <v>10</v>
      </c>
      <c r="AG1919" t="s">
        <v>143</v>
      </c>
      <c r="AH1919" t="s">
        <v>153</v>
      </c>
      <c r="AI1919">
        <v>0.3</v>
      </c>
      <c r="AJ1919" t="s">
        <v>577</v>
      </c>
      <c r="AK1919">
        <v>26</v>
      </c>
      <c r="AL1919">
        <v>13</v>
      </c>
      <c r="AM1919">
        <v>35</v>
      </c>
      <c r="AN1919">
        <v>284.97000000000003</v>
      </c>
      <c r="AO1919" t="s">
        <v>694</v>
      </c>
      <c r="AP1919" t="s">
        <v>9125</v>
      </c>
      <c r="AQ1919" t="s">
        <v>1057</v>
      </c>
      <c r="AR1919" t="s">
        <v>538</v>
      </c>
      <c r="AS1919">
        <v>1.5</v>
      </c>
      <c r="AT1919" t="s">
        <v>451</v>
      </c>
      <c r="AY1919" t="s">
        <v>9182</v>
      </c>
    </row>
    <row r="1920" spans="1:51" x14ac:dyDescent="0.25">
      <c r="A1920" t="s">
        <v>13079</v>
      </c>
      <c r="B1920" t="s">
        <v>11160</v>
      </c>
      <c r="C1920" t="s">
        <v>2495</v>
      </c>
      <c r="D1920" t="s">
        <v>2496</v>
      </c>
      <c r="F1920" t="s">
        <v>9183</v>
      </c>
      <c r="G1920" t="s">
        <v>9184</v>
      </c>
      <c r="H1920" t="s">
        <v>2502</v>
      </c>
      <c r="I1920" t="s">
        <v>2503</v>
      </c>
      <c r="J1920" t="s">
        <v>432</v>
      </c>
      <c r="K1920" t="s">
        <v>432</v>
      </c>
      <c r="L1920">
        <v>77</v>
      </c>
      <c r="M1920">
        <v>2</v>
      </c>
      <c r="N1920" t="s">
        <v>1546</v>
      </c>
      <c r="O1920">
        <v>12</v>
      </c>
      <c r="P1920">
        <v>3</v>
      </c>
      <c r="Q1920" t="s">
        <v>2504</v>
      </c>
      <c r="R1920">
        <v>139</v>
      </c>
      <c r="S1920" t="s">
        <v>677</v>
      </c>
      <c r="T1920">
        <v>21420</v>
      </c>
      <c r="U1920" t="s">
        <v>437</v>
      </c>
      <c r="V1920">
        <v>22652</v>
      </c>
      <c r="W1920" t="s">
        <v>437</v>
      </c>
      <c r="X1920" t="s">
        <v>439</v>
      </c>
      <c r="Y1920" t="s">
        <v>143</v>
      </c>
      <c r="Z1920" t="s">
        <v>440</v>
      </c>
      <c r="AA1920" t="s">
        <v>441</v>
      </c>
      <c r="AB1920">
        <v>7.9</v>
      </c>
      <c r="AC1920" t="s">
        <v>442</v>
      </c>
      <c r="AD1920" t="s">
        <v>443</v>
      </c>
      <c r="AE1920">
        <v>861.94399999999996</v>
      </c>
      <c r="AF1920" t="s">
        <v>10</v>
      </c>
      <c r="AG1920" t="s">
        <v>143</v>
      </c>
      <c r="AH1920" t="s">
        <v>153</v>
      </c>
      <c r="AI1920">
        <v>0.3</v>
      </c>
      <c r="AJ1920" t="s">
        <v>577</v>
      </c>
      <c r="AK1920">
        <v>10.5</v>
      </c>
      <c r="AL1920">
        <v>17.649999999999999</v>
      </c>
      <c r="AM1920">
        <v>28</v>
      </c>
      <c r="AN1920">
        <v>346.27</v>
      </c>
      <c r="AO1920" t="s">
        <v>446</v>
      </c>
      <c r="AP1920" t="s">
        <v>9125</v>
      </c>
      <c r="AQ1920" t="s">
        <v>3395</v>
      </c>
      <c r="AR1920" t="s">
        <v>9185</v>
      </c>
      <c r="AS1920">
        <v>1.5</v>
      </c>
      <c r="AT1920" t="s">
        <v>451</v>
      </c>
      <c r="AY1920" t="s">
        <v>9186</v>
      </c>
    </row>
    <row r="1921" spans="1:51" x14ac:dyDescent="0.25">
      <c r="A1921" t="s">
        <v>13080</v>
      </c>
      <c r="B1921" t="s">
        <v>11160</v>
      </c>
      <c r="C1921" t="s">
        <v>9183</v>
      </c>
      <c r="D1921" t="s">
        <v>9184</v>
      </c>
      <c r="F1921" t="s">
        <v>2495</v>
      </c>
      <c r="G1921" t="s">
        <v>2496</v>
      </c>
      <c r="H1921" t="s">
        <v>9187</v>
      </c>
      <c r="I1921" t="s">
        <v>432</v>
      </c>
      <c r="J1921" t="s">
        <v>432</v>
      </c>
      <c r="K1921" t="s">
        <v>432</v>
      </c>
      <c r="L1921">
        <v>77</v>
      </c>
      <c r="M1921">
        <v>2</v>
      </c>
      <c r="N1921" t="s">
        <v>9188</v>
      </c>
      <c r="O1921">
        <v>12</v>
      </c>
      <c r="P1921">
        <v>2</v>
      </c>
      <c r="Q1921" t="s">
        <v>9189</v>
      </c>
      <c r="R1921">
        <v>138</v>
      </c>
      <c r="S1921" t="s">
        <v>677</v>
      </c>
      <c r="T1921">
        <v>22652</v>
      </c>
      <c r="U1921" t="s">
        <v>437</v>
      </c>
      <c r="V1921">
        <v>21420</v>
      </c>
      <c r="W1921" t="s">
        <v>437</v>
      </c>
      <c r="X1921" t="s">
        <v>439</v>
      </c>
      <c r="Y1921" t="s">
        <v>143</v>
      </c>
      <c r="Z1921" t="s">
        <v>440</v>
      </c>
      <c r="AA1921" t="s">
        <v>441</v>
      </c>
      <c r="AB1921">
        <v>7.9</v>
      </c>
      <c r="AC1921" t="s">
        <v>272</v>
      </c>
      <c r="AD1921" t="s">
        <v>443</v>
      </c>
      <c r="AE1921">
        <v>861.94399999999996</v>
      </c>
      <c r="AF1921" t="s">
        <v>10</v>
      </c>
      <c r="AG1921" t="s">
        <v>143</v>
      </c>
      <c r="AH1921" t="s">
        <v>151</v>
      </c>
      <c r="AI1921">
        <v>0.6</v>
      </c>
      <c r="AJ1921" t="s">
        <v>535</v>
      </c>
      <c r="AK1921">
        <v>15</v>
      </c>
      <c r="AL1921">
        <v>9.15</v>
      </c>
      <c r="AM1921">
        <v>20</v>
      </c>
      <c r="AN1921">
        <v>166.26999999999998</v>
      </c>
      <c r="AO1921" t="s">
        <v>446</v>
      </c>
      <c r="AP1921" t="s">
        <v>9125</v>
      </c>
      <c r="AQ1921" t="s">
        <v>665</v>
      </c>
      <c r="AR1921" t="s">
        <v>4968</v>
      </c>
      <c r="AS1921">
        <v>1.5</v>
      </c>
      <c r="AT1921" t="s">
        <v>451</v>
      </c>
      <c r="AY1921" t="s">
        <v>9186</v>
      </c>
    </row>
    <row r="1922" spans="1:51" x14ac:dyDescent="0.25">
      <c r="A1922" t="s">
        <v>13081</v>
      </c>
      <c r="B1922" t="s">
        <v>11160</v>
      </c>
      <c r="C1922" t="s">
        <v>9190</v>
      </c>
      <c r="D1922" t="s">
        <v>9191</v>
      </c>
      <c r="F1922" t="s">
        <v>9192</v>
      </c>
      <c r="G1922" t="s">
        <v>9193</v>
      </c>
      <c r="H1922" t="s">
        <v>9194</v>
      </c>
      <c r="I1922" t="s">
        <v>4796</v>
      </c>
      <c r="J1922" t="s">
        <v>432</v>
      </c>
      <c r="K1922" t="s">
        <v>432</v>
      </c>
      <c r="L1922">
        <v>76</v>
      </c>
      <c r="M1922">
        <v>57</v>
      </c>
      <c r="N1922" t="s">
        <v>6984</v>
      </c>
      <c r="O1922">
        <v>12</v>
      </c>
      <c r="P1922">
        <v>9</v>
      </c>
      <c r="Q1922" t="s">
        <v>9195</v>
      </c>
      <c r="R1922">
        <v>144</v>
      </c>
      <c r="S1922" t="s">
        <v>2689</v>
      </c>
      <c r="T1922">
        <v>22862</v>
      </c>
      <c r="U1922" t="s">
        <v>437</v>
      </c>
      <c r="V1922">
        <v>21630</v>
      </c>
      <c r="W1922" t="s">
        <v>437</v>
      </c>
      <c r="X1922" t="s">
        <v>439</v>
      </c>
      <c r="Y1922" t="s">
        <v>143</v>
      </c>
      <c r="Z1922" t="s">
        <v>440</v>
      </c>
      <c r="AA1922" t="s">
        <v>441</v>
      </c>
      <c r="AB1922">
        <v>13.8</v>
      </c>
      <c r="AC1922" t="s">
        <v>442</v>
      </c>
      <c r="AD1922" t="s">
        <v>470</v>
      </c>
      <c r="AE1922">
        <v>366.298</v>
      </c>
      <c r="AF1922" t="s">
        <v>10</v>
      </c>
      <c r="AG1922" t="s">
        <v>143</v>
      </c>
      <c r="AH1922" t="s">
        <v>153</v>
      </c>
      <c r="AI1922">
        <v>0.3</v>
      </c>
      <c r="AJ1922" t="s">
        <v>577</v>
      </c>
      <c r="AK1922">
        <v>15</v>
      </c>
      <c r="AL1922">
        <v>9.3000000000000007</v>
      </c>
      <c r="AM1922">
        <v>9.9</v>
      </c>
      <c r="AN1922">
        <v>340.95</v>
      </c>
      <c r="AO1922" t="s">
        <v>2183</v>
      </c>
      <c r="AP1922" t="s">
        <v>9125</v>
      </c>
      <c r="AQ1922" t="s">
        <v>5789</v>
      </c>
      <c r="AR1922" t="s">
        <v>7824</v>
      </c>
      <c r="AS1922">
        <v>1.5</v>
      </c>
      <c r="AT1922" t="e">
        <v>#N/A</v>
      </c>
      <c r="AY1922" t="s">
        <v>9196</v>
      </c>
    </row>
    <row r="1923" spans="1:51" x14ac:dyDescent="0.25">
      <c r="A1923" t="s">
        <v>13082</v>
      </c>
      <c r="B1923" t="s">
        <v>11160</v>
      </c>
      <c r="C1923" t="s">
        <v>9192</v>
      </c>
      <c r="D1923" t="s">
        <v>9193</v>
      </c>
      <c r="F1923" t="s">
        <v>9190</v>
      </c>
      <c r="G1923" t="s">
        <v>9191</v>
      </c>
      <c r="H1923" t="s">
        <v>9197</v>
      </c>
      <c r="I1923" t="s">
        <v>1702</v>
      </c>
      <c r="J1923" t="s">
        <v>432</v>
      </c>
      <c r="K1923" t="s">
        <v>432</v>
      </c>
      <c r="L1923">
        <v>76</v>
      </c>
      <c r="M1923">
        <v>57</v>
      </c>
      <c r="N1923" t="s">
        <v>9198</v>
      </c>
      <c r="O1923">
        <v>12</v>
      </c>
      <c r="P1923">
        <v>9</v>
      </c>
      <c r="Q1923" t="s">
        <v>9199</v>
      </c>
      <c r="R1923">
        <v>146</v>
      </c>
      <c r="S1923" t="s">
        <v>2689</v>
      </c>
      <c r="T1923">
        <v>21630</v>
      </c>
      <c r="U1923" t="s">
        <v>437</v>
      </c>
      <c r="V1923">
        <v>22862</v>
      </c>
      <c r="W1923" t="s">
        <v>437</v>
      </c>
      <c r="X1923" t="s">
        <v>439</v>
      </c>
      <c r="Y1923" t="s">
        <v>143</v>
      </c>
      <c r="Z1923" t="s">
        <v>440</v>
      </c>
      <c r="AA1923" t="s">
        <v>441</v>
      </c>
      <c r="AB1923">
        <v>13.9</v>
      </c>
      <c r="AC1923" t="s">
        <v>442</v>
      </c>
      <c r="AD1923" t="s">
        <v>470</v>
      </c>
      <c r="AE1923">
        <v>366.298</v>
      </c>
      <c r="AF1923" t="s">
        <v>10</v>
      </c>
      <c r="AG1923" t="s">
        <v>143</v>
      </c>
      <c r="AH1923" t="s">
        <v>153</v>
      </c>
      <c r="AI1923">
        <v>0.3</v>
      </c>
      <c r="AJ1923" t="s">
        <v>577</v>
      </c>
      <c r="AK1923">
        <v>30</v>
      </c>
      <c r="AL1923">
        <v>0</v>
      </c>
      <c r="AM1923">
        <v>22</v>
      </c>
      <c r="AN1923">
        <v>160.94999999999999</v>
      </c>
      <c r="AO1923" t="s">
        <v>2183</v>
      </c>
      <c r="AP1923" t="s">
        <v>9125</v>
      </c>
      <c r="AQ1923" t="s">
        <v>1763</v>
      </c>
      <c r="AR1923" t="s">
        <v>538</v>
      </c>
      <c r="AS1923">
        <v>1.5</v>
      </c>
      <c r="AT1923" t="s">
        <v>451</v>
      </c>
      <c r="AY1923" t="s">
        <v>9196</v>
      </c>
    </row>
    <row r="1924" spans="1:51" x14ac:dyDescent="0.25">
      <c r="A1924" t="s">
        <v>13083</v>
      </c>
      <c r="B1924" t="s">
        <v>11160</v>
      </c>
      <c r="C1924" t="s">
        <v>9200</v>
      </c>
      <c r="D1924" t="s">
        <v>9201</v>
      </c>
      <c r="F1924" t="s">
        <v>7542</v>
      </c>
      <c r="G1924" t="s">
        <v>7543</v>
      </c>
      <c r="H1924" t="s">
        <v>9202</v>
      </c>
      <c r="I1924" t="s">
        <v>7545</v>
      </c>
      <c r="J1924" t="s">
        <v>7546</v>
      </c>
      <c r="K1924" t="s">
        <v>488</v>
      </c>
      <c r="L1924">
        <v>78</v>
      </c>
      <c r="M1924">
        <v>2</v>
      </c>
      <c r="N1924" t="s">
        <v>8342</v>
      </c>
      <c r="O1924">
        <v>7</v>
      </c>
      <c r="P1924">
        <v>49</v>
      </c>
      <c r="Q1924" t="s">
        <v>9203</v>
      </c>
      <c r="R1924">
        <v>3186</v>
      </c>
      <c r="S1924" t="s">
        <v>2995</v>
      </c>
      <c r="T1924">
        <v>21714</v>
      </c>
      <c r="U1924" t="s">
        <v>437</v>
      </c>
      <c r="V1924">
        <v>22946</v>
      </c>
      <c r="W1924" t="s">
        <v>437</v>
      </c>
      <c r="X1924" t="s">
        <v>439</v>
      </c>
      <c r="Y1924" t="s">
        <v>143</v>
      </c>
      <c r="Z1924" t="s">
        <v>440</v>
      </c>
      <c r="AA1924" t="s">
        <v>441</v>
      </c>
      <c r="AB1924">
        <v>18</v>
      </c>
      <c r="AC1924" t="s">
        <v>442</v>
      </c>
      <c r="AD1924" t="s">
        <v>470</v>
      </c>
      <c r="AE1924">
        <v>364</v>
      </c>
      <c r="AF1924" t="s">
        <v>10</v>
      </c>
      <c r="AG1924" t="s">
        <v>143</v>
      </c>
      <c r="AH1924" t="s">
        <v>153</v>
      </c>
      <c r="AI1924">
        <v>0.3</v>
      </c>
      <c r="AJ1924" t="s">
        <v>577</v>
      </c>
      <c r="AK1924">
        <v>6</v>
      </c>
      <c r="AL1924">
        <v>12.47</v>
      </c>
      <c r="AM1924">
        <v>17</v>
      </c>
      <c r="AN1924">
        <v>242.4</v>
      </c>
      <c r="AO1924" t="s">
        <v>616</v>
      </c>
      <c r="AP1924" t="s">
        <v>9125</v>
      </c>
      <c r="AQ1924" t="s">
        <v>1186</v>
      </c>
      <c r="AR1924" t="s">
        <v>9204</v>
      </c>
      <c r="AS1924">
        <v>1.5</v>
      </c>
      <c r="AT1924" t="e">
        <v>#N/A</v>
      </c>
      <c r="AY1924" t="s">
        <v>9205</v>
      </c>
    </row>
    <row r="1925" spans="1:51" x14ac:dyDescent="0.25">
      <c r="A1925" t="s">
        <v>13084</v>
      </c>
      <c r="B1925" t="s">
        <v>11160</v>
      </c>
      <c r="C1925" t="s">
        <v>7542</v>
      </c>
      <c r="D1925" t="s">
        <v>7543</v>
      </c>
      <c r="F1925" t="s">
        <v>9200</v>
      </c>
      <c r="G1925" t="s">
        <v>9201</v>
      </c>
      <c r="H1925" t="s">
        <v>7548</v>
      </c>
      <c r="I1925" t="s">
        <v>7545</v>
      </c>
      <c r="J1925" t="s">
        <v>7546</v>
      </c>
      <c r="K1925" t="s">
        <v>488</v>
      </c>
      <c r="L1925">
        <v>78</v>
      </c>
      <c r="M1925">
        <v>2</v>
      </c>
      <c r="N1925" t="s">
        <v>3003</v>
      </c>
      <c r="O1925">
        <v>7</v>
      </c>
      <c r="P1925">
        <v>49</v>
      </c>
      <c r="Q1925" t="s">
        <v>7549</v>
      </c>
      <c r="R1925">
        <v>3285</v>
      </c>
      <c r="S1925" t="s">
        <v>2995</v>
      </c>
      <c r="T1925">
        <v>22946</v>
      </c>
      <c r="U1925" t="s">
        <v>437</v>
      </c>
      <c r="V1925">
        <v>21714</v>
      </c>
      <c r="W1925" t="s">
        <v>437</v>
      </c>
      <c r="X1925" t="s">
        <v>439</v>
      </c>
      <c r="Y1925" t="s">
        <v>143</v>
      </c>
      <c r="Z1925" t="s">
        <v>440</v>
      </c>
      <c r="AA1925" t="s">
        <v>441</v>
      </c>
      <c r="AB1925">
        <v>18</v>
      </c>
      <c r="AC1925" t="s">
        <v>442</v>
      </c>
      <c r="AD1925" t="s">
        <v>470</v>
      </c>
      <c r="AE1925">
        <v>364</v>
      </c>
      <c r="AF1925" t="s">
        <v>10</v>
      </c>
      <c r="AG1925" t="s">
        <v>143</v>
      </c>
      <c r="AH1925" t="s">
        <v>153</v>
      </c>
      <c r="AI1925">
        <v>0.3</v>
      </c>
      <c r="AJ1925" t="s">
        <v>577</v>
      </c>
      <c r="AK1925">
        <v>72</v>
      </c>
      <c r="AL1925">
        <v>0</v>
      </c>
      <c r="AM1925">
        <v>45</v>
      </c>
      <c r="AN1925">
        <v>62.400000000000006</v>
      </c>
      <c r="AO1925" t="s">
        <v>616</v>
      </c>
      <c r="AP1925" t="s">
        <v>9125</v>
      </c>
      <c r="AQ1925" t="s">
        <v>1186</v>
      </c>
      <c r="AR1925" t="s">
        <v>474</v>
      </c>
      <c r="AS1925">
        <v>1.5</v>
      </c>
      <c r="AT1925" t="s">
        <v>451</v>
      </c>
      <c r="AY1925" t="s">
        <v>9205</v>
      </c>
    </row>
    <row r="1926" spans="1:51" x14ac:dyDescent="0.25">
      <c r="A1926" t="s">
        <v>13085</v>
      </c>
      <c r="B1926" t="s">
        <v>11160</v>
      </c>
      <c r="C1926" t="s">
        <v>7650</v>
      </c>
      <c r="D1926" t="s">
        <v>7651</v>
      </c>
      <c r="F1926" t="s">
        <v>1767</v>
      </c>
      <c r="G1926" t="s">
        <v>1768</v>
      </c>
      <c r="H1926" t="s">
        <v>7655</v>
      </c>
      <c r="I1926" t="s">
        <v>1770</v>
      </c>
      <c r="J1926" t="s">
        <v>432</v>
      </c>
      <c r="K1926" t="s">
        <v>432</v>
      </c>
      <c r="L1926">
        <v>77</v>
      </c>
      <c r="M1926">
        <v>3</v>
      </c>
      <c r="N1926" t="s">
        <v>6819</v>
      </c>
      <c r="O1926">
        <v>12</v>
      </c>
      <c r="P1926">
        <v>0</v>
      </c>
      <c r="Q1926" t="s">
        <v>7656</v>
      </c>
      <c r="R1926">
        <v>97</v>
      </c>
      <c r="S1926" t="s">
        <v>1540</v>
      </c>
      <c r="T1926">
        <v>21980</v>
      </c>
      <c r="U1926" t="s">
        <v>437</v>
      </c>
      <c r="V1926">
        <v>23212</v>
      </c>
      <c r="W1926" t="s">
        <v>437</v>
      </c>
      <c r="X1926" t="s">
        <v>439</v>
      </c>
      <c r="Y1926" t="s">
        <v>143</v>
      </c>
      <c r="Z1926" t="s">
        <v>440</v>
      </c>
      <c r="AA1926" t="s">
        <v>441</v>
      </c>
      <c r="AB1926">
        <v>17.899999999999999</v>
      </c>
      <c r="AC1926" t="s">
        <v>442</v>
      </c>
      <c r="AD1926" t="s">
        <v>443</v>
      </c>
      <c r="AE1926">
        <v>432.88200000000001</v>
      </c>
      <c r="AF1926" t="s">
        <v>10</v>
      </c>
      <c r="AG1926" t="s">
        <v>143</v>
      </c>
      <c r="AH1926" t="s">
        <v>153</v>
      </c>
      <c r="AI1926">
        <v>0.3</v>
      </c>
      <c r="AJ1926" t="s">
        <v>577</v>
      </c>
      <c r="AK1926">
        <v>5.0999999999999996</v>
      </c>
      <c r="AL1926">
        <v>13.07</v>
      </c>
      <c r="AM1926">
        <v>18</v>
      </c>
      <c r="AN1926">
        <v>297.62</v>
      </c>
      <c r="AO1926" t="s">
        <v>1729</v>
      </c>
      <c r="AP1926" t="s">
        <v>9125</v>
      </c>
      <c r="AQ1926" t="s">
        <v>763</v>
      </c>
      <c r="AR1926" t="s">
        <v>9206</v>
      </c>
      <c r="AS1926">
        <v>1.5</v>
      </c>
      <c r="AT1926" t="s">
        <v>451</v>
      </c>
      <c r="AX1926">
        <v>1</v>
      </c>
      <c r="AY1926" t="s">
        <v>9207</v>
      </c>
    </row>
    <row r="1927" spans="1:51" x14ac:dyDescent="0.25">
      <c r="A1927" t="s">
        <v>13086</v>
      </c>
      <c r="B1927" t="s">
        <v>11160</v>
      </c>
      <c r="C1927" t="s">
        <v>1767</v>
      </c>
      <c r="D1927" t="s">
        <v>1768</v>
      </c>
      <c r="F1927" t="s">
        <v>7650</v>
      </c>
      <c r="G1927" t="s">
        <v>7651</v>
      </c>
      <c r="H1927" t="s">
        <v>1778</v>
      </c>
      <c r="I1927" t="s">
        <v>1770</v>
      </c>
      <c r="J1927" t="s">
        <v>432</v>
      </c>
      <c r="K1927" t="s">
        <v>432</v>
      </c>
      <c r="L1927">
        <v>77</v>
      </c>
      <c r="M1927">
        <v>3</v>
      </c>
      <c r="N1927" t="s">
        <v>1779</v>
      </c>
      <c r="O1927">
        <v>11</v>
      </c>
      <c r="P1927">
        <v>59</v>
      </c>
      <c r="Q1927" t="s">
        <v>1780</v>
      </c>
      <c r="R1927">
        <v>72</v>
      </c>
      <c r="S1927" t="s">
        <v>1540</v>
      </c>
      <c r="T1927">
        <v>23212</v>
      </c>
      <c r="U1927" t="s">
        <v>437</v>
      </c>
      <c r="V1927">
        <v>21980</v>
      </c>
      <c r="W1927" t="s">
        <v>437</v>
      </c>
      <c r="X1927" t="s">
        <v>439</v>
      </c>
      <c r="Y1927" t="s">
        <v>143</v>
      </c>
      <c r="Z1927" t="s">
        <v>440</v>
      </c>
      <c r="AA1927" t="s">
        <v>441</v>
      </c>
      <c r="AB1927">
        <v>17.899999999999999</v>
      </c>
      <c r="AC1927" t="s">
        <v>442</v>
      </c>
      <c r="AD1927" t="s">
        <v>443</v>
      </c>
      <c r="AE1927">
        <v>432.88200000000001</v>
      </c>
      <c r="AF1927" t="s">
        <v>10</v>
      </c>
      <c r="AG1927" t="s">
        <v>143</v>
      </c>
      <c r="AH1927" t="s">
        <v>153</v>
      </c>
      <c r="AI1927">
        <v>0.3</v>
      </c>
      <c r="AJ1927" t="s">
        <v>577</v>
      </c>
      <c r="AK1927">
        <v>22</v>
      </c>
      <c r="AL1927">
        <v>4.7</v>
      </c>
      <c r="AM1927">
        <v>19</v>
      </c>
      <c r="AN1927">
        <v>117.62</v>
      </c>
      <c r="AO1927" t="s">
        <v>1729</v>
      </c>
      <c r="AP1927" t="s">
        <v>9125</v>
      </c>
      <c r="AQ1927" t="s">
        <v>763</v>
      </c>
      <c r="AR1927" t="s">
        <v>9208</v>
      </c>
      <c r="AS1927">
        <v>1.5</v>
      </c>
      <c r="AT1927" t="s">
        <v>451</v>
      </c>
      <c r="AX1927">
        <v>1</v>
      </c>
      <c r="AY1927" t="s">
        <v>9207</v>
      </c>
    </row>
    <row r="1928" spans="1:51" x14ac:dyDescent="0.25">
      <c r="A1928" t="s">
        <v>13087</v>
      </c>
      <c r="B1928" t="s">
        <v>11160</v>
      </c>
      <c r="C1928" t="s">
        <v>3385</v>
      </c>
      <c r="D1928" t="s">
        <v>3386</v>
      </c>
      <c r="F1928" t="s">
        <v>9209</v>
      </c>
      <c r="G1928" t="s">
        <v>9210</v>
      </c>
      <c r="H1928" t="s">
        <v>3392</v>
      </c>
      <c r="I1928" t="s">
        <v>431</v>
      </c>
      <c r="J1928" t="s">
        <v>432</v>
      </c>
      <c r="K1928" t="s">
        <v>432</v>
      </c>
      <c r="L1928">
        <v>77</v>
      </c>
      <c r="M1928">
        <v>2</v>
      </c>
      <c r="N1928" t="s">
        <v>3393</v>
      </c>
      <c r="O1928">
        <v>12</v>
      </c>
      <c r="P1928">
        <v>5</v>
      </c>
      <c r="Q1928" t="s">
        <v>3394</v>
      </c>
      <c r="R1928">
        <v>96</v>
      </c>
      <c r="S1928" t="s">
        <v>1743</v>
      </c>
      <c r="T1928">
        <v>21854</v>
      </c>
      <c r="U1928" t="s">
        <v>437</v>
      </c>
      <c r="V1928">
        <v>23086</v>
      </c>
      <c r="W1928" t="s">
        <v>437</v>
      </c>
      <c r="X1928" t="s">
        <v>439</v>
      </c>
      <c r="Y1928" t="s">
        <v>143</v>
      </c>
      <c r="Z1928" t="s">
        <v>440</v>
      </c>
      <c r="AA1928" t="s">
        <v>441</v>
      </c>
      <c r="AB1928">
        <v>13.9</v>
      </c>
      <c r="AC1928" t="s">
        <v>442</v>
      </c>
      <c r="AD1928" t="s">
        <v>470</v>
      </c>
      <c r="AE1928">
        <v>362.23599999999999</v>
      </c>
      <c r="AF1928" t="s">
        <v>10</v>
      </c>
      <c r="AG1928" t="s">
        <v>143</v>
      </c>
      <c r="AH1928" t="s">
        <v>153</v>
      </c>
      <c r="AI1928">
        <v>0.3</v>
      </c>
      <c r="AJ1928" t="s">
        <v>577</v>
      </c>
      <c r="AK1928">
        <v>6.5</v>
      </c>
      <c r="AL1928">
        <v>21</v>
      </c>
      <c r="AM1928">
        <v>26</v>
      </c>
      <c r="AN1928">
        <v>294.26</v>
      </c>
      <c r="AO1928" t="s">
        <v>3583</v>
      </c>
      <c r="AP1928" t="s">
        <v>9125</v>
      </c>
      <c r="AQ1928" t="s">
        <v>1763</v>
      </c>
      <c r="AR1928" t="s">
        <v>1150</v>
      </c>
      <c r="AS1928">
        <v>1.5</v>
      </c>
      <c r="AT1928" t="s">
        <v>451</v>
      </c>
      <c r="AY1928" t="s">
        <v>9211</v>
      </c>
    </row>
    <row r="1929" spans="1:51" x14ac:dyDescent="0.25">
      <c r="A1929" t="s">
        <v>13088</v>
      </c>
      <c r="B1929" t="s">
        <v>11160</v>
      </c>
      <c r="C1929" t="s">
        <v>9209</v>
      </c>
      <c r="D1929" t="s">
        <v>9210</v>
      </c>
      <c r="F1929" t="s">
        <v>3385</v>
      </c>
      <c r="G1929" t="s">
        <v>3386</v>
      </c>
      <c r="H1929" t="s">
        <v>9212</v>
      </c>
      <c r="I1929" t="s">
        <v>431</v>
      </c>
      <c r="J1929" t="s">
        <v>432</v>
      </c>
      <c r="K1929" t="s">
        <v>432</v>
      </c>
      <c r="L1929">
        <v>77</v>
      </c>
      <c r="M1929">
        <v>3</v>
      </c>
      <c r="N1929" t="s">
        <v>2170</v>
      </c>
      <c r="O1929">
        <v>12</v>
      </c>
      <c r="P1929">
        <v>5</v>
      </c>
      <c r="Q1929" t="s">
        <v>9213</v>
      </c>
      <c r="R1929">
        <v>90</v>
      </c>
      <c r="S1929" t="s">
        <v>1743</v>
      </c>
      <c r="T1929">
        <v>23086</v>
      </c>
      <c r="U1929" t="s">
        <v>437</v>
      </c>
      <c r="V1929">
        <v>21854</v>
      </c>
      <c r="W1929" t="s">
        <v>437</v>
      </c>
      <c r="X1929" t="s">
        <v>439</v>
      </c>
      <c r="Y1929" t="s">
        <v>143</v>
      </c>
      <c r="Z1929" t="s">
        <v>440</v>
      </c>
      <c r="AA1929" t="s">
        <v>441</v>
      </c>
      <c r="AB1929">
        <v>14</v>
      </c>
      <c r="AC1929" t="s">
        <v>442</v>
      </c>
      <c r="AD1929" t="s">
        <v>470</v>
      </c>
      <c r="AE1929">
        <v>362.23599999999999</v>
      </c>
      <c r="AF1929" t="s">
        <v>10</v>
      </c>
      <c r="AG1929" t="s">
        <v>143</v>
      </c>
      <c r="AH1929" t="s">
        <v>153</v>
      </c>
      <c r="AI1929">
        <v>0.3</v>
      </c>
      <c r="AJ1929" t="s">
        <v>577</v>
      </c>
      <c r="AK1929">
        <v>10</v>
      </c>
      <c r="AL1929">
        <v>16</v>
      </c>
      <c r="AM1929">
        <v>18</v>
      </c>
      <c r="AN1929">
        <v>114.25999999999999</v>
      </c>
      <c r="AO1929" t="s">
        <v>3583</v>
      </c>
      <c r="AP1929" t="s">
        <v>9125</v>
      </c>
      <c r="AQ1929" t="s">
        <v>1759</v>
      </c>
      <c r="AR1929" t="s">
        <v>1675</v>
      </c>
      <c r="AS1929">
        <v>1.5</v>
      </c>
      <c r="AT1929" t="s">
        <v>451</v>
      </c>
      <c r="AY1929" t="s">
        <v>9211</v>
      </c>
    </row>
    <row r="1930" spans="1:51" x14ac:dyDescent="0.25">
      <c r="A1930" t="s">
        <v>13089</v>
      </c>
      <c r="B1930" t="s">
        <v>11160</v>
      </c>
      <c r="C1930" t="s">
        <v>9214</v>
      </c>
      <c r="D1930" t="s">
        <v>9215</v>
      </c>
      <c r="F1930" t="s">
        <v>9216</v>
      </c>
      <c r="G1930" t="s">
        <v>9217</v>
      </c>
      <c r="H1930" t="s">
        <v>9218</v>
      </c>
      <c r="I1930" t="s">
        <v>1116</v>
      </c>
      <c r="J1930" t="s">
        <v>432</v>
      </c>
      <c r="K1930" t="s">
        <v>432</v>
      </c>
      <c r="L1930">
        <v>76</v>
      </c>
      <c r="M1930">
        <v>59</v>
      </c>
      <c r="N1930" t="s">
        <v>1714</v>
      </c>
      <c r="O1930">
        <v>12</v>
      </c>
      <c r="P1930">
        <v>7</v>
      </c>
      <c r="Q1930" t="s">
        <v>9219</v>
      </c>
      <c r="R1930">
        <v>126</v>
      </c>
      <c r="S1930" t="s">
        <v>2114</v>
      </c>
      <c r="T1930">
        <v>22022</v>
      </c>
      <c r="U1930" t="s">
        <v>437</v>
      </c>
      <c r="V1930">
        <v>23254</v>
      </c>
      <c r="W1930" t="s">
        <v>437</v>
      </c>
      <c r="X1930" t="s">
        <v>439</v>
      </c>
      <c r="Y1930" t="s">
        <v>143</v>
      </c>
      <c r="Z1930" t="s">
        <v>440</v>
      </c>
      <c r="AA1930" t="s">
        <v>441</v>
      </c>
      <c r="AB1930">
        <v>14</v>
      </c>
      <c r="AC1930" t="s">
        <v>442</v>
      </c>
      <c r="AD1930" t="s">
        <v>470</v>
      </c>
      <c r="AE1930">
        <v>362.23599999999999</v>
      </c>
      <c r="AF1930" t="s">
        <v>10</v>
      </c>
      <c r="AG1930" t="s">
        <v>143</v>
      </c>
      <c r="AH1930" t="s">
        <v>153</v>
      </c>
      <c r="AI1930">
        <v>0.3</v>
      </c>
      <c r="AJ1930" t="s">
        <v>577</v>
      </c>
      <c r="AK1930">
        <v>15</v>
      </c>
      <c r="AL1930">
        <v>10.199999999999999</v>
      </c>
      <c r="AM1930">
        <v>24</v>
      </c>
      <c r="AN1930">
        <v>211.53</v>
      </c>
      <c r="AO1930" t="s">
        <v>6006</v>
      </c>
      <c r="AP1930" t="s">
        <v>9125</v>
      </c>
      <c r="AQ1930" t="s">
        <v>1759</v>
      </c>
      <c r="AR1930" t="s">
        <v>9220</v>
      </c>
      <c r="AS1930">
        <v>1.5</v>
      </c>
      <c r="AT1930" t="s">
        <v>451</v>
      </c>
      <c r="AY1930" t="s">
        <v>9221</v>
      </c>
    </row>
    <row r="1931" spans="1:51" x14ac:dyDescent="0.25">
      <c r="A1931" t="s">
        <v>13090</v>
      </c>
      <c r="B1931" t="s">
        <v>11160</v>
      </c>
      <c r="C1931" t="s">
        <v>9216</v>
      </c>
      <c r="D1931" t="s">
        <v>9217</v>
      </c>
      <c r="F1931" t="s">
        <v>9214</v>
      </c>
      <c r="G1931" t="s">
        <v>9215</v>
      </c>
      <c r="H1931" t="s">
        <v>9222</v>
      </c>
      <c r="I1931" t="s">
        <v>1116</v>
      </c>
      <c r="J1931" t="s">
        <v>432</v>
      </c>
      <c r="K1931" t="s">
        <v>432</v>
      </c>
      <c r="L1931">
        <v>76</v>
      </c>
      <c r="M1931">
        <v>59</v>
      </c>
      <c r="N1931" t="s">
        <v>9223</v>
      </c>
      <c r="O1931">
        <v>12</v>
      </c>
      <c r="P1931">
        <v>7</v>
      </c>
      <c r="Q1931" t="s">
        <v>9224</v>
      </c>
      <c r="R1931">
        <v>119</v>
      </c>
      <c r="S1931" t="s">
        <v>2114</v>
      </c>
      <c r="T1931">
        <v>23254</v>
      </c>
      <c r="U1931" t="s">
        <v>437</v>
      </c>
      <c r="V1931">
        <v>22022</v>
      </c>
      <c r="W1931" t="s">
        <v>437</v>
      </c>
      <c r="X1931" t="s">
        <v>439</v>
      </c>
      <c r="Y1931" t="s">
        <v>143</v>
      </c>
      <c r="Z1931" t="s">
        <v>440</v>
      </c>
      <c r="AA1931" t="s">
        <v>441</v>
      </c>
      <c r="AB1931">
        <v>13.9</v>
      </c>
      <c r="AC1931" t="s">
        <v>442</v>
      </c>
      <c r="AD1931" t="s">
        <v>470</v>
      </c>
      <c r="AE1931">
        <v>362.23599999999999</v>
      </c>
      <c r="AF1931" t="s">
        <v>10</v>
      </c>
      <c r="AG1931" t="s">
        <v>143</v>
      </c>
      <c r="AH1931" t="s">
        <v>151</v>
      </c>
      <c r="AI1931">
        <v>0.6</v>
      </c>
      <c r="AJ1931" t="s">
        <v>535</v>
      </c>
      <c r="AK1931">
        <v>3.8</v>
      </c>
      <c r="AL1931">
        <v>24</v>
      </c>
      <c r="AM1931">
        <v>24</v>
      </c>
      <c r="AN1931">
        <v>31.53</v>
      </c>
      <c r="AO1931" t="s">
        <v>6006</v>
      </c>
      <c r="AP1931" t="s">
        <v>9125</v>
      </c>
      <c r="AQ1931" t="s">
        <v>1092</v>
      </c>
      <c r="AR1931" t="s">
        <v>2187</v>
      </c>
      <c r="AS1931">
        <v>1.5</v>
      </c>
      <c r="AT1931" t="s">
        <v>451</v>
      </c>
      <c r="AY1931" t="s">
        <v>9221</v>
      </c>
    </row>
    <row r="1932" spans="1:51" x14ac:dyDescent="0.25">
      <c r="A1932" t="s">
        <v>13091</v>
      </c>
      <c r="B1932" t="s">
        <v>11160</v>
      </c>
      <c r="C1932" t="s">
        <v>9225</v>
      </c>
      <c r="D1932" t="s">
        <v>9226</v>
      </c>
      <c r="F1932" t="s">
        <v>4804</v>
      </c>
      <c r="G1932" t="s">
        <v>4805</v>
      </c>
      <c r="H1932" t="s">
        <v>9227</v>
      </c>
      <c r="I1932" t="s">
        <v>9228</v>
      </c>
      <c r="J1932" t="s">
        <v>1852</v>
      </c>
      <c r="K1932" t="s">
        <v>432</v>
      </c>
      <c r="L1932">
        <v>77</v>
      </c>
      <c r="M1932">
        <v>46</v>
      </c>
      <c r="N1932" t="s">
        <v>1578</v>
      </c>
      <c r="O1932">
        <v>10</v>
      </c>
      <c r="P1932">
        <v>41</v>
      </c>
      <c r="Q1932" t="s">
        <v>9229</v>
      </c>
      <c r="R1932">
        <v>86</v>
      </c>
      <c r="S1932" t="s">
        <v>1386</v>
      </c>
      <c r="T1932">
        <v>11685</v>
      </c>
      <c r="U1932" t="s">
        <v>437</v>
      </c>
      <c r="V1932">
        <v>11155</v>
      </c>
      <c r="W1932" t="s">
        <v>437</v>
      </c>
      <c r="X1932" t="s">
        <v>439</v>
      </c>
      <c r="Y1932" t="s">
        <v>143</v>
      </c>
      <c r="Z1932" t="s">
        <v>440</v>
      </c>
      <c r="AA1932" t="s">
        <v>515</v>
      </c>
      <c r="AB1932">
        <v>21</v>
      </c>
      <c r="AC1932" t="s">
        <v>442</v>
      </c>
      <c r="AD1932" t="s">
        <v>516</v>
      </c>
      <c r="AE1932">
        <v>500.55</v>
      </c>
      <c r="AF1932" t="s">
        <v>10</v>
      </c>
      <c r="AG1932" t="s">
        <v>143</v>
      </c>
      <c r="AH1932" t="s">
        <v>149</v>
      </c>
      <c r="AI1932">
        <v>1.2</v>
      </c>
      <c r="AJ1932" t="s">
        <v>480</v>
      </c>
      <c r="AK1932">
        <v>29</v>
      </c>
      <c r="AL1932">
        <v>0</v>
      </c>
      <c r="AM1932">
        <v>22</v>
      </c>
      <c r="AN1932">
        <v>164.52</v>
      </c>
      <c r="AO1932" t="s">
        <v>9230</v>
      </c>
      <c r="AP1932" t="s">
        <v>9125</v>
      </c>
      <c r="AQ1932" t="s">
        <v>3438</v>
      </c>
      <c r="AR1932" t="s">
        <v>538</v>
      </c>
      <c r="AS1932">
        <v>1.5</v>
      </c>
      <c r="AT1932" t="s">
        <v>497</v>
      </c>
      <c r="AY1932" t="s">
        <v>9231</v>
      </c>
    </row>
    <row r="1933" spans="1:51" x14ac:dyDescent="0.25">
      <c r="A1933" t="s">
        <v>13092</v>
      </c>
      <c r="B1933" t="s">
        <v>11160</v>
      </c>
      <c r="C1933" t="s">
        <v>4804</v>
      </c>
      <c r="D1933" t="s">
        <v>4805</v>
      </c>
      <c r="F1933" t="s">
        <v>9225</v>
      </c>
      <c r="G1933" t="s">
        <v>9226</v>
      </c>
      <c r="H1933" t="s">
        <v>4812</v>
      </c>
      <c r="I1933" t="s">
        <v>1852</v>
      </c>
      <c r="J1933" t="s">
        <v>1852</v>
      </c>
      <c r="K1933" t="s">
        <v>432</v>
      </c>
      <c r="L1933">
        <v>77</v>
      </c>
      <c r="M1933">
        <v>45</v>
      </c>
      <c r="N1933" t="s">
        <v>849</v>
      </c>
      <c r="O1933">
        <v>10</v>
      </c>
      <c r="P1933">
        <v>44</v>
      </c>
      <c r="Q1933" t="s">
        <v>4813</v>
      </c>
      <c r="R1933">
        <v>56</v>
      </c>
      <c r="S1933" t="s">
        <v>1386</v>
      </c>
      <c r="T1933">
        <v>11155</v>
      </c>
      <c r="U1933" t="s">
        <v>437</v>
      </c>
      <c r="V1933">
        <v>11685</v>
      </c>
      <c r="W1933" t="s">
        <v>437</v>
      </c>
      <c r="X1933" t="s">
        <v>439</v>
      </c>
      <c r="Y1933" t="s">
        <v>143</v>
      </c>
      <c r="Z1933" t="s">
        <v>440</v>
      </c>
      <c r="AA1933" t="s">
        <v>515</v>
      </c>
      <c r="AB1933">
        <v>21</v>
      </c>
      <c r="AC1933" t="s">
        <v>442</v>
      </c>
      <c r="AD1933" t="s">
        <v>516</v>
      </c>
      <c r="AE1933">
        <v>500.55</v>
      </c>
      <c r="AF1933" t="s">
        <v>10</v>
      </c>
      <c r="AG1933" t="s">
        <v>143</v>
      </c>
      <c r="AH1933" t="s">
        <v>149</v>
      </c>
      <c r="AI1933">
        <v>1.2</v>
      </c>
      <c r="AJ1933" t="s">
        <v>480</v>
      </c>
      <c r="AK1933">
        <v>50</v>
      </c>
      <c r="AL1933">
        <v>0</v>
      </c>
      <c r="AM1933">
        <v>47</v>
      </c>
      <c r="AN1933">
        <v>344.52</v>
      </c>
      <c r="AO1933" t="s">
        <v>9230</v>
      </c>
      <c r="AP1933" t="s">
        <v>9125</v>
      </c>
      <c r="AQ1933" t="s">
        <v>3438</v>
      </c>
      <c r="AR1933" t="s">
        <v>951</v>
      </c>
      <c r="AS1933">
        <v>1.5</v>
      </c>
      <c r="AT1933" t="s">
        <v>451</v>
      </c>
      <c r="AY1933" t="s">
        <v>9231</v>
      </c>
    </row>
    <row r="1934" spans="1:51" x14ac:dyDescent="0.25">
      <c r="A1934" t="s">
        <v>13093</v>
      </c>
      <c r="B1934" t="s">
        <v>11160</v>
      </c>
      <c r="C1934" t="s">
        <v>2270</v>
      </c>
      <c r="D1934" t="s">
        <v>2271</v>
      </c>
      <c r="F1934" t="s">
        <v>928</v>
      </c>
      <c r="G1934" t="s">
        <v>929</v>
      </c>
      <c r="H1934" t="s">
        <v>2276</v>
      </c>
      <c r="I1934" t="s">
        <v>1124</v>
      </c>
      <c r="J1934" t="s">
        <v>432</v>
      </c>
      <c r="K1934" t="s">
        <v>432</v>
      </c>
      <c r="L1934">
        <v>76</v>
      </c>
      <c r="M1934">
        <v>59</v>
      </c>
      <c r="N1934" t="s">
        <v>2277</v>
      </c>
      <c r="O1934">
        <v>12</v>
      </c>
      <c r="P1934">
        <v>5</v>
      </c>
      <c r="Q1934" t="s">
        <v>2278</v>
      </c>
      <c r="R1934">
        <v>171</v>
      </c>
      <c r="S1934" t="s">
        <v>1627</v>
      </c>
      <c r="T1934">
        <v>14907</v>
      </c>
      <c r="U1934" t="s">
        <v>437</v>
      </c>
      <c r="V1934">
        <v>14417</v>
      </c>
      <c r="W1934" t="s">
        <v>437</v>
      </c>
      <c r="X1934" t="s">
        <v>439</v>
      </c>
      <c r="Y1934" t="s">
        <v>143</v>
      </c>
      <c r="Z1934" t="s">
        <v>440</v>
      </c>
      <c r="AA1934" t="s">
        <v>915</v>
      </c>
      <c r="AB1934">
        <v>20.9</v>
      </c>
      <c r="AC1934" t="s">
        <v>442</v>
      </c>
      <c r="AD1934" t="s">
        <v>470</v>
      </c>
      <c r="AE1934">
        <v>365.01400000000001</v>
      </c>
      <c r="AF1934" t="s">
        <v>10</v>
      </c>
      <c r="AG1934" t="s">
        <v>143</v>
      </c>
      <c r="AH1934" t="s">
        <v>176</v>
      </c>
      <c r="AI1934">
        <v>0.6</v>
      </c>
      <c r="AJ1934" t="s">
        <v>1426</v>
      </c>
      <c r="AK1934">
        <v>12</v>
      </c>
      <c r="AL1934">
        <v>16</v>
      </c>
      <c r="AM1934">
        <v>28</v>
      </c>
      <c r="AN1934">
        <v>81.900000000000006</v>
      </c>
      <c r="AO1934" t="s">
        <v>9232</v>
      </c>
      <c r="AP1934" t="s">
        <v>9125</v>
      </c>
      <c r="AQ1934" t="s">
        <v>1428</v>
      </c>
      <c r="AR1934" t="s">
        <v>632</v>
      </c>
      <c r="AS1934">
        <v>1.5</v>
      </c>
      <c r="AT1934" t="s">
        <v>451</v>
      </c>
      <c r="AY1934" t="s">
        <v>9233</v>
      </c>
    </row>
    <row r="1935" spans="1:51" x14ac:dyDescent="0.25">
      <c r="A1935" t="s">
        <v>13094</v>
      </c>
      <c r="B1935" t="s">
        <v>11160</v>
      </c>
      <c r="C1935" t="s">
        <v>928</v>
      </c>
      <c r="D1935" t="s">
        <v>929</v>
      </c>
      <c r="F1935" t="s">
        <v>2270</v>
      </c>
      <c r="G1935" t="s">
        <v>2271</v>
      </c>
      <c r="H1935" t="s">
        <v>938</v>
      </c>
      <c r="I1935" t="s">
        <v>699</v>
      </c>
      <c r="J1935" t="s">
        <v>432</v>
      </c>
      <c r="K1935" t="s">
        <v>432</v>
      </c>
      <c r="L1935">
        <v>76</v>
      </c>
      <c r="M1935">
        <v>57</v>
      </c>
      <c r="N1935" t="s">
        <v>939</v>
      </c>
      <c r="O1935">
        <v>12</v>
      </c>
      <c r="P1935">
        <v>5</v>
      </c>
      <c r="Q1935" t="s">
        <v>940</v>
      </c>
      <c r="R1935">
        <v>313</v>
      </c>
      <c r="S1935" t="s">
        <v>1627</v>
      </c>
      <c r="T1935">
        <v>14417</v>
      </c>
      <c r="U1935" t="s">
        <v>437</v>
      </c>
      <c r="V1935">
        <v>14907</v>
      </c>
      <c r="W1935" t="s">
        <v>437</v>
      </c>
      <c r="X1935" t="s">
        <v>439</v>
      </c>
      <c r="Y1935" t="s">
        <v>143</v>
      </c>
      <c r="Z1935" t="s">
        <v>440</v>
      </c>
      <c r="AA1935" t="s">
        <v>915</v>
      </c>
      <c r="AB1935">
        <v>20.9</v>
      </c>
      <c r="AC1935" t="s">
        <v>265</v>
      </c>
      <c r="AD1935" t="s">
        <v>470</v>
      </c>
      <c r="AE1935">
        <v>365.01400000000001</v>
      </c>
      <c r="AF1935" t="s">
        <v>10</v>
      </c>
      <c r="AG1935" t="s">
        <v>143</v>
      </c>
      <c r="AH1935" t="s">
        <v>176</v>
      </c>
      <c r="AI1935">
        <v>0.6</v>
      </c>
      <c r="AJ1935" t="s">
        <v>1426</v>
      </c>
      <c r="AK1935">
        <v>60</v>
      </c>
      <c r="AL1935">
        <v>0</v>
      </c>
      <c r="AM1935">
        <v>57</v>
      </c>
      <c r="AN1935">
        <v>261.89999999999998</v>
      </c>
      <c r="AO1935" t="s">
        <v>9232</v>
      </c>
      <c r="AP1935" t="s">
        <v>9125</v>
      </c>
      <c r="AQ1935" t="s">
        <v>1428</v>
      </c>
      <c r="AR1935" t="s">
        <v>559</v>
      </c>
      <c r="AS1935">
        <v>1.5</v>
      </c>
      <c r="AT1935" t="e">
        <v>#N/A</v>
      </c>
      <c r="AY1935" t="s">
        <v>9233</v>
      </c>
    </row>
    <row r="1936" spans="1:51" x14ac:dyDescent="0.25">
      <c r="A1936" t="s">
        <v>13095</v>
      </c>
      <c r="B1936" t="s">
        <v>11160</v>
      </c>
      <c r="C1936" t="s">
        <v>9051</v>
      </c>
      <c r="D1936" t="s">
        <v>9052</v>
      </c>
      <c r="F1936" t="s">
        <v>928</v>
      </c>
      <c r="G1936" t="s">
        <v>929</v>
      </c>
      <c r="H1936" t="s">
        <v>9057</v>
      </c>
      <c r="I1936" t="s">
        <v>1116</v>
      </c>
      <c r="J1936" t="s">
        <v>432</v>
      </c>
      <c r="K1936" t="s">
        <v>432</v>
      </c>
      <c r="L1936">
        <v>76</v>
      </c>
      <c r="M1936">
        <v>58</v>
      </c>
      <c r="N1936" t="s">
        <v>1166</v>
      </c>
      <c r="O1936">
        <v>12</v>
      </c>
      <c r="P1936">
        <v>6</v>
      </c>
      <c r="Q1936" t="s">
        <v>1697</v>
      </c>
      <c r="R1936">
        <v>180</v>
      </c>
      <c r="S1936" t="s">
        <v>3161</v>
      </c>
      <c r="T1936">
        <v>21812</v>
      </c>
      <c r="U1936" t="s">
        <v>437</v>
      </c>
      <c r="V1936">
        <v>23044</v>
      </c>
      <c r="W1936" t="s">
        <v>437</v>
      </c>
      <c r="X1936" t="s">
        <v>439</v>
      </c>
      <c r="Y1936" t="s">
        <v>143</v>
      </c>
      <c r="Z1936" t="s">
        <v>440</v>
      </c>
      <c r="AA1936" t="s">
        <v>441</v>
      </c>
      <c r="AB1936">
        <v>19.5</v>
      </c>
      <c r="AC1936" t="s">
        <v>265</v>
      </c>
      <c r="AD1936" t="s">
        <v>443</v>
      </c>
      <c r="AE1936">
        <v>726.91800000000001</v>
      </c>
      <c r="AF1936" t="s">
        <v>10</v>
      </c>
      <c r="AG1936" t="s">
        <v>143</v>
      </c>
      <c r="AH1936" t="s">
        <v>153</v>
      </c>
      <c r="AI1936">
        <v>0.3</v>
      </c>
      <c r="AJ1936" t="s">
        <v>577</v>
      </c>
      <c r="AK1936">
        <v>25</v>
      </c>
      <c r="AL1936">
        <v>0</v>
      </c>
      <c r="AM1936">
        <v>22</v>
      </c>
      <c r="AN1936">
        <v>36.39</v>
      </c>
      <c r="AO1936" t="s">
        <v>9234</v>
      </c>
      <c r="AP1936" t="s">
        <v>9125</v>
      </c>
      <c r="AQ1936" t="s">
        <v>544</v>
      </c>
      <c r="AR1936" t="s">
        <v>538</v>
      </c>
      <c r="AS1936">
        <v>1.5</v>
      </c>
      <c r="AT1936" t="s">
        <v>451</v>
      </c>
      <c r="AY1936" t="s">
        <v>9235</v>
      </c>
    </row>
    <row r="1937" spans="1:51" x14ac:dyDescent="0.25">
      <c r="A1937" t="s">
        <v>13096</v>
      </c>
      <c r="B1937" t="s">
        <v>11160</v>
      </c>
      <c r="C1937" t="s">
        <v>928</v>
      </c>
      <c r="D1937" t="s">
        <v>929</v>
      </c>
      <c r="F1937" t="s">
        <v>9051</v>
      </c>
      <c r="G1937" t="s">
        <v>9052</v>
      </c>
      <c r="H1937" t="s">
        <v>938</v>
      </c>
      <c r="I1937" t="s">
        <v>699</v>
      </c>
      <c r="J1937" t="s">
        <v>432</v>
      </c>
      <c r="K1937" t="s">
        <v>432</v>
      </c>
      <c r="L1937">
        <v>76</v>
      </c>
      <c r="M1937">
        <v>57</v>
      </c>
      <c r="N1937" t="s">
        <v>939</v>
      </c>
      <c r="O1937">
        <v>12</v>
      </c>
      <c r="P1937">
        <v>5</v>
      </c>
      <c r="Q1937" t="s">
        <v>940</v>
      </c>
      <c r="R1937">
        <v>313</v>
      </c>
      <c r="S1937" t="s">
        <v>3161</v>
      </c>
      <c r="T1937">
        <v>23044</v>
      </c>
      <c r="U1937" t="s">
        <v>437</v>
      </c>
      <c r="V1937">
        <v>21812</v>
      </c>
      <c r="W1937" t="s">
        <v>437</v>
      </c>
      <c r="X1937" t="s">
        <v>439</v>
      </c>
      <c r="Y1937" t="s">
        <v>143</v>
      </c>
      <c r="Z1937" t="s">
        <v>440</v>
      </c>
      <c r="AA1937" t="s">
        <v>441</v>
      </c>
      <c r="AB1937">
        <v>19.399999999999999</v>
      </c>
      <c r="AC1937" t="s">
        <v>265</v>
      </c>
      <c r="AD1937" t="s">
        <v>443</v>
      </c>
      <c r="AE1937">
        <v>726.91800000000001</v>
      </c>
      <c r="AF1937" t="s">
        <v>10</v>
      </c>
      <c r="AG1937" t="s">
        <v>143</v>
      </c>
      <c r="AH1937" t="s">
        <v>153</v>
      </c>
      <c r="AI1937">
        <v>0.3</v>
      </c>
      <c r="AJ1937" t="s">
        <v>577</v>
      </c>
      <c r="AK1937">
        <v>60</v>
      </c>
      <c r="AL1937">
        <v>0</v>
      </c>
      <c r="AM1937">
        <v>57</v>
      </c>
      <c r="AN1937">
        <v>216.39</v>
      </c>
      <c r="AO1937" t="s">
        <v>9234</v>
      </c>
      <c r="AP1937" t="s">
        <v>9125</v>
      </c>
      <c r="AQ1937" t="s">
        <v>731</v>
      </c>
      <c r="AR1937" t="s">
        <v>559</v>
      </c>
      <c r="AS1937">
        <v>1.5</v>
      </c>
      <c r="AT1937" t="e">
        <v>#N/A</v>
      </c>
      <c r="AY1937" t="s">
        <v>9235</v>
      </c>
    </row>
    <row r="1938" spans="1:51" x14ac:dyDescent="0.25">
      <c r="A1938" t="s">
        <v>13097</v>
      </c>
      <c r="B1938" t="s">
        <v>11160</v>
      </c>
      <c r="C1938" t="s">
        <v>9236</v>
      </c>
      <c r="D1938" t="s">
        <v>9237</v>
      </c>
      <c r="F1938" t="s">
        <v>3433</v>
      </c>
      <c r="G1938" t="s">
        <v>3434</v>
      </c>
      <c r="H1938" t="s">
        <v>9238</v>
      </c>
      <c r="I1938" t="s">
        <v>660</v>
      </c>
      <c r="J1938" t="s">
        <v>432</v>
      </c>
      <c r="K1938" t="s">
        <v>432</v>
      </c>
      <c r="L1938">
        <v>76</v>
      </c>
      <c r="M1938">
        <v>58</v>
      </c>
      <c r="N1938" t="s">
        <v>9239</v>
      </c>
      <c r="O1938">
        <v>12</v>
      </c>
      <c r="P1938">
        <v>11</v>
      </c>
      <c r="Q1938" t="s">
        <v>9240</v>
      </c>
      <c r="R1938">
        <v>42</v>
      </c>
      <c r="S1938" t="s">
        <v>5478</v>
      </c>
      <c r="T1938">
        <v>15243</v>
      </c>
      <c r="U1938" t="s">
        <v>437</v>
      </c>
      <c r="V1938">
        <v>14753</v>
      </c>
      <c r="W1938" t="s">
        <v>437</v>
      </c>
      <c r="X1938" t="s">
        <v>439</v>
      </c>
      <c r="Y1938" t="s">
        <v>143</v>
      </c>
      <c r="Z1938" t="s">
        <v>440</v>
      </c>
      <c r="AA1938" t="s">
        <v>915</v>
      </c>
      <c r="AB1938">
        <v>17.5</v>
      </c>
      <c r="AC1938" t="s">
        <v>442</v>
      </c>
      <c r="AD1938" t="s">
        <v>470</v>
      </c>
      <c r="AE1938">
        <v>365.01400000000001</v>
      </c>
      <c r="AF1938" t="s">
        <v>10</v>
      </c>
      <c r="AG1938" t="s">
        <v>143</v>
      </c>
      <c r="AH1938" t="s">
        <v>176</v>
      </c>
      <c r="AI1938">
        <v>0.6</v>
      </c>
      <c r="AJ1938" t="s">
        <v>1426</v>
      </c>
      <c r="AK1938">
        <v>40</v>
      </c>
      <c r="AL1938">
        <v>0</v>
      </c>
      <c r="AM1938">
        <v>32</v>
      </c>
      <c r="AN1938">
        <v>283.14999999999998</v>
      </c>
      <c r="AO1938" t="s">
        <v>9241</v>
      </c>
      <c r="AP1938" t="s">
        <v>9125</v>
      </c>
      <c r="AQ1938" t="s">
        <v>2593</v>
      </c>
      <c r="AR1938" t="s">
        <v>504</v>
      </c>
      <c r="AS1938">
        <v>1.5</v>
      </c>
      <c r="AT1938" t="s">
        <v>451</v>
      </c>
      <c r="AY1938" t="s">
        <v>9242</v>
      </c>
    </row>
    <row r="1939" spans="1:51" x14ac:dyDescent="0.25">
      <c r="A1939" t="s">
        <v>13098</v>
      </c>
      <c r="B1939" t="s">
        <v>11160</v>
      </c>
      <c r="C1939" t="s">
        <v>3433</v>
      </c>
      <c r="D1939" t="s">
        <v>3434</v>
      </c>
      <c r="F1939" t="s">
        <v>9236</v>
      </c>
      <c r="G1939" t="s">
        <v>9237</v>
      </c>
      <c r="H1939" t="s">
        <v>3440</v>
      </c>
      <c r="I1939" t="s">
        <v>758</v>
      </c>
      <c r="J1939" t="s">
        <v>432</v>
      </c>
      <c r="K1939" t="s">
        <v>432</v>
      </c>
      <c r="L1939">
        <v>77</v>
      </c>
      <c r="M1939">
        <v>1</v>
      </c>
      <c r="N1939" t="s">
        <v>3441</v>
      </c>
      <c r="O1939">
        <v>12</v>
      </c>
      <c r="P1939">
        <v>10</v>
      </c>
      <c r="Q1939" t="s">
        <v>3442</v>
      </c>
      <c r="R1939">
        <v>258</v>
      </c>
      <c r="S1939" t="s">
        <v>5478</v>
      </c>
      <c r="T1939">
        <v>14753</v>
      </c>
      <c r="U1939" t="s">
        <v>437</v>
      </c>
      <c r="V1939">
        <v>15243</v>
      </c>
      <c r="W1939" t="s">
        <v>437</v>
      </c>
      <c r="X1939" t="s">
        <v>439</v>
      </c>
      <c r="Y1939" t="s">
        <v>143</v>
      </c>
      <c r="Z1939" t="s">
        <v>440</v>
      </c>
      <c r="AA1939" t="s">
        <v>915</v>
      </c>
      <c r="AB1939">
        <v>17.5</v>
      </c>
      <c r="AC1939" t="s">
        <v>442</v>
      </c>
      <c r="AD1939" t="s">
        <v>470</v>
      </c>
      <c r="AE1939">
        <v>365.01400000000001</v>
      </c>
      <c r="AF1939" t="s">
        <v>10</v>
      </c>
      <c r="AG1939" t="s">
        <v>143</v>
      </c>
      <c r="AH1939" t="s">
        <v>176</v>
      </c>
      <c r="AI1939">
        <v>0.6</v>
      </c>
      <c r="AJ1939" t="s">
        <v>1426</v>
      </c>
      <c r="AK1939">
        <v>60</v>
      </c>
      <c r="AL1939">
        <v>0</v>
      </c>
      <c r="AM1939">
        <v>35</v>
      </c>
      <c r="AN1939">
        <v>103.14999999999998</v>
      </c>
      <c r="AO1939" t="s">
        <v>9241</v>
      </c>
      <c r="AP1939" t="s">
        <v>9125</v>
      </c>
      <c r="AQ1939" t="s">
        <v>2593</v>
      </c>
      <c r="AR1939" t="s">
        <v>1563</v>
      </c>
      <c r="AS1939">
        <v>1.5</v>
      </c>
      <c r="AT1939" t="e">
        <v>#N/A</v>
      </c>
      <c r="AY1939" t="s">
        <v>9242</v>
      </c>
    </row>
    <row r="1940" spans="1:51" x14ac:dyDescent="0.25">
      <c r="A1940" t="s">
        <v>13099</v>
      </c>
      <c r="B1940" t="s">
        <v>11160</v>
      </c>
      <c r="C1940" t="s">
        <v>9243</v>
      </c>
      <c r="D1940" t="s">
        <v>9244</v>
      </c>
      <c r="F1940" t="s">
        <v>609</v>
      </c>
      <c r="G1940" t="s">
        <v>610</v>
      </c>
      <c r="H1940" t="s">
        <v>9245</v>
      </c>
      <c r="I1940" t="s">
        <v>690</v>
      </c>
      <c r="J1940" t="s">
        <v>432</v>
      </c>
      <c r="K1940" t="s">
        <v>432</v>
      </c>
      <c r="L1940">
        <v>76</v>
      </c>
      <c r="M1940">
        <v>56</v>
      </c>
      <c r="N1940" t="s">
        <v>6893</v>
      </c>
      <c r="O1940">
        <v>12</v>
      </c>
      <c r="P1940">
        <v>3</v>
      </c>
      <c r="Q1940" t="s">
        <v>4044</v>
      </c>
      <c r="R1940">
        <v>285</v>
      </c>
      <c r="S1940" t="s">
        <v>3092</v>
      </c>
      <c r="T1940">
        <v>22806</v>
      </c>
      <c r="U1940" t="s">
        <v>437</v>
      </c>
      <c r="V1940">
        <v>21574</v>
      </c>
      <c r="W1940" t="s">
        <v>437</v>
      </c>
      <c r="X1940" t="s">
        <v>439</v>
      </c>
      <c r="Y1940" t="s">
        <v>143</v>
      </c>
      <c r="Z1940" t="s">
        <v>440</v>
      </c>
      <c r="AA1940" t="s">
        <v>441</v>
      </c>
      <c r="AB1940">
        <v>17.899999999999999</v>
      </c>
      <c r="AC1940" t="s">
        <v>442</v>
      </c>
      <c r="AD1940" t="s">
        <v>470</v>
      </c>
      <c r="AE1940">
        <v>362.23599999999999</v>
      </c>
      <c r="AF1940" t="s">
        <v>10</v>
      </c>
      <c r="AG1940" t="s">
        <v>143</v>
      </c>
      <c r="AH1940" t="s">
        <v>153</v>
      </c>
      <c r="AI1940">
        <v>0.3</v>
      </c>
      <c r="AJ1940" t="s">
        <v>577</v>
      </c>
      <c r="AK1940">
        <v>6</v>
      </c>
      <c r="AL1940">
        <v>17.2</v>
      </c>
      <c r="AM1940">
        <v>22</v>
      </c>
      <c r="AN1940">
        <v>308.20999999999998</v>
      </c>
      <c r="AO1940" t="s">
        <v>6094</v>
      </c>
      <c r="AP1940" t="s">
        <v>9125</v>
      </c>
      <c r="AQ1940" t="s">
        <v>763</v>
      </c>
      <c r="AR1940" t="s">
        <v>1135</v>
      </c>
      <c r="AS1940">
        <v>1.5</v>
      </c>
      <c r="AT1940" t="s">
        <v>3227</v>
      </c>
      <c r="AX1940">
        <v>1</v>
      </c>
      <c r="AY1940" t="s">
        <v>9246</v>
      </c>
    </row>
    <row r="1941" spans="1:51" x14ac:dyDescent="0.25">
      <c r="A1941" t="s">
        <v>13100</v>
      </c>
      <c r="B1941" t="s">
        <v>11160</v>
      </c>
      <c r="C1941" t="s">
        <v>609</v>
      </c>
      <c r="D1941" t="s">
        <v>610</v>
      </c>
      <c r="F1941" t="s">
        <v>9243</v>
      </c>
      <c r="G1941" t="s">
        <v>9244</v>
      </c>
      <c r="H1941" t="s">
        <v>618</v>
      </c>
      <c r="I1941" t="s">
        <v>612</v>
      </c>
      <c r="J1941" t="s">
        <v>432</v>
      </c>
      <c r="K1941" t="s">
        <v>432</v>
      </c>
      <c r="L1941">
        <v>76</v>
      </c>
      <c r="M1941">
        <v>56</v>
      </c>
      <c r="N1941" t="s">
        <v>619</v>
      </c>
      <c r="O1941">
        <v>12</v>
      </c>
      <c r="P1941">
        <v>2</v>
      </c>
      <c r="Q1941" t="s">
        <v>620</v>
      </c>
      <c r="R1941">
        <v>293</v>
      </c>
      <c r="S1941" t="s">
        <v>3092</v>
      </c>
      <c r="T1941">
        <v>21574</v>
      </c>
      <c r="U1941" t="s">
        <v>437</v>
      </c>
      <c r="V1941">
        <v>22806</v>
      </c>
      <c r="W1941" t="s">
        <v>437</v>
      </c>
      <c r="X1941" t="s">
        <v>439</v>
      </c>
      <c r="Y1941" t="s">
        <v>143</v>
      </c>
      <c r="Z1941" t="s">
        <v>440</v>
      </c>
      <c r="AA1941" t="s">
        <v>441</v>
      </c>
      <c r="AB1941">
        <v>17.899999999999999</v>
      </c>
      <c r="AC1941" t="s">
        <v>442</v>
      </c>
      <c r="AD1941" t="s">
        <v>470</v>
      </c>
      <c r="AE1941">
        <v>362.23599999999999</v>
      </c>
      <c r="AF1941" t="s">
        <v>10</v>
      </c>
      <c r="AG1941" t="s">
        <v>143</v>
      </c>
      <c r="AH1941" t="s">
        <v>153</v>
      </c>
      <c r="AI1941">
        <v>0.3</v>
      </c>
      <c r="AJ1941" t="s">
        <v>577</v>
      </c>
      <c r="AK1941">
        <v>15</v>
      </c>
      <c r="AL1941">
        <v>0</v>
      </c>
      <c r="AM1941">
        <v>7</v>
      </c>
      <c r="AN1941">
        <v>128.20999999999998</v>
      </c>
      <c r="AO1941" t="s">
        <v>6094</v>
      </c>
      <c r="AP1941" t="s">
        <v>9125</v>
      </c>
      <c r="AQ1941" t="s">
        <v>763</v>
      </c>
      <c r="AR1941" t="s">
        <v>2253</v>
      </c>
      <c r="AS1941">
        <v>1.5</v>
      </c>
      <c r="AT1941" t="s">
        <v>451</v>
      </c>
      <c r="AX1941">
        <v>1</v>
      </c>
      <c r="AY1941" t="s">
        <v>9246</v>
      </c>
    </row>
    <row r="1942" spans="1:51" x14ac:dyDescent="0.25">
      <c r="A1942" t="s">
        <v>13101</v>
      </c>
      <c r="B1942" t="s">
        <v>11160</v>
      </c>
      <c r="C1942" t="s">
        <v>9247</v>
      </c>
      <c r="D1942" t="s">
        <v>9248</v>
      </c>
      <c r="F1942" t="s">
        <v>978</v>
      </c>
      <c r="G1942" t="s">
        <v>979</v>
      </c>
      <c r="H1942" t="s">
        <v>9249</v>
      </c>
      <c r="I1942" t="s">
        <v>994</v>
      </c>
      <c r="J1942" t="s">
        <v>317</v>
      </c>
      <c r="K1942" t="s">
        <v>317</v>
      </c>
      <c r="L1942">
        <v>80</v>
      </c>
      <c r="M1942">
        <v>46</v>
      </c>
      <c r="N1942" t="s">
        <v>9250</v>
      </c>
      <c r="O1942">
        <v>5</v>
      </c>
      <c r="P1942">
        <v>23</v>
      </c>
      <c r="Q1942" t="s">
        <v>3101</v>
      </c>
      <c r="R1942">
        <v>23</v>
      </c>
      <c r="S1942" t="s">
        <v>5328</v>
      </c>
      <c r="T1942">
        <v>18085</v>
      </c>
      <c r="U1942" t="s">
        <v>437</v>
      </c>
      <c r="V1942">
        <v>19095</v>
      </c>
      <c r="W1942" t="s">
        <v>437</v>
      </c>
      <c r="X1942" t="s">
        <v>439</v>
      </c>
      <c r="Y1942" t="s">
        <v>143</v>
      </c>
      <c r="Z1942" t="s">
        <v>440</v>
      </c>
      <c r="AA1942" t="s">
        <v>985</v>
      </c>
      <c r="AB1942">
        <v>21</v>
      </c>
      <c r="AC1942" t="s">
        <v>442</v>
      </c>
      <c r="AD1942" t="s">
        <v>986</v>
      </c>
      <c r="AE1942">
        <v>728</v>
      </c>
      <c r="AF1942" t="s">
        <v>10</v>
      </c>
      <c r="AG1942" t="s">
        <v>143</v>
      </c>
      <c r="AH1942" t="s">
        <v>142</v>
      </c>
      <c r="AI1942">
        <v>0.6</v>
      </c>
      <c r="AJ1942" t="s">
        <v>987</v>
      </c>
      <c r="AK1942">
        <v>41.5</v>
      </c>
      <c r="AL1942">
        <v>0</v>
      </c>
      <c r="AM1942">
        <v>38</v>
      </c>
      <c r="AN1942">
        <v>58.7</v>
      </c>
      <c r="AO1942" t="s">
        <v>9251</v>
      </c>
      <c r="AP1942" t="s">
        <v>9125</v>
      </c>
      <c r="AQ1942" t="s">
        <v>1440</v>
      </c>
      <c r="AR1942" t="s">
        <v>545</v>
      </c>
      <c r="AS1942">
        <v>1.5</v>
      </c>
      <c r="AT1942" t="s">
        <v>451</v>
      </c>
      <c r="AY1942" t="s">
        <v>9252</v>
      </c>
    </row>
    <row r="1943" spans="1:51" x14ac:dyDescent="0.25">
      <c r="A1943" t="s">
        <v>13102</v>
      </c>
      <c r="B1943" t="s">
        <v>11160</v>
      </c>
      <c r="C1943" t="s">
        <v>978</v>
      </c>
      <c r="D1943" t="s">
        <v>979</v>
      </c>
      <c r="F1943" t="s">
        <v>9247</v>
      </c>
      <c r="G1943" t="s">
        <v>9248</v>
      </c>
      <c r="H1943" t="s">
        <v>993</v>
      </c>
      <c r="I1943" t="s">
        <v>994</v>
      </c>
      <c r="J1943" t="s">
        <v>317</v>
      </c>
      <c r="K1943" t="s">
        <v>317</v>
      </c>
      <c r="L1943">
        <v>80</v>
      </c>
      <c r="M1943">
        <v>44</v>
      </c>
      <c r="N1943" t="s">
        <v>995</v>
      </c>
      <c r="O1943">
        <v>5</v>
      </c>
      <c r="P1943">
        <v>21</v>
      </c>
      <c r="Q1943" t="s">
        <v>996</v>
      </c>
      <c r="R1943">
        <v>17</v>
      </c>
      <c r="S1943" t="s">
        <v>5328</v>
      </c>
      <c r="T1943">
        <v>19095</v>
      </c>
      <c r="U1943" t="s">
        <v>437</v>
      </c>
      <c r="V1943">
        <v>18085</v>
      </c>
      <c r="W1943" t="s">
        <v>437</v>
      </c>
      <c r="X1943" t="s">
        <v>439</v>
      </c>
      <c r="Y1943" t="s">
        <v>143</v>
      </c>
      <c r="Z1943" t="s">
        <v>440</v>
      </c>
      <c r="AA1943" t="s">
        <v>985</v>
      </c>
      <c r="AB1943">
        <v>21</v>
      </c>
      <c r="AC1943" t="s">
        <v>442</v>
      </c>
      <c r="AD1943" t="s">
        <v>986</v>
      </c>
      <c r="AE1943">
        <v>728</v>
      </c>
      <c r="AF1943" t="s">
        <v>10</v>
      </c>
      <c r="AG1943" t="s">
        <v>143</v>
      </c>
      <c r="AH1943" t="s">
        <v>142</v>
      </c>
      <c r="AI1943">
        <v>0.6</v>
      </c>
      <c r="AJ1943" t="s">
        <v>987</v>
      </c>
      <c r="AK1943">
        <v>70</v>
      </c>
      <c r="AL1943">
        <v>0</v>
      </c>
      <c r="AM1943">
        <v>38</v>
      </c>
      <c r="AN1943">
        <v>238.7</v>
      </c>
      <c r="AO1943" t="s">
        <v>9251</v>
      </c>
      <c r="AP1943" t="s">
        <v>9125</v>
      </c>
      <c r="AQ1943" t="s">
        <v>1440</v>
      </c>
      <c r="AR1943" t="s">
        <v>545</v>
      </c>
      <c r="AS1943">
        <v>1.5</v>
      </c>
      <c r="AT1943" t="s">
        <v>451</v>
      </c>
      <c r="AY1943" t="s">
        <v>9252</v>
      </c>
    </row>
    <row r="1944" spans="1:51" x14ac:dyDescent="0.25">
      <c r="A1944" t="s">
        <v>13103</v>
      </c>
      <c r="B1944" t="s">
        <v>11160</v>
      </c>
      <c r="C1944" t="s">
        <v>5144</v>
      </c>
      <c r="D1944" t="s">
        <v>5145</v>
      </c>
      <c r="F1944" t="s">
        <v>9253</v>
      </c>
      <c r="G1944" t="s">
        <v>9254</v>
      </c>
      <c r="H1944" t="s">
        <v>5147</v>
      </c>
      <c r="I1944" t="s">
        <v>4595</v>
      </c>
      <c r="J1944" t="s">
        <v>4596</v>
      </c>
      <c r="K1944" t="s">
        <v>317</v>
      </c>
      <c r="L1944">
        <v>80</v>
      </c>
      <c r="M1944">
        <v>10</v>
      </c>
      <c r="N1944" t="s">
        <v>5148</v>
      </c>
      <c r="O1944">
        <v>5</v>
      </c>
      <c r="P1944">
        <v>5</v>
      </c>
      <c r="Q1944" t="s">
        <v>614</v>
      </c>
      <c r="R1944">
        <v>89</v>
      </c>
      <c r="S1944" t="s">
        <v>895</v>
      </c>
      <c r="T1944" t="s">
        <v>9255</v>
      </c>
      <c r="U1944" t="s">
        <v>437</v>
      </c>
      <c r="V1944" t="s">
        <v>9256</v>
      </c>
      <c r="W1944" t="s">
        <v>437</v>
      </c>
      <c r="X1944" t="s">
        <v>439</v>
      </c>
      <c r="Y1944" t="s">
        <v>143</v>
      </c>
      <c r="Z1944" t="s">
        <v>440</v>
      </c>
      <c r="AA1944" t="s">
        <v>515</v>
      </c>
      <c r="AB1944">
        <v>27.5</v>
      </c>
      <c r="AC1944" t="s">
        <v>442</v>
      </c>
      <c r="AD1944" t="s">
        <v>516</v>
      </c>
      <c r="AE1944">
        <v>2232</v>
      </c>
      <c r="AF1944" t="s">
        <v>10</v>
      </c>
      <c r="AG1944" t="s">
        <v>143</v>
      </c>
      <c r="AH1944" t="s">
        <v>149</v>
      </c>
      <c r="AI1944">
        <v>1.2</v>
      </c>
      <c r="AJ1944" t="s">
        <v>480</v>
      </c>
      <c r="AK1944">
        <v>70</v>
      </c>
      <c r="AL1944">
        <v>0</v>
      </c>
      <c r="AM1944">
        <v>24</v>
      </c>
      <c r="AN1944">
        <v>255.12</v>
      </c>
      <c r="AO1944" t="s">
        <v>9257</v>
      </c>
      <c r="AP1944" t="s">
        <v>9125</v>
      </c>
      <c r="AQ1944" t="s">
        <v>1173</v>
      </c>
      <c r="AR1944" t="s">
        <v>1127</v>
      </c>
      <c r="AS1944">
        <v>1.5</v>
      </c>
      <c r="AT1944" t="s">
        <v>451</v>
      </c>
      <c r="AY1944" t="s">
        <v>9258</v>
      </c>
    </row>
    <row r="1945" spans="1:51" x14ac:dyDescent="0.25">
      <c r="A1945" t="s">
        <v>13104</v>
      </c>
      <c r="B1945" t="s">
        <v>11160</v>
      </c>
      <c r="C1945" t="s">
        <v>9253</v>
      </c>
      <c r="D1945" t="s">
        <v>9254</v>
      </c>
      <c r="F1945" t="s">
        <v>5144</v>
      </c>
      <c r="G1945" t="s">
        <v>5145</v>
      </c>
      <c r="H1945" t="s">
        <v>9259</v>
      </c>
      <c r="I1945" t="s">
        <v>3173</v>
      </c>
      <c r="J1945" t="s">
        <v>317</v>
      </c>
      <c r="K1945" t="s">
        <v>317</v>
      </c>
      <c r="L1945">
        <v>80</v>
      </c>
      <c r="M1945">
        <v>22</v>
      </c>
      <c r="N1945" t="s">
        <v>9260</v>
      </c>
      <c r="O1945">
        <v>5</v>
      </c>
      <c r="P1945">
        <v>8</v>
      </c>
      <c r="Q1945" t="s">
        <v>4368</v>
      </c>
      <c r="R1945">
        <v>239</v>
      </c>
      <c r="S1945" t="s">
        <v>895</v>
      </c>
      <c r="T1945" t="s">
        <v>9256</v>
      </c>
      <c r="U1945" t="s">
        <v>437</v>
      </c>
      <c r="V1945" t="s">
        <v>9255</v>
      </c>
      <c r="W1945" t="s">
        <v>437</v>
      </c>
      <c r="X1945" t="s">
        <v>439</v>
      </c>
      <c r="Y1945" t="s">
        <v>143</v>
      </c>
      <c r="Z1945" t="s">
        <v>440</v>
      </c>
      <c r="AA1945" t="s">
        <v>515</v>
      </c>
      <c r="AB1945">
        <v>27.5</v>
      </c>
      <c r="AC1945" t="s">
        <v>442</v>
      </c>
      <c r="AD1945" t="s">
        <v>516</v>
      </c>
      <c r="AE1945">
        <v>2232</v>
      </c>
      <c r="AF1945" t="s">
        <v>10</v>
      </c>
      <c r="AG1945" t="s">
        <v>143</v>
      </c>
      <c r="AH1945" t="s">
        <v>149</v>
      </c>
      <c r="AI1945">
        <v>1.2</v>
      </c>
      <c r="AJ1945" t="s">
        <v>480</v>
      </c>
      <c r="AK1945">
        <v>115</v>
      </c>
      <c r="AL1945">
        <v>0</v>
      </c>
      <c r="AM1945">
        <v>65</v>
      </c>
      <c r="AN1945">
        <v>75.12</v>
      </c>
      <c r="AO1945" t="s">
        <v>9257</v>
      </c>
      <c r="AP1945" t="s">
        <v>9125</v>
      </c>
      <c r="AQ1945" t="s">
        <v>1173</v>
      </c>
      <c r="AR1945" t="s">
        <v>868</v>
      </c>
      <c r="AS1945">
        <v>1.5</v>
      </c>
      <c r="AT1945" t="s">
        <v>497</v>
      </c>
      <c r="AY1945" t="s">
        <v>9258</v>
      </c>
    </row>
    <row r="1946" spans="1:51" x14ac:dyDescent="0.25">
      <c r="A1946" t="s">
        <v>13105</v>
      </c>
      <c r="B1946" t="s">
        <v>11160</v>
      </c>
      <c r="C1946" t="s">
        <v>9261</v>
      </c>
      <c r="D1946" t="s">
        <v>9262</v>
      </c>
      <c r="F1946" t="s">
        <v>9263</v>
      </c>
      <c r="G1946" t="s">
        <v>9264</v>
      </c>
      <c r="H1946" t="s">
        <v>9265</v>
      </c>
      <c r="I1946" t="s">
        <v>9266</v>
      </c>
      <c r="J1946" t="s">
        <v>1002</v>
      </c>
      <c r="K1946" t="s">
        <v>232</v>
      </c>
      <c r="L1946">
        <v>78</v>
      </c>
      <c r="M1946">
        <v>36</v>
      </c>
      <c r="N1946" t="s">
        <v>9267</v>
      </c>
      <c r="O1946">
        <v>6</v>
      </c>
      <c r="P1946">
        <v>19</v>
      </c>
      <c r="Q1946" t="s">
        <v>9268</v>
      </c>
      <c r="R1946">
        <v>2839</v>
      </c>
      <c r="S1946" t="s">
        <v>801</v>
      </c>
      <c r="T1946">
        <v>7610</v>
      </c>
      <c r="U1946" t="s">
        <v>437</v>
      </c>
      <c r="V1946">
        <v>7456</v>
      </c>
      <c r="W1946" t="s">
        <v>437</v>
      </c>
      <c r="X1946" t="s">
        <v>439</v>
      </c>
      <c r="Y1946" t="s">
        <v>143</v>
      </c>
      <c r="Z1946" t="s">
        <v>440</v>
      </c>
      <c r="AA1946" t="s">
        <v>802</v>
      </c>
      <c r="AB1946">
        <v>19.899999999999999</v>
      </c>
      <c r="AC1946" t="s">
        <v>442</v>
      </c>
      <c r="AD1946" t="s">
        <v>443</v>
      </c>
      <c r="AE1946">
        <v>726.91800000000001</v>
      </c>
      <c r="AF1946" t="s">
        <v>10</v>
      </c>
      <c r="AG1946" t="s">
        <v>143</v>
      </c>
      <c r="AH1946" t="s">
        <v>162</v>
      </c>
      <c r="AI1946">
        <v>1.2</v>
      </c>
      <c r="AJ1946" t="s">
        <v>595</v>
      </c>
      <c r="AK1946">
        <v>50</v>
      </c>
      <c r="AL1946">
        <v>0</v>
      </c>
      <c r="AM1946">
        <v>34</v>
      </c>
      <c r="AN1946">
        <v>311.33</v>
      </c>
      <c r="AO1946" t="s">
        <v>9269</v>
      </c>
      <c r="AP1946" t="s">
        <v>9125</v>
      </c>
      <c r="AQ1946" t="s">
        <v>1243</v>
      </c>
      <c r="AR1946" t="s">
        <v>3876</v>
      </c>
      <c r="AS1946">
        <v>1.5</v>
      </c>
      <c r="AT1946" t="s">
        <v>451</v>
      </c>
      <c r="AY1946" t="s">
        <v>9270</v>
      </c>
    </row>
    <row r="1947" spans="1:51" x14ac:dyDescent="0.25">
      <c r="A1947" t="s">
        <v>13106</v>
      </c>
      <c r="B1947" t="s">
        <v>11160</v>
      </c>
      <c r="C1947" t="s">
        <v>9263</v>
      </c>
      <c r="D1947" t="s">
        <v>9264</v>
      </c>
      <c r="F1947" t="s">
        <v>9261</v>
      </c>
      <c r="G1947" t="s">
        <v>9262</v>
      </c>
      <c r="H1947" t="s">
        <v>9271</v>
      </c>
      <c r="I1947" t="s">
        <v>9272</v>
      </c>
      <c r="J1947" t="s">
        <v>9273</v>
      </c>
      <c r="K1947" t="s">
        <v>232</v>
      </c>
      <c r="L1947">
        <v>78</v>
      </c>
      <c r="M1947">
        <v>41</v>
      </c>
      <c r="N1947" t="s">
        <v>9274</v>
      </c>
      <c r="O1947">
        <v>6</v>
      </c>
      <c r="P1947">
        <v>15</v>
      </c>
      <c r="Q1947" t="s">
        <v>3911</v>
      </c>
      <c r="R1947">
        <v>2589</v>
      </c>
      <c r="S1947" t="s">
        <v>801</v>
      </c>
      <c r="T1947">
        <v>7456</v>
      </c>
      <c r="U1947" t="s">
        <v>437</v>
      </c>
      <c r="V1947">
        <v>7610</v>
      </c>
      <c r="W1947" t="s">
        <v>437</v>
      </c>
      <c r="X1947" t="s">
        <v>439</v>
      </c>
      <c r="Y1947" t="s">
        <v>143</v>
      </c>
      <c r="Z1947" t="s">
        <v>440</v>
      </c>
      <c r="AA1947" t="s">
        <v>802</v>
      </c>
      <c r="AB1947">
        <v>20</v>
      </c>
      <c r="AC1947" t="s">
        <v>442</v>
      </c>
      <c r="AD1947" t="s">
        <v>443</v>
      </c>
      <c r="AE1947">
        <v>726.91800000000001</v>
      </c>
      <c r="AF1947" t="s">
        <v>10</v>
      </c>
      <c r="AG1947" t="s">
        <v>8</v>
      </c>
      <c r="AH1947" t="s">
        <v>41</v>
      </c>
      <c r="AI1947">
        <v>1.8</v>
      </c>
      <c r="AJ1947" t="s">
        <v>860</v>
      </c>
      <c r="AK1947">
        <v>60</v>
      </c>
      <c r="AL1947">
        <v>0</v>
      </c>
      <c r="AM1947">
        <v>59</v>
      </c>
      <c r="AN1947">
        <v>131.32999999999998</v>
      </c>
      <c r="AO1947" t="s">
        <v>9269</v>
      </c>
      <c r="AP1947" t="s">
        <v>9125</v>
      </c>
      <c r="AQ1947" t="s">
        <v>5003</v>
      </c>
      <c r="AR1947" t="s">
        <v>957</v>
      </c>
      <c r="AS1947">
        <v>1.5</v>
      </c>
      <c r="AT1947" t="e">
        <v>#N/A</v>
      </c>
      <c r="AY1947" t="s">
        <v>9270</v>
      </c>
    </row>
    <row r="1948" spans="1:51" x14ac:dyDescent="0.25">
      <c r="A1948" t="s">
        <v>13107</v>
      </c>
      <c r="B1948" t="s">
        <v>11407</v>
      </c>
      <c r="C1948" t="s">
        <v>9275</v>
      </c>
      <c r="D1948" t="s">
        <v>9276</v>
      </c>
      <c r="F1948" t="s">
        <v>9277</v>
      </c>
      <c r="G1948" t="s">
        <v>9278</v>
      </c>
      <c r="H1948" t="s">
        <v>9279</v>
      </c>
      <c r="I1948" t="s">
        <v>6860</v>
      </c>
      <c r="J1948" t="s">
        <v>4582</v>
      </c>
      <c r="K1948" t="s">
        <v>727</v>
      </c>
      <c r="L1948">
        <v>74</v>
      </c>
      <c r="M1948">
        <v>55</v>
      </c>
      <c r="N1948" t="s">
        <v>7583</v>
      </c>
      <c r="O1948">
        <v>10</v>
      </c>
      <c r="P1948">
        <v>54</v>
      </c>
      <c r="Q1948" t="s">
        <v>9280</v>
      </c>
      <c r="R1948">
        <v>1238</v>
      </c>
      <c r="S1948" t="s">
        <v>1019</v>
      </c>
      <c r="T1948" t="s">
        <v>9281</v>
      </c>
      <c r="U1948" t="s">
        <v>437</v>
      </c>
      <c r="V1948" t="s">
        <v>9282</v>
      </c>
      <c r="W1948" t="s">
        <v>437</v>
      </c>
      <c r="X1948" t="s">
        <v>439</v>
      </c>
      <c r="Y1948" t="s">
        <v>143</v>
      </c>
      <c r="Z1948" t="s">
        <v>440</v>
      </c>
      <c r="AA1948" t="s">
        <v>1022</v>
      </c>
      <c r="AB1948">
        <v>29.6</v>
      </c>
      <c r="AC1948" t="s">
        <v>442</v>
      </c>
      <c r="AD1948" t="s">
        <v>1023</v>
      </c>
      <c r="AE1948">
        <v>1271.492</v>
      </c>
      <c r="AF1948" t="s">
        <v>10</v>
      </c>
      <c r="AG1948" t="s">
        <v>143</v>
      </c>
      <c r="AH1948" t="s">
        <v>162</v>
      </c>
      <c r="AI1948">
        <v>1.2</v>
      </c>
      <c r="AJ1948" t="s">
        <v>595</v>
      </c>
      <c r="AK1948">
        <v>43</v>
      </c>
      <c r="AL1948">
        <v>1</v>
      </c>
      <c r="AM1948">
        <v>25</v>
      </c>
      <c r="AN1948">
        <v>306.18</v>
      </c>
      <c r="AO1948" t="s">
        <v>2919</v>
      </c>
      <c r="AP1948" t="s">
        <v>9125</v>
      </c>
      <c r="AQ1948" t="s">
        <v>868</v>
      </c>
      <c r="AR1948" t="s">
        <v>1127</v>
      </c>
      <c r="AS1948">
        <v>1.5</v>
      </c>
      <c r="AT1948" t="s">
        <v>497</v>
      </c>
      <c r="AY1948" t="s">
        <v>9283</v>
      </c>
    </row>
    <row r="1949" spans="1:51" x14ac:dyDescent="0.25">
      <c r="A1949" t="s">
        <v>13108</v>
      </c>
      <c r="B1949" t="s">
        <v>11407</v>
      </c>
      <c r="C1949" t="s">
        <v>9277</v>
      </c>
      <c r="D1949" t="s">
        <v>9278</v>
      </c>
      <c r="F1949" t="s">
        <v>9275</v>
      </c>
      <c r="G1949" t="s">
        <v>9276</v>
      </c>
      <c r="H1949" t="s">
        <v>9284</v>
      </c>
      <c r="I1949" t="s">
        <v>4416</v>
      </c>
      <c r="J1949" t="s">
        <v>4416</v>
      </c>
      <c r="K1949" t="s">
        <v>4417</v>
      </c>
      <c r="L1949">
        <v>75</v>
      </c>
      <c r="M1949">
        <v>17</v>
      </c>
      <c r="N1949" t="s">
        <v>9285</v>
      </c>
      <c r="O1949">
        <v>10</v>
      </c>
      <c r="P1949">
        <v>38</v>
      </c>
      <c r="Q1949" t="s">
        <v>8415</v>
      </c>
      <c r="R1949">
        <v>2811</v>
      </c>
      <c r="S1949" t="s">
        <v>1019</v>
      </c>
      <c r="T1949" t="s">
        <v>9282</v>
      </c>
      <c r="U1949" t="s">
        <v>437</v>
      </c>
      <c r="V1949" t="s">
        <v>9281</v>
      </c>
      <c r="W1949" t="s">
        <v>437</v>
      </c>
      <c r="X1949" t="s">
        <v>439</v>
      </c>
      <c r="Y1949" t="s">
        <v>143</v>
      </c>
      <c r="Z1949" t="s">
        <v>440</v>
      </c>
      <c r="AA1949" t="s">
        <v>1022</v>
      </c>
      <c r="AB1949">
        <v>29.6</v>
      </c>
      <c r="AC1949" t="s">
        <v>442</v>
      </c>
      <c r="AD1949" t="s">
        <v>1023</v>
      </c>
      <c r="AE1949">
        <v>1271.492</v>
      </c>
      <c r="AF1949" t="s">
        <v>10</v>
      </c>
      <c r="AG1949" t="s">
        <v>143</v>
      </c>
      <c r="AH1949" t="s">
        <v>162</v>
      </c>
      <c r="AI1949">
        <v>1.2</v>
      </c>
      <c r="AJ1949" t="s">
        <v>595</v>
      </c>
      <c r="AK1949">
        <v>54</v>
      </c>
      <c r="AL1949">
        <v>0</v>
      </c>
      <c r="AM1949">
        <v>40</v>
      </c>
      <c r="AN1949">
        <v>126.18</v>
      </c>
      <c r="AO1949" t="s">
        <v>2919</v>
      </c>
      <c r="AP1949" t="s">
        <v>9125</v>
      </c>
      <c r="AQ1949" t="s">
        <v>868</v>
      </c>
      <c r="AR1949" t="s">
        <v>480</v>
      </c>
      <c r="AS1949">
        <v>1.5</v>
      </c>
      <c r="AT1949" t="s">
        <v>451</v>
      </c>
      <c r="AY1949" t="s">
        <v>9283</v>
      </c>
    </row>
    <row r="1950" spans="1:51" x14ac:dyDescent="0.25">
      <c r="A1950" t="s">
        <v>13109</v>
      </c>
      <c r="B1950" t="s">
        <v>11160</v>
      </c>
      <c r="C1950" t="s">
        <v>9286</v>
      </c>
      <c r="D1950" t="s">
        <v>9287</v>
      </c>
      <c r="F1950" t="s">
        <v>1228</v>
      </c>
      <c r="G1950" t="s">
        <v>1229</v>
      </c>
      <c r="H1950" t="s">
        <v>9288</v>
      </c>
      <c r="I1950" t="s">
        <v>1233</v>
      </c>
      <c r="J1950" t="s">
        <v>1233</v>
      </c>
      <c r="K1950" t="s">
        <v>432</v>
      </c>
      <c r="L1950">
        <v>77</v>
      </c>
      <c r="M1950">
        <v>12</v>
      </c>
      <c r="N1950" t="s">
        <v>9289</v>
      </c>
      <c r="O1950">
        <v>11</v>
      </c>
      <c r="P1950">
        <v>29</v>
      </c>
      <c r="Q1950" t="s">
        <v>9290</v>
      </c>
      <c r="R1950">
        <v>177</v>
      </c>
      <c r="S1950" t="s">
        <v>677</v>
      </c>
      <c r="T1950">
        <v>22652</v>
      </c>
      <c r="U1950" t="s">
        <v>437</v>
      </c>
      <c r="V1950">
        <v>21420</v>
      </c>
      <c r="W1950" t="s">
        <v>437</v>
      </c>
      <c r="X1950" t="s">
        <v>439</v>
      </c>
      <c r="Y1950" t="s">
        <v>143</v>
      </c>
      <c r="Z1950" t="s">
        <v>440</v>
      </c>
      <c r="AA1950" t="s">
        <v>441</v>
      </c>
      <c r="AB1950">
        <v>19.399999999999999</v>
      </c>
      <c r="AC1950" t="s">
        <v>442</v>
      </c>
      <c r="AD1950" t="s">
        <v>443</v>
      </c>
      <c r="AE1950">
        <v>728</v>
      </c>
      <c r="AF1950" t="s">
        <v>10</v>
      </c>
      <c r="AG1950" t="s">
        <v>143</v>
      </c>
      <c r="AH1950" t="s">
        <v>153</v>
      </c>
      <c r="AI1950">
        <v>0.3</v>
      </c>
      <c r="AJ1950" t="s">
        <v>577</v>
      </c>
      <c r="AK1950">
        <v>5.7</v>
      </c>
      <c r="AL1950">
        <v>14.4</v>
      </c>
      <c r="AM1950">
        <v>18</v>
      </c>
      <c r="AN1950">
        <v>194.59</v>
      </c>
      <c r="AO1950" t="s">
        <v>3399</v>
      </c>
      <c r="AP1950" t="s">
        <v>9125</v>
      </c>
      <c r="AQ1950" t="s">
        <v>731</v>
      </c>
      <c r="AR1950" t="s">
        <v>8603</v>
      </c>
      <c r="AS1950">
        <v>1.5</v>
      </c>
      <c r="AT1950" t="e">
        <v>#N/A</v>
      </c>
      <c r="AY1950" t="s">
        <v>9291</v>
      </c>
    </row>
    <row r="1951" spans="1:51" x14ac:dyDescent="0.25">
      <c r="A1951" t="s">
        <v>13110</v>
      </c>
      <c r="B1951" t="s">
        <v>11160</v>
      </c>
      <c r="C1951" t="s">
        <v>1228</v>
      </c>
      <c r="D1951" t="s">
        <v>1229</v>
      </c>
      <c r="F1951" t="s">
        <v>9286</v>
      </c>
      <c r="G1951" t="s">
        <v>9287</v>
      </c>
      <c r="H1951" t="s">
        <v>1232</v>
      </c>
      <c r="I1951" t="s">
        <v>1233</v>
      </c>
      <c r="J1951" t="s">
        <v>1233</v>
      </c>
      <c r="K1951" t="s">
        <v>432</v>
      </c>
      <c r="L1951">
        <v>77</v>
      </c>
      <c r="M1951">
        <v>12</v>
      </c>
      <c r="N1951" t="s">
        <v>1234</v>
      </c>
      <c r="O1951">
        <v>11</v>
      </c>
      <c r="P1951">
        <v>29</v>
      </c>
      <c r="Q1951" t="s">
        <v>434</v>
      </c>
      <c r="R1951">
        <v>175</v>
      </c>
      <c r="S1951" t="s">
        <v>677</v>
      </c>
      <c r="T1951">
        <v>21420</v>
      </c>
      <c r="U1951" t="s">
        <v>437</v>
      </c>
      <c r="V1951">
        <v>22652</v>
      </c>
      <c r="W1951" t="s">
        <v>437</v>
      </c>
      <c r="X1951" t="s">
        <v>439</v>
      </c>
      <c r="Y1951" t="s">
        <v>143</v>
      </c>
      <c r="Z1951" t="s">
        <v>440</v>
      </c>
      <c r="AA1951" t="s">
        <v>441</v>
      </c>
      <c r="AB1951">
        <v>19.399999999999999</v>
      </c>
      <c r="AC1951" t="s">
        <v>442</v>
      </c>
      <c r="AD1951" t="s">
        <v>443</v>
      </c>
      <c r="AE1951">
        <v>728</v>
      </c>
      <c r="AF1951" t="s">
        <v>10</v>
      </c>
      <c r="AG1951" t="s">
        <v>143</v>
      </c>
      <c r="AH1951" t="s">
        <v>153</v>
      </c>
      <c r="AI1951">
        <v>0.3</v>
      </c>
      <c r="AJ1951" t="s">
        <v>577</v>
      </c>
      <c r="AK1951">
        <v>60</v>
      </c>
      <c r="AL1951">
        <v>0</v>
      </c>
      <c r="AM1951">
        <v>40</v>
      </c>
      <c r="AN1951">
        <v>14.590000000000003</v>
      </c>
      <c r="AO1951" t="s">
        <v>3399</v>
      </c>
      <c r="AP1951" t="s">
        <v>9125</v>
      </c>
      <c r="AQ1951" t="s">
        <v>731</v>
      </c>
      <c r="AR1951" t="s">
        <v>480</v>
      </c>
      <c r="AS1951">
        <v>1.5</v>
      </c>
      <c r="AT1951" t="s">
        <v>451</v>
      </c>
      <c r="AY1951" t="s">
        <v>9291</v>
      </c>
    </row>
    <row r="1952" spans="1:51" x14ac:dyDescent="0.25">
      <c r="A1952" t="s">
        <v>13111</v>
      </c>
      <c r="B1952" t="s">
        <v>11160</v>
      </c>
      <c r="C1952" t="s">
        <v>9292</v>
      </c>
      <c r="D1952" t="s">
        <v>9293</v>
      </c>
      <c r="F1952" t="s">
        <v>4823</v>
      </c>
      <c r="G1952" t="s">
        <v>4824</v>
      </c>
      <c r="H1952" t="s">
        <v>9294</v>
      </c>
      <c r="I1952" t="s">
        <v>4830</v>
      </c>
      <c r="J1952" t="s">
        <v>1523</v>
      </c>
      <c r="K1952" t="s">
        <v>774</v>
      </c>
      <c r="L1952">
        <v>78</v>
      </c>
      <c r="M1952">
        <v>29</v>
      </c>
      <c r="N1952" t="s">
        <v>7698</v>
      </c>
      <c r="O1952">
        <v>9</v>
      </c>
      <c r="P1952">
        <v>8</v>
      </c>
      <c r="Q1952" t="s">
        <v>5999</v>
      </c>
      <c r="R1952">
        <v>73</v>
      </c>
      <c r="S1952" t="s">
        <v>677</v>
      </c>
      <c r="T1952">
        <v>21420</v>
      </c>
      <c r="U1952" t="s">
        <v>437</v>
      </c>
      <c r="V1952">
        <v>22652</v>
      </c>
      <c r="W1952" t="s">
        <v>437</v>
      </c>
      <c r="X1952" t="s">
        <v>439</v>
      </c>
      <c r="Y1952" t="s">
        <v>143</v>
      </c>
      <c r="Z1952" t="s">
        <v>440</v>
      </c>
      <c r="AA1952" t="s">
        <v>441</v>
      </c>
      <c r="AB1952">
        <v>17.100000000000001</v>
      </c>
      <c r="AC1952" t="s">
        <v>442</v>
      </c>
      <c r="AD1952" t="s">
        <v>443</v>
      </c>
      <c r="AE1952">
        <v>646</v>
      </c>
      <c r="AF1952" t="s">
        <v>10</v>
      </c>
      <c r="AG1952" t="s">
        <v>143</v>
      </c>
      <c r="AH1952" t="s">
        <v>153</v>
      </c>
      <c r="AI1952">
        <v>0.3</v>
      </c>
      <c r="AJ1952" t="s">
        <v>577</v>
      </c>
      <c r="AK1952">
        <v>30</v>
      </c>
      <c r="AL1952">
        <v>0</v>
      </c>
      <c r="AM1952">
        <v>23.7</v>
      </c>
      <c r="AN1952">
        <v>343.65</v>
      </c>
      <c r="AO1952" t="s">
        <v>1775</v>
      </c>
      <c r="AP1952" t="s">
        <v>9125</v>
      </c>
      <c r="AQ1952" t="s">
        <v>1874</v>
      </c>
      <c r="AR1952" t="s">
        <v>5067</v>
      </c>
      <c r="AS1952">
        <v>1.5</v>
      </c>
      <c r="AT1952" t="e">
        <v>#N/A</v>
      </c>
      <c r="AY1952" t="s">
        <v>9295</v>
      </c>
    </row>
    <row r="1953" spans="1:51" x14ac:dyDescent="0.25">
      <c r="A1953" t="s">
        <v>13112</v>
      </c>
      <c r="B1953" t="s">
        <v>11160</v>
      </c>
      <c r="C1953" t="s">
        <v>4823</v>
      </c>
      <c r="D1953" t="s">
        <v>4824</v>
      </c>
      <c r="F1953" t="s">
        <v>9292</v>
      </c>
      <c r="G1953" t="s">
        <v>9293</v>
      </c>
      <c r="H1953" t="s">
        <v>4829</v>
      </c>
      <c r="I1953" t="s">
        <v>4830</v>
      </c>
      <c r="J1953" t="s">
        <v>1523</v>
      </c>
      <c r="K1953" t="s">
        <v>774</v>
      </c>
      <c r="L1953">
        <v>78</v>
      </c>
      <c r="M1953">
        <v>29</v>
      </c>
      <c r="N1953" t="s">
        <v>3782</v>
      </c>
      <c r="O1953">
        <v>9</v>
      </c>
      <c r="P1953">
        <v>7</v>
      </c>
      <c r="Q1953" t="s">
        <v>4831</v>
      </c>
      <c r="R1953">
        <v>72</v>
      </c>
      <c r="S1953" t="s">
        <v>677</v>
      </c>
      <c r="T1953">
        <v>22652</v>
      </c>
      <c r="U1953" t="s">
        <v>437</v>
      </c>
      <c r="V1953">
        <v>21420</v>
      </c>
      <c r="W1953" t="s">
        <v>437</v>
      </c>
      <c r="X1953" t="s">
        <v>439</v>
      </c>
      <c r="Y1953" t="s">
        <v>143</v>
      </c>
      <c r="Z1953" t="s">
        <v>440</v>
      </c>
      <c r="AA1953" t="s">
        <v>441</v>
      </c>
      <c r="AB1953">
        <v>17.100000000000001</v>
      </c>
      <c r="AC1953" t="s">
        <v>442</v>
      </c>
      <c r="AD1953" t="s">
        <v>443</v>
      </c>
      <c r="AE1953">
        <v>646</v>
      </c>
      <c r="AF1953" t="s">
        <v>10</v>
      </c>
      <c r="AG1953" t="s">
        <v>143</v>
      </c>
      <c r="AH1953" t="s">
        <v>151</v>
      </c>
      <c r="AI1953">
        <v>0.6</v>
      </c>
      <c r="AJ1953" t="s">
        <v>535</v>
      </c>
      <c r="AK1953">
        <v>30</v>
      </c>
      <c r="AL1953">
        <v>0</v>
      </c>
      <c r="AM1953">
        <v>27</v>
      </c>
      <c r="AN1953">
        <v>163.64999999999998</v>
      </c>
      <c r="AO1953" t="s">
        <v>1775</v>
      </c>
      <c r="AP1953" t="s">
        <v>9125</v>
      </c>
      <c r="AQ1953" t="s">
        <v>2584</v>
      </c>
      <c r="AR1953" t="s">
        <v>1031</v>
      </c>
      <c r="AS1953">
        <v>1.5</v>
      </c>
      <c r="AT1953" t="s">
        <v>451</v>
      </c>
      <c r="AY1953" t="s">
        <v>9295</v>
      </c>
    </row>
    <row r="1954" spans="1:51" x14ac:dyDescent="0.25">
      <c r="A1954" t="s">
        <v>13113</v>
      </c>
      <c r="B1954" t="s">
        <v>11160</v>
      </c>
      <c r="C1954" t="s">
        <v>9296</v>
      </c>
      <c r="D1954" t="s">
        <v>9297</v>
      </c>
      <c r="F1954" t="s">
        <v>1497</v>
      </c>
      <c r="G1954" t="s">
        <v>1498</v>
      </c>
      <c r="H1954" t="s">
        <v>9298</v>
      </c>
      <c r="I1954" t="s">
        <v>9299</v>
      </c>
      <c r="J1954" t="s">
        <v>235</v>
      </c>
      <c r="K1954" t="s">
        <v>727</v>
      </c>
      <c r="L1954">
        <v>75</v>
      </c>
      <c r="M1954">
        <v>15</v>
      </c>
      <c r="N1954" t="s">
        <v>4837</v>
      </c>
      <c r="O1954">
        <v>12</v>
      </c>
      <c r="P1954">
        <v>2</v>
      </c>
      <c r="Q1954" t="s">
        <v>9300</v>
      </c>
      <c r="R1954">
        <v>3211</v>
      </c>
      <c r="S1954" t="s">
        <v>5328</v>
      </c>
      <c r="T1954">
        <v>19095</v>
      </c>
      <c r="U1954" t="s">
        <v>437</v>
      </c>
      <c r="V1954">
        <v>18085</v>
      </c>
      <c r="W1954" t="s">
        <v>437</v>
      </c>
      <c r="X1954" t="s">
        <v>439</v>
      </c>
      <c r="Y1954" t="s">
        <v>143</v>
      </c>
      <c r="Z1954" t="s">
        <v>440</v>
      </c>
      <c r="AA1954" t="s">
        <v>985</v>
      </c>
      <c r="AB1954">
        <v>16.899999999999999</v>
      </c>
      <c r="AC1954" t="s">
        <v>442</v>
      </c>
      <c r="AD1954" t="s">
        <v>986</v>
      </c>
      <c r="AE1954">
        <v>891.08399999999995</v>
      </c>
      <c r="AF1954" t="s">
        <v>10</v>
      </c>
      <c r="AG1954" t="s">
        <v>143</v>
      </c>
      <c r="AH1954" t="s">
        <v>142</v>
      </c>
      <c r="AI1954">
        <v>0.6</v>
      </c>
      <c r="AJ1954" t="s">
        <v>987</v>
      </c>
      <c r="AK1954">
        <v>30</v>
      </c>
      <c r="AL1954">
        <v>0</v>
      </c>
      <c r="AM1954">
        <v>20</v>
      </c>
      <c r="AN1954">
        <v>70.28</v>
      </c>
      <c r="AO1954" t="s">
        <v>7392</v>
      </c>
      <c r="AP1954" t="s">
        <v>9125</v>
      </c>
      <c r="AQ1954" t="s">
        <v>2838</v>
      </c>
      <c r="AR1954" t="s">
        <v>449</v>
      </c>
      <c r="AS1954">
        <v>1.5</v>
      </c>
      <c r="AT1954" t="s">
        <v>451</v>
      </c>
      <c r="AY1954" t="s">
        <v>9301</v>
      </c>
    </row>
    <row r="1955" spans="1:51" x14ac:dyDescent="0.25">
      <c r="A1955" t="s">
        <v>13114</v>
      </c>
      <c r="B1955" t="s">
        <v>11160</v>
      </c>
      <c r="C1955" t="s">
        <v>1497</v>
      </c>
      <c r="D1955" t="s">
        <v>1498</v>
      </c>
      <c r="F1955" t="s">
        <v>9296</v>
      </c>
      <c r="G1955" t="s">
        <v>9297</v>
      </c>
      <c r="H1955" t="s">
        <v>1507</v>
      </c>
      <c r="I1955" t="s">
        <v>726</v>
      </c>
      <c r="J1955" t="s">
        <v>235</v>
      </c>
      <c r="K1955" t="s">
        <v>727</v>
      </c>
      <c r="L1955">
        <v>75</v>
      </c>
      <c r="M1955">
        <v>13</v>
      </c>
      <c r="N1955" t="s">
        <v>1508</v>
      </c>
      <c r="O1955">
        <v>12</v>
      </c>
      <c r="P1955">
        <v>2</v>
      </c>
      <c r="Q1955" t="s">
        <v>1509</v>
      </c>
      <c r="R1955">
        <v>3278</v>
      </c>
      <c r="S1955" t="s">
        <v>5328</v>
      </c>
      <c r="T1955">
        <v>18085</v>
      </c>
      <c r="U1955" t="s">
        <v>437</v>
      </c>
      <c r="V1955">
        <v>19095</v>
      </c>
      <c r="W1955" t="s">
        <v>437</v>
      </c>
      <c r="X1955" t="s">
        <v>439</v>
      </c>
      <c r="Y1955" t="s">
        <v>143</v>
      </c>
      <c r="Z1955" t="s">
        <v>440</v>
      </c>
      <c r="AA1955" t="s">
        <v>985</v>
      </c>
      <c r="AB1955">
        <v>16.899999999999999</v>
      </c>
      <c r="AC1955" t="s">
        <v>442</v>
      </c>
      <c r="AD1955" t="s">
        <v>986</v>
      </c>
      <c r="AE1955">
        <v>891.08399999999995</v>
      </c>
      <c r="AF1955" t="s">
        <v>10</v>
      </c>
      <c r="AG1955" t="s">
        <v>143</v>
      </c>
      <c r="AH1955" t="s">
        <v>142</v>
      </c>
      <c r="AI1955">
        <v>0.6</v>
      </c>
      <c r="AJ1955" t="s">
        <v>987</v>
      </c>
      <c r="AK1955">
        <v>70</v>
      </c>
      <c r="AL1955">
        <v>0</v>
      </c>
      <c r="AM1955">
        <v>25</v>
      </c>
      <c r="AN1955">
        <v>250.28</v>
      </c>
      <c r="AO1955" t="s">
        <v>7392</v>
      </c>
      <c r="AP1955" t="s">
        <v>9125</v>
      </c>
      <c r="AQ1955" t="s">
        <v>2838</v>
      </c>
      <c r="AR1955" t="s">
        <v>825</v>
      </c>
      <c r="AS1955">
        <v>1.5</v>
      </c>
      <c r="AT1955" t="s">
        <v>451</v>
      </c>
      <c r="AY1955" t="s">
        <v>9301</v>
      </c>
    </row>
    <row r="1956" spans="1:51" x14ac:dyDescent="0.25">
      <c r="A1956" t="s">
        <v>13115</v>
      </c>
      <c r="B1956" t="s">
        <v>11160</v>
      </c>
      <c r="C1956" t="s">
        <v>9302</v>
      </c>
      <c r="D1956" t="s">
        <v>9303</v>
      </c>
      <c r="F1956" t="s">
        <v>9304</v>
      </c>
      <c r="G1956" t="s">
        <v>9305</v>
      </c>
      <c r="H1956" t="s">
        <v>9306</v>
      </c>
      <c r="I1956" t="s">
        <v>432</v>
      </c>
      <c r="J1956" t="s">
        <v>432</v>
      </c>
      <c r="K1956" t="s">
        <v>432</v>
      </c>
      <c r="L1956">
        <v>77</v>
      </c>
      <c r="M1956">
        <v>3</v>
      </c>
      <c r="N1956" t="s">
        <v>9307</v>
      </c>
      <c r="O1956">
        <v>12</v>
      </c>
      <c r="P1956">
        <v>2</v>
      </c>
      <c r="Q1956" t="s">
        <v>9308</v>
      </c>
      <c r="R1956">
        <v>118</v>
      </c>
      <c r="S1956" t="s">
        <v>5796</v>
      </c>
      <c r="T1956">
        <v>21742</v>
      </c>
      <c r="U1956" t="s">
        <v>437</v>
      </c>
      <c r="V1956">
        <v>22974</v>
      </c>
      <c r="W1956" t="s">
        <v>437</v>
      </c>
      <c r="X1956" t="s">
        <v>439</v>
      </c>
      <c r="Y1956" t="s">
        <v>143</v>
      </c>
      <c r="Z1956" t="s">
        <v>440</v>
      </c>
      <c r="AA1956" t="s">
        <v>441</v>
      </c>
      <c r="AB1956">
        <v>4.9000000000000004</v>
      </c>
      <c r="AC1956" t="s">
        <v>272</v>
      </c>
      <c r="AD1956" t="s">
        <v>470</v>
      </c>
      <c r="AE1956">
        <v>362.23599999999999</v>
      </c>
      <c r="AF1956" t="s">
        <v>10</v>
      </c>
      <c r="AG1956" t="s">
        <v>143</v>
      </c>
      <c r="AH1956" t="s">
        <v>153</v>
      </c>
      <c r="AI1956">
        <v>0.3</v>
      </c>
      <c r="AJ1956" t="s">
        <v>577</v>
      </c>
      <c r="AK1956">
        <v>23</v>
      </c>
      <c r="AL1956">
        <v>0</v>
      </c>
      <c r="AM1956">
        <v>17</v>
      </c>
      <c r="AN1956">
        <v>126.53</v>
      </c>
      <c r="AO1956" t="s">
        <v>1503</v>
      </c>
      <c r="AP1956" t="s">
        <v>9125</v>
      </c>
      <c r="AQ1956" t="s">
        <v>3699</v>
      </c>
      <c r="AR1956" t="s">
        <v>3079</v>
      </c>
      <c r="AS1956">
        <v>1.5</v>
      </c>
      <c r="AT1956" t="s">
        <v>451</v>
      </c>
      <c r="AY1956" t="s">
        <v>9309</v>
      </c>
    </row>
    <row r="1957" spans="1:51" x14ac:dyDescent="0.25">
      <c r="A1957" t="s">
        <v>13116</v>
      </c>
      <c r="B1957" t="s">
        <v>11160</v>
      </c>
      <c r="C1957" t="s">
        <v>9304</v>
      </c>
      <c r="D1957" t="s">
        <v>9305</v>
      </c>
      <c r="F1957" t="s">
        <v>9302</v>
      </c>
      <c r="G1957" t="s">
        <v>9303</v>
      </c>
      <c r="H1957" t="s">
        <v>9310</v>
      </c>
      <c r="I1957" t="s">
        <v>432</v>
      </c>
      <c r="J1957" t="s">
        <v>432</v>
      </c>
      <c r="K1957" t="s">
        <v>432</v>
      </c>
      <c r="L1957">
        <v>77</v>
      </c>
      <c r="M1957">
        <v>3</v>
      </c>
      <c r="N1957" t="s">
        <v>2236</v>
      </c>
      <c r="O1957">
        <v>12</v>
      </c>
      <c r="P1957">
        <v>2</v>
      </c>
      <c r="Q1957" t="s">
        <v>9311</v>
      </c>
      <c r="R1957">
        <v>127</v>
      </c>
      <c r="S1957" t="s">
        <v>5796</v>
      </c>
      <c r="T1957">
        <v>22974</v>
      </c>
      <c r="U1957" t="s">
        <v>437</v>
      </c>
      <c r="V1957">
        <v>21742</v>
      </c>
      <c r="W1957" t="s">
        <v>437</v>
      </c>
      <c r="X1957" t="s">
        <v>439</v>
      </c>
      <c r="Y1957" t="s">
        <v>143</v>
      </c>
      <c r="Z1957" t="s">
        <v>440</v>
      </c>
      <c r="AA1957" t="s">
        <v>441</v>
      </c>
      <c r="AB1957">
        <v>4.9000000000000004</v>
      </c>
      <c r="AC1957" t="s">
        <v>272</v>
      </c>
      <c r="AD1957" t="s">
        <v>470</v>
      </c>
      <c r="AE1957">
        <v>362.23599999999999</v>
      </c>
      <c r="AF1957" t="s">
        <v>10</v>
      </c>
      <c r="AG1957" t="s">
        <v>143</v>
      </c>
      <c r="AH1957" t="s">
        <v>153</v>
      </c>
      <c r="AI1957">
        <v>0.3</v>
      </c>
      <c r="AJ1957" t="s">
        <v>577</v>
      </c>
      <c r="AK1957">
        <v>27</v>
      </c>
      <c r="AL1957">
        <v>0</v>
      </c>
      <c r="AM1957">
        <v>24</v>
      </c>
      <c r="AN1957">
        <v>306.52999999999997</v>
      </c>
      <c r="AO1957" t="s">
        <v>1503</v>
      </c>
      <c r="AP1957" t="s">
        <v>9125</v>
      </c>
      <c r="AQ1957" t="s">
        <v>3699</v>
      </c>
      <c r="AR1957" t="s">
        <v>1127</v>
      </c>
      <c r="AS1957">
        <v>1.5</v>
      </c>
      <c r="AT1957" t="s">
        <v>451</v>
      </c>
      <c r="AY1957" t="s">
        <v>9309</v>
      </c>
    </row>
    <row r="1958" spans="1:51" x14ac:dyDescent="0.25">
      <c r="A1958" t="s">
        <v>13117</v>
      </c>
      <c r="B1958" t="s">
        <v>11407</v>
      </c>
      <c r="C1958" t="s">
        <v>9312</v>
      </c>
      <c r="D1958" t="s">
        <v>9313</v>
      </c>
      <c r="F1958" t="s">
        <v>6543</v>
      </c>
      <c r="G1958" t="s">
        <v>6544</v>
      </c>
      <c r="H1958" t="s">
        <v>9314</v>
      </c>
      <c r="I1958" t="s">
        <v>749</v>
      </c>
      <c r="J1958" t="s">
        <v>432</v>
      </c>
      <c r="K1958" t="s">
        <v>432</v>
      </c>
      <c r="L1958">
        <v>77</v>
      </c>
      <c r="M1958">
        <v>6</v>
      </c>
      <c r="N1958" t="s">
        <v>9315</v>
      </c>
      <c r="O1958">
        <v>12</v>
      </c>
      <c r="P1958">
        <v>0</v>
      </c>
      <c r="Q1958" t="s">
        <v>5492</v>
      </c>
      <c r="R1958">
        <v>32</v>
      </c>
      <c r="S1958" t="s">
        <v>2985</v>
      </c>
      <c r="T1958">
        <v>22750</v>
      </c>
      <c r="U1958" t="s">
        <v>437</v>
      </c>
      <c r="V1958">
        <v>21518</v>
      </c>
      <c r="W1958" t="s">
        <v>437</v>
      </c>
      <c r="X1958" t="s">
        <v>439</v>
      </c>
      <c r="Y1958" t="s">
        <v>143</v>
      </c>
      <c r="Z1958" t="s">
        <v>440</v>
      </c>
      <c r="AA1958" t="s">
        <v>441</v>
      </c>
      <c r="AB1958">
        <v>19.399999999999999</v>
      </c>
      <c r="AC1958" t="s">
        <v>442</v>
      </c>
      <c r="AD1958" t="s">
        <v>470</v>
      </c>
      <c r="AE1958">
        <v>362.23599999999999</v>
      </c>
      <c r="AF1958" t="s">
        <v>10</v>
      </c>
      <c r="AG1958" t="s">
        <v>143</v>
      </c>
      <c r="AH1958" t="s">
        <v>153</v>
      </c>
      <c r="AI1958">
        <v>0.3</v>
      </c>
      <c r="AJ1958" t="s">
        <v>577</v>
      </c>
      <c r="AK1958">
        <v>8.6</v>
      </c>
      <c r="AL1958">
        <v>8.5</v>
      </c>
      <c r="AM1958">
        <v>16</v>
      </c>
      <c r="AN1958">
        <v>147.72999999999999</v>
      </c>
      <c r="AO1958" t="s">
        <v>3399</v>
      </c>
      <c r="AP1958" t="s">
        <v>9125</v>
      </c>
      <c r="AQ1958" t="s">
        <v>731</v>
      </c>
      <c r="AR1958" t="s">
        <v>5442</v>
      </c>
      <c r="AS1958">
        <v>1.5</v>
      </c>
      <c r="AT1958" t="s">
        <v>451</v>
      </c>
      <c r="AY1958" t="s">
        <v>9316</v>
      </c>
    </row>
    <row r="1959" spans="1:51" x14ac:dyDescent="0.25">
      <c r="A1959" t="s">
        <v>13118</v>
      </c>
      <c r="B1959" t="s">
        <v>11407</v>
      </c>
      <c r="C1959" t="s">
        <v>6543</v>
      </c>
      <c r="D1959" t="s">
        <v>6544</v>
      </c>
      <c r="F1959" t="s">
        <v>9312</v>
      </c>
      <c r="G1959" t="s">
        <v>9313</v>
      </c>
      <c r="H1959" t="s">
        <v>6549</v>
      </c>
      <c r="I1959" t="s">
        <v>1038</v>
      </c>
      <c r="J1959" t="s">
        <v>1039</v>
      </c>
      <c r="K1959" t="s">
        <v>1038</v>
      </c>
      <c r="L1959">
        <v>77</v>
      </c>
      <c r="M1959">
        <v>5</v>
      </c>
      <c r="N1959" t="s">
        <v>6550</v>
      </c>
      <c r="O1959">
        <v>12</v>
      </c>
      <c r="P1959">
        <v>0</v>
      </c>
      <c r="Q1959" t="s">
        <v>6551</v>
      </c>
      <c r="R1959">
        <v>38</v>
      </c>
      <c r="S1959" t="s">
        <v>2985</v>
      </c>
      <c r="T1959">
        <v>21518</v>
      </c>
      <c r="U1959" t="s">
        <v>437</v>
      </c>
      <c r="V1959">
        <v>22750</v>
      </c>
      <c r="W1959" t="s">
        <v>437</v>
      </c>
      <c r="X1959" t="s">
        <v>439</v>
      </c>
      <c r="Y1959" t="s">
        <v>143</v>
      </c>
      <c r="Z1959" t="s">
        <v>440</v>
      </c>
      <c r="AA1959" t="s">
        <v>441</v>
      </c>
      <c r="AB1959">
        <v>19.5</v>
      </c>
      <c r="AC1959" t="s">
        <v>442</v>
      </c>
      <c r="AD1959" t="s">
        <v>470</v>
      </c>
      <c r="AE1959">
        <v>362.23599999999999</v>
      </c>
      <c r="AF1959" t="s">
        <v>10</v>
      </c>
      <c r="AG1959" t="s">
        <v>143</v>
      </c>
      <c r="AH1959" t="s">
        <v>153</v>
      </c>
      <c r="AI1959">
        <v>0.3</v>
      </c>
      <c r="AJ1959" t="s">
        <v>577</v>
      </c>
      <c r="AK1959">
        <v>11</v>
      </c>
      <c r="AL1959">
        <v>14.6</v>
      </c>
      <c r="AM1959">
        <v>23</v>
      </c>
      <c r="AN1959">
        <v>327.73</v>
      </c>
      <c r="AO1959" t="s">
        <v>3399</v>
      </c>
      <c r="AP1959" t="s">
        <v>9125</v>
      </c>
      <c r="AQ1959" t="s">
        <v>544</v>
      </c>
      <c r="AR1959" t="s">
        <v>9317</v>
      </c>
      <c r="AS1959">
        <v>1.5</v>
      </c>
      <c r="AT1959" t="s">
        <v>451</v>
      </c>
      <c r="AY1959" t="s">
        <v>9316</v>
      </c>
    </row>
    <row r="1960" spans="1:51" x14ac:dyDescent="0.25">
      <c r="A1960" t="s">
        <v>13119</v>
      </c>
      <c r="B1960" t="s">
        <v>11160</v>
      </c>
      <c r="C1960" t="s">
        <v>9318</v>
      </c>
      <c r="D1960" t="s">
        <v>9319</v>
      </c>
      <c r="F1960" t="s">
        <v>5750</v>
      </c>
      <c r="G1960" t="s">
        <v>5751</v>
      </c>
      <c r="H1960" t="s">
        <v>9320</v>
      </c>
      <c r="I1960" t="s">
        <v>432</v>
      </c>
      <c r="J1960" t="s">
        <v>432</v>
      </c>
      <c r="K1960" t="s">
        <v>432</v>
      </c>
      <c r="L1960">
        <v>77</v>
      </c>
      <c r="M1960">
        <v>3</v>
      </c>
      <c r="N1960" t="s">
        <v>1478</v>
      </c>
      <c r="O1960">
        <v>12</v>
      </c>
      <c r="P1960">
        <v>3</v>
      </c>
      <c r="Q1960" t="s">
        <v>3525</v>
      </c>
      <c r="R1960">
        <v>108</v>
      </c>
      <c r="S1960" t="s">
        <v>1792</v>
      </c>
      <c r="T1960">
        <v>21546</v>
      </c>
      <c r="U1960" t="s">
        <v>437</v>
      </c>
      <c r="V1960">
        <v>22778</v>
      </c>
      <c r="W1960" t="s">
        <v>437</v>
      </c>
      <c r="X1960" t="s">
        <v>439</v>
      </c>
      <c r="Y1960" t="s">
        <v>143</v>
      </c>
      <c r="Z1960" t="s">
        <v>440</v>
      </c>
      <c r="AA1960" t="s">
        <v>441</v>
      </c>
      <c r="AB1960">
        <v>14.9</v>
      </c>
      <c r="AC1960" t="s">
        <v>272</v>
      </c>
      <c r="AD1960" t="s">
        <v>470</v>
      </c>
      <c r="AE1960">
        <v>364</v>
      </c>
      <c r="AF1960" t="s">
        <v>10</v>
      </c>
      <c r="AG1960" t="s">
        <v>143</v>
      </c>
      <c r="AH1960" t="s">
        <v>153</v>
      </c>
      <c r="AI1960">
        <v>0.3</v>
      </c>
      <c r="AJ1960" t="s">
        <v>577</v>
      </c>
      <c r="AK1960">
        <v>30</v>
      </c>
      <c r="AL1960">
        <v>2.4</v>
      </c>
      <c r="AM1960">
        <v>24</v>
      </c>
      <c r="AN1960">
        <v>309.67</v>
      </c>
      <c r="AO1960" t="s">
        <v>4710</v>
      </c>
      <c r="AP1960" t="s">
        <v>9125</v>
      </c>
      <c r="AQ1960" t="s">
        <v>1715</v>
      </c>
      <c r="AR1960" t="s">
        <v>9321</v>
      </c>
      <c r="AS1960">
        <v>1.5</v>
      </c>
      <c r="AT1960" t="s">
        <v>497</v>
      </c>
      <c r="AY1960" t="s">
        <v>9322</v>
      </c>
    </row>
    <row r="1961" spans="1:51" x14ac:dyDescent="0.25">
      <c r="A1961" t="s">
        <v>13120</v>
      </c>
      <c r="B1961" t="s">
        <v>11160</v>
      </c>
      <c r="C1961" t="s">
        <v>5750</v>
      </c>
      <c r="D1961" t="s">
        <v>5751</v>
      </c>
      <c r="F1961" t="s">
        <v>9318</v>
      </c>
      <c r="G1961" t="s">
        <v>9319</v>
      </c>
      <c r="H1961" t="s">
        <v>5755</v>
      </c>
      <c r="I1961" t="s">
        <v>432</v>
      </c>
      <c r="J1961" t="s">
        <v>432</v>
      </c>
      <c r="K1961" t="s">
        <v>432</v>
      </c>
      <c r="L1961">
        <v>77</v>
      </c>
      <c r="M1961">
        <v>4</v>
      </c>
      <c r="N1961" t="s">
        <v>5756</v>
      </c>
      <c r="O1961">
        <v>12</v>
      </c>
      <c r="P1961">
        <v>2</v>
      </c>
      <c r="Q1961" t="s">
        <v>5757</v>
      </c>
      <c r="R1961">
        <v>91</v>
      </c>
      <c r="S1961" t="s">
        <v>1792</v>
      </c>
      <c r="T1961">
        <v>22778</v>
      </c>
      <c r="U1961" t="s">
        <v>437</v>
      </c>
      <c r="V1961">
        <v>21546</v>
      </c>
      <c r="W1961" t="s">
        <v>437</v>
      </c>
      <c r="X1961" t="s">
        <v>439</v>
      </c>
      <c r="Y1961" t="s">
        <v>143</v>
      </c>
      <c r="Z1961" t="s">
        <v>440</v>
      </c>
      <c r="AA1961" t="s">
        <v>441</v>
      </c>
      <c r="AB1961">
        <v>14.9</v>
      </c>
      <c r="AC1961" t="s">
        <v>442</v>
      </c>
      <c r="AD1961" t="s">
        <v>470</v>
      </c>
      <c r="AE1961">
        <v>364</v>
      </c>
      <c r="AF1961" t="s">
        <v>10</v>
      </c>
      <c r="AG1961" t="s">
        <v>143</v>
      </c>
      <c r="AH1961" t="s">
        <v>153</v>
      </c>
      <c r="AI1961">
        <v>0.3</v>
      </c>
      <c r="AJ1961" t="s">
        <v>577</v>
      </c>
      <c r="AK1961">
        <v>30</v>
      </c>
      <c r="AL1961">
        <v>0</v>
      </c>
      <c r="AM1961">
        <v>24</v>
      </c>
      <c r="AN1961">
        <v>129.67000000000002</v>
      </c>
      <c r="AO1961" t="s">
        <v>4710</v>
      </c>
      <c r="AP1961" t="s">
        <v>9125</v>
      </c>
      <c r="AQ1961" t="s">
        <v>1715</v>
      </c>
      <c r="AR1961" t="s">
        <v>1127</v>
      </c>
      <c r="AS1961">
        <v>1.5</v>
      </c>
      <c r="AT1961" t="s">
        <v>451</v>
      </c>
      <c r="AY1961" t="s">
        <v>9322</v>
      </c>
    </row>
    <row r="1962" spans="1:51" x14ac:dyDescent="0.25">
      <c r="A1962" t="s">
        <v>13121</v>
      </c>
      <c r="B1962" t="s">
        <v>11160</v>
      </c>
      <c r="C1962" t="s">
        <v>9323</v>
      </c>
      <c r="D1962" t="s">
        <v>9324</v>
      </c>
      <c r="F1962" t="s">
        <v>9325</v>
      </c>
      <c r="G1962" t="s">
        <v>9326</v>
      </c>
      <c r="H1962" t="s">
        <v>9327</v>
      </c>
      <c r="I1962" t="s">
        <v>1116</v>
      </c>
      <c r="J1962" t="s">
        <v>432</v>
      </c>
      <c r="K1962" t="s">
        <v>432</v>
      </c>
      <c r="L1962">
        <v>76</v>
      </c>
      <c r="M1962">
        <v>58</v>
      </c>
      <c r="N1962" t="s">
        <v>9328</v>
      </c>
      <c r="O1962">
        <v>12</v>
      </c>
      <c r="P1962">
        <v>6</v>
      </c>
      <c r="Q1962" t="s">
        <v>5208</v>
      </c>
      <c r="R1962">
        <v>152</v>
      </c>
      <c r="S1962" t="s">
        <v>1792</v>
      </c>
      <c r="T1962">
        <v>21546</v>
      </c>
      <c r="U1962" t="s">
        <v>437</v>
      </c>
      <c r="V1962">
        <v>22778</v>
      </c>
      <c r="W1962" t="s">
        <v>437</v>
      </c>
      <c r="X1962" t="s">
        <v>439</v>
      </c>
      <c r="Y1962" t="s">
        <v>143</v>
      </c>
      <c r="Z1962" t="s">
        <v>440</v>
      </c>
      <c r="AA1962" t="s">
        <v>441</v>
      </c>
      <c r="AB1962">
        <v>14.9</v>
      </c>
      <c r="AC1962" t="s">
        <v>442</v>
      </c>
      <c r="AD1962" t="s">
        <v>470</v>
      </c>
      <c r="AE1962">
        <v>362.23599999999999</v>
      </c>
      <c r="AF1962" t="s">
        <v>10</v>
      </c>
      <c r="AG1962" t="s">
        <v>143</v>
      </c>
      <c r="AH1962" t="s">
        <v>153</v>
      </c>
      <c r="AI1962">
        <v>0.3</v>
      </c>
      <c r="AJ1962" t="s">
        <v>577</v>
      </c>
      <c r="AK1962">
        <v>3</v>
      </c>
      <c r="AL1962">
        <v>31.1</v>
      </c>
      <c r="AM1962">
        <v>33</v>
      </c>
      <c r="AN1962">
        <v>32.36</v>
      </c>
      <c r="AO1962" t="s">
        <v>2338</v>
      </c>
      <c r="AP1962" t="s">
        <v>9125</v>
      </c>
      <c r="AQ1962" t="s">
        <v>1715</v>
      </c>
      <c r="AR1962" t="s">
        <v>7913</v>
      </c>
      <c r="AS1962">
        <v>1.5</v>
      </c>
      <c r="AT1962" t="s">
        <v>879</v>
      </c>
      <c r="AY1962" t="s">
        <v>9329</v>
      </c>
    </row>
    <row r="1963" spans="1:51" x14ac:dyDescent="0.25">
      <c r="A1963" t="s">
        <v>13122</v>
      </c>
      <c r="B1963" t="s">
        <v>11160</v>
      </c>
      <c r="C1963" t="s">
        <v>9325</v>
      </c>
      <c r="D1963" t="s">
        <v>9326</v>
      </c>
      <c r="F1963" t="s">
        <v>9323</v>
      </c>
      <c r="G1963" t="s">
        <v>9324</v>
      </c>
      <c r="H1963" t="s">
        <v>9330</v>
      </c>
      <c r="I1963" t="s">
        <v>1116</v>
      </c>
      <c r="J1963" t="s">
        <v>432</v>
      </c>
      <c r="K1963" t="s">
        <v>432</v>
      </c>
      <c r="L1963">
        <v>76</v>
      </c>
      <c r="M1963">
        <v>58</v>
      </c>
      <c r="N1963" t="s">
        <v>9331</v>
      </c>
      <c r="O1963">
        <v>12</v>
      </c>
      <c r="P1963">
        <v>6</v>
      </c>
      <c r="Q1963" t="s">
        <v>9332</v>
      </c>
      <c r="R1963">
        <v>162</v>
      </c>
      <c r="S1963" t="s">
        <v>1792</v>
      </c>
      <c r="T1963">
        <v>22778</v>
      </c>
      <c r="U1963" t="s">
        <v>437</v>
      </c>
      <c r="V1963">
        <v>21546</v>
      </c>
      <c r="W1963" t="s">
        <v>437</v>
      </c>
      <c r="X1963" t="s">
        <v>439</v>
      </c>
      <c r="Y1963" t="s">
        <v>143</v>
      </c>
      <c r="Z1963" t="s">
        <v>440</v>
      </c>
      <c r="AA1963" t="s">
        <v>441</v>
      </c>
      <c r="AB1963">
        <v>14.8</v>
      </c>
      <c r="AC1963" t="s">
        <v>442</v>
      </c>
      <c r="AD1963" t="s">
        <v>470</v>
      </c>
      <c r="AE1963">
        <v>362.23599999999999</v>
      </c>
      <c r="AF1963" t="s">
        <v>10</v>
      </c>
      <c r="AG1963" t="s">
        <v>143</v>
      </c>
      <c r="AH1963" t="s">
        <v>153</v>
      </c>
      <c r="AI1963">
        <v>0.3</v>
      </c>
      <c r="AJ1963" t="s">
        <v>577</v>
      </c>
      <c r="AK1963">
        <v>15</v>
      </c>
      <c r="AL1963">
        <v>12.2</v>
      </c>
      <c r="AM1963">
        <v>22</v>
      </c>
      <c r="AN1963">
        <v>212.36</v>
      </c>
      <c r="AO1963" t="s">
        <v>2338</v>
      </c>
      <c r="AP1963" t="s">
        <v>9125</v>
      </c>
      <c r="AQ1963" t="s">
        <v>5115</v>
      </c>
      <c r="AR1963" t="s">
        <v>3705</v>
      </c>
      <c r="AS1963">
        <v>1.5</v>
      </c>
      <c r="AT1963" t="s">
        <v>451</v>
      </c>
      <c r="AY1963" t="s">
        <v>9329</v>
      </c>
    </row>
    <row r="1964" spans="1:51" x14ac:dyDescent="0.25">
      <c r="A1964" t="s">
        <v>13123</v>
      </c>
      <c r="B1964" t="s">
        <v>11160</v>
      </c>
      <c r="C1964" t="s">
        <v>9333</v>
      </c>
      <c r="D1964" t="s">
        <v>9334</v>
      </c>
      <c r="F1964" t="s">
        <v>4466</v>
      </c>
      <c r="G1964" t="s">
        <v>4467</v>
      </c>
      <c r="H1964" t="s">
        <v>9335</v>
      </c>
      <c r="I1964" t="s">
        <v>1116</v>
      </c>
      <c r="J1964" t="s">
        <v>432</v>
      </c>
      <c r="K1964" t="s">
        <v>432</v>
      </c>
      <c r="L1964">
        <v>76</v>
      </c>
      <c r="M1964">
        <v>58</v>
      </c>
      <c r="N1964" t="s">
        <v>9336</v>
      </c>
      <c r="O1964">
        <v>12</v>
      </c>
      <c r="P1964">
        <v>5</v>
      </c>
      <c r="Q1964" t="s">
        <v>9337</v>
      </c>
      <c r="R1964">
        <v>193</v>
      </c>
      <c r="S1964" t="s">
        <v>629</v>
      </c>
      <c r="T1964">
        <v>21602</v>
      </c>
      <c r="U1964" t="s">
        <v>437</v>
      </c>
      <c r="V1964">
        <v>22834</v>
      </c>
      <c r="W1964" t="s">
        <v>437</v>
      </c>
      <c r="X1964" t="s">
        <v>439</v>
      </c>
      <c r="Y1964" t="s">
        <v>143</v>
      </c>
      <c r="Z1964" t="s">
        <v>440</v>
      </c>
      <c r="AA1964" t="s">
        <v>441</v>
      </c>
      <c r="AB1964">
        <v>14.9</v>
      </c>
      <c r="AC1964" t="s">
        <v>265</v>
      </c>
      <c r="AD1964" t="s">
        <v>470</v>
      </c>
      <c r="AE1964">
        <v>362.23599999999999</v>
      </c>
      <c r="AF1964" t="s">
        <v>10</v>
      </c>
      <c r="AG1964" t="s">
        <v>143</v>
      </c>
      <c r="AH1964" t="s">
        <v>153</v>
      </c>
      <c r="AI1964">
        <v>0.3</v>
      </c>
      <c r="AJ1964" t="s">
        <v>577</v>
      </c>
      <c r="AK1964">
        <v>18</v>
      </c>
      <c r="AL1964">
        <v>0</v>
      </c>
      <c r="AM1964">
        <v>15</v>
      </c>
      <c r="AN1964">
        <v>8.27</v>
      </c>
      <c r="AO1964" t="s">
        <v>7391</v>
      </c>
      <c r="AP1964" t="s">
        <v>9125</v>
      </c>
      <c r="AQ1964" t="s">
        <v>1715</v>
      </c>
      <c r="AR1964" t="s">
        <v>560</v>
      </c>
      <c r="AS1964">
        <v>1.5</v>
      </c>
      <c r="AT1964" t="s">
        <v>720</v>
      </c>
      <c r="AY1964" t="s">
        <v>9338</v>
      </c>
    </row>
    <row r="1965" spans="1:51" x14ac:dyDescent="0.25">
      <c r="A1965" t="s">
        <v>13124</v>
      </c>
      <c r="B1965" t="s">
        <v>11160</v>
      </c>
      <c r="C1965" t="s">
        <v>4466</v>
      </c>
      <c r="D1965" t="s">
        <v>4467</v>
      </c>
      <c r="F1965" t="s">
        <v>9333</v>
      </c>
      <c r="G1965" t="s">
        <v>9334</v>
      </c>
      <c r="H1965" t="s">
        <v>4468</v>
      </c>
      <c r="I1965" t="s">
        <v>1116</v>
      </c>
      <c r="J1965" t="s">
        <v>432</v>
      </c>
      <c r="K1965" t="s">
        <v>432</v>
      </c>
      <c r="L1965">
        <v>76</v>
      </c>
      <c r="M1965">
        <v>58</v>
      </c>
      <c r="N1965" t="s">
        <v>4469</v>
      </c>
      <c r="O1965">
        <v>12</v>
      </c>
      <c r="P1965">
        <v>5</v>
      </c>
      <c r="Q1965" t="s">
        <v>4470</v>
      </c>
      <c r="R1965">
        <v>202</v>
      </c>
      <c r="S1965" t="s">
        <v>629</v>
      </c>
      <c r="T1965">
        <v>22834</v>
      </c>
      <c r="U1965" t="s">
        <v>437</v>
      </c>
      <c r="V1965">
        <v>21602</v>
      </c>
      <c r="W1965" t="s">
        <v>437</v>
      </c>
      <c r="X1965" t="s">
        <v>439</v>
      </c>
      <c r="Y1965" t="s">
        <v>143</v>
      </c>
      <c r="Z1965" t="s">
        <v>440</v>
      </c>
      <c r="AA1965" t="s">
        <v>441</v>
      </c>
      <c r="AB1965">
        <v>15</v>
      </c>
      <c r="AC1965" t="s">
        <v>265</v>
      </c>
      <c r="AD1965" t="s">
        <v>470</v>
      </c>
      <c r="AE1965">
        <v>362.23599999999999</v>
      </c>
      <c r="AF1965" t="s">
        <v>10</v>
      </c>
      <c r="AG1965" t="s">
        <v>143</v>
      </c>
      <c r="AH1965" t="s">
        <v>153</v>
      </c>
      <c r="AI1965">
        <v>0.3</v>
      </c>
      <c r="AJ1965" t="s">
        <v>577</v>
      </c>
      <c r="AK1965">
        <v>21</v>
      </c>
      <c r="AL1965">
        <v>10.199999999999999</v>
      </c>
      <c r="AM1965">
        <v>18</v>
      </c>
      <c r="AN1965">
        <v>188.27</v>
      </c>
      <c r="AO1965" t="s">
        <v>7391</v>
      </c>
      <c r="AP1965" t="s">
        <v>9125</v>
      </c>
      <c r="AQ1965" t="s">
        <v>752</v>
      </c>
      <c r="AR1965" t="s">
        <v>719</v>
      </c>
      <c r="AS1965">
        <v>1.5</v>
      </c>
      <c r="AT1965" t="s">
        <v>451</v>
      </c>
      <c r="AY1965" t="s">
        <v>9338</v>
      </c>
    </row>
    <row r="1966" spans="1:51" x14ac:dyDescent="0.25">
      <c r="A1966" t="s">
        <v>13125</v>
      </c>
      <c r="B1966" t="s">
        <v>11160</v>
      </c>
      <c r="C1966" t="s">
        <v>9339</v>
      </c>
      <c r="D1966" t="s">
        <v>9340</v>
      </c>
      <c r="F1966" t="s">
        <v>9341</v>
      </c>
      <c r="G1966" t="s">
        <v>9342</v>
      </c>
      <c r="H1966" t="s">
        <v>9343</v>
      </c>
      <c r="I1966" t="s">
        <v>431</v>
      </c>
      <c r="J1966" t="s">
        <v>432</v>
      </c>
      <c r="K1966" t="s">
        <v>432</v>
      </c>
      <c r="L1966">
        <v>77</v>
      </c>
      <c r="M1966">
        <v>2</v>
      </c>
      <c r="N1966" t="s">
        <v>9344</v>
      </c>
      <c r="O1966">
        <v>12</v>
      </c>
      <c r="P1966">
        <v>5</v>
      </c>
      <c r="Q1966" t="s">
        <v>3051</v>
      </c>
      <c r="R1966">
        <v>110</v>
      </c>
      <c r="S1966" t="s">
        <v>2985</v>
      </c>
      <c r="T1966">
        <v>22750</v>
      </c>
      <c r="U1966" t="s">
        <v>437</v>
      </c>
      <c r="V1966">
        <v>21518</v>
      </c>
      <c r="W1966" t="s">
        <v>437</v>
      </c>
      <c r="X1966" t="s">
        <v>439</v>
      </c>
      <c r="Y1966" t="s">
        <v>143</v>
      </c>
      <c r="Z1966" t="s">
        <v>440</v>
      </c>
      <c r="AA1966" t="s">
        <v>441</v>
      </c>
      <c r="AB1966">
        <v>8</v>
      </c>
      <c r="AC1966" t="s">
        <v>442</v>
      </c>
      <c r="AD1966" t="s">
        <v>470</v>
      </c>
      <c r="AE1966">
        <v>364</v>
      </c>
      <c r="AF1966" t="s">
        <v>10</v>
      </c>
      <c r="AG1966" t="s">
        <v>143</v>
      </c>
      <c r="AH1966" t="s">
        <v>153</v>
      </c>
      <c r="AI1966">
        <v>0.3</v>
      </c>
      <c r="AJ1966" t="s">
        <v>577</v>
      </c>
      <c r="AK1966">
        <v>40</v>
      </c>
      <c r="AL1966">
        <v>15.2</v>
      </c>
      <c r="AM1966">
        <v>25.5</v>
      </c>
      <c r="AN1966">
        <v>236.86</v>
      </c>
      <c r="AO1966" t="s">
        <v>9345</v>
      </c>
      <c r="AP1966" t="s">
        <v>9125</v>
      </c>
      <c r="AQ1966" t="s">
        <v>3390</v>
      </c>
      <c r="AR1966" t="s">
        <v>9346</v>
      </c>
      <c r="AS1966">
        <v>1.5</v>
      </c>
      <c r="AT1966" t="s">
        <v>497</v>
      </c>
      <c r="AY1966" t="s">
        <v>9347</v>
      </c>
    </row>
    <row r="1967" spans="1:51" x14ac:dyDescent="0.25">
      <c r="A1967" t="s">
        <v>13126</v>
      </c>
      <c r="B1967" t="s">
        <v>11160</v>
      </c>
      <c r="C1967" t="s">
        <v>9341</v>
      </c>
      <c r="D1967" t="s">
        <v>9342</v>
      </c>
      <c r="F1967" t="s">
        <v>9339</v>
      </c>
      <c r="G1967" t="s">
        <v>9340</v>
      </c>
      <c r="H1967" t="s">
        <v>9348</v>
      </c>
      <c r="I1967" t="s">
        <v>431</v>
      </c>
      <c r="J1967" t="s">
        <v>432</v>
      </c>
      <c r="K1967" t="s">
        <v>432</v>
      </c>
      <c r="L1967">
        <v>77</v>
      </c>
      <c r="M1967">
        <v>2</v>
      </c>
      <c r="N1967" t="s">
        <v>9349</v>
      </c>
      <c r="O1967">
        <v>12</v>
      </c>
      <c r="P1967">
        <v>5</v>
      </c>
      <c r="Q1967" t="s">
        <v>2244</v>
      </c>
      <c r="R1967">
        <v>110</v>
      </c>
      <c r="S1967" t="s">
        <v>2985</v>
      </c>
      <c r="T1967">
        <v>21518</v>
      </c>
      <c r="U1967" t="s">
        <v>437</v>
      </c>
      <c r="V1967">
        <v>22750</v>
      </c>
      <c r="W1967" t="s">
        <v>437</v>
      </c>
      <c r="X1967" t="s">
        <v>439</v>
      </c>
      <c r="Y1967" t="s">
        <v>143</v>
      </c>
      <c r="Z1967" t="s">
        <v>440</v>
      </c>
      <c r="AA1967" t="s">
        <v>441</v>
      </c>
      <c r="AB1967">
        <v>8</v>
      </c>
      <c r="AC1967" t="s">
        <v>442</v>
      </c>
      <c r="AD1967" t="s">
        <v>470</v>
      </c>
      <c r="AE1967">
        <v>364</v>
      </c>
      <c r="AF1967" t="s">
        <v>10</v>
      </c>
      <c r="AG1967" t="s">
        <v>143</v>
      </c>
      <c r="AH1967" t="s">
        <v>153</v>
      </c>
      <c r="AI1967">
        <v>0.3</v>
      </c>
      <c r="AJ1967" t="s">
        <v>577</v>
      </c>
      <c r="AK1967">
        <v>6</v>
      </c>
      <c r="AL1967">
        <v>27</v>
      </c>
      <c r="AM1967">
        <v>32</v>
      </c>
      <c r="AN1967">
        <v>56.860000000000014</v>
      </c>
      <c r="AO1967" t="s">
        <v>9345</v>
      </c>
      <c r="AP1967" t="s">
        <v>9125</v>
      </c>
      <c r="AQ1967" t="s">
        <v>3390</v>
      </c>
      <c r="AR1967" t="s">
        <v>1150</v>
      </c>
      <c r="AS1967">
        <v>1.5</v>
      </c>
      <c r="AT1967" t="s">
        <v>451</v>
      </c>
      <c r="AY1967" t="s">
        <v>9347</v>
      </c>
    </row>
    <row r="1968" spans="1:51" x14ac:dyDescent="0.25">
      <c r="A1968" t="s">
        <v>13127</v>
      </c>
      <c r="B1968" t="s">
        <v>11160</v>
      </c>
      <c r="C1968" t="s">
        <v>9350</v>
      </c>
      <c r="D1968" t="s">
        <v>9351</v>
      </c>
      <c r="F1968" t="s">
        <v>9029</v>
      </c>
      <c r="G1968" t="s">
        <v>9030</v>
      </c>
      <c r="H1968" t="s">
        <v>9352</v>
      </c>
      <c r="I1968" t="s">
        <v>883</v>
      </c>
      <c r="J1968" t="s">
        <v>432</v>
      </c>
      <c r="K1968" t="s">
        <v>432</v>
      </c>
      <c r="L1968">
        <v>77</v>
      </c>
      <c r="M1968">
        <v>5</v>
      </c>
      <c r="N1968" t="s">
        <v>9353</v>
      </c>
      <c r="O1968">
        <v>12</v>
      </c>
      <c r="P1968">
        <v>5</v>
      </c>
      <c r="Q1968" t="s">
        <v>9354</v>
      </c>
      <c r="R1968">
        <v>52</v>
      </c>
      <c r="S1968" t="s">
        <v>2850</v>
      </c>
      <c r="T1968">
        <v>23548</v>
      </c>
      <c r="U1968" t="s">
        <v>437</v>
      </c>
      <c r="V1968">
        <v>22316</v>
      </c>
      <c r="W1968" t="s">
        <v>437</v>
      </c>
      <c r="X1968" t="s">
        <v>439</v>
      </c>
      <c r="Y1968" t="s">
        <v>143</v>
      </c>
      <c r="Z1968" t="s">
        <v>440</v>
      </c>
      <c r="AA1968" t="s">
        <v>441</v>
      </c>
      <c r="AB1968">
        <v>17.3</v>
      </c>
      <c r="AC1968" t="s">
        <v>442</v>
      </c>
      <c r="AD1968" t="s">
        <v>443</v>
      </c>
      <c r="AE1968">
        <v>726.91800000000001</v>
      </c>
      <c r="AF1968" t="s">
        <v>10</v>
      </c>
      <c r="AG1968" t="s">
        <v>143</v>
      </c>
      <c r="AH1968" t="s">
        <v>153</v>
      </c>
      <c r="AI1968">
        <v>0.3</v>
      </c>
      <c r="AJ1968" t="s">
        <v>577</v>
      </c>
      <c r="AK1968">
        <v>5.5</v>
      </c>
      <c r="AL1968">
        <v>13.9</v>
      </c>
      <c r="AM1968">
        <v>17</v>
      </c>
      <c r="AN1968">
        <v>22.96</v>
      </c>
      <c r="AO1968" t="s">
        <v>1948</v>
      </c>
      <c r="AP1968" t="s">
        <v>9125</v>
      </c>
      <c r="AQ1968" t="s">
        <v>9355</v>
      </c>
      <c r="AR1968" t="s">
        <v>9356</v>
      </c>
      <c r="AS1968">
        <v>1.5</v>
      </c>
      <c r="AT1968" t="s">
        <v>451</v>
      </c>
      <c r="AY1968" t="s">
        <v>9357</v>
      </c>
    </row>
    <row r="1969" spans="1:51" x14ac:dyDescent="0.25">
      <c r="A1969" t="s">
        <v>13128</v>
      </c>
      <c r="B1969" t="s">
        <v>11160</v>
      </c>
      <c r="C1969" t="s">
        <v>9029</v>
      </c>
      <c r="D1969" t="s">
        <v>9030</v>
      </c>
      <c r="F1969" t="s">
        <v>9350</v>
      </c>
      <c r="G1969" t="s">
        <v>9351</v>
      </c>
      <c r="H1969" t="s">
        <v>9033</v>
      </c>
      <c r="I1969" t="s">
        <v>883</v>
      </c>
      <c r="J1969" t="s">
        <v>432</v>
      </c>
      <c r="K1969" t="s">
        <v>432</v>
      </c>
      <c r="L1969">
        <v>77</v>
      </c>
      <c r="M1969">
        <v>5</v>
      </c>
      <c r="N1969" t="s">
        <v>9034</v>
      </c>
      <c r="O1969">
        <v>12</v>
      </c>
      <c r="P1969">
        <v>4</v>
      </c>
      <c r="Q1969" t="s">
        <v>9035</v>
      </c>
      <c r="R1969">
        <v>59</v>
      </c>
      <c r="S1969" t="s">
        <v>2850</v>
      </c>
      <c r="T1969">
        <v>22316</v>
      </c>
      <c r="U1969" t="s">
        <v>437</v>
      </c>
      <c r="V1969">
        <v>23548</v>
      </c>
      <c r="W1969" t="s">
        <v>437</v>
      </c>
      <c r="X1969" t="s">
        <v>439</v>
      </c>
      <c r="Y1969" t="s">
        <v>143</v>
      </c>
      <c r="Z1969" t="s">
        <v>440</v>
      </c>
      <c r="AA1969" t="s">
        <v>441</v>
      </c>
      <c r="AB1969">
        <v>17.3</v>
      </c>
      <c r="AC1969" t="s">
        <v>442</v>
      </c>
      <c r="AD1969" t="s">
        <v>443</v>
      </c>
      <c r="AE1969">
        <v>726.91800000000001</v>
      </c>
      <c r="AF1969" t="s">
        <v>10</v>
      </c>
      <c r="AG1969" t="s">
        <v>118</v>
      </c>
      <c r="AH1969" t="s">
        <v>117</v>
      </c>
      <c r="AI1969">
        <v>0.3</v>
      </c>
      <c r="AJ1969" t="s">
        <v>456</v>
      </c>
      <c r="AK1969">
        <v>16.5</v>
      </c>
      <c r="AL1969">
        <v>16</v>
      </c>
      <c r="AM1969">
        <v>28</v>
      </c>
      <c r="AN1969">
        <v>202.96</v>
      </c>
      <c r="AO1969" t="s">
        <v>1948</v>
      </c>
      <c r="AP1969" t="s">
        <v>9125</v>
      </c>
      <c r="AQ1969" t="s">
        <v>9358</v>
      </c>
      <c r="AR1969" t="s">
        <v>632</v>
      </c>
      <c r="AS1969">
        <v>1.5</v>
      </c>
      <c r="AT1969" t="s">
        <v>451</v>
      </c>
      <c r="AY1969" t="s">
        <v>9357</v>
      </c>
    </row>
    <row r="1970" spans="1:51" x14ac:dyDescent="0.25">
      <c r="A1970" t="s">
        <v>13129</v>
      </c>
      <c r="B1970" t="s">
        <v>11160</v>
      </c>
      <c r="C1970" t="s">
        <v>9359</v>
      </c>
      <c r="D1970" t="s">
        <v>9360</v>
      </c>
      <c r="F1970" t="s">
        <v>3000</v>
      </c>
      <c r="G1970" t="s">
        <v>3001</v>
      </c>
      <c r="H1970" t="s">
        <v>9361</v>
      </c>
      <c r="I1970" t="s">
        <v>431</v>
      </c>
      <c r="J1970" t="s">
        <v>432</v>
      </c>
      <c r="K1970" t="s">
        <v>432</v>
      </c>
      <c r="L1970">
        <v>77</v>
      </c>
      <c r="M1970">
        <v>1</v>
      </c>
      <c r="N1970" t="s">
        <v>7903</v>
      </c>
      <c r="O1970">
        <v>12</v>
      </c>
      <c r="P1970">
        <v>5</v>
      </c>
      <c r="Q1970" t="s">
        <v>9362</v>
      </c>
      <c r="R1970">
        <v>107</v>
      </c>
      <c r="S1970" t="s">
        <v>2460</v>
      </c>
      <c r="T1970">
        <v>22666</v>
      </c>
      <c r="U1970" t="s">
        <v>437</v>
      </c>
      <c r="V1970">
        <v>21434</v>
      </c>
      <c r="W1970" t="s">
        <v>437</v>
      </c>
      <c r="X1970" t="s">
        <v>439</v>
      </c>
      <c r="Y1970" t="s">
        <v>143</v>
      </c>
      <c r="Z1970" t="s">
        <v>440</v>
      </c>
      <c r="AA1970" t="s">
        <v>441</v>
      </c>
      <c r="AB1970">
        <v>17</v>
      </c>
      <c r="AC1970" t="s">
        <v>442</v>
      </c>
      <c r="AD1970" t="s">
        <v>470</v>
      </c>
      <c r="AE1970">
        <v>364</v>
      </c>
      <c r="AF1970" t="s">
        <v>10</v>
      </c>
      <c r="AG1970" t="s">
        <v>143</v>
      </c>
      <c r="AH1970" t="s">
        <v>153</v>
      </c>
      <c r="AI1970">
        <v>0.3</v>
      </c>
      <c r="AJ1970" t="s">
        <v>577</v>
      </c>
      <c r="AK1970">
        <v>21</v>
      </c>
      <c r="AL1970">
        <v>0</v>
      </c>
      <c r="AM1970">
        <v>17.5</v>
      </c>
      <c r="AN1970">
        <v>116.07</v>
      </c>
      <c r="AO1970" t="s">
        <v>4043</v>
      </c>
      <c r="AP1970" t="s">
        <v>9125</v>
      </c>
      <c r="AQ1970" t="s">
        <v>1137</v>
      </c>
      <c r="AR1970" t="s">
        <v>3753</v>
      </c>
      <c r="AS1970">
        <v>1.5</v>
      </c>
      <c r="AT1970" t="s">
        <v>451</v>
      </c>
      <c r="AY1970" t="s">
        <v>9363</v>
      </c>
    </row>
    <row r="1971" spans="1:51" x14ac:dyDescent="0.25">
      <c r="A1971" t="s">
        <v>13130</v>
      </c>
      <c r="B1971" t="s">
        <v>11160</v>
      </c>
      <c r="C1971" t="s">
        <v>3000</v>
      </c>
      <c r="D1971" t="s">
        <v>3001</v>
      </c>
      <c r="F1971" t="s">
        <v>9359</v>
      </c>
      <c r="G1971" t="s">
        <v>9360</v>
      </c>
      <c r="H1971" t="s">
        <v>3002</v>
      </c>
      <c r="I1971" t="s">
        <v>431</v>
      </c>
      <c r="J1971" t="s">
        <v>432</v>
      </c>
      <c r="K1971" t="s">
        <v>432</v>
      </c>
      <c r="L1971">
        <v>77</v>
      </c>
      <c r="M1971">
        <v>1</v>
      </c>
      <c r="N1971" t="s">
        <v>2252</v>
      </c>
      <c r="O1971">
        <v>12</v>
      </c>
      <c r="P1971">
        <v>5</v>
      </c>
      <c r="Q1971" t="s">
        <v>3003</v>
      </c>
      <c r="R1971">
        <v>115</v>
      </c>
      <c r="S1971" t="s">
        <v>2460</v>
      </c>
      <c r="T1971">
        <v>21434</v>
      </c>
      <c r="U1971" t="s">
        <v>437</v>
      </c>
      <c r="V1971">
        <v>22666</v>
      </c>
      <c r="W1971" t="s">
        <v>437</v>
      </c>
      <c r="X1971" t="s">
        <v>439</v>
      </c>
      <c r="Y1971" t="s">
        <v>143</v>
      </c>
      <c r="Z1971" t="s">
        <v>440</v>
      </c>
      <c r="AA1971" t="s">
        <v>441</v>
      </c>
      <c r="AB1971">
        <v>16.899999999999999</v>
      </c>
      <c r="AC1971" t="s">
        <v>442</v>
      </c>
      <c r="AD1971" t="s">
        <v>470</v>
      </c>
      <c r="AE1971">
        <v>364</v>
      </c>
      <c r="AF1971" t="s">
        <v>159</v>
      </c>
      <c r="AG1971" t="s">
        <v>143</v>
      </c>
      <c r="AH1971" t="s">
        <v>157</v>
      </c>
      <c r="AI1971">
        <v>0.3</v>
      </c>
      <c r="AJ1971" t="s">
        <v>456</v>
      </c>
      <c r="AK1971">
        <v>3</v>
      </c>
      <c r="AL1971">
        <v>25.5</v>
      </c>
      <c r="AM1971">
        <v>27</v>
      </c>
      <c r="AN1971">
        <v>296.07</v>
      </c>
      <c r="AO1971" t="s">
        <v>4043</v>
      </c>
      <c r="AP1971" t="s">
        <v>9125</v>
      </c>
      <c r="AQ1971" t="s">
        <v>745</v>
      </c>
      <c r="AR1971" t="s">
        <v>450</v>
      </c>
      <c r="AS1971">
        <v>1.5</v>
      </c>
      <c r="AT1971" t="s">
        <v>451</v>
      </c>
      <c r="AY1971" t="s">
        <v>9363</v>
      </c>
    </row>
    <row r="1972" spans="1:51" x14ac:dyDescent="0.25">
      <c r="A1972" t="s">
        <v>13131</v>
      </c>
      <c r="B1972" t="s">
        <v>11160</v>
      </c>
      <c r="C1972" t="s">
        <v>9364</v>
      </c>
      <c r="D1972" t="s">
        <v>9365</v>
      </c>
      <c r="F1972" t="s">
        <v>4804</v>
      </c>
      <c r="G1972" t="s">
        <v>4805</v>
      </c>
      <c r="H1972" t="s">
        <v>9366</v>
      </c>
      <c r="I1972" t="s">
        <v>1851</v>
      </c>
      <c r="J1972" t="s">
        <v>1852</v>
      </c>
      <c r="K1972" t="s">
        <v>432</v>
      </c>
      <c r="L1972">
        <v>77</v>
      </c>
      <c r="M1972">
        <v>49</v>
      </c>
      <c r="N1972" t="s">
        <v>9367</v>
      </c>
      <c r="O1972">
        <v>10</v>
      </c>
      <c r="P1972">
        <v>40</v>
      </c>
      <c r="Q1972" t="s">
        <v>9368</v>
      </c>
      <c r="R1972">
        <v>18</v>
      </c>
      <c r="S1972" t="s">
        <v>2893</v>
      </c>
      <c r="T1972">
        <v>11115</v>
      </c>
      <c r="U1972" t="s">
        <v>437</v>
      </c>
      <c r="V1972">
        <v>11645</v>
      </c>
      <c r="W1972" t="s">
        <v>437</v>
      </c>
      <c r="X1972" t="s">
        <v>439</v>
      </c>
      <c r="Y1972" t="s">
        <v>143</v>
      </c>
      <c r="Z1972" t="s">
        <v>440</v>
      </c>
      <c r="AA1972" t="s">
        <v>515</v>
      </c>
      <c r="AB1972">
        <v>21.9</v>
      </c>
      <c r="AC1972" t="s">
        <v>442</v>
      </c>
      <c r="AD1972" t="s">
        <v>516</v>
      </c>
      <c r="AE1972">
        <v>500.55</v>
      </c>
      <c r="AF1972" t="s">
        <v>10</v>
      </c>
      <c r="AG1972" t="s">
        <v>143</v>
      </c>
      <c r="AH1972" t="s">
        <v>149</v>
      </c>
      <c r="AI1972">
        <v>1.2</v>
      </c>
      <c r="AJ1972" t="s">
        <v>480</v>
      </c>
      <c r="AK1972">
        <v>42</v>
      </c>
      <c r="AL1972">
        <v>0</v>
      </c>
      <c r="AM1972">
        <v>21</v>
      </c>
      <c r="AN1972">
        <v>142.1</v>
      </c>
      <c r="AO1972" t="s">
        <v>5383</v>
      </c>
      <c r="AP1972" t="s">
        <v>9125</v>
      </c>
      <c r="AQ1972" t="s">
        <v>1407</v>
      </c>
      <c r="AR1972" t="s">
        <v>567</v>
      </c>
      <c r="AS1972">
        <v>1.5</v>
      </c>
      <c r="AT1972" t="s">
        <v>497</v>
      </c>
      <c r="AY1972" t="s">
        <v>9369</v>
      </c>
    </row>
    <row r="1973" spans="1:51" x14ac:dyDescent="0.25">
      <c r="A1973" t="s">
        <v>13132</v>
      </c>
      <c r="B1973" t="s">
        <v>11160</v>
      </c>
      <c r="C1973" t="s">
        <v>4804</v>
      </c>
      <c r="D1973" t="s">
        <v>4805</v>
      </c>
      <c r="F1973" t="s">
        <v>9364</v>
      </c>
      <c r="G1973" t="s">
        <v>9365</v>
      </c>
      <c r="H1973" t="s">
        <v>4812</v>
      </c>
      <c r="I1973" t="s">
        <v>1852</v>
      </c>
      <c r="J1973" t="s">
        <v>1852</v>
      </c>
      <c r="K1973" t="s">
        <v>432</v>
      </c>
      <c r="L1973">
        <v>77</v>
      </c>
      <c r="M1973">
        <v>45</v>
      </c>
      <c r="N1973" t="s">
        <v>849</v>
      </c>
      <c r="O1973">
        <v>10</v>
      </c>
      <c r="P1973">
        <v>44</v>
      </c>
      <c r="Q1973" t="s">
        <v>4813</v>
      </c>
      <c r="R1973">
        <v>56</v>
      </c>
      <c r="S1973" t="s">
        <v>2893</v>
      </c>
      <c r="T1973">
        <v>11645</v>
      </c>
      <c r="U1973" t="s">
        <v>437</v>
      </c>
      <c r="V1973">
        <v>11115</v>
      </c>
      <c r="W1973" t="s">
        <v>437</v>
      </c>
      <c r="X1973" t="s">
        <v>439</v>
      </c>
      <c r="Y1973" t="s">
        <v>143</v>
      </c>
      <c r="Z1973" t="s">
        <v>440</v>
      </c>
      <c r="AA1973" t="s">
        <v>515</v>
      </c>
      <c r="AB1973">
        <v>21.9</v>
      </c>
      <c r="AC1973" t="s">
        <v>442</v>
      </c>
      <c r="AD1973" t="s">
        <v>516</v>
      </c>
      <c r="AE1973">
        <v>500.55</v>
      </c>
      <c r="AF1973" t="s">
        <v>10</v>
      </c>
      <c r="AG1973" t="s">
        <v>143</v>
      </c>
      <c r="AH1973" t="s">
        <v>149</v>
      </c>
      <c r="AI1973">
        <v>1.2</v>
      </c>
      <c r="AJ1973" t="s">
        <v>480</v>
      </c>
      <c r="AK1973">
        <v>50</v>
      </c>
      <c r="AL1973">
        <v>0</v>
      </c>
      <c r="AM1973">
        <v>47</v>
      </c>
      <c r="AN1973">
        <v>322.10000000000002</v>
      </c>
      <c r="AO1973" t="s">
        <v>5383</v>
      </c>
      <c r="AP1973" t="s">
        <v>9125</v>
      </c>
      <c r="AQ1973" t="s">
        <v>1407</v>
      </c>
      <c r="AR1973" t="s">
        <v>951</v>
      </c>
      <c r="AS1973">
        <v>1.5</v>
      </c>
      <c r="AT1973" t="s">
        <v>451</v>
      </c>
      <c r="AY1973" t="s">
        <v>9369</v>
      </c>
    </row>
    <row r="1974" spans="1:51" x14ac:dyDescent="0.25">
      <c r="A1974" t="s">
        <v>13133</v>
      </c>
      <c r="B1974" t="s">
        <v>11160</v>
      </c>
      <c r="C1974" t="s">
        <v>9370</v>
      </c>
      <c r="D1974" t="s">
        <v>9371</v>
      </c>
      <c r="F1974" t="s">
        <v>7563</v>
      </c>
      <c r="G1974" t="s">
        <v>7564</v>
      </c>
      <c r="H1974" t="s">
        <v>9372</v>
      </c>
      <c r="I1974" t="s">
        <v>3158</v>
      </c>
      <c r="J1974" t="s">
        <v>284</v>
      </c>
      <c r="K1974" t="s">
        <v>284</v>
      </c>
      <c r="L1974">
        <v>71</v>
      </c>
      <c r="M1974">
        <v>32</v>
      </c>
      <c r="N1974" t="s">
        <v>9373</v>
      </c>
      <c r="O1974">
        <v>16</v>
      </c>
      <c r="P1974">
        <v>23</v>
      </c>
      <c r="Q1974" t="s">
        <v>2737</v>
      </c>
      <c r="R1974">
        <v>2363</v>
      </c>
      <c r="S1974" t="s">
        <v>895</v>
      </c>
      <c r="T1974" t="s">
        <v>9374</v>
      </c>
      <c r="U1974" t="s">
        <v>437</v>
      </c>
      <c r="V1974" t="s">
        <v>9375</v>
      </c>
      <c r="W1974" t="s">
        <v>437</v>
      </c>
      <c r="X1974" t="s">
        <v>439</v>
      </c>
      <c r="Y1974" t="s">
        <v>143</v>
      </c>
      <c r="Z1974" t="s">
        <v>440</v>
      </c>
      <c r="AA1974" t="s">
        <v>515</v>
      </c>
      <c r="AB1974">
        <v>26.6</v>
      </c>
      <c r="AC1974" t="s">
        <v>442</v>
      </c>
      <c r="AD1974" t="s">
        <v>516</v>
      </c>
      <c r="AE1974">
        <v>1160.296</v>
      </c>
      <c r="AF1974" t="s">
        <v>10</v>
      </c>
      <c r="AG1974" t="s">
        <v>143</v>
      </c>
      <c r="AH1974" t="s">
        <v>149</v>
      </c>
      <c r="AI1974">
        <v>1.2</v>
      </c>
      <c r="AJ1974" t="s">
        <v>480</v>
      </c>
      <c r="AK1974">
        <v>3</v>
      </c>
      <c r="AL1974">
        <v>37</v>
      </c>
      <c r="AM1974">
        <v>38</v>
      </c>
      <c r="AN1974">
        <v>214.3</v>
      </c>
      <c r="AO1974" t="s">
        <v>4325</v>
      </c>
      <c r="AP1974" t="s">
        <v>9125</v>
      </c>
      <c r="AQ1974" t="s">
        <v>9376</v>
      </c>
      <c r="AR1974" t="s">
        <v>2104</v>
      </c>
      <c r="AS1974">
        <v>1.5</v>
      </c>
      <c r="AT1974" t="s">
        <v>451</v>
      </c>
      <c r="AY1974" t="s">
        <v>9377</v>
      </c>
    </row>
    <row r="1975" spans="1:51" x14ac:dyDescent="0.25">
      <c r="A1975" t="s">
        <v>13134</v>
      </c>
      <c r="B1975" t="s">
        <v>11160</v>
      </c>
      <c r="C1975" t="s">
        <v>7563</v>
      </c>
      <c r="D1975" t="s">
        <v>7564</v>
      </c>
      <c r="F1975" t="s">
        <v>9370</v>
      </c>
      <c r="G1975" t="s">
        <v>9371</v>
      </c>
      <c r="H1975" t="s">
        <v>7569</v>
      </c>
      <c r="I1975" t="s">
        <v>280</v>
      </c>
      <c r="J1975" t="s">
        <v>284</v>
      </c>
      <c r="K1975" t="s">
        <v>284</v>
      </c>
      <c r="L1975">
        <v>71</v>
      </c>
      <c r="M1975">
        <v>33</v>
      </c>
      <c r="N1975" t="s">
        <v>7570</v>
      </c>
      <c r="O1975">
        <v>16</v>
      </c>
      <c r="P1975">
        <v>24</v>
      </c>
      <c r="Q1975" t="s">
        <v>7571</v>
      </c>
      <c r="R1975">
        <v>2305</v>
      </c>
      <c r="S1975" t="s">
        <v>895</v>
      </c>
      <c r="T1975" t="s">
        <v>9375</v>
      </c>
      <c r="U1975" t="s">
        <v>437</v>
      </c>
      <c r="V1975" t="s">
        <v>9374</v>
      </c>
      <c r="W1975" t="s">
        <v>437</v>
      </c>
      <c r="X1975" t="s">
        <v>439</v>
      </c>
      <c r="Y1975" t="s">
        <v>143</v>
      </c>
      <c r="Z1975" t="s">
        <v>440</v>
      </c>
      <c r="AA1975" t="s">
        <v>515</v>
      </c>
      <c r="AB1975">
        <v>26.6</v>
      </c>
      <c r="AC1975" t="s">
        <v>442</v>
      </c>
      <c r="AD1975" t="s">
        <v>516</v>
      </c>
      <c r="AE1975">
        <v>1160.296</v>
      </c>
      <c r="AF1975" t="s">
        <v>10</v>
      </c>
      <c r="AG1975" t="s">
        <v>143</v>
      </c>
      <c r="AH1975" t="s">
        <v>147</v>
      </c>
      <c r="AI1975">
        <v>0.6</v>
      </c>
      <c r="AJ1975" t="s">
        <v>4353</v>
      </c>
      <c r="AK1975">
        <v>40</v>
      </c>
      <c r="AL1975">
        <v>0</v>
      </c>
      <c r="AM1975">
        <v>37</v>
      </c>
      <c r="AN1975">
        <v>34.300000000000011</v>
      </c>
      <c r="AO1975" t="s">
        <v>4325</v>
      </c>
      <c r="AP1975" t="s">
        <v>9125</v>
      </c>
      <c r="AQ1975" t="s">
        <v>2324</v>
      </c>
      <c r="AR1975" t="s">
        <v>1921</v>
      </c>
      <c r="AS1975">
        <v>1.5</v>
      </c>
      <c r="AT1975" t="s">
        <v>451</v>
      </c>
      <c r="AY1975" t="s">
        <v>9377</v>
      </c>
    </row>
    <row r="1976" spans="1:51" x14ac:dyDescent="0.25">
      <c r="A1976" t="s">
        <v>13135</v>
      </c>
      <c r="B1976" t="s">
        <v>11160</v>
      </c>
      <c r="C1976" t="s">
        <v>814</v>
      </c>
      <c r="D1976" t="s">
        <v>815</v>
      </c>
      <c r="F1976" t="s">
        <v>1408</v>
      </c>
      <c r="G1976" t="s">
        <v>1409</v>
      </c>
      <c r="H1976" t="s">
        <v>821</v>
      </c>
      <c r="I1976" t="s">
        <v>822</v>
      </c>
      <c r="J1976" t="s">
        <v>432</v>
      </c>
      <c r="K1976" t="s">
        <v>432</v>
      </c>
      <c r="L1976">
        <v>76</v>
      </c>
      <c r="M1976">
        <v>57</v>
      </c>
      <c r="N1976" t="s">
        <v>823</v>
      </c>
      <c r="O1976">
        <v>12</v>
      </c>
      <c r="P1976">
        <v>1</v>
      </c>
      <c r="Q1976" t="s">
        <v>824</v>
      </c>
      <c r="R1976">
        <v>286</v>
      </c>
      <c r="S1976" t="s">
        <v>468</v>
      </c>
      <c r="T1976">
        <v>7299.5</v>
      </c>
      <c r="U1976" t="s">
        <v>437</v>
      </c>
      <c r="V1976">
        <v>7138.5</v>
      </c>
      <c r="W1976" t="s">
        <v>437</v>
      </c>
      <c r="X1976" t="s">
        <v>439</v>
      </c>
      <c r="Y1976" t="s">
        <v>143</v>
      </c>
      <c r="Z1976" t="s">
        <v>440</v>
      </c>
      <c r="AA1976" t="s">
        <v>469</v>
      </c>
      <c r="AB1976">
        <v>22.9</v>
      </c>
      <c r="AC1976" t="s">
        <v>442</v>
      </c>
      <c r="AD1976" t="s">
        <v>470</v>
      </c>
      <c r="AE1976">
        <v>365.01400000000001</v>
      </c>
      <c r="AF1976" t="s">
        <v>10</v>
      </c>
      <c r="AG1976" t="s">
        <v>143</v>
      </c>
      <c r="AH1976" t="s">
        <v>162</v>
      </c>
      <c r="AI1976">
        <v>1.2</v>
      </c>
      <c r="AJ1976" t="s">
        <v>595</v>
      </c>
      <c r="AK1976">
        <v>50</v>
      </c>
      <c r="AL1976">
        <v>0</v>
      </c>
      <c r="AM1976">
        <v>47.4</v>
      </c>
      <c r="AN1976">
        <v>81.510000000000005</v>
      </c>
      <c r="AO1976" t="s">
        <v>9378</v>
      </c>
      <c r="AP1976" t="s">
        <v>9125</v>
      </c>
      <c r="AQ1976" t="s">
        <v>597</v>
      </c>
      <c r="AR1976" t="s">
        <v>8318</v>
      </c>
      <c r="AS1976">
        <v>1.5</v>
      </c>
      <c r="AT1976" t="s">
        <v>451</v>
      </c>
      <c r="AY1976" t="s">
        <v>9379</v>
      </c>
    </row>
    <row r="1977" spans="1:51" x14ac:dyDescent="0.25">
      <c r="A1977" t="s">
        <v>13136</v>
      </c>
      <c r="B1977" t="s">
        <v>11160</v>
      </c>
      <c r="C1977" t="s">
        <v>1408</v>
      </c>
      <c r="D1977" t="s">
        <v>1409</v>
      </c>
      <c r="F1977" t="s">
        <v>814</v>
      </c>
      <c r="G1977" t="s">
        <v>815</v>
      </c>
      <c r="H1977" t="s">
        <v>1412</v>
      </c>
      <c r="I1977" t="s">
        <v>690</v>
      </c>
      <c r="J1977" t="s">
        <v>432</v>
      </c>
      <c r="K1977" t="s">
        <v>432</v>
      </c>
      <c r="L1977">
        <v>76</v>
      </c>
      <c r="M1977">
        <v>50</v>
      </c>
      <c r="N1977" t="s">
        <v>1413</v>
      </c>
      <c r="O1977">
        <v>12</v>
      </c>
      <c r="P1977">
        <v>0</v>
      </c>
      <c r="Q1977" t="s">
        <v>1414</v>
      </c>
      <c r="R1977">
        <v>506</v>
      </c>
      <c r="S1977" t="s">
        <v>468</v>
      </c>
      <c r="T1977">
        <v>7138.5</v>
      </c>
      <c r="U1977" t="s">
        <v>437</v>
      </c>
      <c r="V1977">
        <v>7299.5</v>
      </c>
      <c r="W1977" t="s">
        <v>437</v>
      </c>
      <c r="X1977" t="s">
        <v>439</v>
      </c>
      <c r="Y1977" t="s">
        <v>143</v>
      </c>
      <c r="Z1977" t="s">
        <v>440</v>
      </c>
      <c r="AA1977" t="s">
        <v>469</v>
      </c>
      <c r="AB1977">
        <v>23</v>
      </c>
      <c r="AC1977" t="s">
        <v>442</v>
      </c>
      <c r="AD1977" t="s">
        <v>470</v>
      </c>
      <c r="AE1977">
        <v>365.01400000000001</v>
      </c>
      <c r="AF1977" t="s">
        <v>10</v>
      </c>
      <c r="AG1977" t="s">
        <v>143</v>
      </c>
      <c r="AH1977" t="s">
        <v>162</v>
      </c>
      <c r="AI1977">
        <v>1.2</v>
      </c>
      <c r="AJ1977" t="s">
        <v>595</v>
      </c>
      <c r="AK1977">
        <v>50</v>
      </c>
      <c r="AL1977">
        <v>0</v>
      </c>
      <c r="AM1977">
        <v>44</v>
      </c>
      <c r="AN1977">
        <v>261.51</v>
      </c>
      <c r="AO1977" t="s">
        <v>9378</v>
      </c>
      <c r="AP1977" t="s">
        <v>9125</v>
      </c>
      <c r="AQ1977" t="s">
        <v>936</v>
      </c>
      <c r="AR1977" t="s">
        <v>1329</v>
      </c>
      <c r="AS1977">
        <v>1.5</v>
      </c>
      <c r="AT1977" t="s">
        <v>451</v>
      </c>
      <c r="AY1977" t="s">
        <v>9379</v>
      </c>
    </row>
    <row r="1978" spans="1:51" x14ac:dyDescent="0.25">
      <c r="A1978" t="s">
        <v>13137</v>
      </c>
      <c r="B1978" t="s">
        <v>11160</v>
      </c>
      <c r="C1978" t="s">
        <v>3708</v>
      </c>
      <c r="D1978" t="s">
        <v>3709</v>
      </c>
      <c r="F1978" t="s">
        <v>9380</v>
      </c>
      <c r="G1978" t="s">
        <v>9381</v>
      </c>
      <c r="H1978" t="s">
        <v>3714</v>
      </c>
      <c r="I1978" t="s">
        <v>1098</v>
      </c>
      <c r="J1978" t="s">
        <v>432</v>
      </c>
      <c r="K1978" t="s">
        <v>432</v>
      </c>
      <c r="L1978">
        <v>77</v>
      </c>
      <c r="M1978">
        <v>1</v>
      </c>
      <c r="N1978" t="s">
        <v>3715</v>
      </c>
      <c r="O1978">
        <v>12</v>
      </c>
      <c r="P1978">
        <v>7</v>
      </c>
      <c r="Q1978" t="s">
        <v>3716</v>
      </c>
      <c r="R1978">
        <v>100</v>
      </c>
      <c r="S1978" t="s">
        <v>965</v>
      </c>
      <c r="T1978">
        <v>21322</v>
      </c>
      <c r="U1978" t="s">
        <v>437</v>
      </c>
      <c r="V1978">
        <v>22554</v>
      </c>
      <c r="W1978" t="s">
        <v>437</v>
      </c>
      <c r="X1978" t="s">
        <v>439</v>
      </c>
      <c r="Y1978" t="s">
        <v>143</v>
      </c>
      <c r="Z1978" t="s">
        <v>440</v>
      </c>
      <c r="AA1978" t="s">
        <v>441</v>
      </c>
      <c r="AB1978">
        <v>18</v>
      </c>
      <c r="AC1978" t="s">
        <v>442</v>
      </c>
      <c r="AD1978" t="s">
        <v>470</v>
      </c>
      <c r="AE1978">
        <v>159.91900000000001</v>
      </c>
      <c r="AF1978" t="s">
        <v>10</v>
      </c>
      <c r="AG1978" t="s">
        <v>143</v>
      </c>
      <c r="AH1978" t="s">
        <v>153</v>
      </c>
      <c r="AI1978">
        <v>0.3</v>
      </c>
      <c r="AJ1978" t="s">
        <v>577</v>
      </c>
      <c r="AK1978">
        <v>30</v>
      </c>
      <c r="AL1978">
        <v>0</v>
      </c>
      <c r="AM1978">
        <v>22</v>
      </c>
      <c r="AN1978">
        <v>345.7</v>
      </c>
      <c r="AO1978" t="s">
        <v>2236</v>
      </c>
      <c r="AP1978" t="s">
        <v>9125</v>
      </c>
      <c r="AQ1978" t="s">
        <v>1186</v>
      </c>
      <c r="AR1978" t="s">
        <v>538</v>
      </c>
      <c r="AS1978">
        <v>1.5</v>
      </c>
      <c r="AT1978" t="s">
        <v>451</v>
      </c>
      <c r="AY1978" t="s">
        <v>9382</v>
      </c>
    </row>
    <row r="1979" spans="1:51" x14ac:dyDescent="0.25">
      <c r="A1979" t="s">
        <v>13138</v>
      </c>
      <c r="B1979" t="s">
        <v>11160</v>
      </c>
      <c r="C1979" t="s">
        <v>9380</v>
      </c>
      <c r="D1979" t="s">
        <v>9381</v>
      </c>
      <c r="F1979" t="s">
        <v>3708</v>
      </c>
      <c r="G1979" t="s">
        <v>3709</v>
      </c>
      <c r="H1979" t="s">
        <v>9383</v>
      </c>
      <c r="I1979" t="s">
        <v>431</v>
      </c>
      <c r="J1979" t="s">
        <v>432</v>
      </c>
      <c r="K1979" t="s">
        <v>432</v>
      </c>
      <c r="L1979">
        <v>77</v>
      </c>
      <c r="M1979">
        <v>1</v>
      </c>
      <c r="N1979" t="s">
        <v>9384</v>
      </c>
      <c r="O1979">
        <v>12</v>
      </c>
      <c r="P1979">
        <v>5</v>
      </c>
      <c r="Q1979" t="s">
        <v>9385</v>
      </c>
      <c r="R1979">
        <v>119</v>
      </c>
      <c r="S1979" t="s">
        <v>965</v>
      </c>
      <c r="T1979">
        <v>22554</v>
      </c>
      <c r="U1979" t="s">
        <v>437</v>
      </c>
      <c r="V1979">
        <v>21322</v>
      </c>
      <c r="W1979" t="s">
        <v>437</v>
      </c>
      <c r="X1979" t="s">
        <v>439</v>
      </c>
      <c r="Y1979" t="s">
        <v>143</v>
      </c>
      <c r="Z1979" t="s">
        <v>440</v>
      </c>
      <c r="AA1979" t="s">
        <v>441</v>
      </c>
      <c r="AB1979">
        <v>18</v>
      </c>
      <c r="AC1979" t="s">
        <v>442</v>
      </c>
      <c r="AD1979" t="s">
        <v>470</v>
      </c>
      <c r="AE1979">
        <v>159.91900000000001</v>
      </c>
      <c r="AF1979" t="s">
        <v>10</v>
      </c>
      <c r="AG1979" t="s">
        <v>143</v>
      </c>
      <c r="AH1979" t="s">
        <v>153</v>
      </c>
      <c r="AI1979">
        <v>0.3</v>
      </c>
      <c r="AJ1979" t="s">
        <v>577</v>
      </c>
      <c r="AK1979">
        <v>2</v>
      </c>
      <c r="AL1979">
        <v>87</v>
      </c>
      <c r="AM1979">
        <v>88</v>
      </c>
      <c r="AN1979">
        <v>165.7</v>
      </c>
      <c r="AO1979" t="s">
        <v>2236</v>
      </c>
      <c r="AP1979" t="s">
        <v>9125</v>
      </c>
      <c r="AQ1979" t="s">
        <v>1186</v>
      </c>
      <c r="AR1979" t="s">
        <v>2104</v>
      </c>
      <c r="AS1979">
        <v>1.5</v>
      </c>
      <c r="AT1979" t="s">
        <v>451</v>
      </c>
      <c r="AY1979" t="s">
        <v>9382</v>
      </c>
    </row>
    <row r="1980" spans="1:51" x14ac:dyDescent="0.25">
      <c r="A1980" t="s">
        <v>13139</v>
      </c>
      <c r="B1980" t="s">
        <v>11160</v>
      </c>
      <c r="C1980" t="s">
        <v>5642</v>
      </c>
      <c r="D1980" t="s">
        <v>5643</v>
      </c>
      <c r="F1980" t="s">
        <v>755</v>
      </c>
      <c r="G1980" t="s">
        <v>756</v>
      </c>
      <c r="H1980" t="s">
        <v>5649</v>
      </c>
      <c r="I1980" t="s">
        <v>1116</v>
      </c>
      <c r="J1980" t="s">
        <v>432</v>
      </c>
      <c r="K1980" t="s">
        <v>432</v>
      </c>
      <c r="L1980">
        <v>76</v>
      </c>
      <c r="M1980">
        <v>58</v>
      </c>
      <c r="N1980" t="s">
        <v>5650</v>
      </c>
      <c r="O1980">
        <v>12</v>
      </c>
      <c r="P1980">
        <v>8</v>
      </c>
      <c r="Q1980" t="s">
        <v>694</v>
      </c>
      <c r="R1980">
        <v>113</v>
      </c>
      <c r="S1980" t="s">
        <v>4949</v>
      </c>
      <c r="T1980" t="s">
        <v>9386</v>
      </c>
      <c r="U1980" t="s">
        <v>437</v>
      </c>
      <c r="V1980" t="s">
        <v>9387</v>
      </c>
      <c r="W1980" t="s">
        <v>437</v>
      </c>
      <c r="X1980" t="s">
        <v>439</v>
      </c>
      <c r="Y1980" t="s">
        <v>143</v>
      </c>
      <c r="Z1980" t="s">
        <v>440</v>
      </c>
      <c r="AA1980" t="s">
        <v>985</v>
      </c>
      <c r="AB1980">
        <v>18</v>
      </c>
      <c r="AC1980" t="s">
        <v>442</v>
      </c>
      <c r="AD1980" t="s">
        <v>986</v>
      </c>
      <c r="AE1980">
        <v>891.08399999999995</v>
      </c>
      <c r="AF1980" t="s">
        <v>10</v>
      </c>
      <c r="AG1980" t="s">
        <v>143</v>
      </c>
      <c r="AH1980" t="s">
        <v>142</v>
      </c>
      <c r="AI1980">
        <v>0.6</v>
      </c>
      <c r="AJ1980" t="s">
        <v>987</v>
      </c>
      <c r="AK1980">
        <v>18</v>
      </c>
      <c r="AL1980">
        <v>9.1</v>
      </c>
      <c r="AM1980">
        <v>18</v>
      </c>
      <c r="AN1980">
        <v>198.91</v>
      </c>
      <c r="AO1980" t="s">
        <v>3700</v>
      </c>
      <c r="AP1980" t="s">
        <v>9125</v>
      </c>
      <c r="AQ1980" t="s">
        <v>4752</v>
      </c>
      <c r="AR1980" t="s">
        <v>7927</v>
      </c>
      <c r="AS1980">
        <v>1.5</v>
      </c>
      <c r="AT1980" t="s">
        <v>451</v>
      </c>
      <c r="AY1980" t="s">
        <v>9388</v>
      </c>
    </row>
    <row r="1981" spans="1:51" x14ac:dyDescent="0.25">
      <c r="A1981" t="s">
        <v>13140</v>
      </c>
      <c r="B1981" t="s">
        <v>11160</v>
      </c>
      <c r="C1981" t="s">
        <v>755</v>
      </c>
      <c r="D1981" t="s">
        <v>756</v>
      </c>
      <c r="F1981" t="s">
        <v>5642</v>
      </c>
      <c r="G1981" t="s">
        <v>5643</v>
      </c>
      <c r="H1981" t="s">
        <v>765</v>
      </c>
      <c r="I1981" t="s">
        <v>758</v>
      </c>
      <c r="J1981" t="s">
        <v>432</v>
      </c>
      <c r="K1981" t="s">
        <v>432</v>
      </c>
      <c r="L1981">
        <v>77</v>
      </c>
      <c r="M1981">
        <v>0</v>
      </c>
      <c r="N1981" t="s">
        <v>766</v>
      </c>
      <c r="O1981">
        <v>12</v>
      </c>
      <c r="P1981">
        <v>11</v>
      </c>
      <c r="Q1981" t="s">
        <v>767</v>
      </c>
      <c r="R1981">
        <v>67</v>
      </c>
      <c r="S1981" t="s">
        <v>4949</v>
      </c>
      <c r="T1981" t="s">
        <v>9387</v>
      </c>
      <c r="U1981" t="s">
        <v>437</v>
      </c>
      <c r="V1981" t="s">
        <v>9386</v>
      </c>
      <c r="W1981" t="s">
        <v>437</v>
      </c>
      <c r="X1981" t="s">
        <v>439</v>
      </c>
      <c r="Y1981" t="s">
        <v>143</v>
      </c>
      <c r="Z1981" t="s">
        <v>440</v>
      </c>
      <c r="AA1981" t="s">
        <v>985</v>
      </c>
      <c r="AB1981">
        <v>18</v>
      </c>
      <c r="AC1981" t="s">
        <v>442</v>
      </c>
      <c r="AD1981" t="s">
        <v>986</v>
      </c>
      <c r="AE1981">
        <v>891.08399999999995</v>
      </c>
      <c r="AF1981" t="s">
        <v>10</v>
      </c>
      <c r="AG1981" t="s">
        <v>143</v>
      </c>
      <c r="AH1981" t="s">
        <v>142</v>
      </c>
      <c r="AI1981">
        <v>0.6</v>
      </c>
      <c r="AJ1981" t="s">
        <v>987</v>
      </c>
      <c r="AK1981">
        <v>28</v>
      </c>
      <c r="AL1981">
        <v>0</v>
      </c>
      <c r="AM1981">
        <v>18</v>
      </c>
      <c r="AN1981">
        <v>18.909999999999997</v>
      </c>
      <c r="AO1981" t="s">
        <v>3700</v>
      </c>
      <c r="AP1981" t="s">
        <v>9125</v>
      </c>
      <c r="AQ1981" t="s">
        <v>4752</v>
      </c>
      <c r="AR1981" t="s">
        <v>1308</v>
      </c>
      <c r="AS1981">
        <v>1.5</v>
      </c>
      <c r="AT1981" t="s">
        <v>451</v>
      </c>
      <c r="AY1981" t="s">
        <v>9388</v>
      </c>
    </row>
    <row r="1982" spans="1:51" x14ac:dyDescent="0.25">
      <c r="A1982" t="s">
        <v>13141</v>
      </c>
      <c r="B1982" t="s">
        <v>11160</v>
      </c>
      <c r="C1982" t="s">
        <v>5654</v>
      </c>
      <c r="D1982" t="s">
        <v>5655</v>
      </c>
      <c r="F1982" t="s">
        <v>7282</v>
      </c>
      <c r="G1982" t="s">
        <v>7283</v>
      </c>
      <c r="H1982" t="s">
        <v>5662</v>
      </c>
      <c r="I1982" t="s">
        <v>5657</v>
      </c>
      <c r="J1982" t="s">
        <v>1039</v>
      </c>
      <c r="K1982" t="s">
        <v>1038</v>
      </c>
      <c r="L1982">
        <v>77</v>
      </c>
      <c r="M1982">
        <v>7</v>
      </c>
      <c r="N1982" t="s">
        <v>5663</v>
      </c>
      <c r="O1982">
        <v>12</v>
      </c>
      <c r="P1982">
        <v>4</v>
      </c>
      <c r="Q1982" t="s">
        <v>4053</v>
      </c>
      <c r="R1982">
        <v>16</v>
      </c>
      <c r="S1982" t="s">
        <v>2850</v>
      </c>
      <c r="T1982">
        <v>23548</v>
      </c>
      <c r="U1982" t="s">
        <v>437</v>
      </c>
      <c r="V1982">
        <v>22316</v>
      </c>
      <c r="W1982" t="s">
        <v>437</v>
      </c>
      <c r="X1982" t="s">
        <v>439</v>
      </c>
      <c r="Y1982" t="s">
        <v>143</v>
      </c>
      <c r="Z1982" t="s">
        <v>440</v>
      </c>
      <c r="AA1982" t="s">
        <v>441</v>
      </c>
      <c r="AB1982">
        <v>14.9</v>
      </c>
      <c r="AC1982" t="s">
        <v>268</v>
      </c>
      <c r="AD1982" t="s">
        <v>443</v>
      </c>
      <c r="AE1982">
        <v>906</v>
      </c>
      <c r="AF1982" t="s">
        <v>10</v>
      </c>
      <c r="AG1982" t="s">
        <v>143</v>
      </c>
      <c r="AH1982" t="s">
        <v>153</v>
      </c>
      <c r="AI1982">
        <v>0.3</v>
      </c>
      <c r="AJ1982" t="s">
        <v>577</v>
      </c>
      <c r="AK1982">
        <v>30</v>
      </c>
      <c r="AL1982">
        <v>0</v>
      </c>
      <c r="AM1982">
        <v>16.14</v>
      </c>
      <c r="AN1982">
        <v>104.15</v>
      </c>
      <c r="AO1982" t="s">
        <v>2210</v>
      </c>
      <c r="AP1982" t="s">
        <v>9125</v>
      </c>
      <c r="AQ1982" t="s">
        <v>1715</v>
      </c>
      <c r="AR1982" t="s">
        <v>9389</v>
      </c>
      <c r="AS1982">
        <v>1.5</v>
      </c>
      <c r="AT1982" t="s">
        <v>451</v>
      </c>
      <c r="AY1982" t="s">
        <v>9390</v>
      </c>
    </row>
    <row r="1983" spans="1:51" x14ac:dyDescent="0.25">
      <c r="A1983" t="s">
        <v>13142</v>
      </c>
      <c r="B1983" t="s">
        <v>11160</v>
      </c>
      <c r="C1983" t="s">
        <v>7282</v>
      </c>
      <c r="D1983" t="s">
        <v>7283</v>
      </c>
      <c r="F1983" t="s">
        <v>5654</v>
      </c>
      <c r="G1983" t="s">
        <v>5655</v>
      </c>
      <c r="H1983" t="s">
        <v>7286</v>
      </c>
      <c r="I1983" t="s">
        <v>5657</v>
      </c>
      <c r="J1983" t="s">
        <v>1039</v>
      </c>
      <c r="K1983" t="s">
        <v>1038</v>
      </c>
      <c r="L1983">
        <v>77</v>
      </c>
      <c r="M1983">
        <v>6</v>
      </c>
      <c r="N1983" t="s">
        <v>3839</v>
      </c>
      <c r="O1983">
        <v>12</v>
      </c>
      <c r="P1983">
        <v>4</v>
      </c>
      <c r="Q1983" t="s">
        <v>867</v>
      </c>
      <c r="R1983">
        <v>30</v>
      </c>
      <c r="S1983" t="s">
        <v>2850</v>
      </c>
      <c r="T1983">
        <v>22316</v>
      </c>
      <c r="U1983" t="s">
        <v>437</v>
      </c>
      <c r="V1983">
        <v>23548</v>
      </c>
      <c r="W1983" t="s">
        <v>437</v>
      </c>
      <c r="X1983" t="s">
        <v>439</v>
      </c>
      <c r="Y1983" t="s">
        <v>143</v>
      </c>
      <c r="Z1983" t="s">
        <v>440</v>
      </c>
      <c r="AA1983" t="s">
        <v>441</v>
      </c>
      <c r="AB1983">
        <v>14.9</v>
      </c>
      <c r="AC1983" t="s">
        <v>442</v>
      </c>
      <c r="AD1983" t="s">
        <v>443</v>
      </c>
      <c r="AE1983">
        <v>906</v>
      </c>
      <c r="AF1983" t="s">
        <v>10</v>
      </c>
      <c r="AG1983" t="s">
        <v>143</v>
      </c>
      <c r="AH1983" t="s">
        <v>153</v>
      </c>
      <c r="AI1983">
        <v>0.3</v>
      </c>
      <c r="AJ1983" t="s">
        <v>577</v>
      </c>
      <c r="AK1983">
        <v>51</v>
      </c>
      <c r="AL1983">
        <v>0</v>
      </c>
      <c r="AM1983">
        <v>17</v>
      </c>
      <c r="AN1983">
        <v>284.14999999999998</v>
      </c>
      <c r="AO1983" t="s">
        <v>2210</v>
      </c>
      <c r="AP1983" t="s">
        <v>9125</v>
      </c>
      <c r="AQ1983" t="s">
        <v>1715</v>
      </c>
      <c r="AR1983" t="s">
        <v>3079</v>
      </c>
      <c r="AS1983">
        <v>1.5</v>
      </c>
      <c r="AT1983" t="s">
        <v>451</v>
      </c>
      <c r="AY1983" t="s">
        <v>9390</v>
      </c>
    </row>
    <row r="1984" spans="1:51" x14ac:dyDescent="0.25">
      <c r="A1984" t="s">
        <v>13143</v>
      </c>
      <c r="B1984" t="s">
        <v>11160</v>
      </c>
      <c r="C1984" t="s">
        <v>1621</v>
      </c>
      <c r="D1984" t="s">
        <v>1622</v>
      </c>
      <c r="F1984" t="s">
        <v>3255</v>
      </c>
      <c r="G1984" t="s">
        <v>3256</v>
      </c>
      <c r="H1984" t="s">
        <v>1630</v>
      </c>
      <c r="I1984" t="s">
        <v>1631</v>
      </c>
      <c r="J1984" t="s">
        <v>1624</v>
      </c>
      <c r="K1984" t="s">
        <v>488</v>
      </c>
      <c r="L1984">
        <v>78</v>
      </c>
      <c r="M1984">
        <v>40</v>
      </c>
      <c r="N1984" t="s">
        <v>1632</v>
      </c>
      <c r="O1984">
        <v>8</v>
      </c>
      <c r="P1984">
        <v>29</v>
      </c>
      <c r="Q1984" t="s">
        <v>1633</v>
      </c>
      <c r="R1984">
        <v>394</v>
      </c>
      <c r="S1984" t="s">
        <v>1019</v>
      </c>
      <c r="T1984" t="s">
        <v>9391</v>
      </c>
      <c r="U1984" t="s">
        <v>437</v>
      </c>
      <c r="V1984" t="s">
        <v>9392</v>
      </c>
      <c r="W1984" t="s">
        <v>437</v>
      </c>
      <c r="X1984" t="s">
        <v>439</v>
      </c>
      <c r="Y1984" t="s">
        <v>143</v>
      </c>
      <c r="Z1984" t="s">
        <v>440</v>
      </c>
      <c r="AA1984" t="s">
        <v>1022</v>
      </c>
      <c r="AB1984">
        <v>29.5</v>
      </c>
      <c r="AC1984" t="s">
        <v>442</v>
      </c>
      <c r="AD1984" t="s">
        <v>1023</v>
      </c>
      <c r="AE1984">
        <v>2104</v>
      </c>
      <c r="AF1984" t="s">
        <v>10</v>
      </c>
      <c r="AG1984" t="s">
        <v>143</v>
      </c>
      <c r="AH1984" t="s">
        <v>162</v>
      </c>
      <c r="AI1984">
        <v>1.2</v>
      </c>
      <c r="AJ1984" t="s">
        <v>595</v>
      </c>
      <c r="AK1984">
        <v>70</v>
      </c>
      <c r="AL1984">
        <v>0</v>
      </c>
      <c r="AM1984">
        <v>25</v>
      </c>
      <c r="AN1984">
        <v>311.98</v>
      </c>
      <c r="AO1984" t="s">
        <v>5430</v>
      </c>
      <c r="AP1984" t="s">
        <v>9125</v>
      </c>
      <c r="AQ1984" t="s">
        <v>9393</v>
      </c>
      <c r="AR1984" t="s">
        <v>825</v>
      </c>
      <c r="AS1984">
        <v>1.5</v>
      </c>
      <c r="AT1984" t="s">
        <v>451</v>
      </c>
      <c r="AY1984" t="s">
        <v>9394</v>
      </c>
    </row>
    <row r="1985" spans="1:51" x14ac:dyDescent="0.25">
      <c r="A1985" t="s">
        <v>13144</v>
      </c>
      <c r="B1985" t="s">
        <v>11160</v>
      </c>
      <c r="C1985" t="s">
        <v>3255</v>
      </c>
      <c r="D1985" t="s">
        <v>3256</v>
      </c>
      <c r="F1985" t="s">
        <v>1621</v>
      </c>
      <c r="G1985" t="s">
        <v>1622</v>
      </c>
      <c r="H1985" t="s">
        <v>3257</v>
      </c>
      <c r="I1985" t="s">
        <v>3258</v>
      </c>
      <c r="J1985" t="s">
        <v>308</v>
      </c>
      <c r="K1985" t="s">
        <v>488</v>
      </c>
      <c r="L1985">
        <v>78</v>
      </c>
      <c r="M1985">
        <v>53</v>
      </c>
      <c r="N1985" t="s">
        <v>3259</v>
      </c>
      <c r="O1985">
        <v>8</v>
      </c>
      <c r="P1985">
        <v>17</v>
      </c>
      <c r="Q1985" t="s">
        <v>3260</v>
      </c>
      <c r="R1985">
        <v>493</v>
      </c>
      <c r="S1985" t="s">
        <v>1019</v>
      </c>
      <c r="T1985" t="s">
        <v>9392</v>
      </c>
      <c r="U1985" t="s">
        <v>437</v>
      </c>
      <c r="V1985" t="s">
        <v>9391</v>
      </c>
      <c r="W1985" t="s">
        <v>437</v>
      </c>
      <c r="X1985" t="s">
        <v>439</v>
      </c>
      <c r="Y1985" t="s">
        <v>143</v>
      </c>
      <c r="Z1985" t="s">
        <v>440</v>
      </c>
      <c r="AA1985" t="s">
        <v>1022</v>
      </c>
      <c r="AB1985">
        <v>29.4</v>
      </c>
      <c r="AC1985" t="s">
        <v>442</v>
      </c>
      <c r="AD1985" t="s">
        <v>1023</v>
      </c>
      <c r="AE1985">
        <v>2104</v>
      </c>
      <c r="AF1985" t="s">
        <v>10</v>
      </c>
      <c r="AG1985" t="s">
        <v>143</v>
      </c>
      <c r="AH1985" t="s">
        <v>162</v>
      </c>
      <c r="AI1985">
        <v>1.2</v>
      </c>
      <c r="AJ1985" t="s">
        <v>595</v>
      </c>
      <c r="AK1985">
        <v>70</v>
      </c>
      <c r="AL1985">
        <v>0</v>
      </c>
      <c r="AM1985">
        <v>40</v>
      </c>
      <c r="AN1985">
        <v>131.98000000000002</v>
      </c>
      <c r="AO1985" t="s">
        <v>5430</v>
      </c>
      <c r="AP1985" t="s">
        <v>9125</v>
      </c>
      <c r="AQ1985" t="s">
        <v>9395</v>
      </c>
      <c r="AR1985" t="s">
        <v>480</v>
      </c>
      <c r="AS1985">
        <v>1.5</v>
      </c>
      <c r="AT1985" t="s">
        <v>451</v>
      </c>
      <c r="AY1985" t="s">
        <v>9394</v>
      </c>
    </row>
    <row r="1986" spans="1:51" x14ac:dyDescent="0.25">
      <c r="A1986" t="s">
        <v>13145</v>
      </c>
      <c r="B1986" t="s">
        <v>11160</v>
      </c>
      <c r="C1986" t="s">
        <v>1813</v>
      </c>
      <c r="D1986" t="s">
        <v>1814</v>
      </c>
      <c r="F1986" t="s">
        <v>978</v>
      </c>
      <c r="G1986" t="s">
        <v>979</v>
      </c>
      <c r="H1986" t="s">
        <v>1820</v>
      </c>
      <c r="I1986" t="s">
        <v>1283</v>
      </c>
      <c r="J1986" t="s">
        <v>1283</v>
      </c>
      <c r="K1986" t="s">
        <v>317</v>
      </c>
      <c r="L1986">
        <v>80</v>
      </c>
      <c r="M1986">
        <v>49</v>
      </c>
      <c r="N1986" t="s">
        <v>513</v>
      </c>
      <c r="O1986">
        <v>5</v>
      </c>
      <c r="P1986">
        <v>32</v>
      </c>
      <c r="Q1986" t="s">
        <v>1656</v>
      </c>
      <c r="R1986">
        <v>6</v>
      </c>
      <c r="S1986" t="s">
        <v>1019</v>
      </c>
      <c r="T1986" t="s">
        <v>9396</v>
      </c>
      <c r="U1986" t="s">
        <v>437</v>
      </c>
      <c r="V1986" t="s">
        <v>9397</v>
      </c>
      <c r="W1986" t="s">
        <v>437</v>
      </c>
      <c r="X1986" t="s">
        <v>439</v>
      </c>
      <c r="Y1986" t="s">
        <v>143</v>
      </c>
      <c r="Z1986" t="s">
        <v>440</v>
      </c>
      <c r="AA1986" t="s">
        <v>1022</v>
      </c>
      <c r="AB1986">
        <v>27.5</v>
      </c>
      <c r="AC1986" t="s">
        <v>442</v>
      </c>
      <c r="AD1986" t="s">
        <v>1023</v>
      </c>
      <c r="AE1986">
        <v>2031.296</v>
      </c>
      <c r="AF1986" t="s">
        <v>10</v>
      </c>
      <c r="AG1986" t="s">
        <v>143</v>
      </c>
      <c r="AH1986" t="s">
        <v>164</v>
      </c>
      <c r="AI1986">
        <v>1.8</v>
      </c>
      <c r="AJ1986" t="s">
        <v>780</v>
      </c>
      <c r="AK1986">
        <v>82.3</v>
      </c>
      <c r="AL1986">
        <v>0</v>
      </c>
      <c r="AM1986">
        <v>58</v>
      </c>
      <c r="AN1986">
        <v>24.12</v>
      </c>
      <c r="AO1986" t="s">
        <v>2127</v>
      </c>
      <c r="AP1986" t="s">
        <v>9125</v>
      </c>
      <c r="AQ1986" t="s">
        <v>6386</v>
      </c>
      <c r="AR1986" t="s">
        <v>1889</v>
      </c>
      <c r="AS1986">
        <v>1.5</v>
      </c>
      <c r="AT1986" t="s">
        <v>451</v>
      </c>
      <c r="AY1986" t="s">
        <v>9398</v>
      </c>
    </row>
    <row r="1987" spans="1:51" x14ac:dyDescent="0.25">
      <c r="A1987" t="s">
        <v>13146</v>
      </c>
      <c r="B1987" t="s">
        <v>11160</v>
      </c>
      <c r="C1987" t="s">
        <v>978</v>
      </c>
      <c r="D1987" t="s">
        <v>979</v>
      </c>
      <c r="F1987" t="s">
        <v>1813</v>
      </c>
      <c r="G1987" t="s">
        <v>1814</v>
      </c>
      <c r="H1987" t="s">
        <v>993</v>
      </c>
      <c r="I1987" t="s">
        <v>994</v>
      </c>
      <c r="J1987" t="s">
        <v>317</v>
      </c>
      <c r="K1987" t="s">
        <v>317</v>
      </c>
      <c r="L1987">
        <v>80</v>
      </c>
      <c r="M1987">
        <v>44</v>
      </c>
      <c r="N1987" t="s">
        <v>995</v>
      </c>
      <c r="O1987">
        <v>5</v>
      </c>
      <c r="P1987">
        <v>21</v>
      </c>
      <c r="Q1987" t="s">
        <v>996</v>
      </c>
      <c r="R1987">
        <v>17</v>
      </c>
      <c r="S1987" t="s">
        <v>1019</v>
      </c>
      <c r="T1987" t="s">
        <v>9397</v>
      </c>
      <c r="U1987" t="s">
        <v>437</v>
      </c>
      <c r="V1987" t="s">
        <v>9396</v>
      </c>
      <c r="W1987" t="s">
        <v>437</v>
      </c>
      <c r="X1987" t="s">
        <v>439</v>
      </c>
      <c r="Y1987" t="s">
        <v>143</v>
      </c>
      <c r="Z1987" t="s">
        <v>440</v>
      </c>
      <c r="AA1987" t="s">
        <v>1022</v>
      </c>
      <c r="AB1987">
        <v>27.6</v>
      </c>
      <c r="AC1987" t="s">
        <v>442</v>
      </c>
      <c r="AD1987" t="s">
        <v>1023</v>
      </c>
      <c r="AE1987">
        <v>2031.296</v>
      </c>
      <c r="AF1987" t="s">
        <v>10</v>
      </c>
      <c r="AG1987" t="s">
        <v>143</v>
      </c>
      <c r="AH1987" t="s">
        <v>164</v>
      </c>
      <c r="AI1987">
        <v>1.8</v>
      </c>
      <c r="AJ1987" t="s">
        <v>780</v>
      </c>
      <c r="AK1987">
        <v>70</v>
      </c>
      <c r="AL1987">
        <v>0</v>
      </c>
      <c r="AM1987">
        <v>28</v>
      </c>
      <c r="AN1987">
        <v>204.12</v>
      </c>
      <c r="AO1987" t="s">
        <v>2127</v>
      </c>
      <c r="AP1987" t="s">
        <v>9125</v>
      </c>
      <c r="AQ1987" t="s">
        <v>6389</v>
      </c>
      <c r="AR1987" t="s">
        <v>1480</v>
      </c>
      <c r="AS1987">
        <v>1.5</v>
      </c>
      <c r="AT1987" t="s">
        <v>451</v>
      </c>
      <c r="AY1987" t="s">
        <v>9398</v>
      </c>
    </row>
    <row r="1988" spans="1:51" x14ac:dyDescent="0.25">
      <c r="A1988" t="s">
        <v>13147</v>
      </c>
      <c r="B1988" t="s">
        <v>11160</v>
      </c>
      <c r="C1988" t="s">
        <v>1928</v>
      </c>
      <c r="D1988" t="s">
        <v>1929</v>
      </c>
      <c r="F1988" t="s">
        <v>1497</v>
      </c>
      <c r="G1988" t="s">
        <v>1498</v>
      </c>
      <c r="H1988" t="s">
        <v>1937</v>
      </c>
      <c r="I1988" t="s">
        <v>1938</v>
      </c>
      <c r="J1988" t="s">
        <v>1939</v>
      </c>
      <c r="K1988" t="s">
        <v>727</v>
      </c>
      <c r="L1988">
        <v>75</v>
      </c>
      <c r="M1988">
        <v>20</v>
      </c>
      <c r="N1988" t="s">
        <v>1940</v>
      </c>
      <c r="O1988">
        <v>11</v>
      </c>
      <c r="P1988">
        <v>51</v>
      </c>
      <c r="Q1988" t="s">
        <v>1508</v>
      </c>
      <c r="R1988">
        <v>3730</v>
      </c>
      <c r="S1988" t="s">
        <v>895</v>
      </c>
      <c r="T1988">
        <v>11035</v>
      </c>
      <c r="U1988" t="s">
        <v>437</v>
      </c>
      <c r="V1988">
        <v>11565</v>
      </c>
      <c r="W1988" t="s">
        <v>437</v>
      </c>
      <c r="X1988" t="s">
        <v>439</v>
      </c>
      <c r="Y1988" t="s">
        <v>143</v>
      </c>
      <c r="Z1988" t="s">
        <v>440</v>
      </c>
      <c r="AA1988" t="s">
        <v>515</v>
      </c>
      <c r="AB1988">
        <v>18.5</v>
      </c>
      <c r="AC1988" t="s">
        <v>442</v>
      </c>
      <c r="AD1988" t="s">
        <v>516</v>
      </c>
      <c r="AE1988">
        <v>362.23599999999999</v>
      </c>
      <c r="AF1988" t="s">
        <v>10</v>
      </c>
      <c r="AG1988" t="s">
        <v>143</v>
      </c>
      <c r="AH1988" t="s">
        <v>147</v>
      </c>
      <c r="AI1988">
        <v>0.6</v>
      </c>
      <c r="AJ1988" t="s">
        <v>4353</v>
      </c>
      <c r="AK1988">
        <v>50</v>
      </c>
      <c r="AL1988">
        <v>0</v>
      </c>
      <c r="AM1988">
        <v>20</v>
      </c>
      <c r="AN1988">
        <v>149.22999999999999</v>
      </c>
      <c r="AO1988" t="s">
        <v>9399</v>
      </c>
      <c r="AP1988" t="s">
        <v>9125</v>
      </c>
      <c r="AQ1988" t="s">
        <v>9355</v>
      </c>
      <c r="AR1988" t="s">
        <v>449</v>
      </c>
      <c r="AS1988">
        <v>1.5</v>
      </c>
      <c r="AT1988" t="s">
        <v>451</v>
      </c>
      <c r="AY1988" t="s">
        <v>9400</v>
      </c>
    </row>
    <row r="1989" spans="1:51" x14ac:dyDescent="0.25">
      <c r="A1989" t="s">
        <v>13148</v>
      </c>
      <c r="B1989" t="s">
        <v>11160</v>
      </c>
      <c r="C1989" t="s">
        <v>1497</v>
      </c>
      <c r="D1989" t="s">
        <v>1498</v>
      </c>
      <c r="F1989" t="s">
        <v>1928</v>
      </c>
      <c r="G1989" t="s">
        <v>1929</v>
      </c>
      <c r="H1989" t="s">
        <v>1507</v>
      </c>
      <c r="I1989" t="s">
        <v>726</v>
      </c>
      <c r="J1989" t="s">
        <v>235</v>
      </c>
      <c r="K1989" t="s">
        <v>727</v>
      </c>
      <c r="L1989">
        <v>75</v>
      </c>
      <c r="M1989">
        <v>13</v>
      </c>
      <c r="N1989" t="s">
        <v>1508</v>
      </c>
      <c r="O1989">
        <v>12</v>
      </c>
      <c r="P1989">
        <v>2</v>
      </c>
      <c r="Q1989" t="s">
        <v>1509</v>
      </c>
      <c r="R1989">
        <v>3278</v>
      </c>
      <c r="S1989" t="s">
        <v>895</v>
      </c>
      <c r="T1989">
        <v>11565</v>
      </c>
      <c r="U1989" t="s">
        <v>437</v>
      </c>
      <c r="V1989">
        <v>11035</v>
      </c>
      <c r="W1989" t="s">
        <v>437</v>
      </c>
      <c r="X1989" t="s">
        <v>439</v>
      </c>
      <c r="Y1989" t="s">
        <v>143</v>
      </c>
      <c r="Z1989" t="s">
        <v>440</v>
      </c>
      <c r="AA1989" t="s">
        <v>515</v>
      </c>
      <c r="AB1989">
        <v>20</v>
      </c>
      <c r="AC1989" t="s">
        <v>442</v>
      </c>
      <c r="AD1989" t="s">
        <v>516</v>
      </c>
      <c r="AE1989">
        <v>362.23599999999999</v>
      </c>
      <c r="AF1989" t="s">
        <v>10</v>
      </c>
      <c r="AG1989" t="s">
        <v>143</v>
      </c>
      <c r="AH1989" t="s">
        <v>147</v>
      </c>
      <c r="AI1989">
        <v>0.6</v>
      </c>
      <c r="AJ1989" t="s">
        <v>4353</v>
      </c>
      <c r="AK1989">
        <v>70</v>
      </c>
      <c r="AL1989">
        <v>0</v>
      </c>
      <c r="AM1989">
        <v>35</v>
      </c>
      <c r="AN1989">
        <v>329.23</v>
      </c>
      <c r="AO1989" t="s">
        <v>9399</v>
      </c>
      <c r="AP1989" t="s">
        <v>9125</v>
      </c>
      <c r="AQ1989" t="s">
        <v>2884</v>
      </c>
      <c r="AR1989" t="s">
        <v>1563</v>
      </c>
      <c r="AS1989">
        <v>1.5</v>
      </c>
      <c r="AT1989" t="s">
        <v>451</v>
      </c>
      <c r="AY1989" t="s">
        <v>9400</v>
      </c>
    </row>
    <row r="1990" spans="1:51" x14ac:dyDescent="0.25">
      <c r="A1990" t="s">
        <v>13149</v>
      </c>
      <c r="B1990" t="s">
        <v>11160</v>
      </c>
      <c r="C1990" t="s">
        <v>4757</v>
      </c>
      <c r="D1990" t="s">
        <v>4758</v>
      </c>
      <c r="F1990" t="s">
        <v>9401</v>
      </c>
      <c r="G1990" t="s">
        <v>9402</v>
      </c>
      <c r="H1990" t="s">
        <v>4763</v>
      </c>
      <c r="I1990" t="s">
        <v>299</v>
      </c>
      <c r="J1990" t="s">
        <v>1523</v>
      </c>
      <c r="K1990" t="s">
        <v>774</v>
      </c>
      <c r="L1990">
        <v>78</v>
      </c>
      <c r="M1990">
        <v>34</v>
      </c>
      <c r="N1990" t="s">
        <v>4764</v>
      </c>
      <c r="O1990">
        <v>9</v>
      </c>
      <c r="P1990">
        <v>4</v>
      </c>
      <c r="Q1990" t="s">
        <v>4765</v>
      </c>
      <c r="R1990">
        <v>17</v>
      </c>
      <c r="S1990" t="s">
        <v>2128</v>
      </c>
      <c r="T1990" t="s">
        <v>9403</v>
      </c>
      <c r="U1990" t="s">
        <v>437</v>
      </c>
      <c r="V1990" t="s">
        <v>9404</v>
      </c>
      <c r="W1990" t="s">
        <v>437</v>
      </c>
      <c r="X1990" t="s">
        <v>439</v>
      </c>
      <c r="Y1990" t="s">
        <v>143</v>
      </c>
      <c r="Z1990" t="s">
        <v>440</v>
      </c>
      <c r="AA1990" t="s">
        <v>1102</v>
      </c>
      <c r="AB1990">
        <v>22.9</v>
      </c>
      <c r="AC1990" t="s">
        <v>442</v>
      </c>
      <c r="AD1990" t="s">
        <v>1103</v>
      </c>
      <c r="AE1990">
        <v>844</v>
      </c>
      <c r="AF1990" t="s">
        <v>10</v>
      </c>
      <c r="AG1990" t="s">
        <v>143</v>
      </c>
      <c r="AH1990" t="s">
        <v>142</v>
      </c>
      <c r="AI1990">
        <v>0.6</v>
      </c>
      <c r="AJ1990" t="s">
        <v>987</v>
      </c>
      <c r="AK1990">
        <v>40</v>
      </c>
      <c r="AL1990">
        <v>0</v>
      </c>
      <c r="AM1990">
        <v>28</v>
      </c>
      <c r="AN1990">
        <v>164.67</v>
      </c>
      <c r="AO1990" t="s">
        <v>9405</v>
      </c>
      <c r="AP1990" t="s">
        <v>9125</v>
      </c>
      <c r="AQ1990" t="s">
        <v>9406</v>
      </c>
      <c r="AR1990" t="s">
        <v>1480</v>
      </c>
      <c r="AS1990">
        <v>1.5</v>
      </c>
      <c r="AT1990" t="s">
        <v>451</v>
      </c>
      <c r="AY1990" t="s">
        <v>9407</v>
      </c>
    </row>
    <row r="1991" spans="1:51" x14ac:dyDescent="0.25">
      <c r="A1991" t="s">
        <v>13150</v>
      </c>
      <c r="B1991" t="s">
        <v>11160</v>
      </c>
      <c r="C1991" t="s">
        <v>9401</v>
      </c>
      <c r="D1991" t="s">
        <v>9402</v>
      </c>
      <c r="F1991" t="s">
        <v>4757</v>
      </c>
      <c r="G1991" t="s">
        <v>4758</v>
      </c>
      <c r="H1991" t="s">
        <v>9408</v>
      </c>
      <c r="I1991" t="s">
        <v>299</v>
      </c>
      <c r="J1991" t="s">
        <v>1523</v>
      </c>
      <c r="K1991" t="s">
        <v>774</v>
      </c>
      <c r="L1991">
        <v>78</v>
      </c>
      <c r="M1991">
        <v>33</v>
      </c>
      <c r="N1991" t="s">
        <v>5803</v>
      </c>
      <c r="O1991">
        <v>9</v>
      </c>
      <c r="P1991">
        <v>7</v>
      </c>
      <c r="Q1991" t="s">
        <v>9206</v>
      </c>
      <c r="R1991">
        <v>5</v>
      </c>
      <c r="S1991" t="s">
        <v>2128</v>
      </c>
      <c r="T1991" t="s">
        <v>9404</v>
      </c>
      <c r="U1991" t="s">
        <v>437</v>
      </c>
      <c r="V1991" t="s">
        <v>9403</v>
      </c>
      <c r="W1991" t="s">
        <v>437</v>
      </c>
      <c r="X1991" t="s">
        <v>439</v>
      </c>
      <c r="Y1991" t="s">
        <v>143</v>
      </c>
      <c r="Z1991" t="s">
        <v>440</v>
      </c>
      <c r="AA1991" t="s">
        <v>1102</v>
      </c>
      <c r="AB1991">
        <v>23</v>
      </c>
      <c r="AC1991" t="s">
        <v>442</v>
      </c>
      <c r="AD1991" t="s">
        <v>1103</v>
      </c>
      <c r="AE1991">
        <v>844</v>
      </c>
      <c r="AF1991" t="s">
        <v>10</v>
      </c>
      <c r="AG1991" t="s">
        <v>143</v>
      </c>
      <c r="AH1991" t="s">
        <v>142</v>
      </c>
      <c r="AI1991">
        <v>0.6</v>
      </c>
      <c r="AJ1991" t="s">
        <v>987</v>
      </c>
      <c r="AK1991">
        <v>35</v>
      </c>
      <c r="AL1991">
        <v>0</v>
      </c>
      <c r="AM1991">
        <v>23</v>
      </c>
      <c r="AN1991">
        <v>344.66999999999996</v>
      </c>
      <c r="AO1991" t="s">
        <v>9405</v>
      </c>
      <c r="AP1991" t="s">
        <v>9125</v>
      </c>
      <c r="AQ1991" t="s">
        <v>9409</v>
      </c>
      <c r="AR1991" t="s">
        <v>671</v>
      </c>
      <c r="AS1991">
        <v>1.5</v>
      </c>
      <c r="AT1991" t="s">
        <v>451</v>
      </c>
      <c r="AY1991" t="s">
        <v>9407</v>
      </c>
    </row>
    <row r="1992" spans="1:51" x14ac:dyDescent="0.25">
      <c r="A1992" t="s">
        <v>13151</v>
      </c>
      <c r="B1992" t="s">
        <v>11160</v>
      </c>
      <c r="C1992" t="s">
        <v>3506</v>
      </c>
      <c r="D1992" t="s">
        <v>3507</v>
      </c>
      <c r="F1992" t="s">
        <v>3281</v>
      </c>
      <c r="G1992" t="s">
        <v>3282</v>
      </c>
      <c r="H1992" t="s">
        <v>3515</v>
      </c>
      <c r="I1992" t="s">
        <v>3516</v>
      </c>
      <c r="J1992" t="s">
        <v>235</v>
      </c>
      <c r="K1992" t="s">
        <v>727</v>
      </c>
      <c r="L1992">
        <v>75</v>
      </c>
      <c r="M1992">
        <v>17</v>
      </c>
      <c r="N1992" t="s">
        <v>1643</v>
      </c>
      <c r="O1992">
        <v>12</v>
      </c>
      <c r="P1992">
        <v>0</v>
      </c>
      <c r="Q1992" t="s">
        <v>3344</v>
      </c>
      <c r="R1992">
        <v>3287</v>
      </c>
      <c r="S1992" t="s">
        <v>6639</v>
      </c>
      <c r="T1992">
        <v>19040</v>
      </c>
      <c r="U1992" t="s">
        <v>437</v>
      </c>
      <c r="V1992">
        <v>18030</v>
      </c>
      <c r="W1992" t="s">
        <v>437</v>
      </c>
      <c r="X1992" t="s">
        <v>439</v>
      </c>
      <c r="Y1992" t="s">
        <v>143</v>
      </c>
      <c r="Z1992" t="s">
        <v>440</v>
      </c>
      <c r="AA1992" t="s">
        <v>1102</v>
      </c>
      <c r="AB1992">
        <v>19.7</v>
      </c>
      <c r="AC1992" t="s">
        <v>442</v>
      </c>
      <c r="AD1992" t="s">
        <v>1103</v>
      </c>
      <c r="AE1992">
        <v>644.05999999999995</v>
      </c>
      <c r="AF1992" t="s">
        <v>10</v>
      </c>
      <c r="AG1992" t="s">
        <v>143</v>
      </c>
      <c r="AH1992" t="s">
        <v>142</v>
      </c>
      <c r="AI1992">
        <v>0.6</v>
      </c>
      <c r="AJ1992" t="s">
        <v>987</v>
      </c>
      <c r="AK1992">
        <v>40</v>
      </c>
      <c r="AL1992">
        <v>0</v>
      </c>
      <c r="AM1992">
        <v>20</v>
      </c>
      <c r="AN1992">
        <v>89.93</v>
      </c>
      <c r="AO1992" t="s">
        <v>9410</v>
      </c>
      <c r="AP1992" t="s">
        <v>9125</v>
      </c>
      <c r="AQ1992" t="s">
        <v>989</v>
      </c>
      <c r="AR1992" t="s">
        <v>449</v>
      </c>
      <c r="AS1992">
        <v>1.5</v>
      </c>
      <c r="AT1992" t="s">
        <v>451</v>
      </c>
      <c r="AX1992">
        <v>1</v>
      </c>
      <c r="AY1992" t="s">
        <v>9411</v>
      </c>
    </row>
    <row r="1993" spans="1:51" x14ac:dyDescent="0.25">
      <c r="A1993" t="s">
        <v>13152</v>
      </c>
      <c r="B1993" t="s">
        <v>11160</v>
      </c>
      <c r="C1993" t="s">
        <v>3281</v>
      </c>
      <c r="D1993" t="s">
        <v>3282</v>
      </c>
      <c r="F1993" t="s">
        <v>3506</v>
      </c>
      <c r="G1993" t="s">
        <v>3507</v>
      </c>
      <c r="H1993" t="s">
        <v>3283</v>
      </c>
      <c r="I1993" t="s">
        <v>3284</v>
      </c>
      <c r="J1993" t="s">
        <v>235</v>
      </c>
      <c r="K1993" t="s">
        <v>727</v>
      </c>
      <c r="L1993">
        <v>75</v>
      </c>
      <c r="M1993">
        <v>14</v>
      </c>
      <c r="N1993" t="s">
        <v>3285</v>
      </c>
      <c r="O1993">
        <v>12</v>
      </c>
      <c r="P1993">
        <v>0</v>
      </c>
      <c r="Q1993" t="s">
        <v>3286</v>
      </c>
      <c r="R1993">
        <v>3364</v>
      </c>
      <c r="S1993" t="s">
        <v>6639</v>
      </c>
      <c r="T1993">
        <v>18030</v>
      </c>
      <c r="U1993" t="s">
        <v>437</v>
      </c>
      <c r="V1993">
        <v>19040</v>
      </c>
      <c r="W1993" t="s">
        <v>437</v>
      </c>
      <c r="X1993" t="s">
        <v>439</v>
      </c>
      <c r="Y1993" t="s">
        <v>143</v>
      </c>
      <c r="Z1993" t="s">
        <v>440</v>
      </c>
      <c r="AA1993" t="s">
        <v>1102</v>
      </c>
      <c r="AB1993">
        <v>20</v>
      </c>
      <c r="AC1993" t="s">
        <v>442</v>
      </c>
      <c r="AD1993" t="s">
        <v>1103</v>
      </c>
      <c r="AE1993">
        <v>644.05999999999995</v>
      </c>
      <c r="AF1993" t="s">
        <v>10</v>
      </c>
      <c r="AG1993" t="s">
        <v>143</v>
      </c>
      <c r="AH1993" t="s">
        <v>142</v>
      </c>
      <c r="AI1993">
        <v>0.6</v>
      </c>
      <c r="AJ1993" t="s">
        <v>987</v>
      </c>
      <c r="AK1993">
        <v>30</v>
      </c>
      <c r="AL1993">
        <v>0</v>
      </c>
      <c r="AM1993">
        <v>25</v>
      </c>
      <c r="AN1993">
        <v>269.93</v>
      </c>
      <c r="AO1993" t="s">
        <v>9410</v>
      </c>
      <c r="AP1993" t="s">
        <v>9125</v>
      </c>
      <c r="AQ1993" t="s">
        <v>997</v>
      </c>
      <c r="AR1993" t="s">
        <v>825</v>
      </c>
      <c r="AS1993">
        <v>1.5</v>
      </c>
      <c r="AT1993" t="s">
        <v>451</v>
      </c>
      <c r="AX1993">
        <v>1</v>
      </c>
      <c r="AY1993" t="s">
        <v>9411</v>
      </c>
    </row>
    <row r="1994" spans="1:51" x14ac:dyDescent="0.25">
      <c r="A1994" t="s">
        <v>13153</v>
      </c>
      <c r="B1994" t="s">
        <v>11160</v>
      </c>
      <c r="C1994" t="s">
        <v>1497</v>
      </c>
      <c r="D1994" t="s">
        <v>9412</v>
      </c>
      <c r="F1994" t="s">
        <v>5271</v>
      </c>
      <c r="G1994" t="s">
        <v>5272</v>
      </c>
      <c r="H1994" t="s">
        <v>9413</v>
      </c>
      <c r="I1994" t="s">
        <v>726</v>
      </c>
      <c r="J1994" t="s">
        <v>235</v>
      </c>
      <c r="K1994" t="s">
        <v>727</v>
      </c>
      <c r="L1994">
        <v>75</v>
      </c>
      <c r="M1994">
        <v>13</v>
      </c>
      <c r="N1994" t="s">
        <v>9414</v>
      </c>
      <c r="O1994">
        <v>12</v>
      </c>
      <c r="P1994">
        <v>2</v>
      </c>
      <c r="Q1994" t="s">
        <v>9415</v>
      </c>
      <c r="R1994">
        <v>3274</v>
      </c>
      <c r="S1994" t="s">
        <v>9416</v>
      </c>
      <c r="T1994" t="s">
        <v>4751</v>
      </c>
      <c r="U1994" t="s">
        <v>437</v>
      </c>
      <c r="V1994" t="s">
        <v>4750</v>
      </c>
      <c r="W1994" t="s">
        <v>437</v>
      </c>
      <c r="X1994" t="s">
        <v>439</v>
      </c>
      <c r="Y1994" t="s">
        <v>143</v>
      </c>
      <c r="Z1994" t="s">
        <v>440</v>
      </c>
      <c r="AA1994" t="s">
        <v>985</v>
      </c>
      <c r="AB1994">
        <v>18</v>
      </c>
      <c r="AC1994" t="s">
        <v>442</v>
      </c>
      <c r="AD1994" t="s">
        <v>986</v>
      </c>
      <c r="AE1994">
        <v>787.84799999999996</v>
      </c>
      <c r="AF1994" t="s">
        <v>10</v>
      </c>
      <c r="AG1994" t="s">
        <v>143</v>
      </c>
      <c r="AH1994" t="s">
        <v>142</v>
      </c>
      <c r="AI1994">
        <v>0.6</v>
      </c>
      <c r="AJ1994" t="s">
        <v>987</v>
      </c>
      <c r="AK1994">
        <v>50</v>
      </c>
      <c r="AL1994">
        <v>0</v>
      </c>
      <c r="AM1994">
        <v>30</v>
      </c>
      <c r="AN1994">
        <v>155.06</v>
      </c>
      <c r="AO1994" t="s">
        <v>9417</v>
      </c>
      <c r="AP1994" t="s">
        <v>9125</v>
      </c>
      <c r="AQ1994" t="s">
        <v>4752</v>
      </c>
      <c r="AR1994" t="s">
        <v>1461</v>
      </c>
      <c r="AS1994">
        <v>1.5</v>
      </c>
      <c r="AT1994" t="e">
        <v>#N/A</v>
      </c>
      <c r="AY1994" t="s">
        <v>9418</v>
      </c>
    </row>
    <row r="1995" spans="1:51" x14ac:dyDescent="0.25">
      <c r="A1995" t="s">
        <v>13154</v>
      </c>
      <c r="B1995" t="s">
        <v>11160</v>
      </c>
      <c r="C1995" t="s">
        <v>5271</v>
      </c>
      <c r="D1995" t="s">
        <v>5272</v>
      </c>
      <c r="F1995" t="s">
        <v>1497</v>
      </c>
      <c r="G1995" t="s">
        <v>9412</v>
      </c>
      <c r="H1995" t="s">
        <v>5280</v>
      </c>
      <c r="I1995" t="s">
        <v>235</v>
      </c>
      <c r="J1995" t="s">
        <v>235</v>
      </c>
      <c r="K1995" t="s">
        <v>727</v>
      </c>
      <c r="L1995">
        <v>75</v>
      </c>
      <c r="M1995">
        <v>12</v>
      </c>
      <c r="N1995" t="s">
        <v>5281</v>
      </c>
      <c r="O1995">
        <v>12</v>
      </c>
      <c r="P1995">
        <v>4</v>
      </c>
      <c r="Q1995" t="s">
        <v>3647</v>
      </c>
      <c r="R1995">
        <v>3254</v>
      </c>
      <c r="S1995" t="s">
        <v>9416</v>
      </c>
      <c r="T1995" t="s">
        <v>4750</v>
      </c>
      <c r="U1995" t="s">
        <v>437</v>
      </c>
      <c r="V1995" t="s">
        <v>4751</v>
      </c>
      <c r="W1995" t="s">
        <v>437</v>
      </c>
      <c r="X1995" t="s">
        <v>439</v>
      </c>
      <c r="Y1995" t="s">
        <v>143</v>
      </c>
      <c r="Z1995" t="s">
        <v>440</v>
      </c>
      <c r="AA1995" t="s">
        <v>985</v>
      </c>
      <c r="AB1995">
        <v>18</v>
      </c>
      <c r="AC1995" t="s">
        <v>235</v>
      </c>
      <c r="AD1995" t="s">
        <v>986</v>
      </c>
      <c r="AE1995">
        <v>787.84799999999996</v>
      </c>
      <c r="AF1995" t="s">
        <v>10</v>
      </c>
      <c r="AG1995" t="s">
        <v>143</v>
      </c>
      <c r="AH1995" t="s">
        <v>142</v>
      </c>
      <c r="AI1995">
        <v>0.6</v>
      </c>
      <c r="AJ1995" t="s">
        <v>987</v>
      </c>
      <c r="AK1995">
        <v>7</v>
      </c>
      <c r="AL1995">
        <v>40.15</v>
      </c>
      <c r="AM1995">
        <v>45</v>
      </c>
      <c r="AN1995">
        <v>335.06</v>
      </c>
      <c r="AO1995" t="s">
        <v>9417</v>
      </c>
      <c r="AP1995" t="s">
        <v>9125</v>
      </c>
      <c r="AQ1995" t="s">
        <v>4752</v>
      </c>
      <c r="AR1995" t="s">
        <v>2274</v>
      </c>
      <c r="AS1995">
        <v>1.5</v>
      </c>
      <c r="AT1995" t="s">
        <v>451</v>
      </c>
      <c r="AY1995" t="s">
        <v>9418</v>
      </c>
    </row>
    <row r="1996" spans="1:51" x14ac:dyDescent="0.25">
      <c r="A1996" t="s">
        <v>13155</v>
      </c>
      <c r="B1996" t="s">
        <v>11160</v>
      </c>
      <c r="C1996" t="s">
        <v>9419</v>
      </c>
      <c r="D1996" t="s">
        <v>9420</v>
      </c>
      <c r="F1996" t="s">
        <v>9421</v>
      </c>
      <c r="G1996" t="s">
        <v>9422</v>
      </c>
      <c r="H1996" t="s">
        <v>9423</v>
      </c>
      <c r="I1996" t="s">
        <v>9424</v>
      </c>
      <c r="J1996" t="s">
        <v>1374</v>
      </c>
      <c r="K1996" t="s">
        <v>1016</v>
      </c>
      <c r="L1996">
        <v>77</v>
      </c>
      <c r="M1996">
        <v>5</v>
      </c>
      <c r="N1996" t="s">
        <v>6839</v>
      </c>
      <c r="O1996">
        <v>6</v>
      </c>
      <c r="P1996">
        <v>4</v>
      </c>
      <c r="Q1996" t="s">
        <v>9425</v>
      </c>
      <c r="R1996">
        <v>845</v>
      </c>
      <c r="S1996" t="s">
        <v>2893</v>
      </c>
      <c r="T1996">
        <v>11645</v>
      </c>
      <c r="U1996" t="s">
        <v>437</v>
      </c>
      <c r="V1996">
        <v>11115</v>
      </c>
      <c r="W1996" t="s">
        <v>437</v>
      </c>
      <c r="X1996" t="s">
        <v>439</v>
      </c>
      <c r="Y1996" t="s">
        <v>143</v>
      </c>
      <c r="Z1996" t="s">
        <v>440</v>
      </c>
      <c r="AA1996" t="s">
        <v>515</v>
      </c>
      <c r="AB1996">
        <v>21.8</v>
      </c>
      <c r="AC1996" t="s">
        <v>442</v>
      </c>
      <c r="AD1996" t="s">
        <v>516</v>
      </c>
      <c r="AE1996">
        <v>502</v>
      </c>
      <c r="AF1996" t="s">
        <v>10</v>
      </c>
      <c r="AG1996" t="s">
        <v>143</v>
      </c>
      <c r="AH1996" t="s">
        <v>147</v>
      </c>
      <c r="AI1996">
        <v>0.6</v>
      </c>
      <c r="AJ1996" t="s">
        <v>4353</v>
      </c>
      <c r="AK1996">
        <v>60</v>
      </c>
      <c r="AL1996">
        <v>0</v>
      </c>
      <c r="AM1996">
        <v>57</v>
      </c>
      <c r="AN1996">
        <v>195.01</v>
      </c>
      <c r="AO1996" t="s">
        <v>885</v>
      </c>
      <c r="AP1996" t="s">
        <v>9125</v>
      </c>
      <c r="AQ1996" t="s">
        <v>6941</v>
      </c>
      <c r="AR1996" t="s">
        <v>559</v>
      </c>
      <c r="AS1996">
        <v>1.5</v>
      </c>
      <c r="AT1996" t="e">
        <v>#N/A</v>
      </c>
      <c r="AY1996" t="s">
        <v>9426</v>
      </c>
    </row>
    <row r="1997" spans="1:51" x14ac:dyDescent="0.25">
      <c r="A1997" t="s">
        <v>13156</v>
      </c>
      <c r="B1997" t="s">
        <v>11160</v>
      </c>
      <c r="C1997" t="s">
        <v>9421</v>
      </c>
      <c r="D1997" t="s">
        <v>9422</v>
      </c>
      <c r="F1997" t="s">
        <v>9419</v>
      </c>
      <c r="G1997" t="s">
        <v>9420</v>
      </c>
      <c r="H1997" t="s">
        <v>9427</v>
      </c>
      <c r="I1997" t="s">
        <v>9428</v>
      </c>
      <c r="J1997" t="s">
        <v>1374</v>
      </c>
      <c r="K1997" t="s">
        <v>1016</v>
      </c>
      <c r="L1997">
        <v>77</v>
      </c>
      <c r="M1997">
        <v>6</v>
      </c>
      <c r="N1997" t="s">
        <v>9429</v>
      </c>
      <c r="O1997">
        <v>6</v>
      </c>
      <c r="P1997">
        <v>8</v>
      </c>
      <c r="Q1997" t="s">
        <v>3823</v>
      </c>
      <c r="R1997">
        <v>886</v>
      </c>
      <c r="S1997" t="s">
        <v>2893</v>
      </c>
      <c r="T1997">
        <v>11115</v>
      </c>
      <c r="U1997" t="s">
        <v>437</v>
      </c>
      <c r="V1997">
        <v>11645</v>
      </c>
      <c r="W1997" t="s">
        <v>437</v>
      </c>
      <c r="X1997" t="s">
        <v>439</v>
      </c>
      <c r="Y1997" t="s">
        <v>143</v>
      </c>
      <c r="Z1997" t="s">
        <v>440</v>
      </c>
      <c r="AA1997" t="s">
        <v>515</v>
      </c>
      <c r="AB1997">
        <v>21.9</v>
      </c>
      <c r="AC1997" t="s">
        <v>442</v>
      </c>
      <c r="AD1997" t="s">
        <v>516</v>
      </c>
      <c r="AE1997">
        <v>502</v>
      </c>
      <c r="AF1997" t="s">
        <v>10</v>
      </c>
      <c r="AG1997" t="s">
        <v>143</v>
      </c>
      <c r="AH1997" t="s">
        <v>147</v>
      </c>
      <c r="AI1997">
        <v>0.6</v>
      </c>
      <c r="AJ1997" t="s">
        <v>4353</v>
      </c>
      <c r="AK1997">
        <v>48</v>
      </c>
      <c r="AL1997">
        <v>0</v>
      </c>
      <c r="AM1997">
        <v>39</v>
      </c>
      <c r="AN1997">
        <v>15.009999999999991</v>
      </c>
      <c r="AO1997" t="s">
        <v>885</v>
      </c>
      <c r="AP1997" t="s">
        <v>9125</v>
      </c>
      <c r="AQ1997" t="s">
        <v>6651</v>
      </c>
      <c r="AR1997" t="s">
        <v>990</v>
      </c>
      <c r="AS1997">
        <v>1.5</v>
      </c>
      <c r="AT1997" t="s">
        <v>920</v>
      </c>
      <c r="AY1997" t="s">
        <v>9426</v>
      </c>
    </row>
    <row r="1998" spans="1:51" x14ac:dyDescent="0.25">
      <c r="A1998" t="s">
        <v>13157</v>
      </c>
      <c r="B1998" t="s">
        <v>11160</v>
      </c>
      <c r="C1998" t="s">
        <v>3573</v>
      </c>
      <c r="D1998" t="s">
        <v>3574</v>
      </c>
      <c r="F1998" t="s">
        <v>3571</v>
      </c>
      <c r="G1998" t="s">
        <v>3572</v>
      </c>
      <c r="H1998" t="s">
        <v>3581</v>
      </c>
      <c r="I1998" t="s">
        <v>1240</v>
      </c>
      <c r="J1998" t="s">
        <v>1233</v>
      </c>
      <c r="K1998" t="s">
        <v>432</v>
      </c>
      <c r="L1998">
        <v>77</v>
      </c>
      <c r="M1998">
        <v>15</v>
      </c>
      <c r="N1998" t="s">
        <v>3582</v>
      </c>
      <c r="O1998">
        <v>11</v>
      </c>
      <c r="P1998">
        <v>35</v>
      </c>
      <c r="Q1998" t="s">
        <v>3583</v>
      </c>
      <c r="R1998">
        <v>137</v>
      </c>
      <c r="S1998" t="s">
        <v>1368</v>
      </c>
      <c r="T1998">
        <v>7694</v>
      </c>
      <c r="U1998" t="s">
        <v>437</v>
      </c>
      <c r="V1998">
        <v>7540</v>
      </c>
      <c r="W1998" t="s">
        <v>437</v>
      </c>
      <c r="X1998" t="s">
        <v>439</v>
      </c>
      <c r="Y1998" t="s">
        <v>143</v>
      </c>
      <c r="Z1998" t="s">
        <v>440</v>
      </c>
      <c r="AA1998" t="s">
        <v>802</v>
      </c>
      <c r="AB1998">
        <v>20.9</v>
      </c>
      <c r="AC1998" t="s">
        <v>442</v>
      </c>
      <c r="AD1998" t="s">
        <v>443</v>
      </c>
      <c r="AE1998">
        <v>1160.296</v>
      </c>
      <c r="AF1998" t="s">
        <v>10</v>
      </c>
      <c r="AG1998" t="s">
        <v>143</v>
      </c>
      <c r="AH1998" t="s">
        <v>162</v>
      </c>
      <c r="AI1998">
        <v>1.2</v>
      </c>
      <c r="AJ1998" t="s">
        <v>595</v>
      </c>
      <c r="AK1998">
        <v>55</v>
      </c>
      <c r="AL1998">
        <v>0</v>
      </c>
      <c r="AM1998">
        <v>25</v>
      </c>
      <c r="AN1998">
        <v>119.42</v>
      </c>
      <c r="AO1998" t="s">
        <v>2631</v>
      </c>
      <c r="AP1998" t="s">
        <v>9125</v>
      </c>
      <c r="AQ1998" t="s">
        <v>681</v>
      </c>
      <c r="AR1998" t="s">
        <v>825</v>
      </c>
      <c r="AS1998">
        <v>1.5</v>
      </c>
      <c r="AT1998" t="s">
        <v>451</v>
      </c>
      <c r="AY1998" t="s">
        <v>9430</v>
      </c>
    </row>
    <row r="1999" spans="1:51" x14ac:dyDescent="0.25">
      <c r="A1999" t="s">
        <v>13158</v>
      </c>
      <c r="B1999" t="s">
        <v>11160</v>
      </c>
      <c r="C1999" t="s">
        <v>3571</v>
      </c>
      <c r="D1999" t="s">
        <v>3572</v>
      </c>
      <c r="F1999" t="s">
        <v>3573</v>
      </c>
      <c r="G1999" t="s">
        <v>3574</v>
      </c>
      <c r="H1999" t="s">
        <v>3575</v>
      </c>
      <c r="I1999" t="s">
        <v>3576</v>
      </c>
      <c r="J1999" t="s">
        <v>1233</v>
      </c>
      <c r="K1999" t="s">
        <v>432</v>
      </c>
      <c r="L1999">
        <v>77</v>
      </c>
      <c r="M1999">
        <v>11</v>
      </c>
      <c r="N1999" t="s">
        <v>3577</v>
      </c>
      <c r="O1999">
        <v>11</v>
      </c>
      <c r="P1999">
        <v>37</v>
      </c>
      <c r="Q1999" t="s">
        <v>3578</v>
      </c>
      <c r="R1999">
        <v>698</v>
      </c>
      <c r="S1999" t="s">
        <v>1368</v>
      </c>
      <c r="T1999">
        <v>7540</v>
      </c>
      <c r="U1999" t="s">
        <v>437</v>
      </c>
      <c r="V1999">
        <v>7694</v>
      </c>
      <c r="W1999" t="s">
        <v>437</v>
      </c>
      <c r="X1999" t="s">
        <v>439</v>
      </c>
      <c r="Y1999" t="s">
        <v>143</v>
      </c>
      <c r="Z1999" t="s">
        <v>440</v>
      </c>
      <c r="AA1999" t="s">
        <v>802</v>
      </c>
      <c r="AB1999">
        <v>21</v>
      </c>
      <c r="AC1999" t="s">
        <v>442</v>
      </c>
      <c r="AD1999" t="s">
        <v>443</v>
      </c>
      <c r="AE1999">
        <v>1160.296</v>
      </c>
      <c r="AF1999" t="s">
        <v>10</v>
      </c>
      <c r="AG1999" t="s">
        <v>143</v>
      </c>
      <c r="AH1999" t="s">
        <v>162</v>
      </c>
      <c r="AI1999">
        <v>1.2</v>
      </c>
      <c r="AJ1999" t="s">
        <v>595</v>
      </c>
      <c r="AK1999">
        <v>60</v>
      </c>
      <c r="AL1999">
        <v>0</v>
      </c>
      <c r="AM1999">
        <v>60</v>
      </c>
      <c r="AN1999">
        <v>299.42</v>
      </c>
      <c r="AO1999" t="s">
        <v>2631</v>
      </c>
      <c r="AP1999" t="s">
        <v>9125</v>
      </c>
      <c r="AQ1999" t="s">
        <v>684</v>
      </c>
      <c r="AR1999" t="s">
        <v>998</v>
      </c>
      <c r="AS1999">
        <v>1.5</v>
      </c>
      <c r="AT1999" t="s">
        <v>451</v>
      </c>
      <c r="AY1999" t="s">
        <v>9430</v>
      </c>
    </row>
    <row r="2000" spans="1:51" x14ac:dyDescent="0.25">
      <c r="A2000" t="s">
        <v>13159</v>
      </c>
      <c r="B2000" t="s">
        <v>11160</v>
      </c>
      <c r="C2000" t="s">
        <v>9431</v>
      </c>
      <c r="D2000" t="s">
        <v>9432</v>
      </c>
      <c r="F2000" t="s">
        <v>9433</v>
      </c>
      <c r="G2000" t="s">
        <v>9434</v>
      </c>
      <c r="H2000" t="s">
        <v>9435</v>
      </c>
      <c r="I2000" t="s">
        <v>2143</v>
      </c>
      <c r="J2000" t="s">
        <v>432</v>
      </c>
      <c r="K2000" t="s">
        <v>432</v>
      </c>
      <c r="L2000">
        <v>77</v>
      </c>
      <c r="M2000">
        <v>0</v>
      </c>
      <c r="N2000" t="s">
        <v>2371</v>
      </c>
      <c r="O2000">
        <v>11</v>
      </c>
      <c r="P2000">
        <v>51</v>
      </c>
      <c r="Q2000" t="s">
        <v>9436</v>
      </c>
      <c r="R2000">
        <v>245</v>
      </c>
      <c r="S2000" t="s">
        <v>2985</v>
      </c>
      <c r="T2000">
        <v>22750</v>
      </c>
      <c r="U2000" t="s">
        <v>437</v>
      </c>
      <c r="V2000">
        <v>21518</v>
      </c>
      <c r="W2000" t="s">
        <v>437</v>
      </c>
      <c r="X2000" t="s">
        <v>439</v>
      </c>
      <c r="Y2000" t="s">
        <v>143</v>
      </c>
      <c r="Z2000" t="s">
        <v>440</v>
      </c>
      <c r="AA2000" t="s">
        <v>441</v>
      </c>
      <c r="AB2000">
        <v>19.5</v>
      </c>
      <c r="AC2000" t="s">
        <v>442</v>
      </c>
      <c r="AD2000" t="s">
        <v>470</v>
      </c>
      <c r="AE2000">
        <v>728</v>
      </c>
      <c r="AF2000" t="s">
        <v>10</v>
      </c>
      <c r="AG2000" t="s">
        <v>143</v>
      </c>
      <c r="AH2000" t="s">
        <v>153</v>
      </c>
      <c r="AI2000">
        <v>0.3</v>
      </c>
      <c r="AJ2000" t="s">
        <v>577</v>
      </c>
      <c r="AK2000">
        <v>27</v>
      </c>
      <c r="AL2000">
        <v>0</v>
      </c>
      <c r="AM2000">
        <v>26</v>
      </c>
      <c r="AN2000">
        <v>263.33</v>
      </c>
      <c r="AO2000" t="s">
        <v>3594</v>
      </c>
      <c r="AP2000" t="s">
        <v>9125</v>
      </c>
      <c r="AQ2000" t="s">
        <v>544</v>
      </c>
      <c r="AR2000" t="s">
        <v>968</v>
      </c>
      <c r="AS2000">
        <v>1.5</v>
      </c>
      <c r="AT2000" t="e">
        <v>#N/A</v>
      </c>
      <c r="AY2000" t="s">
        <v>9437</v>
      </c>
    </row>
    <row r="2001" spans="1:51" x14ac:dyDescent="0.25">
      <c r="A2001" t="s">
        <v>13160</v>
      </c>
      <c r="B2001" t="s">
        <v>11160</v>
      </c>
      <c r="C2001" t="s">
        <v>9433</v>
      </c>
      <c r="D2001" t="s">
        <v>9434</v>
      </c>
      <c r="F2001" t="s">
        <v>9431</v>
      </c>
      <c r="G2001" t="s">
        <v>9432</v>
      </c>
      <c r="H2001" t="s">
        <v>9438</v>
      </c>
      <c r="I2001" t="s">
        <v>2143</v>
      </c>
      <c r="J2001" t="s">
        <v>432</v>
      </c>
      <c r="K2001" t="s">
        <v>432</v>
      </c>
      <c r="L2001">
        <v>77</v>
      </c>
      <c r="M2001">
        <v>1</v>
      </c>
      <c r="N2001" t="s">
        <v>8183</v>
      </c>
      <c r="O2001">
        <v>11</v>
      </c>
      <c r="P2001">
        <v>51</v>
      </c>
      <c r="Q2001" t="s">
        <v>9439</v>
      </c>
      <c r="R2001">
        <v>239</v>
      </c>
      <c r="S2001" t="s">
        <v>2985</v>
      </c>
      <c r="T2001">
        <v>21518</v>
      </c>
      <c r="U2001" t="s">
        <v>437</v>
      </c>
      <c r="V2001">
        <v>22750</v>
      </c>
      <c r="W2001" t="s">
        <v>437</v>
      </c>
      <c r="X2001" t="s">
        <v>439</v>
      </c>
      <c r="Y2001" t="s">
        <v>143</v>
      </c>
      <c r="Z2001" t="s">
        <v>440</v>
      </c>
      <c r="AA2001" t="s">
        <v>441</v>
      </c>
      <c r="AB2001">
        <v>19.399999999999999</v>
      </c>
      <c r="AC2001" t="s">
        <v>442</v>
      </c>
      <c r="AD2001" t="s">
        <v>470</v>
      </c>
      <c r="AE2001">
        <v>728</v>
      </c>
      <c r="AF2001" t="s">
        <v>10</v>
      </c>
      <c r="AG2001" t="s">
        <v>143</v>
      </c>
      <c r="AH2001" t="s">
        <v>153</v>
      </c>
      <c r="AI2001">
        <v>0.3</v>
      </c>
      <c r="AJ2001" t="s">
        <v>577</v>
      </c>
      <c r="AK2001">
        <v>6</v>
      </c>
      <c r="AL2001">
        <v>18</v>
      </c>
      <c r="AM2001">
        <v>22</v>
      </c>
      <c r="AN2001">
        <v>83.329999999999984</v>
      </c>
      <c r="AO2001" t="s">
        <v>3594</v>
      </c>
      <c r="AP2001" t="s">
        <v>9125</v>
      </c>
      <c r="AQ2001" t="s">
        <v>731</v>
      </c>
      <c r="AR2001" t="s">
        <v>458</v>
      </c>
      <c r="AS2001">
        <v>1.5</v>
      </c>
      <c r="AT2001" t="s">
        <v>451</v>
      </c>
      <c r="AY2001" t="s">
        <v>9437</v>
      </c>
    </row>
    <row r="2002" spans="1:51" x14ac:dyDescent="0.25">
      <c r="A2002" t="s">
        <v>13161</v>
      </c>
      <c r="B2002" t="s">
        <v>11160</v>
      </c>
      <c r="C2002" t="s">
        <v>9440</v>
      </c>
      <c r="D2002" t="s">
        <v>9441</v>
      </c>
      <c r="F2002" t="s">
        <v>426</v>
      </c>
      <c r="G2002" t="s">
        <v>427</v>
      </c>
      <c r="H2002" t="s">
        <v>9442</v>
      </c>
      <c r="I2002" t="s">
        <v>431</v>
      </c>
      <c r="J2002" t="s">
        <v>432</v>
      </c>
      <c r="K2002" t="s">
        <v>432</v>
      </c>
      <c r="L2002">
        <v>77</v>
      </c>
      <c r="M2002">
        <v>1</v>
      </c>
      <c r="N2002" t="s">
        <v>9443</v>
      </c>
      <c r="O2002">
        <v>12</v>
      </c>
      <c r="P2002">
        <v>5</v>
      </c>
      <c r="Q2002" t="s">
        <v>9444</v>
      </c>
      <c r="R2002">
        <v>133</v>
      </c>
      <c r="S2002" t="s">
        <v>2606</v>
      </c>
      <c r="T2002" t="s">
        <v>2608</v>
      </c>
      <c r="U2002" t="s">
        <v>437</v>
      </c>
      <c r="V2002" t="s">
        <v>2607</v>
      </c>
      <c r="W2002" t="s">
        <v>437</v>
      </c>
      <c r="X2002" t="s">
        <v>439</v>
      </c>
      <c r="Y2002" t="s">
        <v>143</v>
      </c>
      <c r="Z2002" t="s">
        <v>440</v>
      </c>
      <c r="AA2002" t="s">
        <v>441</v>
      </c>
      <c r="AB2002">
        <v>14</v>
      </c>
      <c r="AC2002" t="s">
        <v>442</v>
      </c>
      <c r="AD2002" t="s">
        <v>470</v>
      </c>
      <c r="AE2002">
        <v>364</v>
      </c>
      <c r="AF2002" t="s">
        <v>10</v>
      </c>
      <c r="AG2002" t="s">
        <v>143</v>
      </c>
      <c r="AH2002" t="s">
        <v>153</v>
      </c>
      <c r="AI2002">
        <v>0.3</v>
      </c>
      <c r="AJ2002" t="s">
        <v>577</v>
      </c>
      <c r="AK2002">
        <v>24</v>
      </c>
      <c r="AL2002">
        <v>0</v>
      </c>
      <c r="AM2002">
        <v>23</v>
      </c>
      <c r="AN2002">
        <v>91.56</v>
      </c>
      <c r="AO2002" t="s">
        <v>5030</v>
      </c>
      <c r="AP2002" t="s">
        <v>9445</v>
      </c>
      <c r="AQ2002" t="s">
        <v>1759</v>
      </c>
      <c r="AR2002" t="s">
        <v>671</v>
      </c>
      <c r="AS2002" t="s">
        <v>450</v>
      </c>
      <c r="AT2002" t="e">
        <v>#N/A</v>
      </c>
      <c r="AY2002" t="s">
        <v>9446</v>
      </c>
    </row>
    <row r="2003" spans="1:51" x14ac:dyDescent="0.25">
      <c r="A2003" t="s">
        <v>13162</v>
      </c>
      <c r="B2003" t="s">
        <v>11160</v>
      </c>
      <c r="C2003" t="s">
        <v>426</v>
      </c>
      <c r="D2003" t="s">
        <v>427</v>
      </c>
      <c r="F2003" t="s">
        <v>9440</v>
      </c>
      <c r="G2003" t="s">
        <v>9441</v>
      </c>
      <c r="H2003" t="s">
        <v>430</v>
      </c>
      <c r="I2003" t="s">
        <v>431</v>
      </c>
      <c r="J2003" t="s">
        <v>432</v>
      </c>
      <c r="K2003" t="s">
        <v>432</v>
      </c>
      <c r="L2003">
        <v>77</v>
      </c>
      <c r="M2003">
        <v>0</v>
      </c>
      <c r="N2003" t="s">
        <v>433</v>
      </c>
      <c r="O2003">
        <v>12</v>
      </c>
      <c r="P2003">
        <v>5</v>
      </c>
      <c r="Q2003" t="s">
        <v>434</v>
      </c>
      <c r="R2003">
        <v>140</v>
      </c>
      <c r="S2003" t="s">
        <v>2606</v>
      </c>
      <c r="T2003">
        <v>23030</v>
      </c>
      <c r="U2003" t="s">
        <v>437</v>
      </c>
      <c r="V2003" t="s">
        <v>2608</v>
      </c>
      <c r="W2003" t="s">
        <v>437</v>
      </c>
      <c r="X2003" t="s">
        <v>439</v>
      </c>
      <c r="Y2003" t="s">
        <v>143</v>
      </c>
      <c r="Z2003" t="s">
        <v>440</v>
      </c>
      <c r="AA2003" t="s">
        <v>441</v>
      </c>
      <c r="AB2003">
        <v>13.9</v>
      </c>
      <c r="AC2003" t="s">
        <v>442</v>
      </c>
      <c r="AD2003" t="s">
        <v>470</v>
      </c>
      <c r="AE2003">
        <v>364</v>
      </c>
      <c r="AF2003" t="s">
        <v>10</v>
      </c>
      <c r="AG2003" t="s">
        <v>143</v>
      </c>
      <c r="AH2003" t="s">
        <v>151</v>
      </c>
      <c r="AI2003">
        <v>0.6</v>
      </c>
      <c r="AJ2003" t="s">
        <v>535</v>
      </c>
      <c r="AK2003">
        <v>30</v>
      </c>
      <c r="AL2003">
        <v>0</v>
      </c>
      <c r="AM2003">
        <v>22</v>
      </c>
      <c r="AN2003">
        <v>271.56</v>
      </c>
      <c r="AO2003" t="s">
        <v>5030</v>
      </c>
      <c r="AP2003" t="s">
        <v>9445</v>
      </c>
      <c r="AQ2003" t="s">
        <v>1092</v>
      </c>
      <c r="AR2003" t="s">
        <v>538</v>
      </c>
      <c r="AS2003">
        <v>1.5</v>
      </c>
      <c r="AT2003" t="s">
        <v>451</v>
      </c>
      <c r="AY2003" t="s">
        <v>9446</v>
      </c>
    </row>
    <row r="2004" spans="1:51" x14ac:dyDescent="0.25">
      <c r="A2004" t="s">
        <v>13163</v>
      </c>
      <c r="B2004" t="s">
        <v>11160</v>
      </c>
      <c r="C2004" t="s">
        <v>7873</v>
      </c>
      <c r="D2004" t="s">
        <v>7874</v>
      </c>
      <c r="F2004" t="s">
        <v>9447</v>
      </c>
      <c r="G2004" t="s">
        <v>9448</v>
      </c>
      <c r="H2004" t="s">
        <v>7879</v>
      </c>
      <c r="I2004" t="s">
        <v>4653</v>
      </c>
      <c r="J2004" t="s">
        <v>432</v>
      </c>
      <c r="K2004" t="s">
        <v>432</v>
      </c>
      <c r="L2004">
        <v>76</v>
      </c>
      <c r="M2004">
        <v>52</v>
      </c>
      <c r="N2004" t="s">
        <v>7880</v>
      </c>
      <c r="O2004">
        <v>12</v>
      </c>
      <c r="P2004">
        <v>9</v>
      </c>
      <c r="Q2004" t="s">
        <v>7881</v>
      </c>
      <c r="R2004">
        <v>213</v>
      </c>
      <c r="S2004" t="s">
        <v>1146</v>
      </c>
      <c r="T2004">
        <v>21644</v>
      </c>
      <c r="U2004" t="s">
        <v>437</v>
      </c>
      <c r="V2004">
        <v>22876</v>
      </c>
      <c r="W2004" t="s">
        <v>437</v>
      </c>
      <c r="X2004" t="s">
        <v>439</v>
      </c>
      <c r="Y2004" t="s">
        <v>143</v>
      </c>
      <c r="Z2004" t="s">
        <v>440</v>
      </c>
      <c r="AA2004" t="s">
        <v>441</v>
      </c>
      <c r="AB2004">
        <v>19.3</v>
      </c>
      <c r="AC2004" t="s">
        <v>442</v>
      </c>
      <c r="AD2004" t="s">
        <v>443</v>
      </c>
      <c r="AE2004">
        <v>728</v>
      </c>
      <c r="AF2004" t="s">
        <v>10</v>
      </c>
      <c r="AG2004" t="s">
        <v>143</v>
      </c>
      <c r="AH2004" t="s">
        <v>153</v>
      </c>
      <c r="AI2004">
        <v>0.3</v>
      </c>
      <c r="AJ2004" t="s">
        <v>577</v>
      </c>
      <c r="AK2004">
        <v>18</v>
      </c>
      <c r="AL2004">
        <v>0</v>
      </c>
      <c r="AM2004">
        <v>16</v>
      </c>
      <c r="AN2004">
        <v>6.22</v>
      </c>
      <c r="AO2004" t="s">
        <v>2678</v>
      </c>
      <c r="AP2004" t="s">
        <v>9445</v>
      </c>
      <c r="AQ2004" t="s">
        <v>850</v>
      </c>
      <c r="AR2004" t="s">
        <v>2851</v>
      </c>
      <c r="AS2004">
        <v>1.5</v>
      </c>
      <c r="AT2004" t="e">
        <v>#N/A</v>
      </c>
      <c r="AY2004" t="s">
        <v>9449</v>
      </c>
    </row>
    <row r="2005" spans="1:51" x14ac:dyDescent="0.25">
      <c r="A2005" t="s">
        <v>13164</v>
      </c>
      <c r="B2005" t="s">
        <v>11160</v>
      </c>
      <c r="C2005" t="s">
        <v>9447</v>
      </c>
      <c r="D2005" t="s">
        <v>9448</v>
      </c>
      <c r="F2005" t="s">
        <v>7873</v>
      </c>
      <c r="G2005" t="s">
        <v>7874</v>
      </c>
      <c r="H2005" t="s">
        <v>9450</v>
      </c>
      <c r="I2005" t="s">
        <v>4653</v>
      </c>
      <c r="J2005" t="s">
        <v>432</v>
      </c>
      <c r="K2005" t="s">
        <v>432</v>
      </c>
      <c r="L2005">
        <v>76</v>
      </c>
      <c r="M2005">
        <v>52</v>
      </c>
      <c r="N2005" t="s">
        <v>5462</v>
      </c>
      <c r="O2005">
        <v>12</v>
      </c>
      <c r="P2005">
        <v>7</v>
      </c>
      <c r="Q2005" t="s">
        <v>9451</v>
      </c>
      <c r="R2005">
        <v>329</v>
      </c>
      <c r="S2005" t="s">
        <v>1146</v>
      </c>
      <c r="T2005">
        <v>22876</v>
      </c>
      <c r="U2005" t="s">
        <v>437</v>
      </c>
      <c r="V2005">
        <v>21644</v>
      </c>
      <c r="W2005" t="s">
        <v>437</v>
      </c>
      <c r="X2005" t="s">
        <v>439</v>
      </c>
      <c r="Y2005" t="s">
        <v>143</v>
      </c>
      <c r="Z2005" t="s">
        <v>440</v>
      </c>
      <c r="AA2005" t="s">
        <v>441</v>
      </c>
      <c r="AB2005">
        <v>19.600000000000001</v>
      </c>
      <c r="AC2005" t="s">
        <v>442</v>
      </c>
      <c r="AD2005" t="s">
        <v>443</v>
      </c>
      <c r="AE2005">
        <v>728</v>
      </c>
      <c r="AF2005" t="s">
        <v>10</v>
      </c>
      <c r="AG2005" t="s">
        <v>143</v>
      </c>
      <c r="AH2005" t="s">
        <v>151</v>
      </c>
      <c r="AI2005">
        <v>0.6</v>
      </c>
      <c r="AJ2005" t="s">
        <v>535</v>
      </c>
      <c r="AK2005">
        <v>25</v>
      </c>
      <c r="AL2005">
        <v>0</v>
      </c>
      <c r="AM2005">
        <v>22.01</v>
      </c>
      <c r="AN2005">
        <v>186.22</v>
      </c>
      <c r="AO2005" t="s">
        <v>2678</v>
      </c>
      <c r="AP2005" t="s">
        <v>9445</v>
      </c>
      <c r="AQ2005" t="s">
        <v>1889</v>
      </c>
      <c r="AR2005" t="s">
        <v>9452</v>
      </c>
      <c r="AS2005">
        <v>1.5</v>
      </c>
      <c r="AT2005" t="s">
        <v>451</v>
      </c>
      <c r="AY2005" t="s">
        <v>9449</v>
      </c>
    </row>
    <row r="2006" spans="1:51" x14ac:dyDescent="0.25">
      <c r="A2006" t="s">
        <v>13165</v>
      </c>
      <c r="B2006" t="s">
        <v>11160</v>
      </c>
      <c r="C2006" t="s">
        <v>9453</v>
      </c>
      <c r="D2006" t="s">
        <v>9454</v>
      </c>
      <c r="F2006" t="s">
        <v>426</v>
      </c>
      <c r="G2006" t="s">
        <v>427</v>
      </c>
      <c r="H2006" t="s">
        <v>9455</v>
      </c>
      <c r="I2006" t="s">
        <v>431</v>
      </c>
      <c r="J2006" t="s">
        <v>432</v>
      </c>
      <c r="K2006" t="s">
        <v>432</v>
      </c>
      <c r="L2006">
        <v>77</v>
      </c>
      <c r="M2006">
        <v>1</v>
      </c>
      <c r="N2006" t="s">
        <v>9456</v>
      </c>
      <c r="O2006">
        <v>12</v>
      </c>
      <c r="P2006">
        <v>5</v>
      </c>
      <c r="Q2006" t="s">
        <v>9457</v>
      </c>
      <c r="R2006">
        <v>125</v>
      </c>
      <c r="S2006" t="s">
        <v>1681</v>
      </c>
      <c r="T2006">
        <v>21756</v>
      </c>
      <c r="U2006" t="s">
        <v>437</v>
      </c>
      <c r="V2006">
        <v>22988</v>
      </c>
      <c r="W2006" t="s">
        <v>437</v>
      </c>
      <c r="X2006" t="s">
        <v>439</v>
      </c>
      <c r="Y2006" t="s">
        <v>143</v>
      </c>
      <c r="Z2006" t="s">
        <v>440</v>
      </c>
      <c r="AA2006" t="s">
        <v>441</v>
      </c>
      <c r="AB2006">
        <v>19.399999999999999</v>
      </c>
      <c r="AC2006" t="s">
        <v>442</v>
      </c>
      <c r="AD2006" t="s">
        <v>443</v>
      </c>
      <c r="AE2006">
        <v>728</v>
      </c>
      <c r="AF2006" t="s">
        <v>10</v>
      </c>
      <c r="AG2006" t="s">
        <v>143</v>
      </c>
      <c r="AH2006" t="s">
        <v>153</v>
      </c>
      <c r="AI2006">
        <v>0.3</v>
      </c>
      <c r="AJ2006" t="s">
        <v>577</v>
      </c>
      <c r="AK2006">
        <v>4</v>
      </c>
      <c r="AL2006">
        <v>23</v>
      </c>
      <c r="AM2006">
        <v>26</v>
      </c>
      <c r="AN2006">
        <v>86.25</v>
      </c>
      <c r="AO2006" t="s">
        <v>3164</v>
      </c>
      <c r="AP2006" t="s">
        <v>9445</v>
      </c>
      <c r="AQ2006" t="s">
        <v>731</v>
      </c>
      <c r="AR2006" t="s">
        <v>1542</v>
      </c>
      <c r="AS2006">
        <v>1.5</v>
      </c>
      <c r="AT2006" t="s">
        <v>451</v>
      </c>
      <c r="AY2006" t="s">
        <v>9458</v>
      </c>
    </row>
    <row r="2007" spans="1:51" x14ac:dyDescent="0.25">
      <c r="A2007" t="s">
        <v>13166</v>
      </c>
      <c r="B2007" t="s">
        <v>11160</v>
      </c>
      <c r="C2007" t="s">
        <v>426</v>
      </c>
      <c r="D2007" t="s">
        <v>427</v>
      </c>
      <c r="F2007" t="s">
        <v>9453</v>
      </c>
      <c r="G2007" t="s">
        <v>9454</v>
      </c>
      <c r="H2007" t="s">
        <v>430</v>
      </c>
      <c r="I2007" t="s">
        <v>431</v>
      </c>
      <c r="J2007" t="s">
        <v>432</v>
      </c>
      <c r="K2007" t="s">
        <v>432</v>
      </c>
      <c r="L2007">
        <v>77</v>
      </c>
      <c r="M2007">
        <v>0</v>
      </c>
      <c r="N2007" t="s">
        <v>433</v>
      </c>
      <c r="O2007">
        <v>12</v>
      </c>
      <c r="P2007">
        <v>5</v>
      </c>
      <c r="Q2007" t="s">
        <v>434</v>
      </c>
      <c r="R2007">
        <v>140</v>
      </c>
      <c r="S2007" t="s">
        <v>1681</v>
      </c>
      <c r="T2007">
        <v>22988</v>
      </c>
      <c r="U2007" t="s">
        <v>437</v>
      </c>
      <c r="V2007">
        <v>21756</v>
      </c>
      <c r="W2007" t="s">
        <v>437</v>
      </c>
      <c r="X2007" t="s">
        <v>439</v>
      </c>
      <c r="Y2007" t="s">
        <v>143</v>
      </c>
      <c r="Z2007" t="s">
        <v>440</v>
      </c>
      <c r="AA2007" t="s">
        <v>441</v>
      </c>
      <c r="AB2007">
        <v>19.399999999999999</v>
      </c>
      <c r="AC2007" t="s">
        <v>442</v>
      </c>
      <c r="AD2007" t="s">
        <v>443</v>
      </c>
      <c r="AE2007">
        <v>728</v>
      </c>
      <c r="AF2007" t="s">
        <v>10</v>
      </c>
      <c r="AG2007" t="s">
        <v>143</v>
      </c>
      <c r="AH2007" t="s">
        <v>151</v>
      </c>
      <c r="AI2007">
        <v>0.6</v>
      </c>
      <c r="AJ2007" t="s">
        <v>535</v>
      </c>
      <c r="AK2007">
        <v>30</v>
      </c>
      <c r="AL2007">
        <v>0</v>
      </c>
      <c r="AM2007">
        <v>23</v>
      </c>
      <c r="AN2007">
        <v>266.25</v>
      </c>
      <c r="AO2007" t="s">
        <v>3164</v>
      </c>
      <c r="AP2007" t="s">
        <v>9445</v>
      </c>
      <c r="AQ2007" t="s">
        <v>1440</v>
      </c>
      <c r="AR2007" t="s">
        <v>671</v>
      </c>
      <c r="AS2007">
        <v>1.5</v>
      </c>
      <c r="AT2007" t="s">
        <v>451</v>
      </c>
      <c r="AY2007" t="s">
        <v>9458</v>
      </c>
    </row>
    <row r="2008" spans="1:51" x14ac:dyDescent="0.25">
      <c r="A2008" t="s">
        <v>13167</v>
      </c>
      <c r="B2008" t="s">
        <v>11160</v>
      </c>
      <c r="C2008" t="s">
        <v>755</v>
      </c>
      <c r="D2008" t="s">
        <v>756</v>
      </c>
      <c r="F2008" t="s">
        <v>3433</v>
      </c>
      <c r="G2008" t="s">
        <v>3434</v>
      </c>
      <c r="H2008" t="s">
        <v>765</v>
      </c>
      <c r="I2008" t="s">
        <v>758</v>
      </c>
      <c r="J2008" t="s">
        <v>432</v>
      </c>
      <c r="K2008" t="s">
        <v>432</v>
      </c>
      <c r="L2008">
        <v>77</v>
      </c>
      <c r="M2008">
        <v>0</v>
      </c>
      <c r="N2008" t="s">
        <v>766</v>
      </c>
      <c r="O2008">
        <v>12</v>
      </c>
      <c r="P2008">
        <v>11</v>
      </c>
      <c r="Q2008" t="s">
        <v>767</v>
      </c>
      <c r="R2008">
        <v>67</v>
      </c>
      <c r="S2008" t="s">
        <v>7554</v>
      </c>
      <c r="T2008">
        <v>23450</v>
      </c>
      <c r="U2008" t="s">
        <v>437</v>
      </c>
      <c r="V2008">
        <v>22218</v>
      </c>
      <c r="W2008" t="s">
        <v>437</v>
      </c>
      <c r="X2008" t="s">
        <v>439</v>
      </c>
      <c r="Y2008" t="s">
        <v>143</v>
      </c>
      <c r="Z2008" t="s">
        <v>440</v>
      </c>
      <c r="AA2008" t="s">
        <v>441</v>
      </c>
      <c r="AB2008">
        <v>19.399999999999999</v>
      </c>
      <c r="AC2008" t="s">
        <v>442</v>
      </c>
      <c r="AD2008" t="s">
        <v>470</v>
      </c>
      <c r="AE2008">
        <v>362.23599999999999</v>
      </c>
      <c r="AF2008" t="s">
        <v>10</v>
      </c>
      <c r="AG2008" t="s">
        <v>143</v>
      </c>
      <c r="AH2008" t="s">
        <v>153</v>
      </c>
      <c r="AI2008">
        <v>0.3</v>
      </c>
      <c r="AJ2008" t="s">
        <v>577</v>
      </c>
      <c r="AK2008">
        <v>28</v>
      </c>
      <c r="AL2008">
        <v>0</v>
      </c>
      <c r="AM2008">
        <v>21</v>
      </c>
      <c r="AN2008">
        <v>276.5</v>
      </c>
      <c r="AO2008" t="s">
        <v>9459</v>
      </c>
      <c r="AP2008" t="s">
        <v>9445</v>
      </c>
      <c r="AQ2008" t="s">
        <v>731</v>
      </c>
      <c r="AR2008" t="s">
        <v>567</v>
      </c>
      <c r="AS2008">
        <v>1.5</v>
      </c>
      <c r="AT2008" t="s">
        <v>451</v>
      </c>
      <c r="AY2008" t="s">
        <v>9460</v>
      </c>
    </row>
    <row r="2009" spans="1:51" x14ac:dyDescent="0.25">
      <c r="A2009" t="s">
        <v>13168</v>
      </c>
      <c r="B2009" t="s">
        <v>11160</v>
      </c>
      <c r="C2009" t="s">
        <v>3433</v>
      </c>
      <c r="D2009" t="s">
        <v>3434</v>
      </c>
      <c r="F2009" t="s">
        <v>755</v>
      </c>
      <c r="G2009" t="s">
        <v>756</v>
      </c>
      <c r="H2009" t="s">
        <v>3440</v>
      </c>
      <c r="I2009" t="s">
        <v>758</v>
      </c>
      <c r="J2009" t="s">
        <v>432</v>
      </c>
      <c r="K2009" t="s">
        <v>432</v>
      </c>
      <c r="L2009">
        <v>77</v>
      </c>
      <c r="M2009">
        <v>1</v>
      </c>
      <c r="N2009" t="s">
        <v>3441</v>
      </c>
      <c r="O2009">
        <v>12</v>
      </c>
      <c r="P2009">
        <v>10</v>
      </c>
      <c r="Q2009" t="s">
        <v>3442</v>
      </c>
      <c r="R2009">
        <v>258</v>
      </c>
      <c r="S2009" t="s">
        <v>7554</v>
      </c>
      <c r="T2009">
        <v>22218</v>
      </c>
      <c r="U2009" t="s">
        <v>437</v>
      </c>
      <c r="V2009">
        <v>23450</v>
      </c>
      <c r="W2009" t="s">
        <v>437</v>
      </c>
      <c r="X2009" t="s">
        <v>439</v>
      </c>
      <c r="Y2009" t="s">
        <v>143</v>
      </c>
      <c r="Z2009" t="s">
        <v>440</v>
      </c>
      <c r="AA2009" t="s">
        <v>441</v>
      </c>
      <c r="AB2009">
        <v>19.5</v>
      </c>
      <c r="AC2009" t="s">
        <v>442</v>
      </c>
      <c r="AD2009" t="s">
        <v>470</v>
      </c>
      <c r="AE2009">
        <v>362.23599999999999</v>
      </c>
      <c r="AF2009" t="s">
        <v>10</v>
      </c>
      <c r="AG2009" t="s">
        <v>143</v>
      </c>
      <c r="AH2009" t="s">
        <v>153</v>
      </c>
      <c r="AI2009">
        <v>0.3</v>
      </c>
      <c r="AJ2009" t="s">
        <v>577</v>
      </c>
      <c r="AK2009">
        <v>60</v>
      </c>
      <c r="AL2009">
        <v>0</v>
      </c>
      <c r="AM2009">
        <v>40</v>
      </c>
      <c r="AN2009">
        <v>96.5</v>
      </c>
      <c r="AO2009" t="s">
        <v>9459</v>
      </c>
      <c r="AP2009" t="s">
        <v>9445</v>
      </c>
      <c r="AQ2009" t="s">
        <v>544</v>
      </c>
      <c r="AR2009" t="s">
        <v>480</v>
      </c>
      <c r="AS2009">
        <v>1.5</v>
      </c>
      <c r="AT2009" t="e">
        <v>#N/A</v>
      </c>
      <c r="AY2009" t="s">
        <v>9460</v>
      </c>
    </row>
    <row r="2010" spans="1:51" x14ac:dyDescent="0.25">
      <c r="A2010" t="s">
        <v>13169</v>
      </c>
      <c r="B2010" t="s">
        <v>11160</v>
      </c>
      <c r="C2010" t="s">
        <v>3848</v>
      </c>
      <c r="D2010" t="s">
        <v>3849</v>
      </c>
      <c r="F2010" t="s">
        <v>9461</v>
      </c>
      <c r="G2010" t="s">
        <v>9462</v>
      </c>
      <c r="H2010" t="s">
        <v>3854</v>
      </c>
      <c r="I2010" t="s">
        <v>1350</v>
      </c>
      <c r="J2010" t="s">
        <v>277</v>
      </c>
      <c r="K2010" t="s">
        <v>274</v>
      </c>
      <c r="L2010">
        <v>76</v>
      </c>
      <c r="M2010">
        <v>14</v>
      </c>
      <c r="N2010" t="s">
        <v>3855</v>
      </c>
      <c r="O2010">
        <v>13</v>
      </c>
      <c r="P2010">
        <v>49</v>
      </c>
      <c r="Q2010" t="s">
        <v>3856</v>
      </c>
      <c r="R2010">
        <v>16</v>
      </c>
      <c r="S2010" t="s">
        <v>514</v>
      </c>
      <c r="T2010" t="s">
        <v>9463</v>
      </c>
      <c r="U2010" t="s">
        <v>437</v>
      </c>
      <c r="V2010" t="s">
        <v>9464</v>
      </c>
      <c r="W2010" t="s">
        <v>437</v>
      </c>
      <c r="X2010" t="s">
        <v>439</v>
      </c>
      <c r="Y2010" t="s">
        <v>143</v>
      </c>
      <c r="Z2010" t="s">
        <v>440</v>
      </c>
      <c r="AA2010" t="s">
        <v>515</v>
      </c>
      <c r="AB2010">
        <v>27.6</v>
      </c>
      <c r="AC2010" t="s">
        <v>442</v>
      </c>
      <c r="AD2010" t="s">
        <v>516</v>
      </c>
      <c r="AE2010">
        <v>1023.376</v>
      </c>
      <c r="AF2010" t="s">
        <v>10</v>
      </c>
      <c r="AG2010" t="s">
        <v>143</v>
      </c>
      <c r="AH2010" t="s">
        <v>147</v>
      </c>
      <c r="AI2010">
        <v>0.6</v>
      </c>
      <c r="AJ2010" t="s">
        <v>4353</v>
      </c>
      <c r="AK2010">
        <v>70</v>
      </c>
      <c r="AL2010">
        <v>0</v>
      </c>
      <c r="AM2010">
        <v>18</v>
      </c>
      <c r="AN2010">
        <v>22.2</v>
      </c>
      <c r="AO2010" t="s">
        <v>9465</v>
      </c>
      <c r="AP2010" t="s">
        <v>9445</v>
      </c>
      <c r="AQ2010" t="s">
        <v>9466</v>
      </c>
      <c r="AR2010" t="s">
        <v>1308</v>
      </c>
      <c r="AS2010">
        <v>1.5</v>
      </c>
      <c r="AT2010" t="s">
        <v>451</v>
      </c>
      <c r="AY2010" t="s">
        <v>9467</v>
      </c>
    </row>
    <row r="2011" spans="1:51" x14ac:dyDescent="0.25">
      <c r="A2011" t="s">
        <v>13170</v>
      </c>
      <c r="B2011" t="s">
        <v>11160</v>
      </c>
      <c r="C2011" t="s">
        <v>9461</v>
      </c>
      <c r="D2011" t="s">
        <v>9462</v>
      </c>
      <c r="F2011" t="s">
        <v>3848</v>
      </c>
      <c r="G2011" t="s">
        <v>3849</v>
      </c>
      <c r="H2011" t="s">
        <v>9468</v>
      </c>
      <c r="I2011" t="s">
        <v>1397</v>
      </c>
      <c r="J2011" t="s">
        <v>277</v>
      </c>
      <c r="K2011" t="s">
        <v>274</v>
      </c>
      <c r="L2011">
        <v>76</v>
      </c>
      <c r="M2011">
        <v>8</v>
      </c>
      <c r="N2011" t="s">
        <v>9469</v>
      </c>
      <c r="O2011">
        <v>13</v>
      </c>
      <c r="P2011">
        <v>35</v>
      </c>
      <c r="Q2011" t="s">
        <v>9470</v>
      </c>
      <c r="R2011">
        <v>98</v>
      </c>
      <c r="S2011" t="s">
        <v>514</v>
      </c>
      <c r="T2011" t="s">
        <v>9464</v>
      </c>
      <c r="U2011" t="s">
        <v>437</v>
      </c>
      <c r="V2011" t="s">
        <v>9463</v>
      </c>
      <c r="W2011" t="s">
        <v>437</v>
      </c>
      <c r="X2011" t="s">
        <v>439</v>
      </c>
      <c r="Y2011" t="s">
        <v>143</v>
      </c>
      <c r="Z2011" t="s">
        <v>440</v>
      </c>
      <c r="AA2011" t="s">
        <v>515</v>
      </c>
      <c r="AB2011">
        <v>27.5</v>
      </c>
      <c r="AC2011" t="s">
        <v>442</v>
      </c>
      <c r="AD2011" t="s">
        <v>516</v>
      </c>
      <c r="AE2011">
        <v>1023.376</v>
      </c>
      <c r="AF2011" t="s">
        <v>10</v>
      </c>
      <c r="AG2011" t="s">
        <v>143</v>
      </c>
      <c r="AH2011" t="s">
        <v>147</v>
      </c>
      <c r="AI2011">
        <v>0.6</v>
      </c>
      <c r="AJ2011" t="s">
        <v>4353</v>
      </c>
      <c r="AK2011">
        <v>70</v>
      </c>
      <c r="AL2011">
        <v>0</v>
      </c>
      <c r="AM2011">
        <v>55</v>
      </c>
      <c r="AN2011">
        <v>202.2</v>
      </c>
      <c r="AO2011" t="s">
        <v>9465</v>
      </c>
      <c r="AP2011" t="s">
        <v>9445</v>
      </c>
      <c r="AQ2011" t="s">
        <v>9471</v>
      </c>
      <c r="AR2011" t="s">
        <v>1223</v>
      </c>
      <c r="AS2011">
        <v>1.5</v>
      </c>
      <c r="AT2011" t="s">
        <v>451</v>
      </c>
      <c r="AY2011" t="s">
        <v>9467</v>
      </c>
    </row>
    <row r="2012" spans="1:51" x14ac:dyDescent="0.25">
      <c r="A2012" t="s">
        <v>13171</v>
      </c>
      <c r="B2012" t="s">
        <v>11160</v>
      </c>
      <c r="C2012" t="s">
        <v>9472</v>
      </c>
      <c r="D2012" t="s">
        <v>9473</v>
      </c>
      <c r="F2012" t="s">
        <v>2508</v>
      </c>
      <c r="G2012" t="s">
        <v>2509</v>
      </c>
      <c r="H2012" t="s">
        <v>9474</v>
      </c>
      <c r="I2012" t="s">
        <v>3278</v>
      </c>
      <c r="J2012" t="s">
        <v>2527</v>
      </c>
      <c r="K2012" t="s">
        <v>284</v>
      </c>
      <c r="L2012">
        <v>72</v>
      </c>
      <c r="M2012">
        <v>35</v>
      </c>
      <c r="N2012" t="s">
        <v>9475</v>
      </c>
      <c r="O2012">
        <v>16</v>
      </c>
      <c r="P2012">
        <v>33</v>
      </c>
      <c r="Q2012" t="s">
        <v>1686</v>
      </c>
      <c r="R2012">
        <v>1029</v>
      </c>
      <c r="S2012" t="s">
        <v>1883</v>
      </c>
      <c r="T2012" t="s">
        <v>9476</v>
      </c>
      <c r="U2012" t="s">
        <v>437</v>
      </c>
      <c r="V2012" t="s">
        <v>9477</v>
      </c>
      <c r="W2012" t="s">
        <v>437</v>
      </c>
      <c r="X2012" t="s">
        <v>439</v>
      </c>
      <c r="Y2012" t="s">
        <v>143</v>
      </c>
      <c r="Z2012" t="s">
        <v>440</v>
      </c>
      <c r="AA2012" t="s">
        <v>1022</v>
      </c>
      <c r="AB2012">
        <v>29.5</v>
      </c>
      <c r="AC2012" t="s">
        <v>442</v>
      </c>
      <c r="AD2012" t="s">
        <v>1023</v>
      </c>
      <c r="AE2012">
        <v>1394.2819999999999</v>
      </c>
      <c r="AF2012" t="s">
        <v>10</v>
      </c>
      <c r="AG2012" t="s">
        <v>143</v>
      </c>
      <c r="AH2012" t="s">
        <v>168</v>
      </c>
      <c r="AI2012">
        <v>3</v>
      </c>
      <c r="AJ2012" t="s">
        <v>474</v>
      </c>
      <c r="AK2012">
        <v>25</v>
      </c>
      <c r="AL2012">
        <v>0</v>
      </c>
      <c r="AM2012">
        <v>20</v>
      </c>
      <c r="AN2012">
        <v>65.94</v>
      </c>
      <c r="AO2012" t="s">
        <v>4225</v>
      </c>
      <c r="AP2012" t="s">
        <v>9445</v>
      </c>
      <c r="AQ2012" t="s">
        <v>6476</v>
      </c>
      <c r="AR2012" t="s">
        <v>449</v>
      </c>
      <c r="AS2012">
        <v>1.5</v>
      </c>
      <c r="AT2012" t="s">
        <v>451</v>
      </c>
      <c r="AY2012" t="s">
        <v>9478</v>
      </c>
    </row>
    <row r="2013" spans="1:51" x14ac:dyDescent="0.25">
      <c r="A2013" t="s">
        <v>13172</v>
      </c>
      <c r="B2013" t="s">
        <v>11160</v>
      </c>
      <c r="C2013" t="s">
        <v>2508</v>
      </c>
      <c r="D2013" t="s">
        <v>2509</v>
      </c>
      <c r="F2013" t="s">
        <v>9472</v>
      </c>
      <c r="G2013" t="s">
        <v>9473</v>
      </c>
      <c r="H2013" t="s">
        <v>2518</v>
      </c>
      <c r="I2013" t="s">
        <v>2519</v>
      </c>
      <c r="J2013" t="s">
        <v>2512</v>
      </c>
      <c r="K2013" t="s">
        <v>284</v>
      </c>
      <c r="L2013">
        <v>72</v>
      </c>
      <c r="M2013">
        <v>9</v>
      </c>
      <c r="N2013" t="s">
        <v>2520</v>
      </c>
      <c r="O2013">
        <v>16</v>
      </c>
      <c r="P2013">
        <v>21</v>
      </c>
      <c r="Q2013" t="s">
        <v>1241</v>
      </c>
      <c r="R2013">
        <v>1437</v>
      </c>
      <c r="S2013" t="s">
        <v>1883</v>
      </c>
      <c r="T2013" t="s">
        <v>9477</v>
      </c>
      <c r="U2013" t="s">
        <v>437</v>
      </c>
      <c r="V2013" t="s">
        <v>9476</v>
      </c>
      <c r="W2013" t="s">
        <v>437</v>
      </c>
      <c r="X2013" t="s">
        <v>439</v>
      </c>
      <c r="Y2013" t="s">
        <v>143</v>
      </c>
      <c r="Z2013" t="s">
        <v>440</v>
      </c>
      <c r="AA2013" t="s">
        <v>1022</v>
      </c>
      <c r="AB2013">
        <v>29.4</v>
      </c>
      <c r="AC2013" t="s">
        <v>442</v>
      </c>
      <c r="AD2013" t="s">
        <v>1023</v>
      </c>
      <c r="AE2013">
        <v>1394.2819999999999</v>
      </c>
      <c r="AF2013" t="s">
        <v>10</v>
      </c>
      <c r="AG2013" t="s">
        <v>143</v>
      </c>
      <c r="AH2013" t="s">
        <v>168</v>
      </c>
      <c r="AI2013">
        <v>3</v>
      </c>
      <c r="AJ2013" t="s">
        <v>474</v>
      </c>
      <c r="AK2013">
        <v>70</v>
      </c>
      <c r="AL2013">
        <v>0</v>
      </c>
      <c r="AM2013">
        <v>48</v>
      </c>
      <c r="AN2013">
        <v>245.94</v>
      </c>
      <c r="AO2013" t="s">
        <v>4225</v>
      </c>
      <c r="AP2013" t="s">
        <v>9445</v>
      </c>
      <c r="AQ2013" t="s">
        <v>9479</v>
      </c>
      <c r="AR2013" t="s">
        <v>1237</v>
      </c>
      <c r="AS2013">
        <v>1.5</v>
      </c>
      <c r="AT2013" t="s">
        <v>451</v>
      </c>
      <c r="AY2013" t="s">
        <v>9478</v>
      </c>
    </row>
    <row r="2014" spans="1:51" x14ac:dyDescent="0.25">
      <c r="A2014" t="s">
        <v>13173</v>
      </c>
      <c r="B2014" t="s">
        <v>11160</v>
      </c>
      <c r="C2014" t="s">
        <v>3506</v>
      </c>
      <c r="D2014" t="s">
        <v>3507</v>
      </c>
      <c r="F2014" t="s">
        <v>1497</v>
      </c>
      <c r="G2014" t="s">
        <v>1498</v>
      </c>
      <c r="H2014" t="s">
        <v>3515</v>
      </c>
      <c r="I2014" t="s">
        <v>3516</v>
      </c>
      <c r="J2014" t="s">
        <v>235</v>
      </c>
      <c r="K2014" t="s">
        <v>727</v>
      </c>
      <c r="L2014">
        <v>75</v>
      </c>
      <c r="M2014">
        <v>17</v>
      </c>
      <c r="N2014" t="s">
        <v>1643</v>
      </c>
      <c r="O2014">
        <v>12</v>
      </c>
      <c r="P2014">
        <v>0</v>
      </c>
      <c r="Q2014" t="s">
        <v>3344</v>
      </c>
      <c r="R2014">
        <v>3287</v>
      </c>
      <c r="S2014" t="s">
        <v>2893</v>
      </c>
      <c r="T2014">
        <v>11645</v>
      </c>
      <c r="U2014" t="s">
        <v>437</v>
      </c>
      <c r="V2014">
        <v>11115</v>
      </c>
      <c r="W2014" t="s">
        <v>437</v>
      </c>
      <c r="X2014" t="s">
        <v>439</v>
      </c>
      <c r="Y2014" t="s">
        <v>143</v>
      </c>
      <c r="Z2014" t="s">
        <v>440</v>
      </c>
      <c r="AA2014" t="s">
        <v>515</v>
      </c>
      <c r="AB2014">
        <v>20</v>
      </c>
      <c r="AC2014" t="s">
        <v>442</v>
      </c>
      <c r="AD2014" t="s">
        <v>516</v>
      </c>
      <c r="AE2014">
        <v>613.71199999999999</v>
      </c>
      <c r="AF2014" t="s">
        <v>10</v>
      </c>
      <c r="AG2014" t="s">
        <v>143</v>
      </c>
      <c r="AH2014" t="s">
        <v>147</v>
      </c>
      <c r="AI2014">
        <v>0.6</v>
      </c>
      <c r="AJ2014" t="s">
        <v>4353</v>
      </c>
      <c r="AK2014">
        <v>40</v>
      </c>
      <c r="AL2014">
        <v>0</v>
      </c>
      <c r="AM2014">
        <v>38</v>
      </c>
      <c r="AN2014">
        <v>120.61</v>
      </c>
      <c r="AO2014" t="s">
        <v>9480</v>
      </c>
      <c r="AP2014" t="s">
        <v>9445</v>
      </c>
      <c r="AQ2014" t="s">
        <v>2884</v>
      </c>
      <c r="AR2014" t="s">
        <v>545</v>
      </c>
      <c r="AS2014">
        <v>1.5</v>
      </c>
      <c r="AT2014" t="s">
        <v>451</v>
      </c>
      <c r="AY2014" t="s">
        <v>9481</v>
      </c>
    </row>
    <row r="2015" spans="1:51" x14ac:dyDescent="0.25">
      <c r="A2015" t="s">
        <v>13174</v>
      </c>
      <c r="B2015" t="s">
        <v>11160</v>
      </c>
      <c r="C2015" t="s">
        <v>1497</v>
      </c>
      <c r="D2015" t="s">
        <v>1498</v>
      </c>
      <c r="F2015" t="s">
        <v>3506</v>
      </c>
      <c r="G2015" t="s">
        <v>3507</v>
      </c>
      <c r="H2015" t="s">
        <v>1507</v>
      </c>
      <c r="I2015" t="s">
        <v>726</v>
      </c>
      <c r="J2015" t="s">
        <v>235</v>
      </c>
      <c r="K2015" t="s">
        <v>727</v>
      </c>
      <c r="L2015">
        <v>75</v>
      </c>
      <c r="M2015">
        <v>13</v>
      </c>
      <c r="N2015" t="s">
        <v>1508</v>
      </c>
      <c r="O2015">
        <v>12</v>
      </c>
      <c r="P2015">
        <v>2</v>
      </c>
      <c r="Q2015" t="s">
        <v>1509</v>
      </c>
      <c r="R2015">
        <v>3278</v>
      </c>
      <c r="S2015" t="s">
        <v>2893</v>
      </c>
      <c r="T2015">
        <v>11115</v>
      </c>
      <c r="U2015" t="s">
        <v>437</v>
      </c>
      <c r="V2015">
        <v>11645</v>
      </c>
      <c r="W2015" t="s">
        <v>437</v>
      </c>
      <c r="X2015" t="s">
        <v>439</v>
      </c>
      <c r="Y2015" t="s">
        <v>143</v>
      </c>
      <c r="Z2015" t="s">
        <v>440</v>
      </c>
      <c r="AA2015" t="s">
        <v>515</v>
      </c>
      <c r="AB2015">
        <v>20</v>
      </c>
      <c r="AC2015" t="s">
        <v>442</v>
      </c>
      <c r="AD2015" t="s">
        <v>516</v>
      </c>
      <c r="AE2015">
        <v>613.71199999999999</v>
      </c>
      <c r="AF2015" t="s">
        <v>10</v>
      </c>
      <c r="AG2015" t="s">
        <v>143</v>
      </c>
      <c r="AH2015" t="s">
        <v>147</v>
      </c>
      <c r="AI2015">
        <v>0.6</v>
      </c>
      <c r="AJ2015" t="s">
        <v>4353</v>
      </c>
      <c r="AK2015">
        <v>70</v>
      </c>
      <c r="AL2015">
        <v>0</v>
      </c>
      <c r="AM2015">
        <v>48</v>
      </c>
      <c r="AN2015">
        <v>300.61</v>
      </c>
      <c r="AO2015" t="s">
        <v>9480</v>
      </c>
      <c r="AP2015" t="s">
        <v>9445</v>
      </c>
      <c r="AQ2015" t="s">
        <v>2884</v>
      </c>
      <c r="AR2015" t="s">
        <v>1237</v>
      </c>
      <c r="AS2015">
        <v>1.5</v>
      </c>
      <c r="AT2015" t="s">
        <v>451</v>
      </c>
      <c r="AY2015" t="s">
        <v>9481</v>
      </c>
    </row>
    <row r="2016" spans="1:51" x14ac:dyDescent="0.25">
      <c r="A2016" t="s">
        <v>13175</v>
      </c>
      <c r="B2016" t="s">
        <v>11160</v>
      </c>
      <c r="C2016" t="s">
        <v>9482</v>
      </c>
      <c r="D2016" t="s">
        <v>9483</v>
      </c>
      <c r="F2016" t="s">
        <v>9484</v>
      </c>
      <c r="G2016" t="s">
        <v>9485</v>
      </c>
      <c r="H2016" t="s">
        <v>9486</v>
      </c>
      <c r="I2016" t="s">
        <v>3822</v>
      </c>
      <c r="J2016" t="s">
        <v>290</v>
      </c>
      <c r="K2016" t="s">
        <v>290</v>
      </c>
      <c r="L2016">
        <v>71</v>
      </c>
      <c r="M2016">
        <v>58</v>
      </c>
      <c r="N2016" t="s">
        <v>5021</v>
      </c>
      <c r="O2016">
        <v>13</v>
      </c>
      <c r="P2016">
        <v>31</v>
      </c>
      <c r="Q2016" t="s">
        <v>9487</v>
      </c>
      <c r="R2016">
        <v>3343</v>
      </c>
      <c r="S2016" t="s">
        <v>2246</v>
      </c>
      <c r="T2016">
        <v>23534</v>
      </c>
      <c r="U2016" t="s">
        <v>437</v>
      </c>
      <c r="V2016">
        <v>22302</v>
      </c>
      <c r="W2016" t="s">
        <v>437</v>
      </c>
      <c r="X2016" t="s">
        <v>439</v>
      </c>
      <c r="Y2016" t="s">
        <v>143</v>
      </c>
      <c r="Z2016" t="s">
        <v>440</v>
      </c>
      <c r="AA2016" t="s">
        <v>441</v>
      </c>
      <c r="AB2016">
        <v>19</v>
      </c>
      <c r="AC2016" t="s">
        <v>290</v>
      </c>
      <c r="AD2016" t="s">
        <v>470</v>
      </c>
      <c r="AE2016">
        <v>362.23599999999999</v>
      </c>
      <c r="AF2016" t="s">
        <v>10</v>
      </c>
      <c r="AG2016" t="s">
        <v>143</v>
      </c>
      <c r="AH2016" t="s">
        <v>153</v>
      </c>
      <c r="AI2016">
        <v>0.3</v>
      </c>
      <c r="AJ2016" t="s">
        <v>577</v>
      </c>
      <c r="AK2016">
        <v>6</v>
      </c>
      <c r="AL2016">
        <v>16.399999999999999</v>
      </c>
      <c r="AM2016">
        <v>22</v>
      </c>
      <c r="AN2016">
        <v>159.51</v>
      </c>
      <c r="AO2016" t="s">
        <v>8164</v>
      </c>
      <c r="AP2016" t="s">
        <v>9445</v>
      </c>
      <c r="AQ2016" t="s">
        <v>2593</v>
      </c>
      <c r="AR2016" t="s">
        <v>7703</v>
      </c>
      <c r="AS2016">
        <v>1.5</v>
      </c>
      <c r="AT2016" t="s">
        <v>451</v>
      </c>
      <c r="AY2016" t="s">
        <v>9488</v>
      </c>
    </row>
    <row r="2017" spans="1:51" x14ac:dyDescent="0.25">
      <c r="A2017" t="s">
        <v>13176</v>
      </c>
      <c r="B2017" t="s">
        <v>11160</v>
      </c>
      <c r="C2017" t="s">
        <v>9484</v>
      </c>
      <c r="D2017" t="s">
        <v>9485</v>
      </c>
      <c r="F2017" t="s">
        <v>9482</v>
      </c>
      <c r="G2017" t="s">
        <v>9483</v>
      </c>
      <c r="H2017" t="s">
        <v>9489</v>
      </c>
      <c r="I2017" t="s">
        <v>2200</v>
      </c>
      <c r="J2017" t="s">
        <v>290</v>
      </c>
      <c r="K2017" t="s">
        <v>290</v>
      </c>
      <c r="L2017">
        <v>71</v>
      </c>
      <c r="M2017">
        <v>57</v>
      </c>
      <c r="N2017" t="s">
        <v>2053</v>
      </c>
      <c r="O2017">
        <v>13</v>
      </c>
      <c r="P2017">
        <v>32</v>
      </c>
      <c r="Q2017" t="s">
        <v>555</v>
      </c>
      <c r="R2017">
        <v>3367</v>
      </c>
      <c r="S2017" t="s">
        <v>2246</v>
      </c>
      <c r="T2017">
        <v>22302</v>
      </c>
      <c r="U2017" t="s">
        <v>437</v>
      </c>
      <c r="V2017">
        <v>23534</v>
      </c>
      <c r="W2017" t="s">
        <v>437</v>
      </c>
      <c r="X2017" t="s">
        <v>439</v>
      </c>
      <c r="Y2017" t="s">
        <v>143</v>
      </c>
      <c r="Z2017" t="s">
        <v>440</v>
      </c>
      <c r="AA2017" t="s">
        <v>441</v>
      </c>
      <c r="AB2017">
        <v>19</v>
      </c>
      <c r="AC2017" t="s">
        <v>290</v>
      </c>
      <c r="AD2017" t="s">
        <v>470</v>
      </c>
      <c r="AE2017">
        <v>362.23599999999999</v>
      </c>
      <c r="AF2017" t="s">
        <v>10</v>
      </c>
      <c r="AG2017" t="s">
        <v>143</v>
      </c>
      <c r="AH2017" t="s">
        <v>153</v>
      </c>
      <c r="AI2017">
        <v>0.3</v>
      </c>
      <c r="AJ2017" t="s">
        <v>577</v>
      </c>
      <c r="AK2017">
        <v>6</v>
      </c>
      <c r="AL2017">
        <v>10.7</v>
      </c>
      <c r="AM2017">
        <v>16</v>
      </c>
      <c r="AN2017">
        <v>339.51</v>
      </c>
      <c r="AO2017" t="s">
        <v>8164</v>
      </c>
      <c r="AP2017" t="s">
        <v>9445</v>
      </c>
      <c r="AQ2017" t="s">
        <v>2593</v>
      </c>
      <c r="AR2017" t="s">
        <v>2131</v>
      </c>
      <c r="AS2017">
        <v>1.5</v>
      </c>
      <c r="AT2017" t="s">
        <v>451</v>
      </c>
      <c r="AY2017" t="s">
        <v>9488</v>
      </c>
    </row>
    <row r="2018" spans="1:51" x14ac:dyDescent="0.25">
      <c r="A2018" t="s">
        <v>13177</v>
      </c>
      <c r="B2018" t="s">
        <v>11160</v>
      </c>
      <c r="C2018" t="s">
        <v>9490</v>
      </c>
      <c r="D2018" t="s">
        <v>9491</v>
      </c>
      <c r="F2018" t="s">
        <v>3021</v>
      </c>
      <c r="G2018" t="s">
        <v>3022</v>
      </c>
      <c r="H2018" t="s">
        <v>9492</v>
      </c>
      <c r="I2018" t="s">
        <v>317</v>
      </c>
      <c r="J2018" t="s">
        <v>317</v>
      </c>
      <c r="K2018" t="s">
        <v>317</v>
      </c>
      <c r="L2018">
        <v>80</v>
      </c>
      <c r="M2018">
        <v>38</v>
      </c>
      <c r="N2018" t="s">
        <v>653</v>
      </c>
      <c r="O2018">
        <v>5</v>
      </c>
      <c r="P2018">
        <v>12</v>
      </c>
      <c r="Q2018" t="s">
        <v>9493</v>
      </c>
      <c r="R2018">
        <v>27</v>
      </c>
      <c r="S2018" t="s">
        <v>8981</v>
      </c>
      <c r="T2018">
        <v>14641</v>
      </c>
      <c r="U2018" t="s">
        <v>437</v>
      </c>
      <c r="V2018">
        <v>15131</v>
      </c>
      <c r="W2018" t="s">
        <v>437</v>
      </c>
      <c r="X2018" t="s">
        <v>439</v>
      </c>
      <c r="Y2018" t="s">
        <v>143</v>
      </c>
      <c r="Z2018" t="s">
        <v>440</v>
      </c>
      <c r="AA2018" t="s">
        <v>915</v>
      </c>
      <c r="AB2018">
        <v>18.5</v>
      </c>
      <c r="AC2018" t="s">
        <v>442</v>
      </c>
      <c r="AD2018" t="s">
        <v>470</v>
      </c>
      <c r="AE2018">
        <v>362.23599999999999</v>
      </c>
      <c r="AF2018" t="s">
        <v>10</v>
      </c>
      <c r="AG2018" t="s">
        <v>143</v>
      </c>
      <c r="AH2018" t="s">
        <v>176</v>
      </c>
      <c r="AI2018">
        <v>0.6</v>
      </c>
      <c r="AJ2018" t="s">
        <v>1426</v>
      </c>
      <c r="AK2018">
        <v>24</v>
      </c>
      <c r="AL2018">
        <v>0</v>
      </c>
      <c r="AM2018">
        <v>20.95</v>
      </c>
      <c r="AN2018">
        <v>345.08</v>
      </c>
      <c r="AO2018" t="s">
        <v>8586</v>
      </c>
      <c r="AP2018" t="s">
        <v>9445</v>
      </c>
      <c r="AQ2018" t="s">
        <v>1705</v>
      </c>
      <c r="AR2018" t="s">
        <v>9494</v>
      </c>
      <c r="AS2018">
        <v>1.5</v>
      </c>
      <c r="AT2018" t="s">
        <v>451</v>
      </c>
      <c r="AY2018" t="s">
        <v>9495</v>
      </c>
    </row>
    <row r="2019" spans="1:51" x14ac:dyDescent="0.25">
      <c r="A2019" t="s">
        <v>13178</v>
      </c>
      <c r="B2019" t="s">
        <v>11160</v>
      </c>
      <c r="C2019" t="s">
        <v>3021</v>
      </c>
      <c r="D2019" t="s">
        <v>3022</v>
      </c>
      <c r="F2019" t="s">
        <v>9490</v>
      </c>
      <c r="G2019" t="s">
        <v>9491</v>
      </c>
      <c r="H2019" t="s">
        <v>3028</v>
      </c>
      <c r="I2019" t="s">
        <v>317</v>
      </c>
      <c r="J2019" t="s">
        <v>317</v>
      </c>
      <c r="K2019" t="s">
        <v>317</v>
      </c>
      <c r="L2019">
        <v>80</v>
      </c>
      <c r="M2019">
        <v>39</v>
      </c>
      <c r="N2019" t="s">
        <v>3029</v>
      </c>
      <c r="O2019">
        <v>5</v>
      </c>
      <c r="P2019">
        <v>10</v>
      </c>
      <c r="Q2019" t="s">
        <v>3030</v>
      </c>
      <c r="R2019">
        <v>39</v>
      </c>
      <c r="S2019" t="s">
        <v>8981</v>
      </c>
      <c r="T2019">
        <v>15131</v>
      </c>
      <c r="U2019" t="s">
        <v>437</v>
      </c>
      <c r="V2019">
        <v>14641</v>
      </c>
      <c r="W2019" t="s">
        <v>437</v>
      </c>
      <c r="X2019" t="s">
        <v>439</v>
      </c>
      <c r="Y2019" t="s">
        <v>143</v>
      </c>
      <c r="Z2019" t="s">
        <v>440</v>
      </c>
      <c r="AA2019" t="s">
        <v>915</v>
      </c>
      <c r="AB2019">
        <v>18.399999999999999</v>
      </c>
      <c r="AC2019" t="s">
        <v>442</v>
      </c>
      <c r="AD2019" t="s">
        <v>470</v>
      </c>
      <c r="AE2019">
        <v>362.23599999999999</v>
      </c>
      <c r="AF2019" t="s">
        <v>10</v>
      </c>
      <c r="AG2019" t="s">
        <v>143</v>
      </c>
      <c r="AH2019" t="s">
        <v>176</v>
      </c>
      <c r="AI2019">
        <v>0.6</v>
      </c>
      <c r="AJ2019" t="s">
        <v>1426</v>
      </c>
      <c r="AK2019">
        <v>80</v>
      </c>
      <c r="AL2019">
        <v>0</v>
      </c>
      <c r="AM2019">
        <v>19</v>
      </c>
      <c r="AN2019">
        <v>165.07999999999998</v>
      </c>
      <c r="AO2019" t="s">
        <v>8586</v>
      </c>
      <c r="AP2019" t="s">
        <v>9445</v>
      </c>
      <c r="AQ2019" t="s">
        <v>2838</v>
      </c>
      <c r="AR2019" t="s">
        <v>2137</v>
      </c>
      <c r="AS2019">
        <v>1.5</v>
      </c>
      <c r="AT2019" t="s">
        <v>451</v>
      </c>
      <c r="AY2019" t="s">
        <v>9495</v>
      </c>
    </row>
    <row r="2020" spans="1:51" x14ac:dyDescent="0.25">
      <c r="A2020" t="s">
        <v>13179</v>
      </c>
      <c r="B2020" t="s">
        <v>11160</v>
      </c>
      <c r="C2020" t="s">
        <v>9496</v>
      </c>
      <c r="D2020" t="s">
        <v>9497</v>
      </c>
      <c r="F2020" t="s">
        <v>9498</v>
      </c>
      <c r="G2020" t="s">
        <v>9499</v>
      </c>
      <c r="H2020" t="s">
        <v>9500</v>
      </c>
      <c r="I2020" t="s">
        <v>1486</v>
      </c>
      <c r="J2020" t="s">
        <v>1486</v>
      </c>
      <c r="K2020" t="s">
        <v>317</v>
      </c>
      <c r="L2020">
        <v>81</v>
      </c>
      <c r="M2020">
        <v>4</v>
      </c>
      <c r="N2020" t="s">
        <v>7410</v>
      </c>
      <c r="O2020">
        <v>5</v>
      </c>
      <c r="P2020">
        <v>4</v>
      </c>
      <c r="Q2020" t="s">
        <v>9501</v>
      </c>
      <c r="R2020">
        <v>66</v>
      </c>
      <c r="S2020" t="s">
        <v>1019</v>
      </c>
      <c r="T2020" t="s">
        <v>9502</v>
      </c>
      <c r="U2020" t="s">
        <v>437</v>
      </c>
      <c r="V2020" t="s">
        <v>9503</v>
      </c>
      <c r="W2020" t="s">
        <v>437</v>
      </c>
      <c r="X2020" t="s">
        <v>439</v>
      </c>
      <c r="Y2020" t="s">
        <v>143</v>
      </c>
      <c r="Z2020" t="s">
        <v>440</v>
      </c>
      <c r="AA2020" t="s">
        <v>1022</v>
      </c>
      <c r="AB2020">
        <v>27.3</v>
      </c>
      <c r="AC2020" t="s">
        <v>442</v>
      </c>
      <c r="AD2020" t="s">
        <v>1023</v>
      </c>
      <c r="AE2020">
        <v>1797.866</v>
      </c>
      <c r="AF2020" t="s">
        <v>10</v>
      </c>
      <c r="AG2020" t="s">
        <v>143</v>
      </c>
      <c r="AH2020" t="s">
        <v>164</v>
      </c>
      <c r="AI2020">
        <v>1.8</v>
      </c>
      <c r="AJ2020" t="s">
        <v>780</v>
      </c>
      <c r="AK2020">
        <v>50</v>
      </c>
      <c r="AL2020">
        <v>0</v>
      </c>
      <c r="AM2020">
        <v>20</v>
      </c>
      <c r="AN2020">
        <v>7.72</v>
      </c>
      <c r="AO2020" t="s">
        <v>9504</v>
      </c>
      <c r="AP2020" t="s">
        <v>9445</v>
      </c>
      <c r="AQ2020" t="s">
        <v>8649</v>
      </c>
      <c r="AR2020" t="s">
        <v>449</v>
      </c>
      <c r="AS2020">
        <v>1.5</v>
      </c>
      <c r="AT2020" t="s">
        <v>451</v>
      </c>
      <c r="AY2020" t="s">
        <v>9505</v>
      </c>
    </row>
    <row r="2021" spans="1:51" x14ac:dyDescent="0.25">
      <c r="A2021" t="s">
        <v>13180</v>
      </c>
      <c r="B2021" t="s">
        <v>11160</v>
      </c>
      <c r="C2021" t="s">
        <v>9498</v>
      </c>
      <c r="D2021" t="s">
        <v>9499</v>
      </c>
      <c r="F2021" t="s">
        <v>9496</v>
      </c>
      <c r="G2021" t="s">
        <v>9497</v>
      </c>
      <c r="H2021" t="s">
        <v>9506</v>
      </c>
      <c r="I2021" t="s">
        <v>7672</v>
      </c>
      <c r="J2021" t="s">
        <v>1486</v>
      </c>
      <c r="K2021" t="s">
        <v>317</v>
      </c>
      <c r="L2021">
        <v>81</v>
      </c>
      <c r="M2021">
        <v>2</v>
      </c>
      <c r="N2021" t="s">
        <v>9507</v>
      </c>
      <c r="O2021">
        <v>4</v>
      </c>
      <c r="P2021">
        <v>54</v>
      </c>
      <c r="Q2021" t="s">
        <v>9508</v>
      </c>
      <c r="R2021">
        <v>87</v>
      </c>
      <c r="S2021" t="s">
        <v>1019</v>
      </c>
      <c r="T2021" t="s">
        <v>9503</v>
      </c>
      <c r="U2021" t="s">
        <v>437</v>
      </c>
      <c r="V2021" t="s">
        <v>9502</v>
      </c>
      <c r="W2021" t="s">
        <v>437</v>
      </c>
      <c r="X2021" t="s">
        <v>439</v>
      </c>
      <c r="Y2021" t="s">
        <v>143</v>
      </c>
      <c r="Z2021" t="s">
        <v>440</v>
      </c>
      <c r="AA2021" t="s">
        <v>1022</v>
      </c>
      <c r="AB2021">
        <v>27.4</v>
      </c>
      <c r="AC2021" t="s">
        <v>442</v>
      </c>
      <c r="AD2021" t="s">
        <v>1023</v>
      </c>
      <c r="AE2021">
        <v>1797.866</v>
      </c>
      <c r="AF2021" t="s">
        <v>10</v>
      </c>
      <c r="AG2021" t="s">
        <v>143</v>
      </c>
      <c r="AH2021" t="s">
        <v>164</v>
      </c>
      <c r="AI2021">
        <v>1.8</v>
      </c>
      <c r="AJ2021" t="s">
        <v>780</v>
      </c>
      <c r="AK2021">
        <v>70</v>
      </c>
      <c r="AL2021">
        <v>0</v>
      </c>
      <c r="AM2021">
        <v>50</v>
      </c>
      <c r="AN2021">
        <v>187.72</v>
      </c>
      <c r="AO2021" t="s">
        <v>9504</v>
      </c>
      <c r="AP2021" t="s">
        <v>9445</v>
      </c>
      <c r="AQ2021" t="s">
        <v>9509</v>
      </c>
      <c r="AR2021" t="s">
        <v>1335</v>
      </c>
      <c r="AS2021">
        <v>1.5</v>
      </c>
      <c r="AT2021" t="s">
        <v>451</v>
      </c>
      <c r="AY2021" t="s">
        <v>9505</v>
      </c>
    </row>
    <row r="2022" spans="1:51" x14ac:dyDescent="0.25">
      <c r="A2022" t="s">
        <v>13181</v>
      </c>
      <c r="B2022" t="s">
        <v>11160</v>
      </c>
      <c r="C2022" t="s">
        <v>9510</v>
      </c>
      <c r="D2022" t="s">
        <v>9511</v>
      </c>
      <c r="F2022" t="s">
        <v>461</v>
      </c>
      <c r="G2022" t="s">
        <v>462</v>
      </c>
      <c r="H2022" t="s">
        <v>9512</v>
      </c>
      <c r="I2022" t="s">
        <v>317</v>
      </c>
      <c r="J2022" t="s">
        <v>317</v>
      </c>
      <c r="K2022" t="s">
        <v>317</v>
      </c>
      <c r="L2022">
        <v>80</v>
      </c>
      <c r="M2022">
        <v>37</v>
      </c>
      <c r="N2022" t="s">
        <v>9513</v>
      </c>
      <c r="O2022">
        <v>5</v>
      </c>
      <c r="P2022">
        <v>4</v>
      </c>
      <c r="Q2022" t="s">
        <v>8765</v>
      </c>
      <c r="R2022">
        <v>50</v>
      </c>
      <c r="S2022" t="s">
        <v>1019</v>
      </c>
      <c r="T2022" t="s">
        <v>9514</v>
      </c>
      <c r="U2022" t="s">
        <v>437</v>
      </c>
      <c r="V2022" t="s">
        <v>9515</v>
      </c>
      <c r="W2022" t="s">
        <v>437</v>
      </c>
      <c r="X2022" t="s">
        <v>439</v>
      </c>
      <c r="Y2022" t="s">
        <v>143</v>
      </c>
      <c r="Z2022" t="s">
        <v>440</v>
      </c>
      <c r="AA2022" t="s">
        <v>1022</v>
      </c>
      <c r="AB2022">
        <v>27.7</v>
      </c>
      <c r="AC2022" t="s">
        <v>442</v>
      </c>
      <c r="AD2022" t="s">
        <v>1023</v>
      </c>
      <c r="AE2022">
        <v>3239</v>
      </c>
      <c r="AF2022" t="s">
        <v>10</v>
      </c>
      <c r="AG2022" t="s">
        <v>143</v>
      </c>
      <c r="AH2022" t="s">
        <v>164</v>
      </c>
      <c r="AI2022">
        <v>1.8</v>
      </c>
      <c r="AJ2022" t="s">
        <v>780</v>
      </c>
      <c r="AK2022">
        <v>70</v>
      </c>
      <c r="AL2022">
        <v>0</v>
      </c>
      <c r="AM2022">
        <v>65</v>
      </c>
      <c r="AN2022">
        <v>338.74</v>
      </c>
      <c r="AO2022" t="s">
        <v>5756</v>
      </c>
      <c r="AP2022" t="s">
        <v>9445</v>
      </c>
      <c r="AQ2022" t="s">
        <v>9516</v>
      </c>
      <c r="AR2022" t="s">
        <v>868</v>
      </c>
      <c r="AS2022">
        <v>1.5</v>
      </c>
      <c r="AT2022" t="s">
        <v>451</v>
      </c>
      <c r="AY2022" t="s">
        <v>9517</v>
      </c>
    </row>
    <row r="2023" spans="1:51" x14ac:dyDescent="0.25">
      <c r="A2023" t="s">
        <v>13182</v>
      </c>
      <c r="B2023" t="s">
        <v>11160</v>
      </c>
      <c r="C2023" t="s">
        <v>461</v>
      </c>
      <c r="D2023" t="s">
        <v>462</v>
      </c>
      <c r="F2023" t="s">
        <v>9510</v>
      </c>
      <c r="G2023" t="s">
        <v>9511</v>
      </c>
      <c r="H2023" t="s">
        <v>476</v>
      </c>
      <c r="I2023" t="s">
        <v>465</v>
      </c>
      <c r="J2023" t="s">
        <v>465</v>
      </c>
      <c r="K2023" t="s">
        <v>317</v>
      </c>
      <c r="L2023">
        <v>80</v>
      </c>
      <c r="M2023">
        <v>41</v>
      </c>
      <c r="N2023" t="s">
        <v>477</v>
      </c>
      <c r="O2023">
        <v>4</v>
      </c>
      <c r="P2023">
        <v>55</v>
      </c>
      <c r="Q2023" t="s">
        <v>478</v>
      </c>
      <c r="R2023">
        <v>63</v>
      </c>
      <c r="S2023" t="s">
        <v>1019</v>
      </c>
      <c r="T2023" t="s">
        <v>9515</v>
      </c>
      <c r="U2023" t="s">
        <v>437</v>
      </c>
      <c r="V2023" t="s">
        <v>9514</v>
      </c>
      <c r="W2023" t="s">
        <v>437</v>
      </c>
      <c r="X2023" t="s">
        <v>439</v>
      </c>
      <c r="Y2023" t="s">
        <v>143</v>
      </c>
      <c r="Z2023" t="s">
        <v>440</v>
      </c>
      <c r="AA2023" t="s">
        <v>1022</v>
      </c>
      <c r="AB2023">
        <v>27.5</v>
      </c>
      <c r="AC2023" t="s">
        <v>442</v>
      </c>
      <c r="AD2023" t="s">
        <v>1023</v>
      </c>
      <c r="AE2023">
        <v>3239</v>
      </c>
      <c r="AF2023" t="s">
        <v>10</v>
      </c>
      <c r="AG2023" t="s">
        <v>143</v>
      </c>
      <c r="AH2023" t="s">
        <v>164</v>
      </c>
      <c r="AI2023">
        <v>1.8</v>
      </c>
      <c r="AJ2023" t="s">
        <v>780</v>
      </c>
      <c r="AK2023">
        <v>70</v>
      </c>
      <c r="AL2023">
        <v>0</v>
      </c>
      <c r="AM2023">
        <v>54</v>
      </c>
      <c r="AN2023">
        <v>158.74</v>
      </c>
      <c r="AO2023" t="s">
        <v>5756</v>
      </c>
      <c r="AP2023" t="s">
        <v>9445</v>
      </c>
      <c r="AQ2023" t="s">
        <v>6386</v>
      </c>
      <c r="AR2023" t="s">
        <v>9518</v>
      </c>
      <c r="AS2023">
        <v>1.5</v>
      </c>
      <c r="AT2023" t="s">
        <v>451</v>
      </c>
      <c r="AY2023" t="s">
        <v>9517</v>
      </c>
    </row>
    <row r="2024" spans="1:51" x14ac:dyDescent="0.25">
      <c r="A2024" t="s">
        <v>13183</v>
      </c>
      <c r="B2024" t="s">
        <v>11160</v>
      </c>
      <c r="C2024" t="s">
        <v>9519</v>
      </c>
      <c r="D2024" t="s">
        <v>9520</v>
      </c>
      <c r="F2024" t="s">
        <v>9521</v>
      </c>
      <c r="G2024" t="s">
        <v>9522</v>
      </c>
      <c r="H2024" t="s">
        <v>9523</v>
      </c>
      <c r="I2024" t="s">
        <v>3959</v>
      </c>
      <c r="J2024" t="s">
        <v>3959</v>
      </c>
      <c r="K2024" t="s">
        <v>3960</v>
      </c>
      <c r="L2024">
        <v>77</v>
      </c>
      <c r="M2024">
        <v>50</v>
      </c>
      <c r="N2024" t="s">
        <v>9524</v>
      </c>
      <c r="O2024">
        <v>6</v>
      </c>
      <c r="P2024">
        <v>16</v>
      </c>
      <c r="Q2024" t="s">
        <v>9525</v>
      </c>
      <c r="R2024">
        <v>3333</v>
      </c>
      <c r="S2024" t="s">
        <v>1019</v>
      </c>
      <c r="T2024" t="s">
        <v>9526</v>
      </c>
      <c r="U2024" t="s">
        <v>437</v>
      </c>
      <c r="V2024" t="s">
        <v>9527</v>
      </c>
      <c r="W2024" t="s">
        <v>437</v>
      </c>
      <c r="X2024" t="s">
        <v>439</v>
      </c>
      <c r="Y2024" t="s">
        <v>143</v>
      </c>
      <c r="Z2024" t="s">
        <v>440</v>
      </c>
      <c r="AA2024" t="s">
        <v>1022</v>
      </c>
      <c r="AB2024">
        <v>29.3</v>
      </c>
      <c r="AC2024" t="s">
        <v>442</v>
      </c>
      <c r="AD2024" t="s">
        <v>1023</v>
      </c>
      <c r="AE2024">
        <v>1092.2919999999999</v>
      </c>
      <c r="AF2024" t="s">
        <v>10</v>
      </c>
      <c r="AG2024" t="s">
        <v>143</v>
      </c>
      <c r="AH2024" t="s">
        <v>164</v>
      </c>
      <c r="AI2024">
        <v>1.8</v>
      </c>
      <c r="AJ2024" t="s">
        <v>780</v>
      </c>
      <c r="AK2024">
        <v>33</v>
      </c>
      <c r="AL2024">
        <v>2.9</v>
      </c>
      <c r="AM2024">
        <v>32</v>
      </c>
      <c r="AN2024">
        <v>330.11</v>
      </c>
      <c r="AO2024" t="s">
        <v>1437</v>
      </c>
      <c r="AP2024" t="s">
        <v>9445</v>
      </c>
      <c r="AQ2024" t="s">
        <v>9528</v>
      </c>
      <c r="AR2024" t="s">
        <v>9529</v>
      </c>
      <c r="AS2024">
        <v>1.5</v>
      </c>
      <c r="AT2024" t="s">
        <v>497</v>
      </c>
      <c r="AY2024" t="s">
        <v>9530</v>
      </c>
    </row>
    <row r="2025" spans="1:51" x14ac:dyDescent="0.25">
      <c r="A2025" t="s">
        <v>13184</v>
      </c>
      <c r="B2025" t="s">
        <v>11160</v>
      </c>
      <c r="C2025" t="s">
        <v>9521</v>
      </c>
      <c r="D2025" t="s">
        <v>9522</v>
      </c>
      <c r="F2025" t="s">
        <v>9519</v>
      </c>
      <c r="G2025" t="s">
        <v>9520</v>
      </c>
      <c r="H2025" t="s">
        <v>9531</v>
      </c>
      <c r="I2025" t="s">
        <v>9532</v>
      </c>
      <c r="J2025" t="s">
        <v>9533</v>
      </c>
      <c r="K2025" t="s">
        <v>3960</v>
      </c>
      <c r="L2025">
        <v>78</v>
      </c>
      <c r="M2025">
        <v>1</v>
      </c>
      <c r="N2025" t="s">
        <v>5412</v>
      </c>
      <c r="O2025">
        <v>5</v>
      </c>
      <c r="P2025">
        <v>57</v>
      </c>
      <c r="Q2025" t="s">
        <v>4440</v>
      </c>
      <c r="R2025">
        <v>920</v>
      </c>
      <c r="S2025" t="s">
        <v>1019</v>
      </c>
      <c r="T2025" t="s">
        <v>9527</v>
      </c>
      <c r="U2025" t="s">
        <v>437</v>
      </c>
      <c r="V2025" t="s">
        <v>9526</v>
      </c>
      <c r="W2025" t="s">
        <v>437</v>
      </c>
      <c r="X2025" t="s">
        <v>439</v>
      </c>
      <c r="Y2025" t="s">
        <v>143</v>
      </c>
      <c r="Z2025" t="s">
        <v>440</v>
      </c>
      <c r="AA2025" t="s">
        <v>1022</v>
      </c>
      <c r="AB2025">
        <v>29.4</v>
      </c>
      <c r="AC2025" t="s">
        <v>442</v>
      </c>
      <c r="AD2025" t="s">
        <v>1023</v>
      </c>
      <c r="AE2025">
        <v>1092.2919999999999</v>
      </c>
      <c r="AF2025" t="s">
        <v>10</v>
      </c>
      <c r="AG2025" t="s">
        <v>143</v>
      </c>
      <c r="AH2025" t="s">
        <v>164</v>
      </c>
      <c r="AI2025">
        <v>1.8</v>
      </c>
      <c r="AJ2025" t="s">
        <v>780</v>
      </c>
      <c r="AK2025">
        <v>45</v>
      </c>
      <c r="AL2025">
        <v>0</v>
      </c>
      <c r="AM2025">
        <v>41.5</v>
      </c>
      <c r="AN2025">
        <v>150.11000000000001</v>
      </c>
      <c r="AO2025" t="s">
        <v>1437</v>
      </c>
      <c r="AP2025" t="s">
        <v>9445</v>
      </c>
      <c r="AQ2025" t="s">
        <v>9534</v>
      </c>
      <c r="AR2025" t="s">
        <v>9535</v>
      </c>
      <c r="AS2025">
        <v>1.5</v>
      </c>
      <c r="AT2025" t="s">
        <v>497</v>
      </c>
      <c r="AY2025" t="s">
        <v>9530</v>
      </c>
    </row>
    <row r="2026" spans="1:51" x14ac:dyDescent="0.25">
      <c r="A2026" t="s">
        <v>13185</v>
      </c>
      <c r="B2026" t="s">
        <v>11160</v>
      </c>
      <c r="C2026" t="s">
        <v>9536</v>
      </c>
      <c r="D2026" t="s">
        <v>9537</v>
      </c>
      <c r="F2026" t="s">
        <v>2561</v>
      </c>
      <c r="G2026" t="s">
        <v>2562</v>
      </c>
      <c r="H2026" t="s">
        <v>9538</v>
      </c>
      <c r="I2026" t="s">
        <v>9539</v>
      </c>
      <c r="J2026" t="s">
        <v>2565</v>
      </c>
      <c r="K2026" t="s">
        <v>317</v>
      </c>
      <c r="L2026">
        <v>81</v>
      </c>
      <c r="M2026">
        <v>3</v>
      </c>
      <c r="N2026" t="s">
        <v>9540</v>
      </c>
      <c r="O2026">
        <v>4</v>
      </c>
      <c r="P2026">
        <v>41</v>
      </c>
      <c r="Q2026" t="s">
        <v>9541</v>
      </c>
      <c r="R2026">
        <v>352</v>
      </c>
      <c r="S2026" t="s">
        <v>647</v>
      </c>
      <c r="T2026" t="s">
        <v>9542</v>
      </c>
      <c r="U2026" t="s">
        <v>437</v>
      </c>
      <c r="V2026" t="s">
        <v>9543</v>
      </c>
      <c r="W2026" t="s">
        <v>437</v>
      </c>
      <c r="X2026" t="s">
        <v>439</v>
      </c>
      <c r="Y2026" t="s">
        <v>143</v>
      </c>
      <c r="Z2026" t="s">
        <v>440</v>
      </c>
      <c r="AA2026" t="s">
        <v>515</v>
      </c>
      <c r="AB2026">
        <v>20</v>
      </c>
      <c r="AC2026" t="s">
        <v>442</v>
      </c>
      <c r="AD2026" t="s">
        <v>516</v>
      </c>
      <c r="AE2026">
        <v>1453.836</v>
      </c>
      <c r="AF2026" t="s">
        <v>10</v>
      </c>
      <c r="AG2026" t="s">
        <v>143</v>
      </c>
      <c r="AH2026" t="s">
        <v>149</v>
      </c>
      <c r="AI2026">
        <v>1.2</v>
      </c>
      <c r="AJ2026" t="s">
        <v>480</v>
      </c>
      <c r="AK2026">
        <v>45</v>
      </c>
      <c r="AL2026">
        <v>0</v>
      </c>
      <c r="AM2026">
        <v>15</v>
      </c>
      <c r="AN2026">
        <v>292.07</v>
      </c>
      <c r="AO2026" t="s">
        <v>6123</v>
      </c>
      <c r="AP2026" t="s">
        <v>9445</v>
      </c>
      <c r="AQ2026" t="s">
        <v>518</v>
      </c>
      <c r="AR2026" t="s">
        <v>560</v>
      </c>
      <c r="AS2026">
        <v>1.5</v>
      </c>
      <c r="AT2026" t="s">
        <v>451</v>
      </c>
      <c r="AX2026">
        <v>1</v>
      </c>
      <c r="AY2026" t="s">
        <v>9544</v>
      </c>
    </row>
    <row r="2027" spans="1:51" x14ac:dyDescent="0.25">
      <c r="A2027" t="s">
        <v>13186</v>
      </c>
      <c r="B2027" t="s">
        <v>11160</v>
      </c>
      <c r="C2027" t="s">
        <v>2561</v>
      </c>
      <c r="D2027" t="s">
        <v>2562</v>
      </c>
      <c r="F2027" t="s">
        <v>9536</v>
      </c>
      <c r="G2027" t="s">
        <v>9537</v>
      </c>
      <c r="H2027" t="s">
        <v>2568</v>
      </c>
      <c r="I2027" t="s">
        <v>2564</v>
      </c>
      <c r="J2027" t="s">
        <v>2565</v>
      </c>
      <c r="K2027" t="s">
        <v>317</v>
      </c>
      <c r="L2027">
        <v>81</v>
      </c>
      <c r="M2027">
        <v>17</v>
      </c>
      <c r="N2027" t="s">
        <v>2569</v>
      </c>
      <c r="O2027">
        <v>4</v>
      </c>
      <c r="P2027">
        <v>35</v>
      </c>
      <c r="Q2027" t="s">
        <v>2570</v>
      </c>
      <c r="R2027">
        <v>62</v>
      </c>
      <c r="S2027" t="s">
        <v>647</v>
      </c>
      <c r="T2027" t="s">
        <v>9543</v>
      </c>
      <c r="U2027" t="s">
        <v>437</v>
      </c>
      <c r="V2027" t="s">
        <v>9542</v>
      </c>
      <c r="W2027" t="s">
        <v>437</v>
      </c>
      <c r="X2027" t="s">
        <v>439</v>
      </c>
      <c r="Y2027" t="s">
        <v>143</v>
      </c>
      <c r="Z2027" t="s">
        <v>440</v>
      </c>
      <c r="AA2027" t="s">
        <v>515</v>
      </c>
      <c r="AB2027">
        <v>20</v>
      </c>
      <c r="AC2027" t="s">
        <v>442</v>
      </c>
      <c r="AD2027" t="s">
        <v>516</v>
      </c>
      <c r="AE2027">
        <v>1453.836</v>
      </c>
      <c r="AF2027" t="s">
        <v>10</v>
      </c>
      <c r="AG2027" t="s">
        <v>143</v>
      </c>
      <c r="AH2027" t="s">
        <v>149</v>
      </c>
      <c r="AI2027">
        <v>1.2</v>
      </c>
      <c r="AJ2027" t="s">
        <v>480</v>
      </c>
      <c r="AK2027">
        <v>70</v>
      </c>
      <c r="AL2027">
        <v>0</v>
      </c>
      <c r="AM2027">
        <v>30</v>
      </c>
      <c r="AN2027">
        <v>112.07</v>
      </c>
      <c r="AO2027" t="s">
        <v>6123</v>
      </c>
      <c r="AP2027" t="s">
        <v>9445</v>
      </c>
      <c r="AQ2027" t="s">
        <v>518</v>
      </c>
      <c r="AR2027" t="s">
        <v>1461</v>
      </c>
      <c r="AS2027">
        <v>1.5</v>
      </c>
      <c r="AT2027" t="s">
        <v>451</v>
      </c>
      <c r="AX2027">
        <v>1</v>
      </c>
      <c r="AY2027" t="s">
        <v>9544</v>
      </c>
    </row>
    <row r="2028" spans="1:51" x14ac:dyDescent="0.25">
      <c r="A2028" t="s">
        <v>13187</v>
      </c>
      <c r="B2028" t="s">
        <v>11160</v>
      </c>
      <c r="C2028" t="s">
        <v>9521</v>
      </c>
      <c r="D2028" t="s">
        <v>9522</v>
      </c>
      <c r="F2028" t="s">
        <v>9545</v>
      </c>
      <c r="G2028" t="s">
        <v>9546</v>
      </c>
      <c r="H2028" t="s">
        <v>9531</v>
      </c>
      <c r="I2028" t="s">
        <v>9532</v>
      </c>
      <c r="J2028" t="s">
        <v>9533</v>
      </c>
      <c r="K2028" t="s">
        <v>3960</v>
      </c>
      <c r="L2028">
        <v>78</v>
      </c>
      <c r="M2028">
        <v>1</v>
      </c>
      <c r="N2028" t="s">
        <v>5412</v>
      </c>
      <c r="O2028">
        <v>5</v>
      </c>
      <c r="P2028">
        <v>57</v>
      </c>
      <c r="Q2028" t="s">
        <v>4440</v>
      </c>
      <c r="R2028">
        <v>920</v>
      </c>
      <c r="S2028" t="s">
        <v>1019</v>
      </c>
      <c r="T2028" t="s">
        <v>9547</v>
      </c>
      <c r="U2028" t="s">
        <v>437</v>
      </c>
      <c r="V2028" t="s">
        <v>9548</v>
      </c>
      <c r="W2028" t="s">
        <v>437</v>
      </c>
      <c r="X2028" t="s">
        <v>439</v>
      </c>
      <c r="Y2028" t="s">
        <v>143</v>
      </c>
      <c r="Z2028" t="s">
        <v>440</v>
      </c>
      <c r="AA2028" t="s">
        <v>1022</v>
      </c>
      <c r="AB2028">
        <v>29.3</v>
      </c>
      <c r="AC2028" t="s">
        <v>442</v>
      </c>
      <c r="AD2028" t="s">
        <v>1023</v>
      </c>
      <c r="AE2028">
        <v>1578</v>
      </c>
      <c r="AF2028" t="s">
        <v>10</v>
      </c>
      <c r="AG2028" t="s">
        <v>143</v>
      </c>
      <c r="AH2028" t="s">
        <v>164</v>
      </c>
      <c r="AI2028">
        <v>1.8</v>
      </c>
      <c r="AJ2028" t="s">
        <v>780</v>
      </c>
      <c r="AK2028">
        <v>45</v>
      </c>
      <c r="AL2028">
        <v>0</v>
      </c>
      <c r="AM2028">
        <v>20</v>
      </c>
      <c r="AN2028">
        <v>295.58999999999997</v>
      </c>
      <c r="AO2028" t="s">
        <v>7135</v>
      </c>
      <c r="AP2028" t="s">
        <v>9445</v>
      </c>
      <c r="AQ2028" t="s">
        <v>9528</v>
      </c>
      <c r="AR2028" t="s">
        <v>449</v>
      </c>
      <c r="AS2028">
        <v>1.5</v>
      </c>
      <c r="AT2028" t="s">
        <v>497</v>
      </c>
      <c r="AY2028" t="s">
        <v>9549</v>
      </c>
    </row>
    <row r="2029" spans="1:51" x14ac:dyDescent="0.25">
      <c r="A2029" t="s">
        <v>13188</v>
      </c>
      <c r="B2029" t="s">
        <v>11160</v>
      </c>
      <c r="C2029" t="s">
        <v>9545</v>
      </c>
      <c r="D2029" t="s">
        <v>9546</v>
      </c>
      <c r="F2029" t="s">
        <v>9521</v>
      </c>
      <c r="G2029" t="s">
        <v>9522</v>
      </c>
      <c r="H2029" t="s">
        <v>9550</v>
      </c>
      <c r="I2029" t="s">
        <v>9551</v>
      </c>
      <c r="J2029" t="s">
        <v>9552</v>
      </c>
      <c r="K2029" t="s">
        <v>3960</v>
      </c>
      <c r="L2029">
        <v>78</v>
      </c>
      <c r="M2029">
        <v>16</v>
      </c>
      <c r="N2029" t="s">
        <v>5401</v>
      </c>
      <c r="O2029">
        <v>5</v>
      </c>
      <c r="P2029">
        <v>49</v>
      </c>
      <c r="Q2029" t="s">
        <v>9553</v>
      </c>
      <c r="R2029">
        <v>751</v>
      </c>
      <c r="S2029" t="s">
        <v>1019</v>
      </c>
      <c r="T2029" t="s">
        <v>9548</v>
      </c>
      <c r="U2029" t="s">
        <v>437</v>
      </c>
      <c r="V2029" t="s">
        <v>9547</v>
      </c>
      <c r="W2029" t="s">
        <v>437</v>
      </c>
      <c r="X2029" t="s">
        <v>439</v>
      </c>
      <c r="Y2029" t="s">
        <v>143</v>
      </c>
      <c r="Z2029" t="s">
        <v>440</v>
      </c>
      <c r="AA2029" t="s">
        <v>1022</v>
      </c>
      <c r="AB2029">
        <v>29.5</v>
      </c>
      <c r="AC2029" t="s">
        <v>442</v>
      </c>
      <c r="AD2029" t="s">
        <v>1023</v>
      </c>
      <c r="AE2029">
        <v>1578</v>
      </c>
      <c r="AF2029" t="s">
        <v>10</v>
      </c>
      <c r="AG2029" t="s">
        <v>143</v>
      </c>
      <c r="AH2029" t="s">
        <v>164</v>
      </c>
      <c r="AI2029">
        <v>1.8</v>
      </c>
      <c r="AJ2029" t="s">
        <v>780</v>
      </c>
      <c r="AK2029">
        <v>60</v>
      </c>
      <c r="AL2029">
        <v>0</v>
      </c>
      <c r="AM2029">
        <v>24</v>
      </c>
      <c r="AN2029">
        <v>115.58999999999997</v>
      </c>
      <c r="AO2029" t="s">
        <v>7135</v>
      </c>
      <c r="AP2029" t="s">
        <v>9445</v>
      </c>
      <c r="AQ2029" t="s">
        <v>878</v>
      </c>
      <c r="AR2029" t="s">
        <v>1127</v>
      </c>
      <c r="AS2029">
        <v>1.5</v>
      </c>
      <c r="AT2029" t="s">
        <v>451</v>
      </c>
      <c r="AY2029" t="s">
        <v>9549</v>
      </c>
    </row>
    <row r="2030" spans="1:51" x14ac:dyDescent="0.25">
      <c r="A2030" t="s">
        <v>13189</v>
      </c>
      <c r="B2030" t="s">
        <v>11160</v>
      </c>
      <c r="C2030" t="s">
        <v>9554</v>
      </c>
      <c r="D2030" t="s">
        <v>9555</v>
      </c>
      <c r="F2030" t="s">
        <v>9556</v>
      </c>
      <c r="G2030" t="s">
        <v>9557</v>
      </c>
      <c r="H2030" t="s">
        <v>9558</v>
      </c>
      <c r="I2030" t="s">
        <v>9559</v>
      </c>
      <c r="J2030" t="s">
        <v>9560</v>
      </c>
      <c r="K2030" t="s">
        <v>284</v>
      </c>
      <c r="L2030">
        <v>74</v>
      </c>
      <c r="M2030">
        <v>14</v>
      </c>
      <c r="N2030" t="s">
        <v>9561</v>
      </c>
      <c r="O2030">
        <v>15</v>
      </c>
      <c r="P2030">
        <v>52</v>
      </c>
      <c r="Q2030" t="s">
        <v>9562</v>
      </c>
      <c r="R2030">
        <v>128</v>
      </c>
      <c r="S2030" t="s">
        <v>1019</v>
      </c>
      <c r="T2030" t="s">
        <v>9563</v>
      </c>
      <c r="U2030" t="s">
        <v>437</v>
      </c>
      <c r="V2030" t="s">
        <v>9564</v>
      </c>
      <c r="W2030" t="s">
        <v>437</v>
      </c>
      <c r="X2030" t="s">
        <v>439</v>
      </c>
      <c r="Y2030" t="s">
        <v>143</v>
      </c>
      <c r="Z2030" t="s">
        <v>440</v>
      </c>
      <c r="AA2030" t="s">
        <v>1022</v>
      </c>
      <c r="AB2030">
        <v>29.6</v>
      </c>
      <c r="AC2030" t="s">
        <v>442</v>
      </c>
      <c r="AD2030" t="s">
        <v>1023</v>
      </c>
      <c r="AE2030">
        <v>1023.376</v>
      </c>
      <c r="AF2030" t="s">
        <v>10</v>
      </c>
      <c r="AG2030" t="s">
        <v>143</v>
      </c>
      <c r="AH2030" t="s">
        <v>164</v>
      </c>
      <c r="AI2030">
        <v>1.8</v>
      </c>
      <c r="AJ2030" t="s">
        <v>780</v>
      </c>
      <c r="AK2030">
        <v>70</v>
      </c>
      <c r="AL2030">
        <v>0</v>
      </c>
      <c r="AM2030">
        <v>60</v>
      </c>
      <c r="AN2030">
        <v>125.73</v>
      </c>
      <c r="AO2030" t="s">
        <v>1545</v>
      </c>
      <c r="AP2030" t="s">
        <v>9445</v>
      </c>
      <c r="AQ2030" t="s">
        <v>9565</v>
      </c>
      <c r="AR2030" t="s">
        <v>998</v>
      </c>
      <c r="AS2030">
        <v>1.5</v>
      </c>
      <c r="AT2030" t="s">
        <v>451</v>
      </c>
      <c r="AY2030" t="s">
        <v>9566</v>
      </c>
    </row>
    <row r="2031" spans="1:51" x14ac:dyDescent="0.25">
      <c r="A2031" t="s">
        <v>13190</v>
      </c>
      <c r="B2031" t="s">
        <v>11160</v>
      </c>
      <c r="C2031" t="s">
        <v>9556</v>
      </c>
      <c r="D2031" t="s">
        <v>9557</v>
      </c>
      <c r="F2031" t="s">
        <v>9554</v>
      </c>
      <c r="G2031" t="s">
        <v>9555</v>
      </c>
      <c r="H2031" t="s">
        <v>9567</v>
      </c>
      <c r="I2031" t="s">
        <v>9568</v>
      </c>
      <c r="J2031" t="s">
        <v>9560</v>
      </c>
      <c r="K2031" t="s">
        <v>284</v>
      </c>
      <c r="L2031">
        <v>73</v>
      </c>
      <c r="M2031">
        <v>52</v>
      </c>
      <c r="N2031" t="s">
        <v>1948</v>
      </c>
      <c r="O2031">
        <v>16</v>
      </c>
      <c r="P2031">
        <v>7</v>
      </c>
      <c r="Q2031" t="s">
        <v>5401</v>
      </c>
      <c r="R2031">
        <v>54</v>
      </c>
      <c r="S2031" t="s">
        <v>1019</v>
      </c>
      <c r="T2031" t="s">
        <v>9564</v>
      </c>
      <c r="U2031" t="s">
        <v>437</v>
      </c>
      <c r="V2031" t="s">
        <v>9563</v>
      </c>
      <c r="W2031" t="s">
        <v>437</v>
      </c>
      <c r="X2031" t="s">
        <v>439</v>
      </c>
      <c r="Y2031" t="s">
        <v>143</v>
      </c>
      <c r="Z2031" t="s">
        <v>440</v>
      </c>
      <c r="AA2031" t="s">
        <v>1022</v>
      </c>
      <c r="AB2031">
        <v>29.3</v>
      </c>
      <c r="AC2031" t="s">
        <v>442</v>
      </c>
      <c r="AD2031" t="s">
        <v>1023</v>
      </c>
      <c r="AE2031">
        <v>1023.376</v>
      </c>
      <c r="AF2031" t="s">
        <v>10</v>
      </c>
      <c r="AG2031" t="s">
        <v>8</v>
      </c>
      <c r="AH2031" t="s">
        <v>41</v>
      </c>
      <c r="AI2031">
        <v>1.8</v>
      </c>
      <c r="AJ2031" t="s">
        <v>860</v>
      </c>
      <c r="AK2031">
        <v>50</v>
      </c>
      <c r="AL2031">
        <v>0</v>
      </c>
      <c r="AM2031">
        <v>37</v>
      </c>
      <c r="AN2031">
        <v>305.73</v>
      </c>
      <c r="AO2031" t="s">
        <v>1545</v>
      </c>
      <c r="AP2031" t="s">
        <v>9445</v>
      </c>
      <c r="AQ2031" t="s">
        <v>9569</v>
      </c>
      <c r="AR2031" t="s">
        <v>1921</v>
      </c>
      <c r="AS2031">
        <v>1.5</v>
      </c>
      <c r="AT2031" t="s">
        <v>451</v>
      </c>
      <c r="AY2031" t="s">
        <v>9566</v>
      </c>
    </row>
    <row r="2032" spans="1:51" x14ac:dyDescent="0.25">
      <c r="A2032" t="s">
        <v>13191</v>
      </c>
      <c r="B2032" t="s">
        <v>11160</v>
      </c>
      <c r="C2032" t="s">
        <v>7856</v>
      </c>
      <c r="D2032" t="s">
        <v>7857</v>
      </c>
      <c r="F2032" t="s">
        <v>9472</v>
      </c>
      <c r="G2032" t="s">
        <v>9473</v>
      </c>
      <c r="H2032" t="s">
        <v>7862</v>
      </c>
      <c r="I2032" t="s">
        <v>7859</v>
      </c>
      <c r="J2032" t="s">
        <v>2527</v>
      </c>
      <c r="K2032" t="s">
        <v>284</v>
      </c>
      <c r="L2032">
        <v>73</v>
      </c>
      <c r="M2032">
        <v>7</v>
      </c>
      <c r="N2032" t="s">
        <v>7863</v>
      </c>
      <c r="O2032">
        <v>16</v>
      </c>
      <c r="P2032">
        <v>25</v>
      </c>
      <c r="Q2032" t="s">
        <v>7864</v>
      </c>
      <c r="R2032">
        <v>600</v>
      </c>
      <c r="S2032" t="s">
        <v>1019</v>
      </c>
      <c r="T2032" t="s">
        <v>9570</v>
      </c>
      <c r="U2032" t="s">
        <v>437</v>
      </c>
      <c r="V2032" t="s">
        <v>9571</v>
      </c>
      <c r="W2032" t="s">
        <v>437</v>
      </c>
      <c r="X2032" t="s">
        <v>439</v>
      </c>
      <c r="Y2032" t="s">
        <v>143</v>
      </c>
      <c r="Z2032" t="s">
        <v>440</v>
      </c>
      <c r="AA2032" t="s">
        <v>1022</v>
      </c>
      <c r="AB2032">
        <v>29.5</v>
      </c>
      <c r="AC2032" t="s">
        <v>442</v>
      </c>
      <c r="AD2032" t="s">
        <v>1023</v>
      </c>
      <c r="AE2032">
        <v>1534</v>
      </c>
      <c r="AF2032" t="s">
        <v>10</v>
      </c>
      <c r="AG2032" t="s">
        <v>143</v>
      </c>
      <c r="AH2032" t="s">
        <v>164</v>
      </c>
      <c r="AI2032">
        <v>1.8</v>
      </c>
      <c r="AJ2032" t="s">
        <v>780</v>
      </c>
      <c r="AK2032">
        <v>25</v>
      </c>
      <c r="AL2032">
        <v>0</v>
      </c>
      <c r="AM2032">
        <v>24</v>
      </c>
      <c r="AN2032">
        <v>103.76</v>
      </c>
      <c r="AO2032" t="s">
        <v>4975</v>
      </c>
      <c r="AP2032" t="s">
        <v>9445</v>
      </c>
      <c r="AQ2032" t="s">
        <v>878</v>
      </c>
      <c r="AR2032" t="s">
        <v>1127</v>
      </c>
      <c r="AS2032">
        <v>1.5</v>
      </c>
      <c r="AT2032" t="e">
        <v>#N/A</v>
      </c>
      <c r="AY2032" t="s">
        <v>9572</v>
      </c>
    </row>
    <row r="2033" spans="1:51" x14ac:dyDescent="0.25">
      <c r="A2033" t="s">
        <v>13192</v>
      </c>
      <c r="B2033" t="s">
        <v>11160</v>
      </c>
      <c r="C2033" t="s">
        <v>9472</v>
      </c>
      <c r="D2033" t="s">
        <v>9473</v>
      </c>
      <c r="F2033" t="s">
        <v>7856</v>
      </c>
      <c r="G2033" t="s">
        <v>7857</v>
      </c>
      <c r="H2033" t="s">
        <v>9474</v>
      </c>
      <c r="I2033" t="s">
        <v>3278</v>
      </c>
      <c r="J2033" t="s">
        <v>2527</v>
      </c>
      <c r="K2033" t="s">
        <v>284</v>
      </c>
      <c r="L2033">
        <v>72</v>
      </c>
      <c r="M2033">
        <v>35</v>
      </c>
      <c r="N2033" t="s">
        <v>9475</v>
      </c>
      <c r="O2033">
        <v>16</v>
      </c>
      <c r="P2033">
        <v>33</v>
      </c>
      <c r="Q2033" t="s">
        <v>1686</v>
      </c>
      <c r="R2033">
        <v>1029</v>
      </c>
      <c r="S2033" t="s">
        <v>1019</v>
      </c>
      <c r="T2033" t="s">
        <v>9571</v>
      </c>
      <c r="U2033" t="s">
        <v>437</v>
      </c>
      <c r="V2033" t="s">
        <v>9570</v>
      </c>
      <c r="W2033" t="s">
        <v>437</v>
      </c>
      <c r="X2033" t="s">
        <v>439</v>
      </c>
      <c r="Y2033" t="s">
        <v>143</v>
      </c>
      <c r="Z2033" t="s">
        <v>440</v>
      </c>
      <c r="AA2033" t="s">
        <v>1022</v>
      </c>
      <c r="AB2033">
        <v>29.4</v>
      </c>
      <c r="AC2033" t="s">
        <v>442</v>
      </c>
      <c r="AD2033" t="s">
        <v>1023</v>
      </c>
      <c r="AE2033">
        <v>1534</v>
      </c>
      <c r="AF2033" t="s">
        <v>10</v>
      </c>
      <c r="AG2033" t="s">
        <v>143</v>
      </c>
      <c r="AH2033" t="s">
        <v>164</v>
      </c>
      <c r="AI2033">
        <v>1.8</v>
      </c>
      <c r="AJ2033" t="s">
        <v>780</v>
      </c>
      <c r="AK2033">
        <v>25</v>
      </c>
      <c r="AL2033">
        <v>0</v>
      </c>
      <c r="AM2033">
        <v>25</v>
      </c>
      <c r="AN2033">
        <v>283.76</v>
      </c>
      <c r="AO2033" t="s">
        <v>4975</v>
      </c>
      <c r="AP2033" t="s">
        <v>9445</v>
      </c>
      <c r="AQ2033" t="s">
        <v>9534</v>
      </c>
      <c r="AR2033" t="s">
        <v>825</v>
      </c>
      <c r="AS2033">
        <v>1.5</v>
      </c>
      <c r="AT2033" t="s">
        <v>451</v>
      </c>
      <c r="AY2033" t="s">
        <v>9572</v>
      </c>
    </row>
    <row r="2034" spans="1:51" x14ac:dyDescent="0.25">
      <c r="A2034" t="s">
        <v>13193</v>
      </c>
      <c r="B2034" t="s">
        <v>11160</v>
      </c>
      <c r="C2034" t="s">
        <v>9573</v>
      </c>
      <c r="D2034" t="s">
        <v>9574</v>
      </c>
      <c r="F2034" t="s">
        <v>9575</v>
      </c>
      <c r="G2034" t="s">
        <v>9576</v>
      </c>
      <c r="H2034" t="s">
        <v>9577</v>
      </c>
      <c r="I2034" t="s">
        <v>2865</v>
      </c>
      <c r="J2034" t="s">
        <v>312</v>
      </c>
      <c r="K2034" t="s">
        <v>511</v>
      </c>
      <c r="L2034">
        <v>79</v>
      </c>
      <c r="M2034">
        <v>48</v>
      </c>
      <c r="N2034" t="s">
        <v>9578</v>
      </c>
      <c r="O2034">
        <v>6</v>
      </c>
      <c r="P2034">
        <v>42</v>
      </c>
      <c r="Q2034" t="s">
        <v>9579</v>
      </c>
      <c r="R2034">
        <v>32</v>
      </c>
      <c r="S2034" t="s">
        <v>1425</v>
      </c>
      <c r="T2034">
        <v>15047</v>
      </c>
      <c r="U2034" t="s">
        <v>437</v>
      </c>
      <c r="V2034">
        <v>14557</v>
      </c>
      <c r="W2034" t="s">
        <v>437</v>
      </c>
      <c r="X2034" t="s">
        <v>439</v>
      </c>
      <c r="Y2034" t="s">
        <v>143</v>
      </c>
      <c r="Z2034" t="s">
        <v>440</v>
      </c>
      <c r="AA2034" t="s">
        <v>915</v>
      </c>
      <c r="AB2034">
        <v>20.8</v>
      </c>
      <c r="AC2034" t="s">
        <v>442</v>
      </c>
      <c r="AD2034" t="s">
        <v>470</v>
      </c>
      <c r="AE2034">
        <v>362.23599999999999</v>
      </c>
      <c r="AF2034" t="s">
        <v>10</v>
      </c>
      <c r="AG2034" t="s">
        <v>143</v>
      </c>
      <c r="AH2034" t="s">
        <v>176</v>
      </c>
      <c r="AI2034">
        <v>0.6</v>
      </c>
      <c r="AJ2034" t="s">
        <v>1426</v>
      </c>
      <c r="AK2034">
        <v>29.95</v>
      </c>
      <c r="AL2034">
        <v>0</v>
      </c>
      <c r="AM2034">
        <v>29</v>
      </c>
      <c r="AN2034">
        <v>187.57</v>
      </c>
      <c r="AO2034" t="s">
        <v>9251</v>
      </c>
      <c r="AP2034" t="s">
        <v>9445</v>
      </c>
      <c r="AQ2034" t="s">
        <v>9580</v>
      </c>
      <c r="AR2034" t="s">
        <v>2340</v>
      </c>
      <c r="AS2034">
        <v>1.5</v>
      </c>
      <c r="AT2034" t="e">
        <v>#N/A</v>
      </c>
      <c r="AY2034" t="s">
        <v>9581</v>
      </c>
    </row>
    <row r="2035" spans="1:51" x14ac:dyDescent="0.25">
      <c r="A2035" t="s">
        <v>13194</v>
      </c>
      <c r="B2035" t="s">
        <v>11160</v>
      </c>
      <c r="C2035" t="s">
        <v>9575</v>
      </c>
      <c r="D2035" t="s">
        <v>9576</v>
      </c>
      <c r="F2035" t="s">
        <v>9573</v>
      </c>
      <c r="G2035" t="s">
        <v>9574</v>
      </c>
      <c r="H2035" t="s">
        <v>9582</v>
      </c>
      <c r="I2035" t="s">
        <v>2662</v>
      </c>
      <c r="J2035" t="s">
        <v>312</v>
      </c>
      <c r="K2035" t="s">
        <v>511</v>
      </c>
      <c r="L2035">
        <v>79</v>
      </c>
      <c r="M2035">
        <v>49</v>
      </c>
      <c r="N2035" t="s">
        <v>9232</v>
      </c>
      <c r="O2035">
        <v>6</v>
      </c>
      <c r="P2035">
        <v>45</v>
      </c>
      <c r="Q2035" t="s">
        <v>9583</v>
      </c>
      <c r="R2035">
        <v>35</v>
      </c>
      <c r="S2035" t="s">
        <v>1425</v>
      </c>
      <c r="T2035">
        <v>14557</v>
      </c>
      <c r="U2035" t="s">
        <v>437</v>
      </c>
      <c r="V2035">
        <v>15047</v>
      </c>
      <c r="W2035" t="s">
        <v>437</v>
      </c>
      <c r="X2035" t="s">
        <v>439</v>
      </c>
      <c r="Y2035" t="s">
        <v>143</v>
      </c>
      <c r="Z2035" t="s">
        <v>440</v>
      </c>
      <c r="AA2035" t="s">
        <v>915</v>
      </c>
      <c r="AB2035">
        <v>20.9</v>
      </c>
      <c r="AC2035" t="s">
        <v>442</v>
      </c>
      <c r="AD2035" t="s">
        <v>470</v>
      </c>
      <c r="AE2035">
        <v>362.23599999999999</v>
      </c>
      <c r="AF2035" t="s">
        <v>10</v>
      </c>
      <c r="AG2035" t="s">
        <v>143</v>
      </c>
      <c r="AH2035" t="s">
        <v>176</v>
      </c>
      <c r="AI2035">
        <v>0.6</v>
      </c>
      <c r="AJ2035" t="s">
        <v>1426</v>
      </c>
      <c r="AK2035">
        <v>36</v>
      </c>
      <c r="AL2035">
        <v>0</v>
      </c>
      <c r="AM2035">
        <v>23</v>
      </c>
      <c r="AN2035">
        <v>7.5699999999999932</v>
      </c>
      <c r="AO2035" t="s">
        <v>9251</v>
      </c>
      <c r="AP2035" t="s">
        <v>9445</v>
      </c>
      <c r="AQ2035" t="s">
        <v>1428</v>
      </c>
      <c r="AR2035" t="s">
        <v>671</v>
      </c>
      <c r="AS2035">
        <v>1.5</v>
      </c>
      <c r="AT2035" t="s">
        <v>879</v>
      </c>
      <c r="AY2035" t="s">
        <v>9581</v>
      </c>
    </row>
    <row r="2036" spans="1:51" x14ac:dyDescent="0.25">
      <c r="A2036" t="s">
        <v>13195</v>
      </c>
      <c r="B2036" t="s">
        <v>11160</v>
      </c>
      <c r="C2036" t="s">
        <v>6467</v>
      </c>
      <c r="D2036" t="s">
        <v>6468</v>
      </c>
      <c r="F2036" t="s">
        <v>9584</v>
      </c>
      <c r="G2036" t="s">
        <v>9585</v>
      </c>
      <c r="H2036" t="s">
        <v>6469</v>
      </c>
      <c r="I2036" t="s">
        <v>2935</v>
      </c>
      <c r="J2036" t="s">
        <v>284</v>
      </c>
      <c r="K2036" t="s">
        <v>284</v>
      </c>
      <c r="L2036">
        <v>71</v>
      </c>
      <c r="M2036">
        <v>49</v>
      </c>
      <c r="N2036" t="s">
        <v>6470</v>
      </c>
      <c r="O2036">
        <v>16</v>
      </c>
      <c r="P2036">
        <v>54</v>
      </c>
      <c r="Q2036" t="s">
        <v>6471</v>
      </c>
      <c r="R2036">
        <v>1254</v>
      </c>
      <c r="S2036" t="s">
        <v>514</v>
      </c>
      <c r="T2036">
        <v>11405</v>
      </c>
      <c r="U2036" t="s">
        <v>437</v>
      </c>
      <c r="V2036">
        <v>10875</v>
      </c>
      <c r="W2036" t="s">
        <v>437</v>
      </c>
      <c r="X2036" t="s">
        <v>439</v>
      </c>
      <c r="Y2036" t="s">
        <v>143</v>
      </c>
      <c r="Z2036" t="s">
        <v>440</v>
      </c>
      <c r="AA2036" t="s">
        <v>515</v>
      </c>
      <c r="AB2036">
        <v>24</v>
      </c>
      <c r="AC2036" t="s">
        <v>442</v>
      </c>
      <c r="AD2036" t="s">
        <v>516</v>
      </c>
      <c r="AE2036">
        <v>369.39</v>
      </c>
      <c r="AF2036" t="s">
        <v>10</v>
      </c>
      <c r="AG2036" t="s">
        <v>143</v>
      </c>
      <c r="AH2036" t="s">
        <v>149</v>
      </c>
      <c r="AI2036">
        <v>1.2</v>
      </c>
      <c r="AJ2036" t="s">
        <v>480</v>
      </c>
      <c r="AK2036">
        <v>50</v>
      </c>
      <c r="AL2036">
        <v>0</v>
      </c>
      <c r="AM2036">
        <v>47</v>
      </c>
      <c r="AN2036">
        <v>348.28</v>
      </c>
      <c r="AO2036" t="s">
        <v>9586</v>
      </c>
      <c r="AP2036" t="s">
        <v>9445</v>
      </c>
      <c r="AQ2036" t="s">
        <v>950</v>
      </c>
      <c r="AR2036" t="s">
        <v>951</v>
      </c>
      <c r="AS2036">
        <v>1.5</v>
      </c>
      <c r="AT2036" t="s">
        <v>451</v>
      </c>
      <c r="AY2036" t="s">
        <v>9587</v>
      </c>
    </row>
    <row r="2037" spans="1:51" x14ac:dyDescent="0.25">
      <c r="A2037" t="s">
        <v>13196</v>
      </c>
      <c r="B2037" t="s">
        <v>11160</v>
      </c>
      <c r="C2037" t="s">
        <v>9584</v>
      </c>
      <c r="D2037" t="s">
        <v>9585</v>
      </c>
      <c r="F2037" t="s">
        <v>6467</v>
      </c>
      <c r="G2037" t="s">
        <v>6468</v>
      </c>
      <c r="H2037" t="s">
        <v>9588</v>
      </c>
      <c r="I2037" t="s">
        <v>9589</v>
      </c>
      <c r="J2037" t="s">
        <v>4285</v>
      </c>
      <c r="K2037" t="s">
        <v>284</v>
      </c>
      <c r="L2037">
        <v>71</v>
      </c>
      <c r="M2037">
        <v>52</v>
      </c>
      <c r="N2037" t="s">
        <v>3771</v>
      </c>
      <c r="O2037">
        <v>16</v>
      </c>
      <c r="P2037">
        <v>43</v>
      </c>
      <c r="Q2037" t="s">
        <v>9590</v>
      </c>
      <c r="R2037">
        <v>1251</v>
      </c>
      <c r="S2037" t="s">
        <v>514</v>
      </c>
      <c r="T2037">
        <v>10875</v>
      </c>
      <c r="U2037" t="s">
        <v>437</v>
      </c>
      <c r="V2037">
        <v>11405</v>
      </c>
      <c r="W2037" t="s">
        <v>437</v>
      </c>
      <c r="X2037" t="s">
        <v>439</v>
      </c>
      <c r="Y2037" t="s">
        <v>143</v>
      </c>
      <c r="Z2037" t="s">
        <v>440</v>
      </c>
      <c r="AA2037" t="s">
        <v>515</v>
      </c>
      <c r="AB2037">
        <v>24</v>
      </c>
      <c r="AC2037" t="s">
        <v>442</v>
      </c>
      <c r="AD2037" t="s">
        <v>516</v>
      </c>
      <c r="AE2037">
        <v>369.39</v>
      </c>
      <c r="AF2037" t="s">
        <v>10</v>
      </c>
      <c r="AG2037" t="s">
        <v>143</v>
      </c>
      <c r="AH2037" t="s">
        <v>149</v>
      </c>
      <c r="AI2037">
        <v>1.2</v>
      </c>
      <c r="AJ2037" t="s">
        <v>480</v>
      </c>
      <c r="AK2037">
        <v>48</v>
      </c>
      <c r="AL2037">
        <v>0</v>
      </c>
      <c r="AM2037">
        <v>45</v>
      </c>
      <c r="AN2037">
        <v>168.27999999999997</v>
      </c>
      <c r="AO2037" t="s">
        <v>9586</v>
      </c>
      <c r="AP2037" t="s">
        <v>9445</v>
      </c>
      <c r="AQ2037" t="s">
        <v>950</v>
      </c>
      <c r="AR2037" t="s">
        <v>474</v>
      </c>
      <c r="AS2037">
        <v>1.5</v>
      </c>
      <c r="AT2037" t="s">
        <v>497</v>
      </c>
      <c r="AY2037" t="s">
        <v>9587</v>
      </c>
    </row>
    <row r="2038" spans="1:51" x14ac:dyDescent="0.25">
      <c r="A2038" t="s">
        <v>13197</v>
      </c>
      <c r="B2038" t="s">
        <v>11160</v>
      </c>
      <c r="C2038" t="s">
        <v>9591</v>
      </c>
      <c r="D2038" t="s">
        <v>9592</v>
      </c>
      <c r="F2038" t="s">
        <v>888</v>
      </c>
      <c r="G2038" t="s">
        <v>889</v>
      </c>
      <c r="H2038" t="s">
        <v>9593</v>
      </c>
      <c r="I2038" t="s">
        <v>9594</v>
      </c>
      <c r="J2038" t="s">
        <v>3844</v>
      </c>
      <c r="K2038" t="s">
        <v>290</v>
      </c>
      <c r="L2038">
        <v>71</v>
      </c>
      <c r="M2038">
        <v>23</v>
      </c>
      <c r="N2038" t="s">
        <v>9595</v>
      </c>
      <c r="O2038">
        <v>14</v>
      </c>
      <c r="P2038">
        <v>21</v>
      </c>
      <c r="Q2038" t="s">
        <v>9596</v>
      </c>
      <c r="R2038">
        <v>4633</v>
      </c>
      <c r="S2038" t="s">
        <v>8319</v>
      </c>
      <c r="T2038" t="s">
        <v>9597</v>
      </c>
      <c r="U2038" t="s">
        <v>437</v>
      </c>
      <c r="V2038" t="s">
        <v>9598</v>
      </c>
      <c r="W2038" t="s">
        <v>437</v>
      </c>
      <c r="X2038" t="s">
        <v>439</v>
      </c>
      <c r="Y2038" t="s">
        <v>143</v>
      </c>
      <c r="Z2038" t="s">
        <v>440</v>
      </c>
      <c r="AA2038" t="s">
        <v>6618</v>
      </c>
      <c r="AB2038">
        <v>29.4</v>
      </c>
      <c r="AC2038" t="s">
        <v>442</v>
      </c>
      <c r="AD2038" t="s">
        <v>516</v>
      </c>
      <c r="AE2038">
        <v>886.45600000000002</v>
      </c>
      <c r="AF2038" t="s">
        <v>10</v>
      </c>
      <c r="AG2038" t="s">
        <v>8</v>
      </c>
      <c r="AH2038" t="s">
        <v>6619</v>
      </c>
      <c r="AI2038">
        <v>3</v>
      </c>
      <c r="AJ2038" t="s">
        <v>6620</v>
      </c>
      <c r="AK2038">
        <v>50</v>
      </c>
      <c r="AL2038">
        <v>0</v>
      </c>
      <c r="AM2038">
        <v>46</v>
      </c>
      <c r="AN2038">
        <v>345.26</v>
      </c>
      <c r="AO2038" t="s">
        <v>9599</v>
      </c>
      <c r="AP2038" t="s">
        <v>9445</v>
      </c>
      <c r="AQ2038" t="s">
        <v>9600</v>
      </c>
      <c r="AR2038" t="s">
        <v>2081</v>
      </c>
      <c r="AS2038">
        <v>1.5</v>
      </c>
      <c r="AT2038" t="s">
        <v>451</v>
      </c>
      <c r="AY2038" t="s">
        <v>9601</v>
      </c>
    </row>
    <row r="2039" spans="1:51" x14ac:dyDescent="0.25">
      <c r="A2039" t="s">
        <v>13198</v>
      </c>
      <c r="B2039" t="s">
        <v>11160</v>
      </c>
      <c r="C2039" t="s">
        <v>888</v>
      </c>
      <c r="D2039" t="s">
        <v>889</v>
      </c>
      <c r="F2039" t="s">
        <v>9591</v>
      </c>
      <c r="G2039" t="s">
        <v>9592</v>
      </c>
      <c r="H2039" t="s">
        <v>899</v>
      </c>
      <c r="I2039" t="s">
        <v>900</v>
      </c>
      <c r="J2039" t="s">
        <v>901</v>
      </c>
      <c r="K2039" t="s">
        <v>290</v>
      </c>
      <c r="L2039">
        <v>71</v>
      </c>
      <c r="M2039">
        <v>34</v>
      </c>
      <c r="N2039" t="s">
        <v>902</v>
      </c>
      <c r="O2039">
        <v>13</v>
      </c>
      <c r="P2039">
        <v>39</v>
      </c>
      <c r="Q2039" t="s">
        <v>903</v>
      </c>
      <c r="R2039">
        <v>4274</v>
      </c>
      <c r="S2039" t="s">
        <v>8319</v>
      </c>
      <c r="T2039" t="s">
        <v>9598</v>
      </c>
      <c r="U2039" t="s">
        <v>437</v>
      </c>
      <c r="V2039" t="s">
        <v>9597</v>
      </c>
      <c r="W2039" t="s">
        <v>437</v>
      </c>
      <c r="X2039" t="s">
        <v>439</v>
      </c>
      <c r="Y2039" t="s">
        <v>143</v>
      </c>
      <c r="Z2039" t="s">
        <v>440</v>
      </c>
      <c r="AA2039" t="s">
        <v>6618</v>
      </c>
      <c r="AB2039">
        <v>27.3</v>
      </c>
      <c r="AC2039" t="s">
        <v>442</v>
      </c>
      <c r="AD2039" t="s">
        <v>516</v>
      </c>
      <c r="AE2039">
        <v>886.45600000000002</v>
      </c>
      <c r="AF2039" t="s">
        <v>10</v>
      </c>
      <c r="AG2039" t="s">
        <v>8</v>
      </c>
      <c r="AH2039" t="s">
        <v>6619</v>
      </c>
      <c r="AI2039">
        <v>3</v>
      </c>
      <c r="AJ2039" t="s">
        <v>6620</v>
      </c>
      <c r="AK2039">
        <v>70</v>
      </c>
      <c r="AL2039">
        <v>0</v>
      </c>
      <c r="AM2039">
        <v>46</v>
      </c>
      <c r="AN2039">
        <v>165.26</v>
      </c>
      <c r="AO2039" t="s">
        <v>9599</v>
      </c>
      <c r="AP2039" t="s">
        <v>9445</v>
      </c>
      <c r="AQ2039" t="s">
        <v>9602</v>
      </c>
      <c r="AR2039" t="s">
        <v>2081</v>
      </c>
      <c r="AS2039">
        <v>1.5</v>
      </c>
      <c r="AT2039" t="s">
        <v>451</v>
      </c>
      <c r="AY2039" t="s">
        <v>9601</v>
      </c>
    </row>
    <row r="2040" spans="1:51" x14ac:dyDescent="0.25">
      <c r="A2040" t="s">
        <v>13199</v>
      </c>
      <c r="B2040" t="s">
        <v>11160</v>
      </c>
      <c r="C2040" t="s">
        <v>9603</v>
      </c>
      <c r="D2040" t="s">
        <v>9604</v>
      </c>
      <c r="F2040" t="s">
        <v>1497</v>
      </c>
      <c r="G2040" t="s">
        <v>1498</v>
      </c>
      <c r="H2040" t="s">
        <v>9605</v>
      </c>
      <c r="I2040" t="s">
        <v>726</v>
      </c>
      <c r="J2040" t="s">
        <v>235</v>
      </c>
      <c r="K2040" t="s">
        <v>727</v>
      </c>
      <c r="L2040">
        <v>75</v>
      </c>
      <c r="M2040">
        <v>13</v>
      </c>
      <c r="N2040" t="s">
        <v>6787</v>
      </c>
      <c r="O2040">
        <v>12</v>
      </c>
      <c r="P2040">
        <v>2</v>
      </c>
      <c r="Q2040" t="s">
        <v>9606</v>
      </c>
      <c r="R2040">
        <v>3279</v>
      </c>
      <c r="S2040" t="s">
        <v>1055</v>
      </c>
      <c r="T2040" t="s">
        <v>9607</v>
      </c>
      <c r="U2040" t="s">
        <v>437</v>
      </c>
      <c r="V2040" t="s">
        <v>9608</v>
      </c>
      <c r="W2040" t="s">
        <v>437</v>
      </c>
      <c r="X2040" t="s">
        <v>439</v>
      </c>
      <c r="Y2040" t="s">
        <v>143</v>
      </c>
      <c r="Z2040" t="s">
        <v>440</v>
      </c>
      <c r="AA2040" t="s">
        <v>441</v>
      </c>
      <c r="AB2040">
        <v>15</v>
      </c>
      <c r="AC2040" t="s">
        <v>442</v>
      </c>
      <c r="AD2040" t="s">
        <v>470</v>
      </c>
      <c r="AE2040">
        <v>317.7</v>
      </c>
      <c r="AF2040" t="s">
        <v>10</v>
      </c>
      <c r="AG2040" t="s">
        <v>143</v>
      </c>
      <c r="AH2040" t="s">
        <v>153</v>
      </c>
      <c r="AI2040">
        <v>0.3</v>
      </c>
      <c r="AJ2040" t="s">
        <v>577</v>
      </c>
      <c r="AK2040">
        <v>12</v>
      </c>
      <c r="AL2040">
        <v>8.25</v>
      </c>
      <c r="AM2040">
        <v>9</v>
      </c>
      <c r="AN2040">
        <v>315.16000000000003</v>
      </c>
      <c r="AO2040" t="s">
        <v>5020</v>
      </c>
      <c r="AP2040" t="s">
        <v>9445</v>
      </c>
      <c r="AQ2040" t="s">
        <v>752</v>
      </c>
      <c r="AR2040" t="s">
        <v>8164</v>
      </c>
      <c r="AS2040">
        <v>1.5</v>
      </c>
      <c r="AT2040" t="s">
        <v>451</v>
      </c>
      <c r="AX2040">
        <v>1</v>
      </c>
      <c r="AY2040" t="s">
        <v>9609</v>
      </c>
    </row>
    <row r="2041" spans="1:51" x14ac:dyDescent="0.25">
      <c r="A2041" t="s">
        <v>13200</v>
      </c>
      <c r="B2041" t="s">
        <v>11160</v>
      </c>
      <c r="C2041" t="s">
        <v>1497</v>
      </c>
      <c r="D2041" t="s">
        <v>1498</v>
      </c>
      <c r="F2041" t="s">
        <v>9603</v>
      </c>
      <c r="G2041" t="s">
        <v>9604</v>
      </c>
      <c r="H2041" t="s">
        <v>1507</v>
      </c>
      <c r="I2041" t="s">
        <v>726</v>
      </c>
      <c r="J2041" t="s">
        <v>235</v>
      </c>
      <c r="K2041" t="s">
        <v>727</v>
      </c>
      <c r="L2041">
        <v>75</v>
      </c>
      <c r="M2041">
        <v>13</v>
      </c>
      <c r="N2041" t="s">
        <v>1508</v>
      </c>
      <c r="O2041">
        <v>12</v>
      </c>
      <c r="P2041">
        <v>2</v>
      </c>
      <c r="Q2041" t="s">
        <v>1509</v>
      </c>
      <c r="R2041">
        <v>3278</v>
      </c>
      <c r="S2041" t="s">
        <v>1055</v>
      </c>
      <c r="T2041" t="s">
        <v>9608</v>
      </c>
      <c r="U2041" t="s">
        <v>437</v>
      </c>
      <c r="V2041" t="s">
        <v>9607</v>
      </c>
      <c r="W2041" t="s">
        <v>437</v>
      </c>
      <c r="X2041" t="s">
        <v>439</v>
      </c>
      <c r="Y2041" t="s">
        <v>143</v>
      </c>
      <c r="Z2041" t="s">
        <v>440</v>
      </c>
      <c r="AA2041" t="s">
        <v>441</v>
      </c>
      <c r="AB2041">
        <v>16.899999999999999</v>
      </c>
      <c r="AC2041" t="s">
        <v>442</v>
      </c>
      <c r="AD2041" t="s">
        <v>470</v>
      </c>
      <c r="AE2041">
        <v>317.7</v>
      </c>
      <c r="AF2041" t="s">
        <v>10</v>
      </c>
      <c r="AG2041" t="s">
        <v>8</v>
      </c>
      <c r="AH2041" t="s">
        <v>25</v>
      </c>
      <c r="AI2041">
        <v>0.3</v>
      </c>
      <c r="AJ2041" t="s">
        <v>577</v>
      </c>
      <c r="AK2041">
        <v>70</v>
      </c>
      <c r="AL2041">
        <v>0</v>
      </c>
      <c r="AM2041">
        <v>67</v>
      </c>
      <c r="AN2041">
        <v>135.16000000000003</v>
      </c>
      <c r="AO2041" t="s">
        <v>5020</v>
      </c>
      <c r="AP2041" t="s">
        <v>9445</v>
      </c>
      <c r="AQ2041" t="s">
        <v>1491</v>
      </c>
      <c r="AR2041" t="s">
        <v>790</v>
      </c>
      <c r="AS2041">
        <v>1.5</v>
      </c>
      <c r="AT2041" t="s">
        <v>451</v>
      </c>
      <c r="AX2041">
        <v>1</v>
      </c>
      <c r="AY2041" t="s">
        <v>9609</v>
      </c>
    </row>
    <row r="2042" spans="1:51" x14ac:dyDescent="0.25">
      <c r="A2042" t="s">
        <v>13201</v>
      </c>
      <c r="B2042" t="s">
        <v>11160</v>
      </c>
      <c r="C2042" t="s">
        <v>9610</v>
      </c>
      <c r="D2042" t="s">
        <v>9611</v>
      </c>
      <c r="F2042" t="s">
        <v>2561</v>
      </c>
      <c r="G2042" t="s">
        <v>2562</v>
      </c>
      <c r="H2042" t="s">
        <v>9612</v>
      </c>
      <c r="I2042" t="s">
        <v>9613</v>
      </c>
      <c r="J2042" t="s">
        <v>2565</v>
      </c>
      <c r="K2042" t="s">
        <v>317</v>
      </c>
      <c r="L2042">
        <v>81</v>
      </c>
      <c r="M2042">
        <v>12</v>
      </c>
      <c r="N2042" t="s">
        <v>5446</v>
      </c>
      <c r="O2042">
        <v>4</v>
      </c>
      <c r="P2042">
        <v>15</v>
      </c>
      <c r="Q2042" t="s">
        <v>1285</v>
      </c>
      <c r="R2042">
        <v>302</v>
      </c>
      <c r="S2042" t="s">
        <v>1883</v>
      </c>
      <c r="T2042">
        <v>7949.07</v>
      </c>
      <c r="U2042" t="s">
        <v>437</v>
      </c>
      <c r="V2042">
        <v>8254.6299999999992</v>
      </c>
      <c r="W2042" t="s">
        <v>437</v>
      </c>
      <c r="X2042" t="s">
        <v>439</v>
      </c>
      <c r="Y2042" t="s">
        <v>143</v>
      </c>
      <c r="Z2042" t="s">
        <v>440</v>
      </c>
      <c r="AA2042" t="s">
        <v>1022</v>
      </c>
      <c r="AB2042">
        <v>22.4</v>
      </c>
      <c r="AC2042" t="s">
        <v>442</v>
      </c>
      <c r="AD2042" t="s">
        <v>1023</v>
      </c>
      <c r="AE2042">
        <v>345.87599999999998</v>
      </c>
      <c r="AF2042" t="s">
        <v>10</v>
      </c>
      <c r="AG2042" t="s">
        <v>143</v>
      </c>
      <c r="AH2042" t="s">
        <v>166</v>
      </c>
      <c r="AI2042">
        <v>2.4</v>
      </c>
      <c r="AJ2042" t="s">
        <v>1338</v>
      </c>
      <c r="AK2042">
        <v>70</v>
      </c>
      <c r="AL2042">
        <v>0</v>
      </c>
      <c r="AM2042">
        <v>43</v>
      </c>
      <c r="AN2042">
        <v>193.32</v>
      </c>
      <c r="AO2042" t="s">
        <v>9614</v>
      </c>
      <c r="AP2042" t="s">
        <v>9445</v>
      </c>
      <c r="AQ2042" t="s">
        <v>9615</v>
      </c>
      <c r="AR2042" t="s">
        <v>925</v>
      </c>
      <c r="AS2042">
        <v>1.5</v>
      </c>
      <c r="AT2042" t="s">
        <v>451</v>
      </c>
      <c r="AY2042" t="s">
        <v>9616</v>
      </c>
    </row>
    <row r="2043" spans="1:51" x14ac:dyDescent="0.25">
      <c r="A2043" t="s">
        <v>13202</v>
      </c>
      <c r="B2043" t="s">
        <v>11160</v>
      </c>
      <c r="C2043" t="s">
        <v>2561</v>
      </c>
      <c r="D2043" t="s">
        <v>2562</v>
      </c>
      <c r="F2043" t="s">
        <v>9610</v>
      </c>
      <c r="G2043" t="s">
        <v>9611</v>
      </c>
      <c r="H2043" t="s">
        <v>2568</v>
      </c>
      <c r="I2043" t="s">
        <v>2564</v>
      </c>
      <c r="J2043" t="s">
        <v>2565</v>
      </c>
      <c r="K2043" t="s">
        <v>317</v>
      </c>
      <c r="L2043">
        <v>81</v>
      </c>
      <c r="M2043">
        <v>17</v>
      </c>
      <c r="N2043" t="s">
        <v>2569</v>
      </c>
      <c r="O2043">
        <v>4</v>
      </c>
      <c r="P2043">
        <v>35</v>
      </c>
      <c r="Q2043" t="s">
        <v>2570</v>
      </c>
      <c r="R2043">
        <v>62</v>
      </c>
      <c r="S2043" t="s">
        <v>1883</v>
      </c>
      <c r="T2043">
        <v>8254.6299999999992</v>
      </c>
      <c r="U2043" t="s">
        <v>437</v>
      </c>
      <c r="V2043">
        <v>7949.07</v>
      </c>
      <c r="W2043" t="s">
        <v>437</v>
      </c>
      <c r="X2043" t="s">
        <v>439</v>
      </c>
      <c r="Y2043" t="s">
        <v>143</v>
      </c>
      <c r="Z2043" t="s">
        <v>440</v>
      </c>
      <c r="AA2043" t="s">
        <v>1022</v>
      </c>
      <c r="AB2043">
        <v>22.5</v>
      </c>
      <c r="AC2043" t="s">
        <v>442</v>
      </c>
      <c r="AD2043" t="s">
        <v>1023</v>
      </c>
      <c r="AE2043">
        <v>345.87599999999998</v>
      </c>
      <c r="AF2043" t="s">
        <v>10</v>
      </c>
      <c r="AG2043" t="s">
        <v>143</v>
      </c>
      <c r="AH2043" t="s">
        <v>166</v>
      </c>
      <c r="AI2043">
        <v>2.4</v>
      </c>
      <c r="AJ2043" t="s">
        <v>1338</v>
      </c>
      <c r="AK2043">
        <v>70</v>
      </c>
      <c r="AL2043">
        <v>0</v>
      </c>
      <c r="AM2043">
        <v>50</v>
      </c>
      <c r="AN2043">
        <v>13.319999999999993</v>
      </c>
      <c r="AO2043" t="s">
        <v>9614</v>
      </c>
      <c r="AP2043" t="s">
        <v>9445</v>
      </c>
      <c r="AQ2043" t="s">
        <v>9617</v>
      </c>
      <c r="AR2043" t="s">
        <v>1335</v>
      </c>
      <c r="AS2043">
        <v>1.5</v>
      </c>
      <c r="AT2043" t="s">
        <v>451</v>
      </c>
      <c r="AY2043" t="s">
        <v>9616</v>
      </c>
    </row>
    <row r="2044" spans="1:51" x14ac:dyDescent="0.25">
      <c r="A2044" t="s">
        <v>13203</v>
      </c>
      <c r="B2044" t="s">
        <v>11160</v>
      </c>
      <c r="C2044" t="s">
        <v>9618</v>
      </c>
      <c r="D2044" t="s">
        <v>9619</v>
      </c>
      <c r="F2044" t="s">
        <v>8278</v>
      </c>
      <c r="G2044" t="s">
        <v>8279</v>
      </c>
      <c r="H2044" t="s">
        <v>9620</v>
      </c>
      <c r="I2044" t="s">
        <v>2503</v>
      </c>
      <c r="J2044" t="s">
        <v>432</v>
      </c>
      <c r="K2044" t="s">
        <v>432</v>
      </c>
      <c r="L2044">
        <v>77</v>
      </c>
      <c r="M2044">
        <v>3</v>
      </c>
      <c r="N2044" t="s">
        <v>9621</v>
      </c>
      <c r="O2044">
        <v>12</v>
      </c>
      <c r="P2044">
        <v>3</v>
      </c>
      <c r="Q2044" t="s">
        <v>9622</v>
      </c>
      <c r="R2044">
        <v>111</v>
      </c>
      <c r="S2044" t="s">
        <v>532</v>
      </c>
      <c r="T2044">
        <v>23156</v>
      </c>
      <c r="U2044" t="s">
        <v>437</v>
      </c>
      <c r="V2044">
        <v>21924</v>
      </c>
      <c r="W2044" t="s">
        <v>437</v>
      </c>
      <c r="X2044" t="s">
        <v>439</v>
      </c>
      <c r="Y2044" t="s">
        <v>143</v>
      </c>
      <c r="Z2044" t="s">
        <v>440</v>
      </c>
      <c r="AA2044" t="s">
        <v>441</v>
      </c>
      <c r="AB2044">
        <v>9.9</v>
      </c>
      <c r="AC2044" t="s">
        <v>272</v>
      </c>
      <c r="AD2044" t="s">
        <v>443</v>
      </c>
      <c r="AE2044">
        <v>646</v>
      </c>
      <c r="AF2044" t="s">
        <v>10</v>
      </c>
      <c r="AG2044" t="s">
        <v>143</v>
      </c>
      <c r="AH2044" t="s">
        <v>153</v>
      </c>
      <c r="AI2044">
        <v>0.3</v>
      </c>
      <c r="AJ2044" t="s">
        <v>577</v>
      </c>
      <c r="AK2044">
        <v>15</v>
      </c>
      <c r="AL2044">
        <v>12</v>
      </c>
      <c r="AM2044">
        <v>20</v>
      </c>
      <c r="AN2044">
        <v>201.14</v>
      </c>
      <c r="AO2044" t="s">
        <v>6006</v>
      </c>
      <c r="AP2044" t="s">
        <v>9445</v>
      </c>
      <c r="AQ2044" t="s">
        <v>1120</v>
      </c>
      <c r="AR2044" t="s">
        <v>621</v>
      </c>
      <c r="AS2044">
        <v>1.5</v>
      </c>
      <c r="AT2044" t="s">
        <v>451</v>
      </c>
      <c r="AY2044" t="s">
        <v>9623</v>
      </c>
    </row>
    <row r="2045" spans="1:51" x14ac:dyDescent="0.25">
      <c r="A2045" t="s">
        <v>13204</v>
      </c>
      <c r="B2045" t="s">
        <v>11160</v>
      </c>
      <c r="C2045" t="s">
        <v>8278</v>
      </c>
      <c r="D2045" t="s">
        <v>8279</v>
      </c>
      <c r="F2045" t="s">
        <v>9618</v>
      </c>
      <c r="G2045" t="s">
        <v>9619</v>
      </c>
      <c r="H2045" t="s">
        <v>8280</v>
      </c>
      <c r="I2045" t="s">
        <v>432</v>
      </c>
      <c r="J2045" t="s">
        <v>432</v>
      </c>
      <c r="K2045" t="s">
        <v>432</v>
      </c>
      <c r="L2045">
        <v>77</v>
      </c>
      <c r="M2045">
        <v>3</v>
      </c>
      <c r="N2045" t="s">
        <v>4187</v>
      </c>
      <c r="O2045">
        <v>12</v>
      </c>
      <c r="P2045">
        <v>3</v>
      </c>
      <c r="Q2045" t="s">
        <v>8281</v>
      </c>
      <c r="R2045">
        <v>109</v>
      </c>
      <c r="S2045" t="s">
        <v>532</v>
      </c>
      <c r="T2045">
        <v>21924</v>
      </c>
      <c r="U2045" t="s">
        <v>437</v>
      </c>
      <c r="V2045">
        <v>23156</v>
      </c>
      <c r="W2045" t="s">
        <v>437</v>
      </c>
      <c r="X2045" t="s">
        <v>439</v>
      </c>
      <c r="Y2045" t="s">
        <v>143</v>
      </c>
      <c r="Z2045" t="s">
        <v>440</v>
      </c>
      <c r="AA2045" t="s">
        <v>441</v>
      </c>
      <c r="AB2045">
        <v>9.9</v>
      </c>
      <c r="AC2045" t="s">
        <v>272</v>
      </c>
      <c r="AD2045" t="s">
        <v>443</v>
      </c>
      <c r="AE2045">
        <v>646</v>
      </c>
      <c r="AF2045" t="s">
        <v>10</v>
      </c>
      <c r="AG2045" t="s">
        <v>143</v>
      </c>
      <c r="AH2045" t="s">
        <v>153</v>
      </c>
      <c r="AI2045">
        <v>0.3</v>
      </c>
      <c r="AJ2045" t="s">
        <v>577</v>
      </c>
      <c r="AK2045">
        <v>9</v>
      </c>
      <c r="AL2045">
        <v>9.02</v>
      </c>
      <c r="AM2045">
        <v>14.4</v>
      </c>
      <c r="AN2045">
        <v>21.139999999999986</v>
      </c>
      <c r="AO2045" t="s">
        <v>6006</v>
      </c>
      <c r="AP2045" t="s">
        <v>9445</v>
      </c>
      <c r="AQ2045" t="s">
        <v>1120</v>
      </c>
      <c r="AR2045" t="s">
        <v>9624</v>
      </c>
      <c r="AS2045">
        <v>1.5</v>
      </c>
      <c r="AT2045" t="s">
        <v>451</v>
      </c>
      <c r="AY2045" t="s">
        <v>9623</v>
      </c>
    </row>
    <row r="2046" spans="1:51" x14ac:dyDescent="0.25">
      <c r="A2046" t="s">
        <v>13205</v>
      </c>
      <c r="B2046" t="s">
        <v>11160</v>
      </c>
      <c r="C2046" t="s">
        <v>1665</v>
      </c>
      <c r="D2046" t="s">
        <v>1666</v>
      </c>
      <c r="F2046" t="s">
        <v>9625</v>
      </c>
      <c r="G2046" t="s">
        <v>9626</v>
      </c>
      <c r="H2046" t="s">
        <v>1672</v>
      </c>
      <c r="I2046" t="s">
        <v>1061</v>
      </c>
      <c r="J2046" t="s">
        <v>432</v>
      </c>
      <c r="K2046" t="s">
        <v>432</v>
      </c>
      <c r="L2046">
        <v>77</v>
      </c>
      <c r="M2046">
        <v>0</v>
      </c>
      <c r="N2046" t="s">
        <v>1673</v>
      </c>
      <c r="O2046">
        <v>12</v>
      </c>
      <c r="P2046">
        <v>3</v>
      </c>
      <c r="Q2046" t="s">
        <v>1674</v>
      </c>
      <c r="R2046">
        <v>170</v>
      </c>
      <c r="S2046" t="s">
        <v>3161</v>
      </c>
      <c r="T2046">
        <v>21812</v>
      </c>
      <c r="U2046" t="s">
        <v>437</v>
      </c>
      <c r="V2046">
        <v>23044</v>
      </c>
      <c r="W2046" t="s">
        <v>437</v>
      </c>
      <c r="X2046" t="s">
        <v>439</v>
      </c>
      <c r="Y2046" t="s">
        <v>143</v>
      </c>
      <c r="Z2046" t="s">
        <v>440</v>
      </c>
      <c r="AA2046" t="s">
        <v>441</v>
      </c>
      <c r="AB2046">
        <v>15</v>
      </c>
      <c r="AC2046" t="s">
        <v>442</v>
      </c>
      <c r="AD2046" t="s">
        <v>443</v>
      </c>
      <c r="AE2046">
        <v>904.49</v>
      </c>
      <c r="AF2046" t="s">
        <v>10</v>
      </c>
      <c r="AG2046" t="s">
        <v>143</v>
      </c>
      <c r="AH2046" t="s">
        <v>153</v>
      </c>
      <c r="AI2046">
        <v>0.3</v>
      </c>
      <c r="AJ2046" t="s">
        <v>577</v>
      </c>
      <c r="AK2046">
        <v>3</v>
      </c>
      <c r="AL2046">
        <v>30</v>
      </c>
      <c r="AM2046">
        <v>31</v>
      </c>
      <c r="AN2046">
        <v>290.56</v>
      </c>
      <c r="AO2046" t="s">
        <v>7904</v>
      </c>
      <c r="AP2046" t="s">
        <v>9445</v>
      </c>
      <c r="AQ2046" t="s">
        <v>752</v>
      </c>
      <c r="AR2046" t="s">
        <v>2104</v>
      </c>
      <c r="AS2046">
        <v>1.5</v>
      </c>
      <c r="AT2046" t="s">
        <v>451</v>
      </c>
      <c r="AY2046" t="s">
        <v>9627</v>
      </c>
    </row>
    <row r="2047" spans="1:51" x14ac:dyDescent="0.25">
      <c r="A2047" t="s">
        <v>13206</v>
      </c>
      <c r="B2047" t="s">
        <v>11160</v>
      </c>
      <c r="C2047" t="s">
        <v>9625</v>
      </c>
      <c r="D2047" t="s">
        <v>9626</v>
      </c>
      <c r="F2047" t="s">
        <v>1665</v>
      </c>
      <c r="G2047" t="s">
        <v>1666</v>
      </c>
      <c r="H2047" t="s">
        <v>9628</v>
      </c>
      <c r="I2047" t="s">
        <v>1061</v>
      </c>
      <c r="J2047" t="s">
        <v>432</v>
      </c>
      <c r="K2047" t="s">
        <v>432</v>
      </c>
      <c r="L2047">
        <v>77</v>
      </c>
      <c r="M2047">
        <v>0</v>
      </c>
      <c r="N2047" t="s">
        <v>1154</v>
      </c>
      <c r="O2047">
        <v>12</v>
      </c>
      <c r="P2047">
        <v>3</v>
      </c>
      <c r="Q2047" t="s">
        <v>3590</v>
      </c>
      <c r="R2047">
        <v>164</v>
      </c>
      <c r="S2047" t="s">
        <v>3161</v>
      </c>
      <c r="T2047">
        <v>23044</v>
      </c>
      <c r="U2047" t="s">
        <v>437</v>
      </c>
      <c r="V2047">
        <v>21812</v>
      </c>
      <c r="W2047" t="s">
        <v>437</v>
      </c>
      <c r="X2047" t="s">
        <v>439</v>
      </c>
      <c r="Y2047" t="s">
        <v>143</v>
      </c>
      <c r="Z2047" t="s">
        <v>440</v>
      </c>
      <c r="AA2047" t="s">
        <v>441</v>
      </c>
      <c r="AB2047">
        <v>14.8</v>
      </c>
      <c r="AC2047" t="s">
        <v>442</v>
      </c>
      <c r="AD2047" t="s">
        <v>443</v>
      </c>
      <c r="AE2047">
        <v>904.49</v>
      </c>
      <c r="AF2047" t="s">
        <v>10</v>
      </c>
      <c r="AG2047" t="s">
        <v>143</v>
      </c>
      <c r="AH2047" t="s">
        <v>153</v>
      </c>
      <c r="AI2047">
        <v>0.3</v>
      </c>
      <c r="AJ2047" t="s">
        <v>577</v>
      </c>
      <c r="AK2047">
        <v>6</v>
      </c>
      <c r="AL2047">
        <v>24.88</v>
      </c>
      <c r="AM2047">
        <v>30</v>
      </c>
      <c r="AN2047">
        <v>110.56</v>
      </c>
      <c r="AO2047" t="s">
        <v>7904</v>
      </c>
      <c r="AP2047" t="s">
        <v>9445</v>
      </c>
      <c r="AQ2047" t="s">
        <v>5115</v>
      </c>
      <c r="AR2047" t="s">
        <v>709</v>
      </c>
      <c r="AS2047">
        <v>1.5</v>
      </c>
      <c r="AT2047" t="s">
        <v>451</v>
      </c>
      <c r="AY2047" t="s">
        <v>9627</v>
      </c>
    </row>
    <row r="2048" spans="1:51" x14ac:dyDescent="0.25">
      <c r="A2048" t="s">
        <v>13207</v>
      </c>
      <c r="B2048" t="s">
        <v>11160</v>
      </c>
      <c r="C2048" t="s">
        <v>9629</v>
      </c>
      <c r="D2048" t="s">
        <v>9630</v>
      </c>
      <c r="F2048" t="s">
        <v>5408</v>
      </c>
      <c r="G2048" t="s">
        <v>5409</v>
      </c>
      <c r="H2048" t="s">
        <v>9631</v>
      </c>
      <c r="I2048" t="s">
        <v>5411</v>
      </c>
      <c r="J2048" t="s">
        <v>240</v>
      </c>
      <c r="K2048" t="s">
        <v>240</v>
      </c>
      <c r="L2048">
        <v>76</v>
      </c>
      <c r="M2048">
        <v>14</v>
      </c>
      <c r="N2048" t="s">
        <v>8331</v>
      </c>
      <c r="O2048">
        <v>9</v>
      </c>
      <c r="P2048">
        <v>56</v>
      </c>
      <c r="Q2048" t="s">
        <v>5537</v>
      </c>
      <c r="R2048">
        <v>1917</v>
      </c>
      <c r="S2048" t="s">
        <v>6037</v>
      </c>
      <c r="T2048">
        <v>14585</v>
      </c>
      <c r="U2048" t="s">
        <v>437</v>
      </c>
      <c r="V2048">
        <v>15075</v>
      </c>
      <c r="W2048" t="s">
        <v>437</v>
      </c>
      <c r="X2048" t="s">
        <v>439</v>
      </c>
      <c r="Y2048" t="s">
        <v>143</v>
      </c>
      <c r="Z2048" t="s">
        <v>440</v>
      </c>
      <c r="AA2048" t="s">
        <v>915</v>
      </c>
      <c r="AB2048">
        <v>23</v>
      </c>
      <c r="AC2048" t="s">
        <v>442</v>
      </c>
      <c r="AD2048" t="s">
        <v>470</v>
      </c>
      <c r="AE2048">
        <v>322</v>
      </c>
      <c r="AF2048" t="s">
        <v>10</v>
      </c>
      <c r="AG2048" t="s">
        <v>143</v>
      </c>
      <c r="AH2048" t="s">
        <v>176</v>
      </c>
      <c r="AI2048">
        <v>0.6</v>
      </c>
      <c r="AJ2048" t="s">
        <v>1426</v>
      </c>
      <c r="AK2048">
        <v>4.5</v>
      </c>
      <c r="AL2048">
        <v>13.8</v>
      </c>
      <c r="AM2048">
        <v>17</v>
      </c>
      <c r="AN2048">
        <v>253.04</v>
      </c>
      <c r="AO2048" t="s">
        <v>1367</v>
      </c>
      <c r="AP2048" t="s">
        <v>9445</v>
      </c>
      <c r="AQ2048" t="s">
        <v>597</v>
      </c>
      <c r="AR2048" t="s">
        <v>9632</v>
      </c>
      <c r="AS2048">
        <v>1.5</v>
      </c>
      <c r="AT2048" t="e">
        <v>#N/A</v>
      </c>
      <c r="AY2048" t="s">
        <v>9633</v>
      </c>
    </row>
    <row r="2049" spans="1:51" x14ac:dyDescent="0.25">
      <c r="A2049" t="s">
        <v>13208</v>
      </c>
      <c r="B2049" t="s">
        <v>11160</v>
      </c>
      <c r="C2049" t="s">
        <v>5408</v>
      </c>
      <c r="D2049" t="s">
        <v>5409</v>
      </c>
      <c r="F2049" t="s">
        <v>9629</v>
      </c>
      <c r="G2049" t="s">
        <v>9630</v>
      </c>
      <c r="H2049" t="s">
        <v>5415</v>
      </c>
      <c r="I2049" t="s">
        <v>1750</v>
      </c>
      <c r="J2049" t="s">
        <v>240</v>
      </c>
      <c r="K2049" t="s">
        <v>240</v>
      </c>
      <c r="L2049">
        <v>76</v>
      </c>
      <c r="M2049">
        <v>15</v>
      </c>
      <c r="N2049" t="s">
        <v>4550</v>
      </c>
      <c r="O2049">
        <v>9</v>
      </c>
      <c r="P2049">
        <v>56</v>
      </c>
      <c r="Q2049" t="s">
        <v>5416</v>
      </c>
      <c r="R2049">
        <v>1960</v>
      </c>
      <c r="S2049" t="s">
        <v>6037</v>
      </c>
      <c r="T2049">
        <v>15075</v>
      </c>
      <c r="U2049" t="s">
        <v>437</v>
      </c>
      <c r="V2049">
        <v>14585</v>
      </c>
      <c r="W2049" t="s">
        <v>437</v>
      </c>
      <c r="X2049" t="s">
        <v>439</v>
      </c>
      <c r="Y2049" t="s">
        <v>143</v>
      </c>
      <c r="Z2049" t="s">
        <v>440</v>
      </c>
      <c r="AA2049" t="s">
        <v>915</v>
      </c>
      <c r="AB2049">
        <v>23.1</v>
      </c>
      <c r="AC2049" t="s">
        <v>442</v>
      </c>
      <c r="AD2049" t="s">
        <v>470</v>
      </c>
      <c r="AE2049">
        <v>322</v>
      </c>
      <c r="AF2049" t="s">
        <v>10</v>
      </c>
      <c r="AG2049" t="s">
        <v>143</v>
      </c>
      <c r="AH2049" t="s">
        <v>176</v>
      </c>
      <c r="AI2049">
        <v>0.6</v>
      </c>
      <c r="AJ2049" t="s">
        <v>1426</v>
      </c>
      <c r="AK2049">
        <v>30</v>
      </c>
      <c r="AL2049">
        <v>0</v>
      </c>
      <c r="AM2049">
        <v>27</v>
      </c>
      <c r="AN2049">
        <v>73.039999999999992</v>
      </c>
      <c r="AO2049" t="s">
        <v>1367</v>
      </c>
      <c r="AP2049" t="s">
        <v>9445</v>
      </c>
      <c r="AQ2049" t="s">
        <v>936</v>
      </c>
      <c r="AR2049" t="s">
        <v>1031</v>
      </c>
      <c r="AS2049">
        <v>1.5</v>
      </c>
      <c r="AT2049" t="s">
        <v>451</v>
      </c>
      <c r="AY2049" t="s">
        <v>9633</v>
      </c>
    </row>
    <row r="2050" spans="1:51" x14ac:dyDescent="0.25">
      <c r="A2050" t="s">
        <v>13209</v>
      </c>
      <c r="B2050" t="s">
        <v>11160</v>
      </c>
      <c r="C2050" t="s">
        <v>9634</v>
      </c>
      <c r="D2050" t="s">
        <v>9635</v>
      </c>
      <c r="F2050" t="s">
        <v>9636</v>
      </c>
      <c r="G2050" t="s">
        <v>9637</v>
      </c>
      <c r="H2050" t="s">
        <v>9638</v>
      </c>
      <c r="I2050" t="s">
        <v>1901</v>
      </c>
      <c r="J2050" t="s">
        <v>432</v>
      </c>
      <c r="K2050" t="s">
        <v>432</v>
      </c>
      <c r="L2050">
        <v>76</v>
      </c>
      <c r="M2050">
        <v>37</v>
      </c>
      <c r="N2050" t="s">
        <v>9639</v>
      </c>
      <c r="O2050">
        <v>11</v>
      </c>
      <c r="P2050">
        <v>55</v>
      </c>
      <c r="Q2050" t="s">
        <v>4194</v>
      </c>
      <c r="R2050">
        <v>1075</v>
      </c>
      <c r="S2050" t="s">
        <v>2711</v>
      </c>
      <c r="T2050">
        <v>22708</v>
      </c>
      <c r="U2050" t="s">
        <v>437</v>
      </c>
      <c r="V2050">
        <v>21476</v>
      </c>
      <c r="W2050" t="s">
        <v>437</v>
      </c>
      <c r="X2050" t="s">
        <v>439</v>
      </c>
      <c r="Y2050" t="s">
        <v>143</v>
      </c>
      <c r="Z2050" t="s">
        <v>440</v>
      </c>
      <c r="AA2050" t="s">
        <v>441</v>
      </c>
      <c r="AB2050">
        <v>18.899999999999999</v>
      </c>
      <c r="AC2050" t="s">
        <v>442</v>
      </c>
      <c r="AD2050" t="s">
        <v>443</v>
      </c>
      <c r="AE2050">
        <v>728</v>
      </c>
      <c r="AF2050" t="s">
        <v>10</v>
      </c>
      <c r="AG2050" t="s">
        <v>143</v>
      </c>
      <c r="AH2050" t="s">
        <v>153</v>
      </c>
      <c r="AI2050">
        <v>0.3</v>
      </c>
      <c r="AJ2050" t="s">
        <v>577</v>
      </c>
      <c r="AK2050">
        <v>24</v>
      </c>
      <c r="AL2050">
        <v>0</v>
      </c>
      <c r="AM2050">
        <v>22</v>
      </c>
      <c r="AN2050">
        <v>255.64</v>
      </c>
      <c r="AO2050" t="s">
        <v>9640</v>
      </c>
      <c r="AP2050" t="s">
        <v>9445</v>
      </c>
      <c r="AQ2050" t="s">
        <v>1735</v>
      </c>
      <c r="AR2050" t="s">
        <v>538</v>
      </c>
      <c r="AS2050">
        <v>1.5</v>
      </c>
      <c r="AT2050" t="s">
        <v>720</v>
      </c>
      <c r="AY2050" t="s">
        <v>9641</v>
      </c>
    </row>
    <row r="2051" spans="1:51" x14ac:dyDescent="0.25">
      <c r="A2051" t="s">
        <v>13210</v>
      </c>
      <c r="B2051" t="s">
        <v>11160</v>
      </c>
      <c r="C2051" t="s">
        <v>9636</v>
      </c>
      <c r="D2051" t="s">
        <v>9637</v>
      </c>
      <c r="F2051" t="s">
        <v>9634</v>
      </c>
      <c r="G2051" t="s">
        <v>9635</v>
      </c>
      <c r="H2051" t="s">
        <v>9642</v>
      </c>
      <c r="I2051" t="s">
        <v>9643</v>
      </c>
      <c r="J2051" t="s">
        <v>911</v>
      </c>
      <c r="K2051" t="s">
        <v>432</v>
      </c>
      <c r="L2051">
        <v>76</v>
      </c>
      <c r="M2051">
        <v>38</v>
      </c>
      <c r="N2051" t="s">
        <v>9644</v>
      </c>
      <c r="O2051">
        <v>11</v>
      </c>
      <c r="P2051">
        <v>55</v>
      </c>
      <c r="Q2051" t="s">
        <v>9645</v>
      </c>
      <c r="R2051">
        <v>1008</v>
      </c>
      <c r="S2051" t="s">
        <v>2711</v>
      </c>
      <c r="T2051">
        <v>21476</v>
      </c>
      <c r="U2051" t="s">
        <v>437</v>
      </c>
      <c r="V2051">
        <v>22708</v>
      </c>
      <c r="W2051" t="s">
        <v>437</v>
      </c>
      <c r="X2051" t="s">
        <v>439</v>
      </c>
      <c r="Y2051" t="s">
        <v>143</v>
      </c>
      <c r="Z2051" t="s">
        <v>440</v>
      </c>
      <c r="AA2051" t="s">
        <v>441</v>
      </c>
      <c r="AB2051">
        <v>19</v>
      </c>
      <c r="AC2051" t="s">
        <v>442</v>
      </c>
      <c r="AD2051" t="s">
        <v>443</v>
      </c>
      <c r="AE2051">
        <v>728</v>
      </c>
      <c r="AF2051" t="s">
        <v>10</v>
      </c>
      <c r="AG2051" t="s">
        <v>143</v>
      </c>
      <c r="AH2051" t="s">
        <v>153</v>
      </c>
      <c r="AI2051">
        <v>0.3</v>
      </c>
      <c r="AJ2051" t="s">
        <v>577</v>
      </c>
      <c r="AK2051">
        <v>30</v>
      </c>
      <c r="AL2051">
        <v>0</v>
      </c>
      <c r="AM2051">
        <v>27</v>
      </c>
      <c r="AN2051">
        <v>75.639999999999986</v>
      </c>
      <c r="AO2051" t="s">
        <v>9640</v>
      </c>
      <c r="AP2051" t="s">
        <v>9445</v>
      </c>
      <c r="AQ2051" t="s">
        <v>2593</v>
      </c>
      <c r="AR2051" t="s">
        <v>1031</v>
      </c>
      <c r="AS2051">
        <v>1.5</v>
      </c>
      <c r="AT2051" t="s">
        <v>497</v>
      </c>
      <c r="AY2051" t="s">
        <v>9641</v>
      </c>
    </row>
    <row r="2052" spans="1:51" x14ac:dyDescent="0.25">
      <c r="A2052" t="s">
        <v>13211</v>
      </c>
      <c r="B2052" t="s">
        <v>11160</v>
      </c>
      <c r="C2052" t="s">
        <v>6902</v>
      </c>
      <c r="D2052" t="s">
        <v>6903</v>
      </c>
      <c r="F2052" t="s">
        <v>9646</v>
      </c>
      <c r="G2052" t="s">
        <v>9647</v>
      </c>
      <c r="H2052" t="s">
        <v>6908</v>
      </c>
      <c r="I2052" t="s">
        <v>2233</v>
      </c>
      <c r="J2052" t="s">
        <v>432</v>
      </c>
      <c r="K2052" t="s">
        <v>432</v>
      </c>
      <c r="L2052">
        <v>76</v>
      </c>
      <c r="M2052">
        <v>53</v>
      </c>
      <c r="N2052" t="s">
        <v>6909</v>
      </c>
      <c r="O2052">
        <v>12</v>
      </c>
      <c r="P2052">
        <v>14</v>
      </c>
      <c r="Q2052" t="s">
        <v>6910</v>
      </c>
      <c r="R2052">
        <v>47</v>
      </c>
      <c r="S2052" t="s">
        <v>1133</v>
      </c>
      <c r="T2052">
        <v>22092</v>
      </c>
      <c r="U2052" t="s">
        <v>437</v>
      </c>
      <c r="V2052">
        <v>23324</v>
      </c>
      <c r="W2052" t="s">
        <v>437</v>
      </c>
      <c r="X2052" t="s">
        <v>439</v>
      </c>
      <c r="Y2052" t="s">
        <v>143</v>
      </c>
      <c r="Z2052" t="s">
        <v>440</v>
      </c>
      <c r="AA2052" t="s">
        <v>441</v>
      </c>
      <c r="AB2052">
        <v>19.399999999999999</v>
      </c>
      <c r="AC2052" t="s">
        <v>442</v>
      </c>
      <c r="AD2052" t="s">
        <v>443</v>
      </c>
      <c r="AE2052">
        <v>728</v>
      </c>
      <c r="AF2052" t="s">
        <v>10</v>
      </c>
      <c r="AG2052" t="s">
        <v>143</v>
      </c>
      <c r="AH2052" t="s">
        <v>153</v>
      </c>
      <c r="AI2052">
        <v>0.3</v>
      </c>
      <c r="AJ2052" t="s">
        <v>577</v>
      </c>
      <c r="AK2052">
        <v>30</v>
      </c>
      <c r="AL2052">
        <v>0</v>
      </c>
      <c r="AM2052">
        <v>21</v>
      </c>
      <c r="AN2052">
        <v>82.89</v>
      </c>
      <c r="AO2052" t="s">
        <v>8072</v>
      </c>
      <c r="AP2052" t="s">
        <v>9445</v>
      </c>
      <c r="AQ2052" t="s">
        <v>731</v>
      </c>
      <c r="AR2052" t="s">
        <v>567</v>
      </c>
      <c r="AS2052">
        <v>1.5</v>
      </c>
      <c r="AT2052" t="s">
        <v>879</v>
      </c>
      <c r="AY2052" t="s">
        <v>9648</v>
      </c>
    </row>
    <row r="2053" spans="1:51" x14ac:dyDescent="0.25">
      <c r="A2053" t="s">
        <v>13212</v>
      </c>
      <c r="B2053" t="s">
        <v>11160</v>
      </c>
      <c r="C2053" t="s">
        <v>9646</v>
      </c>
      <c r="D2053" t="s">
        <v>9647</v>
      </c>
      <c r="F2053" t="s">
        <v>6902</v>
      </c>
      <c r="G2053" t="s">
        <v>6903</v>
      </c>
      <c r="H2053" t="s">
        <v>9649</v>
      </c>
      <c r="I2053" t="s">
        <v>4653</v>
      </c>
      <c r="J2053" t="s">
        <v>432</v>
      </c>
      <c r="K2053" t="s">
        <v>432</v>
      </c>
      <c r="L2053">
        <v>76</v>
      </c>
      <c r="M2053">
        <v>51</v>
      </c>
      <c r="N2053" t="s">
        <v>4287</v>
      </c>
      <c r="O2053">
        <v>12</v>
      </c>
      <c r="P2053">
        <v>13</v>
      </c>
      <c r="Q2053" t="s">
        <v>9650</v>
      </c>
      <c r="R2053">
        <v>62</v>
      </c>
      <c r="S2053" t="s">
        <v>1133</v>
      </c>
      <c r="T2053">
        <v>23324</v>
      </c>
      <c r="U2053" t="s">
        <v>437</v>
      </c>
      <c r="V2053">
        <v>22092</v>
      </c>
      <c r="W2053" t="s">
        <v>437</v>
      </c>
      <c r="X2053" t="s">
        <v>439</v>
      </c>
      <c r="Y2053" t="s">
        <v>143</v>
      </c>
      <c r="Z2053" t="s">
        <v>440</v>
      </c>
      <c r="AA2053" t="s">
        <v>441</v>
      </c>
      <c r="AB2053">
        <v>19.5</v>
      </c>
      <c r="AC2053" t="s">
        <v>442</v>
      </c>
      <c r="AD2053" t="s">
        <v>443</v>
      </c>
      <c r="AE2053">
        <v>728</v>
      </c>
      <c r="AF2053" t="s">
        <v>10</v>
      </c>
      <c r="AG2053" t="s">
        <v>143</v>
      </c>
      <c r="AH2053" t="s">
        <v>151</v>
      </c>
      <c r="AI2053">
        <v>0.6</v>
      </c>
      <c r="AJ2053" t="s">
        <v>535</v>
      </c>
      <c r="AK2053">
        <v>30.41</v>
      </c>
      <c r="AL2053">
        <v>0</v>
      </c>
      <c r="AM2053">
        <v>24</v>
      </c>
      <c r="AN2053">
        <v>262.89</v>
      </c>
      <c r="AO2053" t="s">
        <v>8072</v>
      </c>
      <c r="AP2053" t="s">
        <v>9445</v>
      </c>
      <c r="AQ2053" t="s">
        <v>2006</v>
      </c>
      <c r="AR2053" t="s">
        <v>1127</v>
      </c>
      <c r="AS2053">
        <v>1.5</v>
      </c>
      <c r="AT2053" t="s">
        <v>451</v>
      </c>
      <c r="AY2053" t="s">
        <v>9648</v>
      </c>
    </row>
    <row r="2054" spans="1:51" x14ac:dyDescent="0.25">
      <c r="A2054" t="s">
        <v>13213</v>
      </c>
      <c r="B2054" t="s">
        <v>11160</v>
      </c>
      <c r="C2054" t="s">
        <v>9651</v>
      </c>
      <c r="D2054" t="s">
        <v>9652</v>
      </c>
      <c r="F2054" t="s">
        <v>7856</v>
      </c>
      <c r="G2054" t="s">
        <v>7857</v>
      </c>
      <c r="H2054" t="s">
        <v>9653</v>
      </c>
      <c r="I2054" t="s">
        <v>9568</v>
      </c>
      <c r="J2054" t="s">
        <v>9560</v>
      </c>
      <c r="K2054" t="s">
        <v>284</v>
      </c>
      <c r="L2054">
        <v>73</v>
      </c>
      <c r="M2054">
        <v>41</v>
      </c>
      <c r="N2054" t="s">
        <v>9654</v>
      </c>
      <c r="O2054">
        <v>16</v>
      </c>
      <c r="P2054">
        <v>13</v>
      </c>
      <c r="Q2054" t="s">
        <v>7939</v>
      </c>
      <c r="R2054">
        <v>49</v>
      </c>
      <c r="S2054" t="s">
        <v>1019</v>
      </c>
      <c r="T2054" t="s">
        <v>9655</v>
      </c>
      <c r="U2054" t="s">
        <v>437</v>
      </c>
      <c r="V2054" t="s">
        <v>9656</v>
      </c>
      <c r="W2054" t="s">
        <v>437</v>
      </c>
      <c r="X2054" t="s">
        <v>439</v>
      </c>
      <c r="Y2054" t="s">
        <v>143</v>
      </c>
      <c r="Z2054" t="s">
        <v>440</v>
      </c>
      <c r="AA2054" t="s">
        <v>1022</v>
      </c>
      <c r="AB2054">
        <v>29.5</v>
      </c>
      <c r="AC2054" t="s">
        <v>442</v>
      </c>
      <c r="AD2054" t="s">
        <v>1023</v>
      </c>
      <c r="AE2054">
        <v>1883</v>
      </c>
      <c r="AF2054" t="s">
        <v>10</v>
      </c>
      <c r="AG2054" t="s">
        <v>143</v>
      </c>
      <c r="AH2054" t="s">
        <v>162</v>
      </c>
      <c r="AI2054">
        <v>1.2</v>
      </c>
      <c r="AJ2054" t="s">
        <v>595</v>
      </c>
      <c r="AK2054">
        <v>70</v>
      </c>
      <c r="AL2054">
        <v>0</v>
      </c>
      <c r="AM2054">
        <v>50</v>
      </c>
      <c r="AN2054">
        <v>110.02</v>
      </c>
      <c r="AO2054" t="s">
        <v>9657</v>
      </c>
      <c r="AP2054" t="s">
        <v>9445</v>
      </c>
      <c r="AQ2054" t="s">
        <v>9393</v>
      </c>
      <c r="AR2054" t="s">
        <v>1335</v>
      </c>
      <c r="AS2054">
        <v>1.5</v>
      </c>
      <c r="AT2054" t="s">
        <v>451</v>
      </c>
      <c r="AY2054" t="s">
        <v>9658</v>
      </c>
    </row>
    <row r="2055" spans="1:51" x14ac:dyDescent="0.25">
      <c r="A2055" t="s">
        <v>13214</v>
      </c>
      <c r="B2055" t="s">
        <v>11160</v>
      </c>
      <c r="C2055" t="s">
        <v>7856</v>
      </c>
      <c r="D2055" t="s">
        <v>7857</v>
      </c>
      <c r="F2055" t="s">
        <v>9651</v>
      </c>
      <c r="G2055" t="s">
        <v>9652</v>
      </c>
      <c r="H2055" t="s">
        <v>7862</v>
      </c>
      <c r="I2055" t="s">
        <v>7859</v>
      </c>
      <c r="J2055" t="s">
        <v>2527</v>
      </c>
      <c r="K2055" t="s">
        <v>284</v>
      </c>
      <c r="L2055">
        <v>73</v>
      </c>
      <c r="M2055">
        <v>7</v>
      </c>
      <c r="N2055" t="s">
        <v>7863</v>
      </c>
      <c r="O2055">
        <v>16</v>
      </c>
      <c r="P2055">
        <v>25</v>
      </c>
      <c r="Q2055" t="s">
        <v>7864</v>
      </c>
      <c r="R2055">
        <v>600</v>
      </c>
      <c r="S2055" t="s">
        <v>1019</v>
      </c>
      <c r="T2055" t="s">
        <v>9656</v>
      </c>
      <c r="U2055" t="s">
        <v>437</v>
      </c>
      <c r="V2055" t="s">
        <v>9655</v>
      </c>
      <c r="W2055" t="s">
        <v>437</v>
      </c>
      <c r="X2055" t="s">
        <v>439</v>
      </c>
      <c r="Y2055" t="s">
        <v>143</v>
      </c>
      <c r="Z2055" t="s">
        <v>440</v>
      </c>
      <c r="AA2055" t="s">
        <v>1022</v>
      </c>
      <c r="AB2055">
        <v>29.5</v>
      </c>
      <c r="AC2055" t="s">
        <v>442</v>
      </c>
      <c r="AD2055" t="s">
        <v>1023</v>
      </c>
      <c r="AE2055">
        <v>1883</v>
      </c>
      <c r="AF2055" t="s">
        <v>10</v>
      </c>
      <c r="AG2055" t="s">
        <v>143</v>
      </c>
      <c r="AH2055" t="s">
        <v>162</v>
      </c>
      <c r="AI2055">
        <v>1.2</v>
      </c>
      <c r="AJ2055" t="s">
        <v>595</v>
      </c>
      <c r="AK2055">
        <v>25</v>
      </c>
      <c r="AL2055">
        <v>0</v>
      </c>
      <c r="AM2055">
        <v>15</v>
      </c>
      <c r="AN2055">
        <v>290.02</v>
      </c>
      <c r="AO2055" t="s">
        <v>9657</v>
      </c>
      <c r="AP2055" t="s">
        <v>9445</v>
      </c>
      <c r="AQ2055" t="s">
        <v>9393</v>
      </c>
      <c r="AR2055" t="s">
        <v>560</v>
      </c>
      <c r="AS2055">
        <v>1.5</v>
      </c>
      <c r="AT2055" t="e">
        <v>#N/A</v>
      </c>
      <c r="AY2055" t="s">
        <v>9658</v>
      </c>
    </row>
    <row r="2056" spans="1:51" x14ac:dyDescent="0.25">
      <c r="A2056" t="s">
        <v>13215</v>
      </c>
      <c r="B2056" t="s">
        <v>11160</v>
      </c>
      <c r="C2056" t="s">
        <v>9659</v>
      </c>
      <c r="D2056" t="s">
        <v>9660</v>
      </c>
      <c r="F2056" t="s">
        <v>9661</v>
      </c>
      <c r="G2056" t="s">
        <v>9662</v>
      </c>
      <c r="H2056" t="s">
        <v>9663</v>
      </c>
      <c r="I2056" t="s">
        <v>2798</v>
      </c>
      <c r="J2056" t="s">
        <v>284</v>
      </c>
      <c r="K2056" t="s">
        <v>284</v>
      </c>
      <c r="L2056">
        <v>71</v>
      </c>
      <c r="M2056">
        <v>33</v>
      </c>
      <c r="N2056" t="s">
        <v>9664</v>
      </c>
      <c r="O2056">
        <v>16</v>
      </c>
      <c r="P2056">
        <v>22</v>
      </c>
      <c r="Q2056" t="s">
        <v>8806</v>
      </c>
      <c r="R2056">
        <v>2402</v>
      </c>
      <c r="S2056" t="s">
        <v>615</v>
      </c>
      <c r="T2056">
        <v>21910</v>
      </c>
      <c r="U2056" t="s">
        <v>437</v>
      </c>
      <c r="V2056">
        <v>23142</v>
      </c>
      <c r="W2056" t="s">
        <v>437</v>
      </c>
      <c r="X2056" t="s">
        <v>439</v>
      </c>
      <c r="Y2056" t="s">
        <v>143</v>
      </c>
      <c r="Z2056" t="s">
        <v>440</v>
      </c>
      <c r="AA2056" t="s">
        <v>441</v>
      </c>
      <c r="AB2056">
        <v>19.3</v>
      </c>
      <c r="AC2056" t="s">
        <v>442</v>
      </c>
      <c r="AD2056" t="s">
        <v>470</v>
      </c>
      <c r="AE2056">
        <v>362.23599999999999</v>
      </c>
      <c r="AF2056" t="s">
        <v>10</v>
      </c>
      <c r="AG2056" t="s">
        <v>143</v>
      </c>
      <c r="AH2056" t="s">
        <v>153</v>
      </c>
      <c r="AI2056">
        <v>0.3</v>
      </c>
      <c r="AJ2056" t="s">
        <v>577</v>
      </c>
      <c r="AK2056">
        <v>6</v>
      </c>
      <c r="AL2056">
        <v>12.3</v>
      </c>
      <c r="AM2056">
        <v>16.8</v>
      </c>
      <c r="AN2056">
        <v>336.29</v>
      </c>
      <c r="AO2056" t="s">
        <v>4227</v>
      </c>
      <c r="AP2056" t="s">
        <v>9445</v>
      </c>
      <c r="AQ2056" t="s">
        <v>850</v>
      </c>
      <c r="AR2056" t="s">
        <v>1670</v>
      </c>
      <c r="AS2056">
        <v>1.5</v>
      </c>
      <c r="AT2056" t="s">
        <v>451</v>
      </c>
      <c r="AY2056" t="s">
        <v>9665</v>
      </c>
    </row>
    <row r="2057" spans="1:51" x14ac:dyDescent="0.25">
      <c r="A2057" t="s">
        <v>13216</v>
      </c>
      <c r="B2057" t="s">
        <v>11160</v>
      </c>
      <c r="C2057" t="s">
        <v>9661</v>
      </c>
      <c r="D2057" t="s">
        <v>9662</v>
      </c>
      <c r="F2057" t="s">
        <v>9659</v>
      </c>
      <c r="G2057" t="s">
        <v>9660</v>
      </c>
      <c r="H2057" t="s">
        <v>9666</v>
      </c>
      <c r="I2057" t="s">
        <v>2798</v>
      </c>
      <c r="J2057" t="s">
        <v>284</v>
      </c>
      <c r="K2057" t="s">
        <v>284</v>
      </c>
      <c r="L2057">
        <v>71</v>
      </c>
      <c r="M2057">
        <v>33</v>
      </c>
      <c r="N2057" t="s">
        <v>9667</v>
      </c>
      <c r="O2057">
        <v>16</v>
      </c>
      <c r="P2057">
        <v>21</v>
      </c>
      <c r="Q2057" t="s">
        <v>9280</v>
      </c>
      <c r="R2057">
        <v>2465</v>
      </c>
      <c r="S2057" t="s">
        <v>615</v>
      </c>
      <c r="T2057">
        <v>23142</v>
      </c>
      <c r="U2057" t="s">
        <v>437</v>
      </c>
      <c r="V2057">
        <v>21910</v>
      </c>
      <c r="W2057" t="s">
        <v>437</v>
      </c>
      <c r="X2057" t="s">
        <v>439</v>
      </c>
      <c r="Y2057" t="s">
        <v>143</v>
      </c>
      <c r="Z2057" t="s">
        <v>440</v>
      </c>
      <c r="AA2057" t="s">
        <v>441</v>
      </c>
      <c r="AB2057">
        <v>19.3</v>
      </c>
      <c r="AC2057" t="s">
        <v>442</v>
      </c>
      <c r="AD2057" t="s">
        <v>470</v>
      </c>
      <c r="AE2057">
        <v>362.23599999999999</v>
      </c>
      <c r="AF2057" t="s">
        <v>10</v>
      </c>
      <c r="AG2057" t="s">
        <v>143</v>
      </c>
      <c r="AH2057" t="s">
        <v>153</v>
      </c>
      <c r="AI2057">
        <v>0.3</v>
      </c>
      <c r="AJ2057" t="s">
        <v>577</v>
      </c>
      <c r="AK2057">
        <v>40</v>
      </c>
      <c r="AL2057">
        <v>0</v>
      </c>
      <c r="AM2057">
        <v>15</v>
      </c>
      <c r="AN2057">
        <v>156.29000000000002</v>
      </c>
      <c r="AO2057" t="s">
        <v>4227</v>
      </c>
      <c r="AP2057" t="s">
        <v>9445</v>
      </c>
      <c r="AQ2057" t="s">
        <v>850</v>
      </c>
      <c r="AR2057" t="s">
        <v>560</v>
      </c>
      <c r="AS2057">
        <v>1.5</v>
      </c>
      <c r="AT2057" t="s">
        <v>879</v>
      </c>
      <c r="AY2057" t="s">
        <v>9665</v>
      </c>
    </row>
    <row r="2058" spans="1:51" x14ac:dyDescent="0.25">
      <c r="A2058" t="s">
        <v>13217</v>
      </c>
      <c r="B2058" t="s">
        <v>11160</v>
      </c>
      <c r="C2058" t="s">
        <v>9668</v>
      </c>
      <c r="D2058" t="s">
        <v>9669</v>
      </c>
      <c r="F2058" t="s">
        <v>9670</v>
      </c>
      <c r="G2058" t="s">
        <v>9671</v>
      </c>
      <c r="H2058" t="s">
        <v>9672</v>
      </c>
      <c r="I2058" t="s">
        <v>3089</v>
      </c>
      <c r="J2058" t="s">
        <v>284</v>
      </c>
      <c r="K2058" t="s">
        <v>284</v>
      </c>
      <c r="L2058">
        <v>71</v>
      </c>
      <c r="M2058">
        <v>30</v>
      </c>
      <c r="N2058" t="s">
        <v>8464</v>
      </c>
      <c r="O2058">
        <v>16</v>
      </c>
      <c r="P2058">
        <v>25</v>
      </c>
      <c r="Q2058" t="s">
        <v>1525</v>
      </c>
      <c r="R2058">
        <v>2393</v>
      </c>
      <c r="S2058" t="s">
        <v>663</v>
      </c>
      <c r="T2058">
        <v>22260</v>
      </c>
      <c r="U2058" t="s">
        <v>437</v>
      </c>
      <c r="V2058">
        <v>23492</v>
      </c>
      <c r="W2058" t="s">
        <v>437</v>
      </c>
      <c r="X2058" t="s">
        <v>439</v>
      </c>
      <c r="Y2058" t="s">
        <v>143</v>
      </c>
      <c r="Z2058" t="s">
        <v>440</v>
      </c>
      <c r="AA2058" t="s">
        <v>441</v>
      </c>
      <c r="AB2058">
        <v>19.3</v>
      </c>
      <c r="AC2058" t="s">
        <v>284</v>
      </c>
      <c r="AD2058" t="s">
        <v>443</v>
      </c>
      <c r="AE2058">
        <v>726.91800000000001</v>
      </c>
      <c r="AF2058" t="s">
        <v>10</v>
      </c>
      <c r="AG2058" t="s">
        <v>143</v>
      </c>
      <c r="AH2058" t="s">
        <v>153</v>
      </c>
      <c r="AI2058">
        <v>0.3</v>
      </c>
      <c r="AJ2058" t="s">
        <v>577</v>
      </c>
      <c r="AK2058">
        <v>6</v>
      </c>
      <c r="AL2058">
        <v>11</v>
      </c>
      <c r="AM2058">
        <v>16</v>
      </c>
      <c r="AN2058">
        <v>115.35</v>
      </c>
      <c r="AO2058" t="s">
        <v>9673</v>
      </c>
      <c r="AP2058" t="s">
        <v>9445</v>
      </c>
      <c r="AQ2058" t="s">
        <v>850</v>
      </c>
      <c r="AR2058" t="s">
        <v>1150</v>
      </c>
      <c r="AS2058">
        <v>1.5</v>
      </c>
      <c r="AT2058" t="s">
        <v>497</v>
      </c>
      <c r="AY2058" t="s">
        <v>9674</v>
      </c>
    </row>
    <row r="2059" spans="1:51" x14ac:dyDescent="0.25">
      <c r="A2059" t="s">
        <v>13218</v>
      </c>
      <c r="B2059" t="s">
        <v>11160</v>
      </c>
      <c r="C2059" t="s">
        <v>9670</v>
      </c>
      <c r="D2059" t="s">
        <v>9671</v>
      </c>
      <c r="F2059" t="s">
        <v>9668</v>
      </c>
      <c r="G2059" t="s">
        <v>9669</v>
      </c>
      <c r="H2059" t="s">
        <v>9675</v>
      </c>
      <c r="I2059" t="s">
        <v>3089</v>
      </c>
      <c r="J2059" t="s">
        <v>284</v>
      </c>
      <c r="K2059" t="s">
        <v>284</v>
      </c>
      <c r="L2059">
        <v>71</v>
      </c>
      <c r="M2059">
        <v>29</v>
      </c>
      <c r="N2059" t="s">
        <v>877</v>
      </c>
      <c r="O2059">
        <v>16</v>
      </c>
      <c r="P2059">
        <v>26</v>
      </c>
      <c r="Q2059" t="s">
        <v>9676</v>
      </c>
      <c r="R2059">
        <v>2542</v>
      </c>
      <c r="S2059" t="s">
        <v>663</v>
      </c>
      <c r="T2059">
        <v>23492</v>
      </c>
      <c r="U2059" t="s">
        <v>437</v>
      </c>
      <c r="V2059">
        <v>22260</v>
      </c>
      <c r="W2059" t="s">
        <v>437</v>
      </c>
      <c r="X2059" t="s">
        <v>439</v>
      </c>
      <c r="Y2059" t="s">
        <v>143</v>
      </c>
      <c r="Z2059" t="s">
        <v>440</v>
      </c>
      <c r="AA2059" t="s">
        <v>441</v>
      </c>
      <c r="AB2059">
        <v>19.399999999999999</v>
      </c>
      <c r="AC2059" t="s">
        <v>442</v>
      </c>
      <c r="AD2059" t="s">
        <v>443</v>
      </c>
      <c r="AE2059">
        <v>726.91800000000001</v>
      </c>
      <c r="AF2059" t="s">
        <v>10</v>
      </c>
      <c r="AG2059" t="s">
        <v>143</v>
      </c>
      <c r="AH2059" t="s">
        <v>151</v>
      </c>
      <c r="AI2059">
        <v>0.6</v>
      </c>
      <c r="AJ2059" t="s">
        <v>535</v>
      </c>
      <c r="AK2059">
        <v>6</v>
      </c>
      <c r="AL2059">
        <v>3.3</v>
      </c>
      <c r="AM2059">
        <v>9.3000000000000007</v>
      </c>
      <c r="AN2059">
        <v>295.35000000000002</v>
      </c>
      <c r="AO2059" t="s">
        <v>9673</v>
      </c>
      <c r="AP2059" t="s">
        <v>9445</v>
      </c>
      <c r="AQ2059" t="s">
        <v>1440</v>
      </c>
      <c r="AR2059" t="s">
        <v>851</v>
      </c>
      <c r="AS2059">
        <v>1.5</v>
      </c>
      <c r="AT2059" t="s">
        <v>451</v>
      </c>
      <c r="AY2059" t="s">
        <v>9674</v>
      </c>
    </row>
    <row r="2060" spans="1:51" x14ac:dyDescent="0.25">
      <c r="A2060" t="s">
        <v>13219</v>
      </c>
      <c r="B2060" t="s">
        <v>11160</v>
      </c>
      <c r="C2060" t="s">
        <v>9677</v>
      </c>
      <c r="D2060" t="s">
        <v>9678</v>
      </c>
      <c r="F2060" t="s">
        <v>9679</v>
      </c>
      <c r="G2060" t="s">
        <v>9680</v>
      </c>
      <c r="H2060" t="s">
        <v>9681</v>
      </c>
      <c r="I2060" t="s">
        <v>312</v>
      </c>
      <c r="J2060" t="s">
        <v>312</v>
      </c>
      <c r="K2060" t="s">
        <v>511</v>
      </c>
      <c r="L2060">
        <v>79</v>
      </c>
      <c r="M2060">
        <v>50</v>
      </c>
      <c r="N2060" t="s">
        <v>478</v>
      </c>
      <c r="O2060">
        <v>6</v>
      </c>
      <c r="P2060">
        <v>46</v>
      </c>
      <c r="Q2060" t="s">
        <v>9682</v>
      </c>
      <c r="R2060">
        <v>31</v>
      </c>
      <c r="S2060" t="s">
        <v>3566</v>
      </c>
      <c r="T2060">
        <v>19315</v>
      </c>
      <c r="U2060" t="s">
        <v>437</v>
      </c>
      <c r="V2060">
        <v>18305</v>
      </c>
      <c r="W2060" t="s">
        <v>437</v>
      </c>
      <c r="X2060" t="s">
        <v>439</v>
      </c>
      <c r="Y2060" t="s">
        <v>143</v>
      </c>
      <c r="Z2060" t="s">
        <v>440</v>
      </c>
      <c r="AA2060" t="s">
        <v>1102</v>
      </c>
      <c r="AB2060">
        <v>10</v>
      </c>
      <c r="AC2060" t="s">
        <v>442</v>
      </c>
      <c r="AD2060" t="s">
        <v>1103</v>
      </c>
      <c r="AE2060">
        <v>864</v>
      </c>
      <c r="AF2060" t="s">
        <v>10</v>
      </c>
      <c r="AG2060" t="s">
        <v>143</v>
      </c>
      <c r="AH2060" t="s">
        <v>142</v>
      </c>
      <c r="AI2060">
        <v>0.6</v>
      </c>
      <c r="AJ2060" t="s">
        <v>987</v>
      </c>
      <c r="AK2060">
        <v>6</v>
      </c>
      <c r="AL2060">
        <v>8.75</v>
      </c>
      <c r="AM2060">
        <v>12</v>
      </c>
      <c r="AN2060">
        <v>338.38</v>
      </c>
      <c r="AO2060" t="s">
        <v>3937</v>
      </c>
      <c r="AP2060" t="s">
        <v>9445</v>
      </c>
      <c r="AQ2060" t="s">
        <v>1042</v>
      </c>
      <c r="AR2060" t="s">
        <v>7392</v>
      </c>
      <c r="AS2060">
        <v>1.5</v>
      </c>
      <c r="AT2060" t="s">
        <v>451</v>
      </c>
      <c r="AY2060" t="s">
        <v>9683</v>
      </c>
    </row>
    <row r="2061" spans="1:51" x14ac:dyDescent="0.25">
      <c r="A2061" t="s">
        <v>13220</v>
      </c>
      <c r="B2061" t="s">
        <v>11160</v>
      </c>
      <c r="C2061" t="s">
        <v>9679</v>
      </c>
      <c r="D2061" t="s">
        <v>9680</v>
      </c>
      <c r="F2061" t="s">
        <v>9677</v>
      </c>
      <c r="G2061" t="s">
        <v>9678</v>
      </c>
      <c r="H2061" t="s">
        <v>9684</v>
      </c>
      <c r="I2061" t="s">
        <v>312</v>
      </c>
      <c r="J2061" t="s">
        <v>312</v>
      </c>
      <c r="K2061" t="s">
        <v>511</v>
      </c>
      <c r="L2061">
        <v>79</v>
      </c>
      <c r="M2061">
        <v>50</v>
      </c>
      <c r="N2061" t="s">
        <v>4315</v>
      </c>
      <c r="O2061">
        <v>6</v>
      </c>
      <c r="P2061">
        <v>46</v>
      </c>
      <c r="Q2061" t="s">
        <v>1662</v>
      </c>
      <c r="R2061">
        <v>33</v>
      </c>
      <c r="S2061" t="s">
        <v>3566</v>
      </c>
      <c r="T2061">
        <v>18305</v>
      </c>
      <c r="U2061" t="s">
        <v>437</v>
      </c>
      <c r="V2061">
        <v>19315</v>
      </c>
      <c r="W2061" t="s">
        <v>437</v>
      </c>
      <c r="X2061" t="s">
        <v>439</v>
      </c>
      <c r="Y2061" t="s">
        <v>143</v>
      </c>
      <c r="Z2061" t="s">
        <v>440</v>
      </c>
      <c r="AA2061" t="s">
        <v>1102</v>
      </c>
      <c r="AB2061">
        <v>12.5</v>
      </c>
      <c r="AC2061" t="s">
        <v>442</v>
      </c>
      <c r="AD2061" t="s">
        <v>1103</v>
      </c>
      <c r="AE2061">
        <v>864</v>
      </c>
      <c r="AF2061" t="s">
        <v>10</v>
      </c>
      <c r="AG2061" t="s">
        <v>143</v>
      </c>
      <c r="AH2061" t="s">
        <v>142</v>
      </c>
      <c r="AI2061">
        <v>0.6</v>
      </c>
      <c r="AJ2061" t="s">
        <v>987</v>
      </c>
      <c r="AK2061">
        <v>12</v>
      </c>
      <c r="AL2061">
        <v>12.5</v>
      </c>
      <c r="AM2061">
        <v>20</v>
      </c>
      <c r="AN2061">
        <v>158.38</v>
      </c>
      <c r="AO2061" t="s">
        <v>3937</v>
      </c>
      <c r="AP2061" t="s">
        <v>9445</v>
      </c>
      <c r="AQ2061" t="s">
        <v>2215</v>
      </c>
      <c r="AR2061" t="s">
        <v>5442</v>
      </c>
      <c r="AS2061">
        <v>1.5</v>
      </c>
      <c r="AT2061" t="s">
        <v>451</v>
      </c>
      <c r="AY2061" t="s">
        <v>9683</v>
      </c>
    </row>
    <row r="2062" spans="1:51" x14ac:dyDescent="0.25">
      <c r="A2062" t="s">
        <v>13221</v>
      </c>
      <c r="B2062" t="s">
        <v>11160</v>
      </c>
      <c r="C2062" t="s">
        <v>9685</v>
      </c>
      <c r="D2062" t="s">
        <v>9686</v>
      </c>
      <c r="F2062" t="s">
        <v>7196</v>
      </c>
      <c r="G2062" t="s">
        <v>7197</v>
      </c>
      <c r="H2062" t="s">
        <v>9687</v>
      </c>
      <c r="I2062" t="s">
        <v>5252</v>
      </c>
      <c r="J2062" t="s">
        <v>290</v>
      </c>
      <c r="K2062" t="s">
        <v>290</v>
      </c>
      <c r="L2062">
        <v>71</v>
      </c>
      <c r="M2062">
        <v>54</v>
      </c>
      <c r="N2062" t="s">
        <v>6471</v>
      </c>
      <c r="O2062">
        <v>13</v>
      </c>
      <c r="P2062">
        <v>32</v>
      </c>
      <c r="Q2062" t="s">
        <v>9688</v>
      </c>
      <c r="R2062">
        <v>3251</v>
      </c>
      <c r="S2062" t="s">
        <v>1681</v>
      </c>
      <c r="T2062">
        <v>22988</v>
      </c>
      <c r="U2062" t="s">
        <v>437</v>
      </c>
      <c r="V2062">
        <v>21756</v>
      </c>
      <c r="W2062" t="s">
        <v>437</v>
      </c>
      <c r="X2062" t="s">
        <v>439</v>
      </c>
      <c r="Y2062" t="s">
        <v>143</v>
      </c>
      <c r="Z2062" t="s">
        <v>440</v>
      </c>
      <c r="AA2062" t="s">
        <v>441</v>
      </c>
      <c r="AB2062">
        <v>16.399999999999999</v>
      </c>
      <c r="AC2062" t="s">
        <v>442</v>
      </c>
      <c r="AD2062" t="s">
        <v>443</v>
      </c>
      <c r="AE2062">
        <v>362.23599999999999</v>
      </c>
      <c r="AF2062" t="s">
        <v>10</v>
      </c>
      <c r="AG2062" t="s">
        <v>143</v>
      </c>
      <c r="AH2062" t="s">
        <v>153</v>
      </c>
      <c r="AI2062">
        <v>0.3</v>
      </c>
      <c r="AJ2062" t="s">
        <v>577</v>
      </c>
      <c r="AK2062">
        <v>6</v>
      </c>
      <c r="AL2062">
        <v>13.6</v>
      </c>
      <c r="AM2062">
        <v>17</v>
      </c>
      <c r="AN2062">
        <v>209.55</v>
      </c>
      <c r="AO2062" t="s">
        <v>4406</v>
      </c>
      <c r="AP2062" t="s">
        <v>9445</v>
      </c>
      <c r="AQ2062" t="s">
        <v>4258</v>
      </c>
      <c r="AR2062" t="s">
        <v>7807</v>
      </c>
      <c r="AS2062">
        <v>1.5</v>
      </c>
      <c r="AT2062" t="s">
        <v>451</v>
      </c>
      <c r="AY2062" t="s">
        <v>9689</v>
      </c>
    </row>
    <row r="2063" spans="1:51" x14ac:dyDescent="0.25">
      <c r="A2063" t="s">
        <v>13222</v>
      </c>
      <c r="B2063" t="s">
        <v>11160</v>
      </c>
      <c r="C2063" t="s">
        <v>7196</v>
      </c>
      <c r="D2063" t="s">
        <v>7197</v>
      </c>
      <c r="F2063" t="s">
        <v>9685</v>
      </c>
      <c r="G2063" t="s">
        <v>9686</v>
      </c>
      <c r="H2063" t="s">
        <v>7200</v>
      </c>
      <c r="I2063" t="s">
        <v>3829</v>
      </c>
      <c r="J2063" t="s">
        <v>290</v>
      </c>
      <c r="K2063" t="s">
        <v>290</v>
      </c>
      <c r="L2063">
        <v>71</v>
      </c>
      <c r="M2063">
        <v>54</v>
      </c>
      <c r="N2063" t="s">
        <v>7201</v>
      </c>
      <c r="O2063">
        <v>13</v>
      </c>
      <c r="P2063">
        <v>32</v>
      </c>
      <c r="Q2063" t="s">
        <v>7202</v>
      </c>
      <c r="R2063">
        <v>3275</v>
      </c>
      <c r="S2063" t="s">
        <v>1681</v>
      </c>
      <c r="T2063">
        <v>21756</v>
      </c>
      <c r="U2063" t="s">
        <v>437</v>
      </c>
      <c r="V2063">
        <v>22988</v>
      </c>
      <c r="W2063" t="s">
        <v>437</v>
      </c>
      <c r="X2063" t="s">
        <v>439</v>
      </c>
      <c r="Y2063" t="s">
        <v>143</v>
      </c>
      <c r="Z2063" t="s">
        <v>440</v>
      </c>
      <c r="AA2063" t="s">
        <v>441</v>
      </c>
      <c r="AB2063">
        <v>16.5</v>
      </c>
      <c r="AC2063" t="s">
        <v>442</v>
      </c>
      <c r="AD2063" t="s">
        <v>443</v>
      </c>
      <c r="AE2063">
        <v>362.23599999999999</v>
      </c>
      <c r="AF2063" t="s">
        <v>10</v>
      </c>
      <c r="AG2063" t="s">
        <v>143</v>
      </c>
      <c r="AH2063" t="s">
        <v>153</v>
      </c>
      <c r="AI2063">
        <v>0.3</v>
      </c>
      <c r="AJ2063" t="s">
        <v>577</v>
      </c>
      <c r="AK2063">
        <v>6</v>
      </c>
      <c r="AL2063">
        <v>8.61</v>
      </c>
      <c r="AM2063">
        <v>13</v>
      </c>
      <c r="AN2063">
        <v>29.550000000000011</v>
      </c>
      <c r="AO2063" t="s">
        <v>4406</v>
      </c>
      <c r="AP2063" t="s">
        <v>9445</v>
      </c>
      <c r="AQ2063" t="s">
        <v>695</v>
      </c>
      <c r="AR2063" t="s">
        <v>3875</v>
      </c>
      <c r="AS2063">
        <v>1.5</v>
      </c>
      <c r="AT2063" t="s">
        <v>451</v>
      </c>
      <c r="AY2063" t="s">
        <v>9689</v>
      </c>
    </row>
    <row r="2064" spans="1:51" x14ac:dyDescent="0.25">
      <c r="A2064" t="s">
        <v>13223</v>
      </c>
      <c r="B2064" t="s">
        <v>11160</v>
      </c>
      <c r="C2064" t="s">
        <v>9690</v>
      </c>
      <c r="D2064" t="s">
        <v>9691</v>
      </c>
      <c r="F2064" t="s">
        <v>9692</v>
      </c>
      <c r="G2064" t="s">
        <v>9693</v>
      </c>
      <c r="H2064" t="s">
        <v>9694</v>
      </c>
      <c r="I2064" t="s">
        <v>1038</v>
      </c>
      <c r="J2064" t="s">
        <v>1039</v>
      </c>
      <c r="K2064" t="s">
        <v>1038</v>
      </c>
      <c r="L2064">
        <v>77</v>
      </c>
      <c r="M2064">
        <v>5</v>
      </c>
      <c r="N2064" t="s">
        <v>9695</v>
      </c>
      <c r="O2064">
        <v>12</v>
      </c>
      <c r="P2064">
        <v>0</v>
      </c>
      <c r="Q2064" t="s">
        <v>646</v>
      </c>
      <c r="R2064">
        <v>34</v>
      </c>
      <c r="S2064" t="s">
        <v>8931</v>
      </c>
      <c r="T2064">
        <v>17755</v>
      </c>
      <c r="U2064" t="s">
        <v>437</v>
      </c>
      <c r="V2064">
        <v>18765</v>
      </c>
      <c r="W2064" t="s">
        <v>437</v>
      </c>
      <c r="X2064" t="s">
        <v>439</v>
      </c>
      <c r="Y2064" t="s">
        <v>143</v>
      </c>
      <c r="Z2064" t="s">
        <v>440</v>
      </c>
      <c r="AA2064" t="s">
        <v>985</v>
      </c>
      <c r="AB2064">
        <v>15.9</v>
      </c>
      <c r="AC2064" t="s">
        <v>442</v>
      </c>
      <c r="AD2064" t="s">
        <v>986</v>
      </c>
      <c r="AE2064">
        <v>362.23599999999999</v>
      </c>
      <c r="AF2064" t="s">
        <v>10</v>
      </c>
      <c r="AG2064" t="s">
        <v>143</v>
      </c>
      <c r="AH2064" t="s">
        <v>142</v>
      </c>
      <c r="AI2064">
        <v>0.6</v>
      </c>
      <c r="AJ2064" t="s">
        <v>987</v>
      </c>
      <c r="AK2064">
        <v>24</v>
      </c>
      <c r="AL2064">
        <v>0</v>
      </c>
      <c r="AM2064">
        <v>22</v>
      </c>
      <c r="AN2064">
        <v>108.34</v>
      </c>
      <c r="AO2064" t="s">
        <v>5902</v>
      </c>
      <c r="AP2064" t="s">
        <v>9445</v>
      </c>
      <c r="AQ2064" t="s">
        <v>1735</v>
      </c>
      <c r="AR2064" t="s">
        <v>538</v>
      </c>
      <c r="AS2064">
        <v>1.5</v>
      </c>
      <c r="AT2064" t="e">
        <v>#N/A</v>
      </c>
      <c r="AY2064" t="s">
        <v>9696</v>
      </c>
    </row>
    <row r="2065" spans="1:51" x14ac:dyDescent="0.25">
      <c r="A2065" t="s">
        <v>13224</v>
      </c>
      <c r="B2065" t="s">
        <v>11160</v>
      </c>
      <c r="C2065" t="s">
        <v>9692</v>
      </c>
      <c r="D2065" t="s">
        <v>9693</v>
      </c>
      <c r="F2065" t="s">
        <v>9690</v>
      </c>
      <c r="G2065" t="s">
        <v>9691</v>
      </c>
      <c r="H2065" t="s">
        <v>9697</v>
      </c>
      <c r="I2065" t="s">
        <v>1038</v>
      </c>
      <c r="J2065" t="s">
        <v>1039</v>
      </c>
      <c r="K2065" t="s">
        <v>1038</v>
      </c>
      <c r="L2065">
        <v>77</v>
      </c>
      <c r="M2065">
        <v>5</v>
      </c>
      <c r="N2065" t="s">
        <v>9698</v>
      </c>
      <c r="O2065">
        <v>12</v>
      </c>
      <c r="P2065">
        <v>0</v>
      </c>
      <c r="Q2065" t="s">
        <v>9699</v>
      </c>
      <c r="R2065">
        <v>43</v>
      </c>
      <c r="S2065" t="s">
        <v>8931</v>
      </c>
      <c r="T2065">
        <v>18765</v>
      </c>
      <c r="U2065" t="s">
        <v>437</v>
      </c>
      <c r="V2065">
        <v>17755</v>
      </c>
      <c r="W2065" t="s">
        <v>437</v>
      </c>
      <c r="X2065" t="s">
        <v>439</v>
      </c>
      <c r="Y2065" t="s">
        <v>143</v>
      </c>
      <c r="Z2065" t="s">
        <v>440</v>
      </c>
      <c r="AA2065" t="s">
        <v>985</v>
      </c>
      <c r="AB2065">
        <v>16</v>
      </c>
      <c r="AC2065" t="s">
        <v>442</v>
      </c>
      <c r="AD2065" t="s">
        <v>986</v>
      </c>
      <c r="AE2065">
        <v>362.23599999999999</v>
      </c>
      <c r="AF2065" t="s">
        <v>10</v>
      </c>
      <c r="AG2065" t="s">
        <v>143</v>
      </c>
      <c r="AH2065" t="s">
        <v>142</v>
      </c>
      <c r="AI2065">
        <v>0.6</v>
      </c>
      <c r="AJ2065" t="s">
        <v>987</v>
      </c>
      <c r="AK2065">
        <v>25</v>
      </c>
      <c r="AL2065">
        <v>6</v>
      </c>
      <c r="AM2065">
        <v>20.7</v>
      </c>
      <c r="AN2065">
        <v>288.34000000000003</v>
      </c>
      <c r="AO2065" t="s">
        <v>5902</v>
      </c>
      <c r="AP2065" t="s">
        <v>9445</v>
      </c>
      <c r="AQ2065" t="s">
        <v>2593</v>
      </c>
      <c r="AR2065" t="s">
        <v>9700</v>
      </c>
      <c r="AS2065">
        <v>1.5</v>
      </c>
      <c r="AT2065" t="s">
        <v>451</v>
      </c>
      <c r="AY2065" t="s">
        <v>9696</v>
      </c>
    </row>
    <row r="2066" spans="1:51" x14ac:dyDescent="0.25">
      <c r="A2066" t="s">
        <v>13225</v>
      </c>
      <c r="B2066" t="s">
        <v>11160</v>
      </c>
      <c r="C2066" t="s">
        <v>9701</v>
      </c>
      <c r="D2066" t="s">
        <v>9702</v>
      </c>
      <c r="F2066" t="s">
        <v>9703</v>
      </c>
      <c r="G2066" t="s">
        <v>9704</v>
      </c>
      <c r="H2066" t="s">
        <v>9705</v>
      </c>
      <c r="I2066" t="s">
        <v>9706</v>
      </c>
      <c r="J2066" t="s">
        <v>9706</v>
      </c>
      <c r="K2066" t="s">
        <v>727</v>
      </c>
      <c r="L2066">
        <v>74</v>
      </c>
      <c r="M2066">
        <v>38</v>
      </c>
      <c r="N2066" t="s">
        <v>8725</v>
      </c>
      <c r="O2066">
        <v>11</v>
      </c>
      <c r="P2066">
        <v>15</v>
      </c>
      <c r="Q2066" t="s">
        <v>9707</v>
      </c>
      <c r="R2066">
        <v>652</v>
      </c>
      <c r="S2066" t="s">
        <v>2995</v>
      </c>
      <c r="T2066">
        <v>22946</v>
      </c>
      <c r="U2066" t="s">
        <v>437</v>
      </c>
      <c r="V2066">
        <v>21714</v>
      </c>
      <c r="W2066" t="s">
        <v>437</v>
      </c>
      <c r="X2066" t="s">
        <v>439</v>
      </c>
      <c r="Y2066" t="s">
        <v>143</v>
      </c>
      <c r="Z2066" t="s">
        <v>440</v>
      </c>
      <c r="AA2066" t="s">
        <v>441</v>
      </c>
      <c r="AB2066">
        <v>19.5</v>
      </c>
      <c r="AC2066" t="s">
        <v>442</v>
      </c>
      <c r="AD2066" t="s">
        <v>470</v>
      </c>
      <c r="AE2066">
        <v>362.23599999999999</v>
      </c>
      <c r="AF2066" t="s">
        <v>10</v>
      </c>
      <c r="AG2066" t="s">
        <v>143</v>
      </c>
      <c r="AH2066" t="s">
        <v>153</v>
      </c>
      <c r="AI2066">
        <v>0.3</v>
      </c>
      <c r="AJ2066" t="s">
        <v>577</v>
      </c>
      <c r="AK2066">
        <v>30</v>
      </c>
      <c r="AL2066">
        <v>0</v>
      </c>
      <c r="AM2066">
        <v>25</v>
      </c>
      <c r="AN2066">
        <v>119.47</v>
      </c>
      <c r="AO2066" t="s">
        <v>1086</v>
      </c>
      <c r="AP2066" t="s">
        <v>9445</v>
      </c>
      <c r="AQ2066" t="s">
        <v>544</v>
      </c>
      <c r="AR2066" t="s">
        <v>825</v>
      </c>
      <c r="AS2066">
        <v>1.5</v>
      </c>
      <c r="AT2066" t="e">
        <v>#N/A</v>
      </c>
      <c r="AY2066" t="s">
        <v>9708</v>
      </c>
    </row>
    <row r="2067" spans="1:51" x14ac:dyDescent="0.25">
      <c r="A2067" t="s">
        <v>13226</v>
      </c>
      <c r="B2067" t="s">
        <v>11160</v>
      </c>
      <c r="C2067" t="s">
        <v>9703</v>
      </c>
      <c r="D2067" t="s">
        <v>9704</v>
      </c>
      <c r="F2067" t="s">
        <v>9701</v>
      </c>
      <c r="G2067" t="s">
        <v>9702</v>
      </c>
      <c r="H2067" t="s">
        <v>9709</v>
      </c>
      <c r="I2067" t="s">
        <v>9706</v>
      </c>
      <c r="J2067" t="s">
        <v>9706</v>
      </c>
      <c r="K2067" t="s">
        <v>727</v>
      </c>
      <c r="L2067">
        <v>74</v>
      </c>
      <c r="M2067">
        <v>37</v>
      </c>
      <c r="N2067" t="s">
        <v>9710</v>
      </c>
      <c r="O2067">
        <v>11</v>
      </c>
      <c r="P2067">
        <v>15</v>
      </c>
      <c r="Q2067" t="s">
        <v>9711</v>
      </c>
      <c r="R2067">
        <v>885</v>
      </c>
      <c r="S2067" t="s">
        <v>2995</v>
      </c>
      <c r="T2067">
        <v>21714</v>
      </c>
      <c r="U2067" t="s">
        <v>437</v>
      </c>
      <c r="V2067">
        <v>22946</v>
      </c>
      <c r="W2067" t="s">
        <v>437</v>
      </c>
      <c r="X2067" t="s">
        <v>439</v>
      </c>
      <c r="Y2067" t="s">
        <v>143</v>
      </c>
      <c r="Z2067" t="s">
        <v>440</v>
      </c>
      <c r="AA2067" t="s">
        <v>441</v>
      </c>
      <c r="AB2067">
        <v>19.399999999999999</v>
      </c>
      <c r="AC2067" t="s">
        <v>442</v>
      </c>
      <c r="AD2067" t="s">
        <v>470</v>
      </c>
      <c r="AE2067">
        <v>362.23599999999999</v>
      </c>
      <c r="AF2067" t="s">
        <v>10</v>
      </c>
      <c r="AG2067" t="s">
        <v>143</v>
      </c>
      <c r="AH2067" t="s">
        <v>153</v>
      </c>
      <c r="AI2067">
        <v>0.3</v>
      </c>
      <c r="AJ2067" t="s">
        <v>577</v>
      </c>
      <c r="AK2067">
        <v>45.9</v>
      </c>
      <c r="AL2067">
        <v>0</v>
      </c>
      <c r="AM2067">
        <v>39</v>
      </c>
      <c r="AN2067">
        <v>299.47000000000003</v>
      </c>
      <c r="AO2067" t="s">
        <v>1086</v>
      </c>
      <c r="AP2067" t="s">
        <v>9445</v>
      </c>
      <c r="AQ2067" t="s">
        <v>731</v>
      </c>
      <c r="AR2067" t="s">
        <v>990</v>
      </c>
      <c r="AS2067">
        <v>1.5</v>
      </c>
      <c r="AT2067" t="s">
        <v>879</v>
      </c>
      <c r="AY2067" t="s">
        <v>9708</v>
      </c>
    </row>
    <row r="2068" spans="1:51" x14ac:dyDescent="0.25">
      <c r="A2068" t="s">
        <v>13227</v>
      </c>
      <c r="B2068" t="s">
        <v>11160</v>
      </c>
      <c r="C2068" t="s">
        <v>9712</v>
      </c>
      <c r="D2068" t="s">
        <v>9713</v>
      </c>
      <c r="F2068" t="s">
        <v>5048</v>
      </c>
      <c r="G2068" t="s">
        <v>5049</v>
      </c>
      <c r="H2068" t="s">
        <v>9714</v>
      </c>
      <c r="I2068" t="s">
        <v>5052</v>
      </c>
      <c r="J2068" t="s">
        <v>5052</v>
      </c>
      <c r="K2068" t="s">
        <v>774</v>
      </c>
      <c r="L2068">
        <v>78</v>
      </c>
      <c r="M2068">
        <v>18</v>
      </c>
      <c r="N2068" t="s">
        <v>5096</v>
      </c>
      <c r="O2068">
        <v>9</v>
      </c>
      <c r="P2068">
        <v>28</v>
      </c>
      <c r="Q2068" t="s">
        <v>9715</v>
      </c>
      <c r="R2068">
        <v>43</v>
      </c>
      <c r="S2068" t="s">
        <v>4644</v>
      </c>
      <c r="T2068">
        <v>18525</v>
      </c>
      <c r="U2068" t="s">
        <v>437</v>
      </c>
      <c r="V2068">
        <v>19535</v>
      </c>
      <c r="W2068" t="s">
        <v>437</v>
      </c>
      <c r="X2068" t="s">
        <v>439</v>
      </c>
      <c r="Y2068" t="s">
        <v>143</v>
      </c>
      <c r="Z2068" t="s">
        <v>440</v>
      </c>
      <c r="AA2068" t="s">
        <v>1102</v>
      </c>
      <c r="AB2068">
        <v>16.899999999999999</v>
      </c>
      <c r="AC2068" t="s">
        <v>442</v>
      </c>
      <c r="AD2068" t="s">
        <v>1103</v>
      </c>
      <c r="AE2068">
        <v>644.05999999999995</v>
      </c>
      <c r="AF2068" t="s">
        <v>10</v>
      </c>
      <c r="AG2068" t="s">
        <v>143</v>
      </c>
      <c r="AH2068" t="s">
        <v>142</v>
      </c>
      <c r="AI2068">
        <v>0.6</v>
      </c>
      <c r="AJ2068" t="s">
        <v>987</v>
      </c>
      <c r="AK2068">
        <v>65</v>
      </c>
      <c r="AL2068">
        <v>0</v>
      </c>
      <c r="AM2068">
        <v>23</v>
      </c>
      <c r="AN2068">
        <v>243.9</v>
      </c>
      <c r="AO2068" t="s">
        <v>3690</v>
      </c>
      <c r="AP2068" t="s">
        <v>9445</v>
      </c>
      <c r="AQ2068" t="s">
        <v>2838</v>
      </c>
      <c r="AR2068" t="s">
        <v>671</v>
      </c>
      <c r="AS2068">
        <v>1.5</v>
      </c>
      <c r="AT2068" t="s">
        <v>497</v>
      </c>
      <c r="AY2068" t="s">
        <v>9716</v>
      </c>
    </row>
    <row r="2069" spans="1:51" x14ac:dyDescent="0.25">
      <c r="A2069" t="s">
        <v>13228</v>
      </c>
      <c r="B2069" t="s">
        <v>11160</v>
      </c>
      <c r="C2069" t="s">
        <v>5048</v>
      </c>
      <c r="D2069" t="s">
        <v>5049</v>
      </c>
      <c r="F2069" t="s">
        <v>9712</v>
      </c>
      <c r="G2069" t="s">
        <v>9713</v>
      </c>
      <c r="H2069" t="s">
        <v>5050</v>
      </c>
      <c r="I2069" t="s">
        <v>5051</v>
      </c>
      <c r="J2069" t="s">
        <v>5052</v>
      </c>
      <c r="K2069" t="s">
        <v>774</v>
      </c>
      <c r="L2069">
        <v>78</v>
      </c>
      <c r="M2069">
        <v>22</v>
      </c>
      <c r="N2069" t="s">
        <v>5053</v>
      </c>
      <c r="O2069">
        <v>9</v>
      </c>
      <c r="P2069">
        <v>30</v>
      </c>
      <c r="Q2069" t="s">
        <v>5054</v>
      </c>
      <c r="R2069">
        <v>522</v>
      </c>
      <c r="S2069" t="s">
        <v>4644</v>
      </c>
      <c r="T2069">
        <v>19535</v>
      </c>
      <c r="U2069" t="s">
        <v>437</v>
      </c>
      <c r="V2069">
        <v>18525</v>
      </c>
      <c r="W2069" t="s">
        <v>437</v>
      </c>
      <c r="X2069" t="s">
        <v>439</v>
      </c>
      <c r="Y2069" t="s">
        <v>143</v>
      </c>
      <c r="Z2069" t="s">
        <v>440</v>
      </c>
      <c r="AA2069" t="s">
        <v>1102</v>
      </c>
      <c r="AB2069">
        <v>16.899999999999999</v>
      </c>
      <c r="AC2069" t="s">
        <v>442</v>
      </c>
      <c r="AD2069" t="s">
        <v>1103</v>
      </c>
      <c r="AE2069">
        <v>644.05999999999995</v>
      </c>
      <c r="AF2069" t="s">
        <v>10</v>
      </c>
      <c r="AG2069" t="s">
        <v>143</v>
      </c>
      <c r="AH2069" t="s">
        <v>142</v>
      </c>
      <c r="AI2069">
        <v>0.6</v>
      </c>
      <c r="AJ2069" t="s">
        <v>987</v>
      </c>
      <c r="AK2069">
        <v>60.7</v>
      </c>
      <c r="AL2069">
        <v>0</v>
      </c>
      <c r="AM2069">
        <v>45</v>
      </c>
      <c r="AN2069">
        <v>63.900000000000006</v>
      </c>
      <c r="AO2069" t="s">
        <v>3690</v>
      </c>
      <c r="AP2069" t="s">
        <v>9445</v>
      </c>
      <c r="AQ2069" t="s">
        <v>2838</v>
      </c>
      <c r="AR2069" t="s">
        <v>474</v>
      </c>
      <c r="AS2069">
        <v>1.5</v>
      </c>
      <c r="AT2069" t="s">
        <v>451</v>
      </c>
      <c r="AY2069" t="s">
        <v>9716</v>
      </c>
    </row>
    <row r="2070" spans="1:51" x14ac:dyDescent="0.25">
      <c r="A2070" t="s">
        <v>13229</v>
      </c>
      <c r="B2070" t="s">
        <v>11160</v>
      </c>
      <c r="C2070" t="s">
        <v>9717</v>
      </c>
      <c r="D2070" t="s">
        <v>9718</v>
      </c>
      <c r="F2070" t="s">
        <v>8204</v>
      </c>
      <c r="G2070" t="s">
        <v>8205</v>
      </c>
      <c r="H2070" t="s">
        <v>9719</v>
      </c>
      <c r="I2070" t="s">
        <v>2143</v>
      </c>
      <c r="J2070" t="s">
        <v>432</v>
      </c>
      <c r="K2070" t="s">
        <v>432</v>
      </c>
      <c r="L2070">
        <v>77</v>
      </c>
      <c r="M2070">
        <v>2</v>
      </c>
      <c r="N2070" t="s">
        <v>9720</v>
      </c>
      <c r="O2070">
        <v>11</v>
      </c>
      <c r="P2070">
        <v>49</v>
      </c>
      <c r="Q2070" t="s">
        <v>603</v>
      </c>
      <c r="R2070">
        <v>286</v>
      </c>
      <c r="S2070" t="s">
        <v>576</v>
      </c>
      <c r="T2070">
        <v>23366</v>
      </c>
      <c r="U2070" t="s">
        <v>437</v>
      </c>
      <c r="V2070">
        <v>22134</v>
      </c>
      <c r="W2070" t="s">
        <v>437</v>
      </c>
      <c r="X2070" t="s">
        <v>439</v>
      </c>
      <c r="Y2070" t="s">
        <v>143</v>
      </c>
      <c r="Z2070" t="s">
        <v>440</v>
      </c>
      <c r="AA2070" t="s">
        <v>441</v>
      </c>
      <c r="AB2070">
        <v>19.399999999999999</v>
      </c>
      <c r="AC2070" t="s">
        <v>442</v>
      </c>
      <c r="AD2070" t="s">
        <v>470</v>
      </c>
      <c r="AE2070">
        <v>362.23599999999999</v>
      </c>
      <c r="AF2070" t="s">
        <v>10</v>
      </c>
      <c r="AG2070" t="s">
        <v>143</v>
      </c>
      <c r="AH2070" t="s">
        <v>153</v>
      </c>
      <c r="AI2070">
        <v>0.3</v>
      </c>
      <c r="AJ2070" t="s">
        <v>577</v>
      </c>
      <c r="AK2070">
        <v>30</v>
      </c>
      <c r="AL2070">
        <v>0</v>
      </c>
      <c r="AM2070">
        <v>25</v>
      </c>
      <c r="AN2070">
        <v>274.39</v>
      </c>
      <c r="AO2070" t="s">
        <v>9095</v>
      </c>
      <c r="AP2070" t="s">
        <v>9445</v>
      </c>
      <c r="AQ2070" t="s">
        <v>731</v>
      </c>
      <c r="AR2070" t="s">
        <v>825</v>
      </c>
      <c r="AS2070">
        <v>1.5</v>
      </c>
      <c r="AT2070" t="e">
        <v>#N/A</v>
      </c>
      <c r="AY2070" t="s">
        <v>9721</v>
      </c>
    </row>
    <row r="2071" spans="1:51" x14ac:dyDescent="0.25">
      <c r="A2071" t="s">
        <v>13230</v>
      </c>
      <c r="B2071" t="s">
        <v>11160</v>
      </c>
      <c r="C2071" t="s">
        <v>8204</v>
      </c>
      <c r="D2071" t="s">
        <v>8205</v>
      </c>
      <c r="F2071" t="s">
        <v>9717</v>
      </c>
      <c r="G2071" t="s">
        <v>9718</v>
      </c>
      <c r="H2071" t="s">
        <v>8209</v>
      </c>
      <c r="I2071" t="s">
        <v>2143</v>
      </c>
      <c r="J2071" t="s">
        <v>432</v>
      </c>
      <c r="K2071" t="s">
        <v>432</v>
      </c>
      <c r="L2071">
        <v>77</v>
      </c>
      <c r="M2071">
        <v>2</v>
      </c>
      <c r="N2071" t="s">
        <v>8210</v>
      </c>
      <c r="O2071">
        <v>11</v>
      </c>
      <c r="P2071">
        <v>49</v>
      </c>
      <c r="Q2071" t="s">
        <v>4635</v>
      </c>
      <c r="R2071">
        <v>308</v>
      </c>
      <c r="S2071" t="s">
        <v>576</v>
      </c>
      <c r="T2071">
        <v>22134</v>
      </c>
      <c r="U2071" t="s">
        <v>437</v>
      </c>
      <c r="V2071">
        <v>23366</v>
      </c>
      <c r="W2071" t="s">
        <v>437</v>
      </c>
      <c r="X2071" t="s">
        <v>439</v>
      </c>
      <c r="Y2071" t="s">
        <v>143</v>
      </c>
      <c r="Z2071" t="s">
        <v>440</v>
      </c>
      <c r="AA2071" t="s">
        <v>441</v>
      </c>
      <c r="AB2071">
        <v>19.5</v>
      </c>
      <c r="AC2071" t="s">
        <v>442</v>
      </c>
      <c r="AD2071" t="s">
        <v>470</v>
      </c>
      <c r="AE2071">
        <v>362.23599999999999</v>
      </c>
      <c r="AF2071" t="s">
        <v>10</v>
      </c>
      <c r="AG2071" t="s">
        <v>143</v>
      </c>
      <c r="AH2071" t="s">
        <v>153</v>
      </c>
      <c r="AI2071">
        <v>0.3</v>
      </c>
      <c r="AJ2071" t="s">
        <v>577</v>
      </c>
      <c r="AK2071">
        <v>24</v>
      </c>
      <c r="AL2071">
        <v>0</v>
      </c>
      <c r="AM2071">
        <v>22</v>
      </c>
      <c r="AN2071">
        <v>94.389999999999986</v>
      </c>
      <c r="AO2071" t="s">
        <v>9095</v>
      </c>
      <c r="AP2071" t="s">
        <v>9445</v>
      </c>
      <c r="AQ2071" t="s">
        <v>544</v>
      </c>
      <c r="AR2071" t="s">
        <v>538</v>
      </c>
      <c r="AS2071">
        <v>1.5</v>
      </c>
      <c r="AT2071" t="s">
        <v>879</v>
      </c>
      <c r="AY2071" t="s">
        <v>9721</v>
      </c>
    </row>
    <row r="2072" spans="1:51" x14ac:dyDescent="0.25">
      <c r="A2072" t="s">
        <v>13231</v>
      </c>
      <c r="B2072" t="s">
        <v>11160</v>
      </c>
      <c r="C2072" t="s">
        <v>9722</v>
      </c>
      <c r="D2072" t="s">
        <v>9723</v>
      </c>
      <c r="F2072" t="s">
        <v>9724</v>
      </c>
      <c r="G2072" t="s">
        <v>9725</v>
      </c>
      <c r="H2072" t="s">
        <v>9726</v>
      </c>
      <c r="I2072" t="s">
        <v>9727</v>
      </c>
      <c r="J2072" t="s">
        <v>9728</v>
      </c>
      <c r="K2072" t="s">
        <v>8061</v>
      </c>
      <c r="L2072">
        <v>73</v>
      </c>
      <c r="M2072">
        <v>41</v>
      </c>
      <c r="N2072" t="s">
        <v>750</v>
      </c>
      <c r="O2072">
        <v>13</v>
      </c>
      <c r="P2072">
        <v>33</v>
      </c>
      <c r="Q2072" t="s">
        <v>4525</v>
      </c>
      <c r="R2072">
        <v>3949</v>
      </c>
      <c r="S2072" t="s">
        <v>3721</v>
      </c>
      <c r="T2072" t="s">
        <v>9729</v>
      </c>
      <c r="U2072" t="s">
        <v>437</v>
      </c>
      <c r="V2072" t="s">
        <v>9730</v>
      </c>
      <c r="W2072" t="s">
        <v>437</v>
      </c>
      <c r="X2072" t="s">
        <v>439</v>
      </c>
      <c r="Y2072" t="s">
        <v>143</v>
      </c>
      <c r="Z2072" t="s">
        <v>440</v>
      </c>
      <c r="AA2072" t="s">
        <v>441</v>
      </c>
      <c r="AB2072">
        <v>17.7</v>
      </c>
      <c r="AC2072" t="s">
        <v>442</v>
      </c>
      <c r="AD2072" t="s">
        <v>443</v>
      </c>
      <c r="AE2072">
        <v>894</v>
      </c>
      <c r="AF2072" t="s">
        <v>10</v>
      </c>
      <c r="AG2072" t="s">
        <v>143</v>
      </c>
      <c r="AH2072" t="s">
        <v>153</v>
      </c>
      <c r="AI2072">
        <v>0.3</v>
      </c>
      <c r="AJ2072" t="s">
        <v>577</v>
      </c>
      <c r="AK2072">
        <v>60</v>
      </c>
      <c r="AL2072">
        <v>0</v>
      </c>
      <c r="AM2072">
        <v>57</v>
      </c>
      <c r="AN2072">
        <v>332.63</v>
      </c>
      <c r="AO2072" t="s">
        <v>8925</v>
      </c>
      <c r="AP2072" t="s">
        <v>9445</v>
      </c>
      <c r="AQ2072" t="s">
        <v>448</v>
      </c>
      <c r="AR2072" t="s">
        <v>559</v>
      </c>
      <c r="AS2072">
        <v>1.5</v>
      </c>
      <c r="AT2072" t="s">
        <v>811</v>
      </c>
      <c r="AY2072" t="s">
        <v>9731</v>
      </c>
    </row>
    <row r="2073" spans="1:51" x14ac:dyDescent="0.25">
      <c r="A2073" t="s">
        <v>13232</v>
      </c>
      <c r="B2073" t="s">
        <v>11160</v>
      </c>
      <c r="C2073" t="s">
        <v>9724</v>
      </c>
      <c r="D2073" t="s">
        <v>9725</v>
      </c>
      <c r="F2073" t="s">
        <v>9722</v>
      </c>
      <c r="G2073" t="s">
        <v>9723</v>
      </c>
      <c r="H2073" t="s">
        <v>9732</v>
      </c>
      <c r="I2073" t="s">
        <v>9728</v>
      </c>
      <c r="J2073" t="s">
        <v>9728</v>
      </c>
      <c r="K2073" t="s">
        <v>8061</v>
      </c>
      <c r="L2073">
        <v>73</v>
      </c>
      <c r="M2073">
        <v>42</v>
      </c>
      <c r="N2073" t="s">
        <v>3071</v>
      </c>
      <c r="O2073">
        <v>13</v>
      </c>
      <c r="P2073">
        <v>31</v>
      </c>
      <c r="Q2073" t="s">
        <v>6624</v>
      </c>
      <c r="R2073">
        <v>3355</v>
      </c>
      <c r="S2073" t="s">
        <v>3721</v>
      </c>
      <c r="T2073" t="s">
        <v>9730</v>
      </c>
      <c r="U2073" t="s">
        <v>437</v>
      </c>
      <c r="V2073" t="s">
        <v>9729</v>
      </c>
      <c r="W2073" t="s">
        <v>437</v>
      </c>
      <c r="X2073" t="s">
        <v>439</v>
      </c>
      <c r="Y2073" t="s">
        <v>143</v>
      </c>
      <c r="Z2073" t="s">
        <v>440</v>
      </c>
      <c r="AA2073" t="s">
        <v>441</v>
      </c>
      <c r="AB2073">
        <v>17.899999999999999</v>
      </c>
      <c r="AC2073" t="s">
        <v>442</v>
      </c>
      <c r="AD2073" t="s">
        <v>443</v>
      </c>
      <c r="AE2073">
        <v>894</v>
      </c>
      <c r="AF2073" t="s">
        <v>10</v>
      </c>
      <c r="AG2073" t="s">
        <v>143</v>
      </c>
      <c r="AH2073" t="s">
        <v>153</v>
      </c>
      <c r="AI2073">
        <v>0.3</v>
      </c>
      <c r="AJ2073" t="s">
        <v>577</v>
      </c>
      <c r="AK2073">
        <v>54</v>
      </c>
      <c r="AL2073">
        <v>0</v>
      </c>
      <c r="AM2073">
        <v>51</v>
      </c>
      <c r="AN2073">
        <v>152.63</v>
      </c>
      <c r="AO2073" t="s">
        <v>8925</v>
      </c>
      <c r="AP2073" t="s">
        <v>9445</v>
      </c>
      <c r="AQ2073" t="s">
        <v>763</v>
      </c>
      <c r="AR2073" t="s">
        <v>2040</v>
      </c>
      <c r="AS2073">
        <v>1.5</v>
      </c>
      <c r="AT2073" t="s">
        <v>879</v>
      </c>
      <c r="AY2073" t="s">
        <v>9731</v>
      </c>
    </row>
    <row r="2074" spans="1:51" x14ac:dyDescent="0.25">
      <c r="A2074" t="s">
        <v>13233</v>
      </c>
      <c r="B2074" t="s">
        <v>11160</v>
      </c>
      <c r="C2074" t="s">
        <v>9733</v>
      </c>
      <c r="D2074" t="s">
        <v>9734</v>
      </c>
      <c r="F2074" t="s">
        <v>9724</v>
      </c>
      <c r="G2074" t="s">
        <v>9725</v>
      </c>
      <c r="H2074" t="s">
        <v>9735</v>
      </c>
      <c r="I2074" t="s">
        <v>9727</v>
      </c>
      <c r="J2074" t="s">
        <v>9728</v>
      </c>
      <c r="K2074" t="s">
        <v>8061</v>
      </c>
      <c r="L2074">
        <v>73</v>
      </c>
      <c r="M2074">
        <v>40</v>
      </c>
      <c r="N2074" t="s">
        <v>7023</v>
      </c>
      <c r="O2074">
        <v>13</v>
      </c>
      <c r="P2074">
        <v>31</v>
      </c>
      <c r="Q2074" t="s">
        <v>9736</v>
      </c>
      <c r="R2074">
        <v>3238</v>
      </c>
      <c r="S2074" t="s">
        <v>3622</v>
      </c>
      <c r="T2074" t="s">
        <v>9737</v>
      </c>
      <c r="U2074" t="s">
        <v>437</v>
      </c>
      <c r="V2074" t="s">
        <v>9738</v>
      </c>
      <c r="W2074" t="s">
        <v>437</v>
      </c>
      <c r="X2074" t="s">
        <v>439</v>
      </c>
      <c r="Y2074" t="s">
        <v>143</v>
      </c>
      <c r="Z2074" t="s">
        <v>440</v>
      </c>
      <c r="AA2074" t="s">
        <v>441</v>
      </c>
      <c r="AB2074">
        <v>21.9</v>
      </c>
      <c r="AC2074" t="s">
        <v>442</v>
      </c>
      <c r="AD2074" t="s">
        <v>470</v>
      </c>
      <c r="AE2074">
        <v>420</v>
      </c>
      <c r="AF2074" t="s">
        <v>10</v>
      </c>
      <c r="AG2074" t="s">
        <v>143</v>
      </c>
      <c r="AH2074" t="s">
        <v>153</v>
      </c>
      <c r="AI2074">
        <v>0.3</v>
      </c>
      <c r="AJ2074" t="s">
        <v>577</v>
      </c>
      <c r="AK2074">
        <v>30</v>
      </c>
      <c r="AL2074">
        <v>0</v>
      </c>
      <c r="AM2074">
        <v>29</v>
      </c>
      <c r="AN2074">
        <v>263.61</v>
      </c>
      <c r="AO2074" t="s">
        <v>5842</v>
      </c>
      <c r="AP2074" t="s">
        <v>9445</v>
      </c>
      <c r="AQ2074" t="s">
        <v>584</v>
      </c>
      <c r="AR2074" t="s">
        <v>2340</v>
      </c>
      <c r="AS2074">
        <v>1.5</v>
      </c>
      <c r="AT2074" t="s">
        <v>606</v>
      </c>
      <c r="AY2074" t="s">
        <v>9739</v>
      </c>
    </row>
    <row r="2075" spans="1:51" x14ac:dyDescent="0.25">
      <c r="A2075" t="s">
        <v>13234</v>
      </c>
      <c r="B2075" t="s">
        <v>11160</v>
      </c>
      <c r="C2075" t="s">
        <v>9724</v>
      </c>
      <c r="D2075" t="s">
        <v>9725</v>
      </c>
      <c r="F2075" t="s">
        <v>9733</v>
      </c>
      <c r="G2075" t="s">
        <v>9734</v>
      </c>
      <c r="H2075" t="s">
        <v>9732</v>
      </c>
      <c r="I2075" t="s">
        <v>9728</v>
      </c>
      <c r="J2075" t="s">
        <v>9728</v>
      </c>
      <c r="K2075" t="s">
        <v>8061</v>
      </c>
      <c r="L2075">
        <v>73</v>
      </c>
      <c r="M2075">
        <v>42</v>
      </c>
      <c r="N2075" t="s">
        <v>3071</v>
      </c>
      <c r="O2075">
        <v>13</v>
      </c>
      <c r="P2075">
        <v>31</v>
      </c>
      <c r="Q2075" t="s">
        <v>6624</v>
      </c>
      <c r="R2075">
        <v>3355</v>
      </c>
      <c r="S2075" t="s">
        <v>3622</v>
      </c>
      <c r="T2075" t="s">
        <v>9738</v>
      </c>
      <c r="U2075" t="s">
        <v>437</v>
      </c>
      <c r="V2075" t="s">
        <v>9737</v>
      </c>
      <c r="W2075" t="s">
        <v>437</v>
      </c>
      <c r="X2075" t="s">
        <v>439</v>
      </c>
      <c r="Y2075" t="s">
        <v>143</v>
      </c>
      <c r="Z2075" t="s">
        <v>440</v>
      </c>
      <c r="AA2075" t="s">
        <v>441</v>
      </c>
      <c r="AB2075">
        <v>21.9</v>
      </c>
      <c r="AC2075" t="s">
        <v>442</v>
      </c>
      <c r="AD2075" t="s">
        <v>470</v>
      </c>
      <c r="AE2075">
        <v>420</v>
      </c>
      <c r="AF2075" t="s">
        <v>10</v>
      </c>
      <c r="AG2075" t="s">
        <v>143</v>
      </c>
      <c r="AH2075" t="s">
        <v>153</v>
      </c>
      <c r="AI2075">
        <v>0.3</v>
      </c>
      <c r="AJ2075" t="s">
        <v>577</v>
      </c>
      <c r="AK2075">
        <v>54</v>
      </c>
      <c r="AL2075">
        <v>0</v>
      </c>
      <c r="AM2075">
        <v>9</v>
      </c>
      <c r="AN2075">
        <v>83.610000000000014</v>
      </c>
      <c r="AO2075" t="s">
        <v>5842</v>
      </c>
      <c r="AP2075" t="s">
        <v>9445</v>
      </c>
      <c r="AQ2075" t="s">
        <v>584</v>
      </c>
      <c r="AR2075" t="s">
        <v>682</v>
      </c>
      <c r="AS2075">
        <v>1.5</v>
      </c>
      <c r="AT2075" t="s">
        <v>879</v>
      </c>
      <c r="AY2075" t="s">
        <v>9739</v>
      </c>
    </row>
    <row r="2076" spans="1:51" x14ac:dyDescent="0.25">
      <c r="A2076" t="s">
        <v>13235</v>
      </c>
      <c r="B2076" t="s">
        <v>11160</v>
      </c>
      <c r="C2076" t="s">
        <v>4346</v>
      </c>
      <c r="D2076" t="s">
        <v>4347</v>
      </c>
      <c r="F2076" t="s">
        <v>9740</v>
      </c>
      <c r="G2076" t="s">
        <v>9741</v>
      </c>
      <c r="H2076" t="s">
        <v>4356</v>
      </c>
      <c r="I2076" t="s">
        <v>4357</v>
      </c>
      <c r="J2076" t="s">
        <v>4350</v>
      </c>
      <c r="K2076" t="s">
        <v>240</v>
      </c>
      <c r="L2076">
        <v>76</v>
      </c>
      <c r="M2076">
        <v>47</v>
      </c>
      <c r="N2076" t="s">
        <v>4358</v>
      </c>
      <c r="O2076">
        <v>9</v>
      </c>
      <c r="P2076">
        <v>43</v>
      </c>
      <c r="Q2076" t="s">
        <v>4359</v>
      </c>
      <c r="R2076">
        <v>3918</v>
      </c>
      <c r="S2076" t="s">
        <v>1005</v>
      </c>
      <c r="T2076">
        <v>10955</v>
      </c>
      <c r="U2076" t="s">
        <v>437</v>
      </c>
      <c r="V2076">
        <v>11485</v>
      </c>
      <c r="W2076" t="s">
        <v>437</v>
      </c>
      <c r="X2076" t="s">
        <v>439</v>
      </c>
      <c r="Y2076" t="s">
        <v>143</v>
      </c>
      <c r="Z2076" t="s">
        <v>440</v>
      </c>
      <c r="AA2076" t="s">
        <v>515</v>
      </c>
      <c r="AB2076">
        <v>21.8</v>
      </c>
      <c r="AC2076" t="s">
        <v>442</v>
      </c>
      <c r="AD2076" t="s">
        <v>516</v>
      </c>
      <c r="AE2076">
        <v>250.184</v>
      </c>
      <c r="AF2076" t="s">
        <v>10</v>
      </c>
      <c r="AG2076" t="s">
        <v>143</v>
      </c>
      <c r="AH2076" t="s">
        <v>149</v>
      </c>
      <c r="AI2076">
        <v>1.2</v>
      </c>
      <c r="AJ2076" t="s">
        <v>480</v>
      </c>
      <c r="AK2076">
        <v>30</v>
      </c>
      <c r="AL2076">
        <v>0</v>
      </c>
      <c r="AM2076">
        <v>30</v>
      </c>
      <c r="AN2076">
        <v>122.73</v>
      </c>
      <c r="AO2076" t="s">
        <v>8355</v>
      </c>
      <c r="AP2076" t="s">
        <v>9445</v>
      </c>
      <c r="AQ2076" t="s">
        <v>1007</v>
      </c>
      <c r="AR2076" t="s">
        <v>1461</v>
      </c>
      <c r="AS2076">
        <v>1.5</v>
      </c>
      <c r="AT2076" t="s">
        <v>451</v>
      </c>
      <c r="AY2076" t="s">
        <v>9742</v>
      </c>
    </row>
    <row r="2077" spans="1:51" x14ac:dyDescent="0.25">
      <c r="A2077" t="s">
        <v>13236</v>
      </c>
      <c r="B2077" t="s">
        <v>11160</v>
      </c>
      <c r="C2077" t="s">
        <v>9740</v>
      </c>
      <c r="D2077" t="s">
        <v>9741</v>
      </c>
      <c r="F2077" t="s">
        <v>4346</v>
      </c>
      <c r="G2077" t="s">
        <v>4347</v>
      </c>
      <c r="H2077" t="s">
        <v>4348</v>
      </c>
      <c r="I2077" t="s">
        <v>9743</v>
      </c>
      <c r="J2077" t="s">
        <v>9744</v>
      </c>
      <c r="K2077" t="s">
        <v>240</v>
      </c>
      <c r="L2077">
        <v>76</v>
      </c>
      <c r="M2077">
        <v>41</v>
      </c>
      <c r="N2077" t="s">
        <v>9745</v>
      </c>
      <c r="O2077">
        <v>9</v>
      </c>
      <c r="P2077">
        <v>47</v>
      </c>
      <c r="Q2077" t="s">
        <v>9746</v>
      </c>
      <c r="R2077">
        <v>4262</v>
      </c>
      <c r="S2077" t="s">
        <v>1005</v>
      </c>
      <c r="T2077">
        <v>11485</v>
      </c>
      <c r="U2077" t="s">
        <v>437</v>
      </c>
      <c r="V2077">
        <v>10955</v>
      </c>
      <c r="W2077" t="s">
        <v>437</v>
      </c>
      <c r="X2077" t="s">
        <v>439</v>
      </c>
      <c r="Y2077" t="s">
        <v>143</v>
      </c>
      <c r="Z2077" t="s">
        <v>440</v>
      </c>
      <c r="AA2077" t="s">
        <v>515</v>
      </c>
      <c r="AB2077">
        <v>22</v>
      </c>
      <c r="AC2077" t="s">
        <v>442</v>
      </c>
      <c r="AD2077" t="s">
        <v>516</v>
      </c>
      <c r="AE2077">
        <v>250.184</v>
      </c>
      <c r="AF2077" t="s">
        <v>10</v>
      </c>
      <c r="AG2077" t="s">
        <v>143</v>
      </c>
      <c r="AH2077" t="s">
        <v>149</v>
      </c>
      <c r="AI2077">
        <v>1.2</v>
      </c>
      <c r="AJ2077" t="s">
        <v>480</v>
      </c>
      <c r="AK2077">
        <v>48</v>
      </c>
      <c r="AL2077">
        <v>0</v>
      </c>
      <c r="AM2077">
        <v>30</v>
      </c>
      <c r="AN2077">
        <v>302.73</v>
      </c>
      <c r="AO2077" t="s">
        <v>8355</v>
      </c>
      <c r="AP2077" t="s">
        <v>9445</v>
      </c>
      <c r="AQ2077" t="s">
        <v>904</v>
      </c>
      <c r="AR2077" t="s">
        <v>1461</v>
      </c>
      <c r="AS2077">
        <v>1.5</v>
      </c>
      <c r="AT2077" t="s">
        <v>879</v>
      </c>
      <c r="AY2077" t="s">
        <v>9742</v>
      </c>
    </row>
    <row r="2078" spans="1:51" x14ac:dyDescent="0.25">
      <c r="A2078" t="s">
        <v>13237</v>
      </c>
      <c r="B2078" t="s">
        <v>11160</v>
      </c>
      <c r="C2078" t="s">
        <v>9747</v>
      </c>
      <c r="D2078" t="s">
        <v>9748</v>
      </c>
      <c r="F2078" t="s">
        <v>6615</v>
      </c>
      <c r="G2078" t="s">
        <v>6616</v>
      </c>
      <c r="H2078" t="s">
        <v>9749</v>
      </c>
      <c r="I2078" t="s">
        <v>6623</v>
      </c>
      <c r="J2078" t="s">
        <v>511</v>
      </c>
      <c r="K2078" t="s">
        <v>511</v>
      </c>
      <c r="L2078">
        <v>79</v>
      </c>
      <c r="M2078">
        <v>45</v>
      </c>
      <c r="N2078" t="s">
        <v>7253</v>
      </c>
      <c r="O2078">
        <v>6</v>
      </c>
      <c r="P2078">
        <v>19</v>
      </c>
      <c r="Q2078" t="s">
        <v>9750</v>
      </c>
      <c r="R2078">
        <v>79</v>
      </c>
      <c r="S2078" t="s">
        <v>828</v>
      </c>
      <c r="T2078" t="s">
        <v>3512</v>
      </c>
      <c r="U2078" t="s">
        <v>437</v>
      </c>
      <c r="V2078" t="s">
        <v>3511</v>
      </c>
      <c r="W2078" t="s">
        <v>437</v>
      </c>
      <c r="X2078" t="s">
        <v>439</v>
      </c>
      <c r="Y2078" t="s">
        <v>143</v>
      </c>
      <c r="Z2078" t="s">
        <v>440</v>
      </c>
      <c r="AA2078" t="s">
        <v>515</v>
      </c>
      <c r="AB2078">
        <v>24</v>
      </c>
      <c r="AC2078" t="s">
        <v>442</v>
      </c>
      <c r="AD2078" t="s">
        <v>516</v>
      </c>
      <c r="AE2078">
        <v>546.14599999999996</v>
      </c>
      <c r="AF2078" t="s">
        <v>10</v>
      </c>
      <c r="AG2078" t="s">
        <v>143</v>
      </c>
      <c r="AH2078" t="s">
        <v>149</v>
      </c>
      <c r="AI2078">
        <v>1.2</v>
      </c>
      <c r="AJ2078" t="s">
        <v>480</v>
      </c>
      <c r="AK2078">
        <v>48</v>
      </c>
      <c r="AL2078">
        <v>0</v>
      </c>
      <c r="AM2078">
        <v>45</v>
      </c>
      <c r="AN2078">
        <v>223.2</v>
      </c>
      <c r="AO2078" t="s">
        <v>9751</v>
      </c>
      <c r="AP2078" t="s">
        <v>9445</v>
      </c>
      <c r="AQ2078" t="s">
        <v>950</v>
      </c>
      <c r="AR2078" t="s">
        <v>474</v>
      </c>
      <c r="AS2078">
        <v>1.5</v>
      </c>
      <c r="AT2078" t="s">
        <v>9752</v>
      </c>
      <c r="AY2078" t="s">
        <v>9753</v>
      </c>
    </row>
    <row r="2079" spans="1:51" x14ac:dyDescent="0.25">
      <c r="A2079" t="s">
        <v>13238</v>
      </c>
      <c r="B2079" t="s">
        <v>11160</v>
      </c>
      <c r="C2079" t="s">
        <v>6615</v>
      </c>
      <c r="D2079" t="s">
        <v>6616</v>
      </c>
      <c r="F2079" t="s">
        <v>9747</v>
      </c>
      <c r="G2079" t="s">
        <v>9748</v>
      </c>
      <c r="H2079" t="s">
        <v>6622</v>
      </c>
      <c r="I2079" t="s">
        <v>6623</v>
      </c>
      <c r="J2079" t="s">
        <v>511</v>
      </c>
      <c r="K2079" t="s">
        <v>511</v>
      </c>
      <c r="L2079">
        <v>79</v>
      </c>
      <c r="M2079">
        <v>48</v>
      </c>
      <c r="N2079" t="s">
        <v>6624</v>
      </c>
      <c r="O2079">
        <v>6</v>
      </c>
      <c r="P2079">
        <v>22</v>
      </c>
      <c r="Q2079" t="s">
        <v>1384</v>
      </c>
      <c r="R2079">
        <v>68</v>
      </c>
      <c r="S2079" t="s">
        <v>828</v>
      </c>
      <c r="T2079" t="s">
        <v>3511</v>
      </c>
      <c r="U2079" t="s">
        <v>437</v>
      </c>
      <c r="V2079" t="s">
        <v>3512</v>
      </c>
      <c r="W2079" t="s">
        <v>437</v>
      </c>
      <c r="X2079" t="s">
        <v>439</v>
      </c>
      <c r="Y2079" t="s">
        <v>143</v>
      </c>
      <c r="Z2079" t="s">
        <v>440</v>
      </c>
      <c r="AA2079" t="s">
        <v>515</v>
      </c>
      <c r="AB2079">
        <v>24.2</v>
      </c>
      <c r="AC2079" t="s">
        <v>442</v>
      </c>
      <c r="AD2079" t="s">
        <v>516</v>
      </c>
      <c r="AE2079">
        <v>546.14599999999996</v>
      </c>
      <c r="AF2079" t="s">
        <v>10</v>
      </c>
      <c r="AG2079" t="s">
        <v>143</v>
      </c>
      <c r="AH2079" t="s">
        <v>149</v>
      </c>
      <c r="AI2079">
        <v>1.2</v>
      </c>
      <c r="AJ2079" t="s">
        <v>480</v>
      </c>
      <c r="AK2079">
        <v>30</v>
      </c>
      <c r="AL2079">
        <v>0</v>
      </c>
      <c r="AM2079">
        <v>25</v>
      </c>
      <c r="AN2079">
        <v>43.199999999999989</v>
      </c>
      <c r="AO2079" t="s">
        <v>9751</v>
      </c>
      <c r="AP2079" t="s">
        <v>9445</v>
      </c>
      <c r="AQ2079" t="s">
        <v>9754</v>
      </c>
      <c r="AR2079" t="s">
        <v>825</v>
      </c>
      <c r="AS2079">
        <v>1.5</v>
      </c>
      <c r="AT2079" t="s">
        <v>451</v>
      </c>
      <c r="AY2079" t="s">
        <v>9753</v>
      </c>
    </row>
    <row r="2080" spans="1:51" x14ac:dyDescent="0.25">
      <c r="A2080" t="s">
        <v>13239</v>
      </c>
      <c r="B2080" t="s">
        <v>11160</v>
      </c>
      <c r="C2080" t="s">
        <v>9740</v>
      </c>
      <c r="D2080" t="s">
        <v>9741</v>
      </c>
      <c r="F2080" t="s">
        <v>9755</v>
      </c>
      <c r="G2080" t="s">
        <v>9756</v>
      </c>
      <c r="H2080" t="s">
        <v>4348</v>
      </c>
      <c r="I2080" t="s">
        <v>9743</v>
      </c>
      <c r="J2080" t="s">
        <v>9744</v>
      </c>
      <c r="K2080" t="s">
        <v>240</v>
      </c>
      <c r="L2080">
        <v>76</v>
      </c>
      <c r="M2080">
        <v>41</v>
      </c>
      <c r="N2080" t="s">
        <v>9745</v>
      </c>
      <c r="O2080">
        <v>9</v>
      </c>
      <c r="P2080">
        <v>47</v>
      </c>
      <c r="Q2080" t="s">
        <v>9746</v>
      </c>
      <c r="R2080">
        <v>4262</v>
      </c>
      <c r="S2080" t="s">
        <v>2893</v>
      </c>
      <c r="T2080">
        <v>11645</v>
      </c>
      <c r="U2080" t="s">
        <v>437</v>
      </c>
      <c r="V2080">
        <v>11115</v>
      </c>
      <c r="W2080" t="s">
        <v>437</v>
      </c>
      <c r="X2080" t="s">
        <v>439</v>
      </c>
      <c r="Y2080" t="s">
        <v>143</v>
      </c>
      <c r="Z2080" t="s">
        <v>440</v>
      </c>
      <c r="AA2080" t="s">
        <v>515</v>
      </c>
      <c r="AB2080">
        <v>26.3</v>
      </c>
      <c r="AC2080" t="s">
        <v>442</v>
      </c>
      <c r="AD2080" t="s">
        <v>516</v>
      </c>
      <c r="AE2080">
        <v>500.36799999999999</v>
      </c>
      <c r="AF2080" t="s">
        <v>10</v>
      </c>
      <c r="AG2080" t="s">
        <v>143</v>
      </c>
      <c r="AH2080" t="s">
        <v>149</v>
      </c>
      <c r="AI2080">
        <v>1.2</v>
      </c>
      <c r="AJ2080" t="s">
        <v>480</v>
      </c>
      <c r="AK2080">
        <v>48</v>
      </c>
      <c r="AL2080">
        <v>0</v>
      </c>
      <c r="AM2080">
        <v>30</v>
      </c>
      <c r="AN2080">
        <v>149.13999999999999</v>
      </c>
      <c r="AO2080" t="s">
        <v>9757</v>
      </c>
      <c r="AP2080" t="s">
        <v>9445</v>
      </c>
      <c r="AQ2080" t="s">
        <v>9395</v>
      </c>
      <c r="AR2080" t="s">
        <v>1461</v>
      </c>
      <c r="AS2080">
        <v>1.5</v>
      </c>
      <c r="AT2080" t="s">
        <v>879</v>
      </c>
      <c r="AY2080" t="s">
        <v>9758</v>
      </c>
    </row>
    <row r="2081" spans="1:51" x14ac:dyDescent="0.25">
      <c r="A2081" t="s">
        <v>13240</v>
      </c>
      <c r="B2081" t="s">
        <v>11160</v>
      </c>
      <c r="C2081" t="s">
        <v>9755</v>
      </c>
      <c r="D2081" t="s">
        <v>9756</v>
      </c>
      <c r="F2081" t="s">
        <v>9740</v>
      </c>
      <c r="G2081" t="s">
        <v>9741</v>
      </c>
      <c r="H2081" t="s">
        <v>9759</v>
      </c>
      <c r="I2081" t="s">
        <v>9760</v>
      </c>
      <c r="J2081" t="s">
        <v>9744</v>
      </c>
      <c r="K2081" t="s">
        <v>240</v>
      </c>
      <c r="L2081">
        <v>76</v>
      </c>
      <c r="M2081">
        <v>38</v>
      </c>
      <c r="N2081" t="s">
        <v>9761</v>
      </c>
      <c r="O2081">
        <v>9</v>
      </c>
      <c r="P2081">
        <v>52</v>
      </c>
      <c r="Q2081" t="s">
        <v>7176</v>
      </c>
      <c r="R2081">
        <v>4219</v>
      </c>
      <c r="S2081" t="s">
        <v>2893</v>
      </c>
      <c r="T2081">
        <v>11115</v>
      </c>
      <c r="U2081" t="s">
        <v>437</v>
      </c>
      <c r="V2081">
        <v>11645</v>
      </c>
      <c r="W2081" t="s">
        <v>437</v>
      </c>
      <c r="X2081" t="s">
        <v>439</v>
      </c>
      <c r="Y2081" t="s">
        <v>143</v>
      </c>
      <c r="Z2081" t="s">
        <v>440</v>
      </c>
      <c r="AA2081" t="s">
        <v>515</v>
      </c>
      <c r="AB2081">
        <v>26.5</v>
      </c>
      <c r="AC2081" t="s">
        <v>442</v>
      </c>
      <c r="AD2081" t="s">
        <v>516</v>
      </c>
      <c r="AE2081">
        <v>500.36799999999999</v>
      </c>
      <c r="AF2081" t="s">
        <v>10</v>
      </c>
      <c r="AG2081" t="s">
        <v>143</v>
      </c>
      <c r="AH2081" t="s">
        <v>149</v>
      </c>
      <c r="AI2081">
        <v>1.2</v>
      </c>
      <c r="AJ2081" t="s">
        <v>480</v>
      </c>
      <c r="AK2081">
        <v>42</v>
      </c>
      <c r="AL2081">
        <v>0</v>
      </c>
      <c r="AM2081">
        <v>30</v>
      </c>
      <c r="AN2081">
        <v>329.14</v>
      </c>
      <c r="AO2081" t="s">
        <v>9757</v>
      </c>
      <c r="AP2081" t="s">
        <v>9445</v>
      </c>
      <c r="AQ2081" t="s">
        <v>868</v>
      </c>
      <c r="AR2081" t="s">
        <v>1461</v>
      </c>
      <c r="AS2081">
        <v>1.5</v>
      </c>
      <c r="AT2081" t="s">
        <v>3377</v>
      </c>
      <c r="AY2081" t="s">
        <v>9758</v>
      </c>
    </row>
    <row r="2082" spans="1:51" x14ac:dyDescent="0.25">
      <c r="A2082" t="s">
        <v>13241</v>
      </c>
      <c r="B2082" t="s">
        <v>11160</v>
      </c>
      <c r="C2082" t="s">
        <v>9762</v>
      </c>
      <c r="D2082" t="s">
        <v>9763</v>
      </c>
      <c r="F2082" t="s">
        <v>7431</v>
      </c>
      <c r="G2082" t="s">
        <v>7432</v>
      </c>
      <c r="H2082" t="s">
        <v>9764</v>
      </c>
      <c r="I2082" t="s">
        <v>3822</v>
      </c>
      <c r="J2082" t="s">
        <v>290</v>
      </c>
      <c r="K2082" t="s">
        <v>290</v>
      </c>
      <c r="L2082">
        <v>71</v>
      </c>
      <c r="M2082">
        <v>58</v>
      </c>
      <c r="N2082" t="s">
        <v>9765</v>
      </c>
      <c r="O2082">
        <v>13</v>
      </c>
      <c r="P2082">
        <v>31</v>
      </c>
      <c r="Q2082" t="s">
        <v>9766</v>
      </c>
      <c r="R2082">
        <v>3380</v>
      </c>
      <c r="S2082" t="s">
        <v>1055</v>
      </c>
      <c r="T2082">
        <v>23422</v>
      </c>
      <c r="U2082" t="s">
        <v>377</v>
      </c>
      <c r="V2082">
        <v>22190</v>
      </c>
      <c r="W2082" t="s">
        <v>377</v>
      </c>
      <c r="X2082" t="s">
        <v>934</v>
      </c>
      <c r="Y2082" t="s">
        <v>143</v>
      </c>
      <c r="Z2082" t="s">
        <v>440</v>
      </c>
      <c r="AA2082" t="s">
        <v>441</v>
      </c>
      <c r="AB2082">
        <v>19.7</v>
      </c>
      <c r="AC2082" t="s">
        <v>290</v>
      </c>
      <c r="AD2082" t="s">
        <v>470</v>
      </c>
      <c r="AE2082">
        <v>182.50700000000001</v>
      </c>
      <c r="AF2082" t="s">
        <v>10</v>
      </c>
      <c r="AG2082" t="s">
        <v>143</v>
      </c>
      <c r="AH2082" t="s">
        <v>153</v>
      </c>
      <c r="AI2082">
        <v>0.3</v>
      </c>
      <c r="AJ2082" t="s">
        <v>577</v>
      </c>
      <c r="AK2082">
        <v>1.7</v>
      </c>
      <c r="AL2082">
        <v>11.3</v>
      </c>
      <c r="AM2082">
        <v>13</v>
      </c>
      <c r="AN2082">
        <v>73.739999999999995</v>
      </c>
      <c r="AO2082" t="s">
        <v>2091</v>
      </c>
      <c r="AP2082" t="s">
        <v>9445</v>
      </c>
      <c r="AQ2082" t="s">
        <v>1781</v>
      </c>
      <c r="AR2082" t="s">
        <v>2197</v>
      </c>
      <c r="AS2082">
        <v>1.5</v>
      </c>
      <c r="AT2082" t="e">
        <v>#N/A</v>
      </c>
      <c r="AY2082" t="s">
        <v>9767</v>
      </c>
    </row>
    <row r="2083" spans="1:51" x14ac:dyDescent="0.25">
      <c r="A2083" t="s">
        <v>13242</v>
      </c>
      <c r="B2083" t="s">
        <v>11160</v>
      </c>
      <c r="C2083" t="s">
        <v>7431</v>
      </c>
      <c r="D2083" t="s">
        <v>7432</v>
      </c>
      <c r="F2083" t="s">
        <v>9762</v>
      </c>
      <c r="G2083" t="s">
        <v>9763</v>
      </c>
      <c r="H2083" t="s">
        <v>7433</v>
      </c>
      <c r="I2083" t="s">
        <v>290</v>
      </c>
      <c r="J2083" t="s">
        <v>290</v>
      </c>
      <c r="K2083" t="s">
        <v>290</v>
      </c>
      <c r="L2083">
        <v>71</v>
      </c>
      <c r="M2083">
        <v>57</v>
      </c>
      <c r="N2083" t="s">
        <v>7434</v>
      </c>
      <c r="O2083">
        <v>13</v>
      </c>
      <c r="P2083">
        <v>31</v>
      </c>
      <c r="Q2083" t="s">
        <v>3509</v>
      </c>
      <c r="R2083">
        <v>3378</v>
      </c>
      <c r="S2083" t="s">
        <v>1055</v>
      </c>
      <c r="T2083">
        <v>22190</v>
      </c>
      <c r="U2083" t="s">
        <v>377</v>
      </c>
      <c r="V2083">
        <v>23422</v>
      </c>
      <c r="W2083" t="s">
        <v>377</v>
      </c>
      <c r="X2083" t="s">
        <v>934</v>
      </c>
      <c r="Y2083" t="s">
        <v>143</v>
      </c>
      <c r="Z2083" t="s">
        <v>440</v>
      </c>
      <c r="AA2083" t="s">
        <v>441</v>
      </c>
      <c r="AB2083">
        <v>19.600000000000001</v>
      </c>
      <c r="AC2083" t="s">
        <v>290</v>
      </c>
      <c r="AD2083" t="s">
        <v>470</v>
      </c>
      <c r="AE2083">
        <v>182.50700000000001</v>
      </c>
      <c r="AF2083" t="s">
        <v>159</v>
      </c>
      <c r="AG2083" t="s">
        <v>143</v>
      </c>
      <c r="AH2083" t="s">
        <v>157</v>
      </c>
      <c r="AI2083">
        <v>0.3</v>
      </c>
      <c r="AJ2083" t="s">
        <v>456</v>
      </c>
      <c r="AK2083">
        <v>8</v>
      </c>
      <c r="AL2083">
        <v>15</v>
      </c>
      <c r="AM2083">
        <v>23</v>
      </c>
      <c r="AN2083">
        <v>253.74</v>
      </c>
      <c r="AO2083" t="s">
        <v>2091</v>
      </c>
      <c r="AP2083" t="s">
        <v>9445</v>
      </c>
      <c r="AQ2083" t="s">
        <v>2228</v>
      </c>
      <c r="AR2083" t="s">
        <v>621</v>
      </c>
      <c r="AS2083">
        <v>1.5</v>
      </c>
      <c r="AT2083" t="s">
        <v>451</v>
      </c>
      <c r="AY2083" t="s">
        <v>9767</v>
      </c>
    </row>
    <row r="2084" spans="1:51" x14ac:dyDescent="0.25">
      <c r="A2084" t="s">
        <v>13243</v>
      </c>
      <c r="B2084" t="s">
        <v>11407</v>
      </c>
      <c r="C2084" t="s">
        <v>3492</v>
      </c>
      <c r="D2084" t="s">
        <v>3493</v>
      </c>
      <c r="F2084" t="s">
        <v>9768</v>
      </c>
      <c r="G2084" t="s">
        <v>9769</v>
      </c>
      <c r="H2084" t="s">
        <v>3502</v>
      </c>
      <c r="I2084" t="s">
        <v>3495</v>
      </c>
      <c r="J2084" t="s">
        <v>3495</v>
      </c>
      <c r="K2084" t="s">
        <v>3496</v>
      </c>
      <c r="L2084">
        <v>71</v>
      </c>
      <c r="M2084">
        <v>20</v>
      </c>
      <c r="N2084" t="s">
        <v>3503</v>
      </c>
      <c r="O2084">
        <v>17</v>
      </c>
      <c r="P2084">
        <v>39</v>
      </c>
      <c r="Q2084" t="s">
        <v>3381</v>
      </c>
      <c r="R2084">
        <v>145</v>
      </c>
      <c r="S2084" t="s">
        <v>1019</v>
      </c>
      <c r="T2084" t="s">
        <v>9526</v>
      </c>
      <c r="U2084" t="s">
        <v>437</v>
      </c>
      <c r="V2084" t="s">
        <v>9527</v>
      </c>
      <c r="W2084" t="s">
        <v>437</v>
      </c>
      <c r="X2084" t="s">
        <v>439</v>
      </c>
      <c r="Y2084" t="s">
        <v>143</v>
      </c>
      <c r="Z2084" t="s">
        <v>440</v>
      </c>
      <c r="AA2084" t="s">
        <v>1022</v>
      </c>
      <c r="AB2084">
        <v>29.5</v>
      </c>
      <c r="AC2084" t="s">
        <v>442</v>
      </c>
      <c r="AD2084" t="s">
        <v>1023</v>
      </c>
      <c r="AE2084">
        <v>1898.242</v>
      </c>
      <c r="AF2084" t="s">
        <v>10</v>
      </c>
      <c r="AG2084" t="s">
        <v>143</v>
      </c>
      <c r="AH2084" t="s">
        <v>178</v>
      </c>
      <c r="AI2084">
        <v>2.4</v>
      </c>
      <c r="AJ2084" t="s">
        <v>493</v>
      </c>
      <c r="AK2084">
        <v>72</v>
      </c>
      <c r="AL2084">
        <v>0</v>
      </c>
      <c r="AM2084">
        <v>60</v>
      </c>
      <c r="AN2084">
        <v>126.94</v>
      </c>
      <c r="AO2084" t="s">
        <v>9770</v>
      </c>
      <c r="AP2084" t="s">
        <v>9445</v>
      </c>
      <c r="AQ2084" t="s">
        <v>5056</v>
      </c>
      <c r="AR2084" t="s">
        <v>998</v>
      </c>
      <c r="AS2084">
        <v>1.5</v>
      </c>
      <c r="AT2084" t="e">
        <v>#N/A</v>
      </c>
      <c r="AY2084" t="s">
        <v>9771</v>
      </c>
    </row>
    <row r="2085" spans="1:51" x14ac:dyDescent="0.25">
      <c r="A2085" t="s">
        <v>13244</v>
      </c>
      <c r="B2085" t="s">
        <v>11407</v>
      </c>
      <c r="C2085" t="s">
        <v>9768</v>
      </c>
      <c r="D2085" t="s">
        <v>9769</v>
      </c>
      <c r="F2085" t="s">
        <v>3492</v>
      </c>
      <c r="G2085" t="s">
        <v>3493</v>
      </c>
      <c r="H2085" t="s">
        <v>9772</v>
      </c>
      <c r="I2085" t="s">
        <v>8609</v>
      </c>
      <c r="J2085" t="s">
        <v>287</v>
      </c>
      <c r="K2085" t="s">
        <v>287</v>
      </c>
      <c r="L2085">
        <v>70</v>
      </c>
      <c r="M2085">
        <v>51</v>
      </c>
      <c r="N2085" t="s">
        <v>628</v>
      </c>
      <c r="O2085">
        <v>18</v>
      </c>
      <c r="P2085">
        <v>0</v>
      </c>
      <c r="Q2085" t="s">
        <v>6384</v>
      </c>
      <c r="R2085">
        <v>767</v>
      </c>
      <c r="S2085" t="s">
        <v>1019</v>
      </c>
      <c r="T2085" t="s">
        <v>9527</v>
      </c>
      <c r="U2085" t="s">
        <v>437</v>
      </c>
      <c r="V2085" t="s">
        <v>9526</v>
      </c>
      <c r="W2085" t="s">
        <v>437</v>
      </c>
      <c r="X2085" t="s">
        <v>439</v>
      </c>
      <c r="Y2085" t="s">
        <v>143</v>
      </c>
      <c r="Z2085" t="s">
        <v>440</v>
      </c>
      <c r="AA2085" t="s">
        <v>1022</v>
      </c>
      <c r="AB2085">
        <v>29.5</v>
      </c>
      <c r="AC2085" t="s">
        <v>442</v>
      </c>
      <c r="AD2085" t="s">
        <v>1023</v>
      </c>
      <c r="AE2085">
        <v>1898.242</v>
      </c>
      <c r="AF2085" t="s">
        <v>10</v>
      </c>
      <c r="AG2085" t="s">
        <v>143</v>
      </c>
      <c r="AH2085" t="s">
        <v>178</v>
      </c>
      <c r="AI2085">
        <v>2.4</v>
      </c>
      <c r="AJ2085" t="s">
        <v>493</v>
      </c>
      <c r="AK2085">
        <v>70</v>
      </c>
      <c r="AL2085">
        <v>0</v>
      </c>
      <c r="AM2085">
        <v>50</v>
      </c>
      <c r="AN2085">
        <v>306.94</v>
      </c>
      <c r="AO2085" t="s">
        <v>9770</v>
      </c>
      <c r="AP2085" t="s">
        <v>9445</v>
      </c>
      <c r="AQ2085" t="s">
        <v>5056</v>
      </c>
      <c r="AR2085" t="s">
        <v>1335</v>
      </c>
      <c r="AS2085">
        <v>1.5</v>
      </c>
      <c r="AT2085" t="s">
        <v>451</v>
      </c>
      <c r="AY2085" t="s">
        <v>9771</v>
      </c>
    </row>
    <row r="2086" spans="1:51" x14ac:dyDescent="0.25">
      <c r="A2086" t="s">
        <v>13245</v>
      </c>
      <c r="B2086" t="s">
        <v>11160</v>
      </c>
      <c r="C2086" t="s">
        <v>9773</v>
      </c>
      <c r="D2086" t="s">
        <v>9774</v>
      </c>
      <c r="F2086" t="s">
        <v>4152</v>
      </c>
      <c r="G2086" t="s">
        <v>4153</v>
      </c>
      <c r="H2086" t="s">
        <v>9775</v>
      </c>
      <c r="I2086" t="s">
        <v>308</v>
      </c>
      <c r="J2086" t="s">
        <v>308</v>
      </c>
      <c r="K2086" t="s">
        <v>488</v>
      </c>
      <c r="L2086">
        <v>79</v>
      </c>
      <c r="M2086">
        <v>2</v>
      </c>
      <c r="N2086" t="s">
        <v>9776</v>
      </c>
      <c r="O2086">
        <v>8</v>
      </c>
      <c r="P2086">
        <v>6</v>
      </c>
      <c r="Q2086" t="s">
        <v>9777</v>
      </c>
      <c r="R2086">
        <v>31</v>
      </c>
      <c r="S2086" t="s">
        <v>3161</v>
      </c>
      <c r="T2086">
        <v>21812</v>
      </c>
      <c r="U2086" t="s">
        <v>437</v>
      </c>
      <c r="V2086">
        <v>23044</v>
      </c>
      <c r="W2086" t="s">
        <v>437</v>
      </c>
      <c r="X2086" t="s">
        <v>439</v>
      </c>
      <c r="Y2086" t="s">
        <v>143</v>
      </c>
      <c r="Z2086" t="s">
        <v>440</v>
      </c>
      <c r="AA2086" t="s">
        <v>441</v>
      </c>
      <c r="AB2086">
        <v>19.399999999999999</v>
      </c>
      <c r="AC2086" t="s">
        <v>442</v>
      </c>
      <c r="AD2086" t="s">
        <v>443</v>
      </c>
      <c r="AE2086">
        <v>728</v>
      </c>
      <c r="AF2086" t="s">
        <v>10</v>
      </c>
      <c r="AG2086" t="s">
        <v>143</v>
      </c>
      <c r="AH2086" t="s">
        <v>153</v>
      </c>
      <c r="AI2086">
        <v>0.3</v>
      </c>
      <c r="AJ2086" t="s">
        <v>577</v>
      </c>
      <c r="AK2086">
        <v>12</v>
      </c>
      <c r="AL2086">
        <v>11</v>
      </c>
      <c r="AM2086">
        <v>18</v>
      </c>
      <c r="AN2086">
        <v>156.12</v>
      </c>
      <c r="AO2086" t="s">
        <v>2091</v>
      </c>
      <c r="AP2086" t="s">
        <v>9445</v>
      </c>
      <c r="AQ2086" t="s">
        <v>731</v>
      </c>
      <c r="AR2086" t="s">
        <v>2253</v>
      </c>
      <c r="AS2086">
        <v>1.5</v>
      </c>
      <c r="AT2086" t="s">
        <v>720</v>
      </c>
      <c r="AY2086" t="s">
        <v>9778</v>
      </c>
    </row>
    <row r="2087" spans="1:51" x14ac:dyDescent="0.25">
      <c r="A2087" t="s">
        <v>13246</v>
      </c>
      <c r="B2087" t="s">
        <v>11160</v>
      </c>
      <c r="C2087" t="s">
        <v>4152</v>
      </c>
      <c r="D2087" t="s">
        <v>4153</v>
      </c>
      <c r="F2087" t="s">
        <v>9773</v>
      </c>
      <c r="G2087" t="s">
        <v>9774</v>
      </c>
      <c r="H2087" t="s">
        <v>4161</v>
      </c>
      <c r="I2087" t="s">
        <v>308</v>
      </c>
      <c r="J2087" t="s">
        <v>308</v>
      </c>
      <c r="K2087" t="s">
        <v>488</v>
      </c>
      <c r="L2087">
        <v>79</v>
      </c>
      <c r="M2087">
        <v>2</v>
      </c>
      <c r="N2087" t="s">
        <v>2077</v>
      </c>
      <c r="O2087">
        <v>8</v>
      </c>
      <c r="P2087">
        <v>6</v>
      </c>
      <c r="Q2087" t="s">
        <v>4162</v>
      </c>
      <c r="R2087">
        <v>23</v>
      </c>
      <c r="S2087" t="s">
        <v>3161</v>
      </c>
      <c r="T2087">
        <v>23044</v>
      </c>
      <c r="U2087" t="s">
        <v>437</v>
      </c>
      <c r="V2087">
        <v>21812</v>
      </c>
      <c r="W2087" t="s">
        <v>437</v>
      </c>
      <c r="X2087" t="s">
        <v>439</v>
      </c>
      <c r="Y2087" t="s">
        <v>143</v>
      </c>
      <c r="Z2087" t="s">
        <v>440</v>
      </c>
      <c r="AA2087" t="s">
        <v>441</v>
      </c>
      <c r="AB2087">
        <v>19.399999999999999</v>
      </c>
      <c r="AC2087" t="s">
        <v>442</v>
      </c>
      <c r="AD2087" t="s">
        <v>443</v>
      </c>
      <c r="AE2087">
        <v>728</v>
      </c>
      <c r="AF2087" t="s">
        <v>10</v>
      </c>
      <c r="AG2087" t="s">
        <v>143</v>
      </c>
      <c r="AH2087" t="s">
        <v>153</v>
      </c>
      <c r="AI2087">
        <v>0.3</v>
      </c>
      <c r="AJ2087" t="s">
        <v>577</v>
      </c>
      <c r="AK2087">
        <v>24</v>
      </c>
      <c r="AL2087">
        <v>0</v>
      </c>
      <c r="AM2087">
        <v>22</v>
      </c>
      <c r="AN2087">
        <v>336.12</v>
      </c>
      <c r="AO2087" t="s">
        <v>2091</v>
      </c>
      <c r="AP2087" t="s">
        <v>9445</v>
      </c>
      <c r="AQ2087" t="s">
        <v>731</v>
      </c>
      <c r="AR2087" t="s">
        <v>538</v>
      </c>
      <c r="AS2087">
        <v>1.5</v>
      </c>
      <c r="AT2087" t="s">
        <v>497</v>
      </c>
      <c r="AY2087" t="s">
        <v>9778</v>
      </c>
    </row>
    <row r="2088" spans="1:51" x14ac:dyDescent="0.25">
      <c r="A2088" t="s">
        <v>13247</v>
      </c>
      <c r="B2088" t="s">
        <v>11160</v>
      </c>
      <c r="C2088" t="s">
        <v>9779</v>
      </c>
      <c r="D2088" t="s">
        <v>9780</v>
      </c>
      <c r="F2088" t="s">
        <v>9781</v>
      </c>
      <c r="G2088" t="s">
        <v>9782</v>
      </c>
      <c r="H2088" t="s">
        <v>9783</v>
      </c>
      <c r="I2088" t="s">
        <v>1624</v>
      </c>
      <c r="J2088" t="s">
        <v>1624</v>
      </c>
      <c r="K2088" t="s">
        <v>488</v>
      </c>
      <c r="L2088">
        <v>78</v>
      </c>
      <c r="M2088">
        <v>45</v>
      </c>
      <c r="N2088" t="s">
        <v>5172</v>
      </c>
      <c r="O2088">
        <v>8</v>
      </c>
      <c r="P2088">
        <v>24</v>
      </c>
      <c r="Q2088" t="s">
        <v>9784</v>
      </c>
      <c r="R2088">
        <v>75</v>
      </c>
      <c r="S2088" t="s">
        <v>2412</v>
      </c>
      <c r="T2088">
        <v>21378</v>
      </c>
      <c r="U2088" t="s">
        <v>437</v>
      </c>
      <c r="V2088">
        <v>22610</v>
      </c>
      <c r="W2088" t="s">
        <v>437</v>
      </c>
      <c r="X2088" t="s">
        <v>439</v>
      </c>
      <c r="Y2088" t="s">
        <v>143</v>
      </c>
      <c r="Z2088" t="s">
        <v>440</v>
      </c>
      <c r="AA2088" t="s">
        <v>441</v>
      </c>
      <c r="AB2088">
        <v>18</v>
      </c>
      <c r="AC2088" t="s">
        <v>442</v>
      </c>
      <c r="AD2088" t="s">
        <v>470</v>
      </c>
      <c r="AE2088">
        <v>362.23599999999999</v>
      </c>
      <c r="AF2088" t="s">
        <v>10</v>
      </c>
      <c r="AG2088" t="s">
        <v>143</v>
      </c>
      <c r="AH2088" t="s">
        <v>153</v>
      </c>
      <c r="AI2088">
        <v>0.3</v>
      </c>
      <c r="AJ2088" t="s">
        <v>577</v>
      </c>
      <c r="AK2088">
        <v>75</v>
      </c>
      <c r="AL2088">
        <v>0</v>
      </c>
      <c r="AM2088">
        <v>28</v>
      </c>
      <c r="AN2088">
        <v>240.39</v>
      </c>
      <c r="AO2088" t="s">
        <v>9785</v>
      </c>
      <c r="AP2088" t="s">
        <v>9445</v>
      </c>
      <c r="AQ2088" t="s">
        <v>1186</v>
      </c>
      <c r="AR2088" t="s">
        <v>1480</v>
      </c>
      <c r="AS2088">
        <v>1.5</v>
      </c>
      <c r="AT2088" t="s">
        <v>497</v>
      </c>
      <c r="AY2088" t="s">
        <v>9786</v>
      </c>
    </row>
    <row r="2089" spans="1:51" x14ac:dyDescent="0.25">
      <c r="A2089" t="s">
        <v>13248</v>
      </c>
      <c r="B2089" t="s">
        <v>11160</v>
      </c>
      <c r="C2089" t="s">
        <v>9781</v>
      </c>
      <c r="D2089" t="s">
        <v>9782</v>
      </c>
      <c r="F2089" t="s">
        <v>9779</v>
      </c>
      <c r="G2089" t="s">
        <v>9780</v>
      </c>
      <c r="H2089" t="s">
        <v>9787</v>
      </c>
      <c r="I2089" t="s">
        <v>1624</v>
      </c>
      <c r="J2089" t="s">
        <v>1624</v>
      </c>
      <c r="K2089" t="s">
        <v>488</v>
      </c>
      <c r="L2089">
        <v>78</v>
      </c>
      <c r="M2089">
        <v>46</v>
      </c>
      <c r="N2089" t="s">
        <v>4329</v>
      </c>
      <c r="O2089">
        <v>8</v>
      </c>
      <c r="P2089">
        <v>25</v>
      </c>
      <c r="Q2089" t="s">
        <v>7460</v>
      </c>
      <c r="R2089">
        <v>60</v>
      </c>
      <c r="S2089" t="s">
        <v>2412</v>
      </c>
      <c r="T2089">
        <v>22610</v>
      </c>
      <c r="U2089" t="s">
        <v>437</v>
      </c>
      <c r="V2089">
        <v>21378</v>
      </c>
      <c r="W2089" t="s">
        <v>437</v>
      </c>
      <c r="X2089" t="s">
        <v>439</v>
      </c>
      <c r="Y2089" t="s">
        <v>143</v>
      </c>
      <c r="Z2089" t="s">
        <v>440</v>
      </c>
      <c r="AA2089" t="s">
        <v>441</v>
      </c>
      <c r="AB2089">
        <v>18</v>
      </c>
      <c r="AC2089" t="s">
        <v>442</v>
      </c>
      <c r="AD2089" t="s">
        <v>470</v>
      </c>
      <c r="AE2089">
        <v>362.23599999999999</v>
      </c>
      <c r="AF2089" t="s">
        <v>10</v>
      </c>
      <c r="AG2089" t="s">
        <v>143</v>
      </c>
      <c r="AH2089" t="s">
        <v>153</v>
      </c>
      <c r="AI2089">
        <v>0.3</v>
      </c>
      <c r="AJ2089" t="s">
        <v>577</v>
      </c>
      <c r="AK2089">
        <v>30.5</v>
      </c>
      <c r="AL2089">
        <v>0</v>
      </c>
      <c r="AM2089">
        <v>30</v>
      </c>
      <c r="AN2089">
        <v>60.389999999999986</v>
      </c>
      <c r="AO2089" t="s">
        <v>9785</v>
      </c>
      <c r="AP2089" t="s">
        <v>9445</v>
      </c>
      <c r="AQ2089" t="s">
        <v>1186</v>
      </c>
      <c r="AR2089" t="s">
        <v>1461</v>
      </c>
      <c r="AS2089">
        <v>1.5</v>
      </c>
      <c r="AT2089" t="e">
        <v>#N/A</v>
      </c>
      <c r="AY2089" t="s">
        <v>9786</v>
      </c>
    </row>
    <row r="2090" spans="1:51" x14ac:dyDescent="0.25">
      <c r="A2090" t="s">
        <v>13249</v>
      </c>
      <c r="B2090" t="s">
        <v>11160</v>
      </c>
      <c r="C2090" t="s">
        <v>9788</v>
      </c>
      <c r="D2090" t="s">
        <v>9789</v>
      </c>
      <c r="F2090" t="s">
        <v>9790</v>
      </c>
      <c r="G2090" t="s">
        <v>9791</v>
      </c>
      <c r="H2090" t="s">
        <v>9792</v>
      </c>
      <c r="I2090" t="s">
        <v>432</v>
      </c>
      <c r="J2090" t="s">
        <v>432</v>
      </c>
      <c r="K2090" t="s">
        <v>432</v>
      </c>
      <c r="L2090">
        <v>77</v>
      </c>
      <c r="M2090">
        <v>2</v>
      </c>
      <c r="N2090" t="s">
        <v>1775</v>
      </c>
      <c r="O2090">
        <v>12</v>
      </c>
      <c r="P2090">
        <v>4</v>
      </c>
      <c r="Q2090" t="s">
        <v>9793</v>
      </c>
      <c r="R2090">
        <v>134</v>
      </c>
      <c r="S2090" t="s">
        <v>1515</v>
      </c>
      <c r="T2090">
        <v>23170</v>
      </c>
      <c r="U2090" t="s">
        <v>437</v>
      </c>
      <c r="V2090">
        <v>21938</v>
      </c>
      <c r="W2090" t="s">
        <v>437</v>
      </c>
      <c r="X2090" t="s">
        <v>439</v>
      </c>
      <c r="Y2090" t="s">
        <v>143</v>
      </c>
      <c r="Z2090" t="s">
        <v>440</v>
      </c>
      <c r="AA2090" t="s">
        <v>441</v>
      </c>
      <c r="AB2090">
        <v>17</v>
      </c>
      <c r="AC2090" t="s">
        <v>442</v>
      </c>
      <c r="AD2090" t="s">
        <v>470</v>
      </c>
      <c r="AE2090">
        <v>362.23599999999999</v>
      </c>
      <c r="AF2090" t="s">
        <v>10</v>
      </c>
      <c r="AG2090" t="s">
        <v>143</v>
      </c>
      <c r="AH2090" t="s">
        <v>153</v>
      </c>
      <c r="AI2090">
        <v>0.3</v>
      </c>
      <c r="AJ2090" t="s">
        <v>577</v>
      </c>
      <c r="AK2090">
        <v>3</v>
      </c>
      <c r="AL2090">
        <v>29.55</v>
      </c>
      <c r="AM2090">
        <v>32</v>
      </c>
      <c r="AN2090">
        <v>131.31</v>
      </c>
      <c r="AO2090" t="s">
        <v>5516</v>
      </c>
      <c r="AP2090" t="s">
        <v>9445</v>
      </c>
      <c r="AQ2090" t="s">
        <v>1137</v>
      </c>
      <c r="AR2090" t="s">
        <v>5253</v>
      </c>
      <c r="AS2090">
        <v>1.5</v>
      </c>
      <c r="AT2090" t="s">
        <v>451</v>
      </c>
      <c r="AY2090" t="s">
        <v>9794</v>
      </c>
    </row>
    <row r="2091" spans="1:51" x14ac:dyDescent="0.25">
      <c r="A2091" t="s">
        <v>13250</v>
      </c>
      <c r="B2091" t="s">
        <v>11160</v>
      </c>
      <c r="C2091" t="s">
        <v>9790</v>
      </c>
      <c r="D2091" t="s">
        <v>9791</v>
      </c>
      <c r="F2091" t="s">
        <v>9788</v>
      </c>
      <c r="G2091" t="s">
        <v>9789</v>
      </c>
      <c r="H2091" t="s">
        <v>9795</v>
      </c>
      <c r="I2091" t="s">
        <v>1061</v>
      </c>
      <c r="J2091" t="s">
        <v>432</v>
      </c>
      <c r="K2091" t="s">
        <v>432</v>
      </c>
      <c r="L2091">
        <v>77</v>
      </c>
      <c r="M2091">
        <v>1</v>
      </c>
      <c r="N2091" t="s">
        <v>9796</v>
      </c>
      <c r="O2091">
        <v>12</v>
      </c>
      <c r="P2091">
        <v>4</v>
      </c>
      <c r="Q2091" t="s">
        <v>9797</v>
      </c>
      <c r="R2091">
        <v>138</v>
      </c>
      <c r="S2091" t="s">
        <v>1515</v>
      </c>
      <c r="T2091">
        <v>21938</v>
      </c>
      <c r="U2091" t="s">
        <v>437</v>
      </c>
      <c r="V2091">
        <v>23170</v>
      </c>
      <c r="W2091" t="s">
        <v>437</v>
      </c>
      <c r="X2091" t="s">
        <v>439</v>
      </c>
      <c r="Y2091" t="s">
        <v>143</v>
      </c>
      <c r="Z2091" t="s">
        <v>440</v>
      </c>
      <c r="AA2091" t="s">
        <v>441</v>
      </c>
      <c r="AB2091">
        <v>16.899999999999999</v>
      </c>
      <c r="AC2091" t="s">
        <v>442</v>
      </c>
      <c r="AD2091" t="s">
        <v>470</v>
      </c>
      <c r="AE2091">
        <v>362.23599999999999</v>
      </c>
      <c r="AF2091" t="s">
        <v>10</v>
      </c>
      <c r="AG2091" t="s">
        <v>118</v>
      </c>
      <c r="AH2091" t="s">
        <v>117</v>
      </c>
      <c r="AI2091">
        <v>0.3</v>
      </c>
      <c r="AJ2091" t="s">
        <v>456</v>
      </c>
      <c r="AK2091">
        <v>12</v>
      </c>
      <c r="AL2091">
        <v>9</v>
      </c>
      <c r="AM2091">
        <v>21</v>
      </c>
      <c r="AN2091">
        <v>311.31</v>
      </c>
      <c r="AO2091" t="s">
        <v>5516</v>
      </c>
      <c r="AP2091" t="s">
        <v>9445</v>
      </c>
      <c r="AQ2091" t="s">
        <v>745</v>
      </c>
      <c r="AR2091" t="s">
        <v>632</v>
      </c>
      <c r="AS2091">
        <v>1.5</v>
      </c>
      <c r="AT2091" t="s">
        <v>451</v>
      </c>
      <c r="AY2091" t="s">
        <v>9794</v>
      </c>
    </row>
    <row r="2092" spans="1:51" x14ac:dyDescent="0.25">
      <c r="A2092" t="s">
        <v>13251</v>
      </c>
      <c r="B2092" t="s">
        <v>11160</v>
      </c>
      <c r="C2092" t="s">
        <v>9798</v>
      </c>
      <c r="D2092" t="s">
        <v>9799</v>
      </c>
      <c r="F2092" t="s">
        <v>3136</v>
      </c>
      <c r="G2092" t="s">
        <v>3137</v>
      </c>
      <c r="H2092" t="s">
        <v>9800</v>
      </c>
      <c r="I2092" t="s">
        <v>716</v>
      </c>
      <c r="J2092" t="s">
        <v>432</v>
      </c>
      <c r="K2092" t="s">
        <v>432</v>
      </c>
      <c r="L2092">
        <v>77</v>
      </c>
      <c r="M2092">
        <v>3</v>
      </c>
      <c r="N2092" t="s">
        <v>5822</v>
      </c>
      <c r="O2092">
        <v>11</v>
      </c>
      <c r="P2092">
        <v>56</v>
      </c>
      <c r="Q2092" t="s">
        <v>4358</v>
      </c>
      <c r="R2092">
        <v>98</v>
      </c>
      <c r="S2092" t="s">
        <v>3092</v>
      </c>
      <c r="T2092">
        <v>21574</v>
      </c>
      <c r="U2092" t="s">
        <v>437</v>
      </c>
      <c r="V2092">
        <v>22806</v>
      </c>
      <c r="W2092" t="s">
        <v>437</v>
      </c>
      <c r="X2092" t="s">
        <v>439</v>
      </c>
      <c r="Y2092" t="s">
        <v>143</v>
      </c>
      <c r="Z2092" t="s">
        <v>440</v>
      </c>
      <c r="AA2092" t="s">
        <v>441</v>
      </c>
      <c r="AB2092">
        <v>19.5</v>
      </c>
      <c r="AC2092" t="s">
        <v>442</v>
      </c>
      <c r="AD2092" t="s">
        <v>470</v>
      </c>
      <c r="AE2092">
        <v>364</v>
      </c>
      <c r="AF2092" t="s">
        <v>10</v>
      </c>
      <c r="AG2092" t="s">
        <v>143</v>
      </c>
      <c r="AH2092" t="s">
        <v>153</v>
      </c>
      <c r="AI2092">
        <v>0.3</v>
      </c>
      <c r="AJ2092" t="s">
        <v>577</v>
      </c>
      <c r="AK2092">
        <v>24</v>
      </c>
      <c r="AL2092">
        <v>0</v>
      </c>
      <c r="AM2092">
        <v>20.85</v>
      </c>
      <c r="AN2092">
        <v>144.05000000000001</v>
      </c>
      <c r="AO2092" t="s">
        <v>4598</v>
      </c>
      <c r="AP2092" t="s">
        <v>9445</v>
      </c>
      <c r="AQ2092" t="s">
        <v>544</v>
      </c>
      <c r="AR2092" t="s">
        <v>3197</v>
      </c>
      <c r="AS2092">
        <v>1.5</v>
      </c>
      <c r="AT2092" t="s">
        <v>3227</v>
      </c>
      <c r="AX2092">
        <v>1</v>
      </c>
      <c r="AY2092" t="s">
        <v>9801</v>
      </c>
    </row>
    <row r="2093" spans="1:51" x14ac:dyDescent="0.25">
      <c r="A2093" t="s">
        <v>13252</v>
      </c>
      <c r="B2093" t="s">
        <v>11160</v>
      </c>
      <c r="C2093" t="s">
        <v>3136</v>
      </c>
      <c r="D2093" t="s">
        <v>3137</v>
      </c>
      <c r="F2093" t="s">
        <v>9798</v>
      </c>
      <c r="G2093" t="s">
        <v>9799</v>
      </c>
      <c r="H2093" t="s">
        <v>3140</v>
      </c>
      <c r="I2093" t="s">
        <v>708</v>
      </c>
      <c r="J2093" t="s">
        <v>432</v>
      </c>
      <c r="K2093" t="s">
        <v>432</v>
      </c>
      <c r="L2093">
        <v>77</v>
      </c>
      <c r="M2093">
        <v>3</v>
      </c>
      <c r="N2093" t="s">
        <v>3141</v>
      </c>
      <c r="O2093">
        <v>11</v>
      </c>
      <c r="P2093">
        <v>57</v>
      </c>
      <c r="Q2093" t="s">
        <v>3142</v>
      </c>
      <c r="R2093">
        <v>98</v>
      </c>
      <c r="S2093" t="s">
        <v>3092</v>
      </c>
      <c r="T2093">
        <v>22806</v>
      </c>
      <c r="U2093" t="s">
        <v>437</v>
      </c>
      <c r="V2093">
        <v>21574</v>
      </c>
      <c r="W2093" t="s">
        <v>437</v>
      </c>
      <c r="X2093" t="s">
        <v>439</v>
      </c>
      <c r="Y2093" t="s">
        <v>143</v>
      </c>
      <c r="Z2093" t="s">
        <v>440</v>
      </c>
      <c r="AA2093" t="s">
        <v>441</v>
      </c>
      <c r="AB2093">
        <v>19.5</v>
      </c>
      <c r="AC2093" t="s">
        <v>442</v>
      </c>
      <c r="AD2093" t="s">
        <v>470</v>
      </c>
      <c r="AE2093">
        <v>364</v>
      </c>
      <c r="AF2093" t="s">
        <v>10</v>
      </c>
      <c r="AG2093" t="s">
        <v>143</v>
      </c>
      <c r="AH2093" t="s">
        <v>153</v>
      </c>
      <c r="AI2093">
        <v>0.3</v>
      </c>
      <c r="AJ2093" t="s">
        <v>577</v>
      </c>
      <c r="AK2093">
        <v>24</v>
      </c>
      <c r="AL2093">
        <v>0</v>
      </c>
      <c r="AM2093">
        <v>20.85</v>
      </c>
      <c r="AN2093">
        <v>324.05</v>
      </c>
      <c r="AO2093" t="s">
        <v>4598</v>
      </c>
      <c r="AP2093" t="s">
        <v>9445</v>
      </c>
      <c r="AQ2093" t="s">
        <v>544</v>
      </c>
      <c r="AR2093" t="s">
        <v>3197</v>
      </c>
      <c r="AS2093">
        <v>1.5</v>
      </c>
      <c r="AT2093" t="e">
        <v>#N/A</v>
      </c>
      <c r="AX2093">
        <v>1</v>
      </c>
      <c r="AY2093" t="s">
        <v>9801</v>
      </c>
    </row>
    <row r="2094" spans="1:51" x14ac:dyDescent="0.25">
      <c r="A2094" t="s">
        <v>13253</v>
      </c>
      <c r="B2094" t="s">
        <v>11160</v>
      </c>
      <c r="C2094" t="s">
        <v>9802</v>
      </c>
      <c r="D2094" t="s">
        <v>9803</v>
      </c>
      <c r="F2094" t="s">
        <v>6554</v>
      </c>
      <c r="G2094" t="s">
        <v>6555</v>
      </c>
      <c r="H2094" t="s">
        <v>9804</v>
      </c>
      <c r="I2094" t="s">
        <v>432</v>
      </c>
      <c r="J2094" t="s">
        <v>432</v>
      </c>
      <c r="K2094" t="s">
        <v>432</v>
      </c>
      <c r="L2094">
        <v>77</v>
      </c>
      <c r="M2094">
        <v>1</v>
      </c>
      <c r="N2094" t="s">
        <v>9805</v>
      </c>
      <c r="O2094">
        <v>12</v>
      </c>
      <c r="P2094">
        <v>3</v>
      </c>
      <c r="Q2094" t="s">
        <v>8586</v>
      </c>
      <c r="R2094">
        <v>168</v>
      </c>
      <c r="S2094" t="s">
        <v>2486</v>
      </c>
      <c r="T2094">
        <v>21252</v>
      </c>
      <c r="U2094" t="s">
        <v>437</v>
      </c>
      <c r="V2094">
        <v>22484</v>
      </c>
      <c r="W2094" t="s">
        <v>437</v>
      </c>
      <c r="X2094" t="s">
        <v>439</v>
      </c>
      <c r="Y2094" t="s">
        <v>143</v>
      </c>
      <c r="Z2094" t="s">
        <v>440</v>
      </c>
      <c r="AA2094" t="s">
        <v>441</v>
      </c>
      <c r="AB2094">
        <v>14</v>
      </c>
      <c r="AC2094" t="s">
        <v>442</v>
      </c>
      <c r="AD2094" t="s">
        <v>443</v>
      </c>
      <c r="AE2094">
        <v>894</v>
      </c>
      <c r="AF2094" t="s">
        <v>10</v>
      </c>
      <c r="AG2094" t="s">
        <v>143</v>
      </c>
      <c r="AH2094" t="s">
        <v>153</v>
      </c>
      <c r="AI2094">
        <v>0.3</v>
      </c>
      <c r="AJ2094" t="s">
        <v>577</v>
      </c>
      <c r="AK2094">
        <v>18</v>
      </c>
      <c r="AL2094">
        <v>25</v>
      </c>
      <c r="AM2094">
        <v>37</v>
      </c>
      <c r="AN2094">
        <v>161.36000000000001</v>
      </c>
      <c r="AO2094" t="s">
        <v>5020</v>
      </c>
      <c r="AP2094" t="s">
        <v>9445</v>
      </c>
      <c r="AQ2094" t="s">
        <v>1759</v>
      </c>
      <c r="AR2094" t="s">
        <v>632</v>
      </c>
      <c r="AS2094">
        <v>1.5</v>
      </c>
      <c r="AT2094" t="s">
        <v>7513</v>
      </c>
      <c r="AY2094" t="s">
        <v>9806</v>
      </c>
    </row>
    <row r="2095" spans="1:51" x14ac:dyDescent="0.25">
      <c r="A2095" t="s">
        <v>13254</v>
      </c>
      <c r="B2095" t="s">
        <v>11160</v>
      </c>
      <c r="C2095" t="s">
        <v>6554</v>
      </c>
      <c r="D2095" t="s">
        <v>6555</v>
      </c>
      <c r="F2095" t="s">
        <v>9802</v>
      </c>
      <c r="G2095" t="s">
        <v>9803</v>
      </c>
      <c r="H2095" t="s">
        <v>6560</v>
      </c>
      <c r="I2095" t="s">
        <v>1061</v>
      </c>
      <c r="J2095" t="s">
        <v>432</v>
      </c>
      <c r="K2095" t="s">
        <v>432</v>
      </c>
      <c r="L2095">
        <v>77</v>
      </c>
      <c r="M2095">
        <v>1</v>
      </c>
      <c r="N2095" t="s">
        <v>5823</v>
      </c>
      <c r="O2095">
        <v>12</v>
      </c>
      <c r="P2095">
        <v>3</v>
      </c>
      <c r="Q2095" t="s">
        <v>6561</v>
      </c>
      <c r="R2095">
        <v>159</v>
      </c>
      <c r="S2095" t="s">
        <v>2486</v>
      </c>
      <c r="T2095">
        <v>22484</v>
      </c>
      <c r="U2095" t="s">
        <v>437</v>
      </c>
      <c r="V2095">
        <v>21252</v>
      </c>
      <c r="W2095" t="s">
        <v>437</v>
      </c>
      <c r="X2095" t="s">
        <v>439</v>
      </c>
      <c r="Y2095" t="s">
        <v>143</v>
      </c>
      <c r="Z2095" t="s">
        <v>440</v>
      </c>
      <c r="AA2095" t="s">
        <v>441</v>
      </c>
      <c r="AB2095">
        <v>13.9</v>
      </c>
      <c r="AC2095" t="s">
        <v>442</v>
      </c>
      <c r="AD2095" t="s">
        <v>443</v>
      </c>
      <c r="AE2095">
        <v>894</v>
      </c>
      <c r="AF2095" t="s">
        <v>10</v>
      </c>
      <c r="AG2095" t="s">
        <v>143</v>
      </c>
      <c r="AH2095" t="s">
        <v>153</v>
      </c>
      <c r="AI2095">
        <v>0.3</v>
      </c>
      <c r="AJ2095" t="s">
        <v>577</v>
      </c>
      <c r="AK2095">
        <v>6</v>
      </c>
      <c r="AL2095">
        <v>21</v>
      </c>
      <c r="AM2095">
        <v>27</v>
      </c>
      <c r="AN2095">
        <v>341.36</v>
      </c>
      <c r="AO2095" t="s">
        <v>5020</v>
      </c>
      <c r="AP2095" t="s">
        <v>9445</v>
      </c>
      <c r="AQ2095" t="s">
        <v>1763</v>
      </c>
      <c r="AR2095" t="s">
        <v>851</v>
      </c>
      <c r="AS2095">
        <v>1.5</v>
      </c>
      <c r="AT2095" t="s">
        <v>451</v>
      </c>
      <c r="AY2095" t="s">
        <v>9806</v>
      </c>
    </row>
    <row r="2096" spans="1:51" x14ac:dyDescent="0.25">
      <c r="A2096" t="s">
        <v>13255</v>
      </c>
      <c r="B2096" t="s">
        <v>11160</v>
      </c>
      <c r="C2096" t="s">
        <v>9807</v>
      </c>
      <c r="D2096" t="s">
        <v>9808</v>
      </c>
      <c r="F2096" t="s">
        <v>8583</v>
      </c>
      <c r="G2096" t="s">
        <v>8584</v>
      </c>
      <c r="H2096" t="s">
        <v>9809</v>
      </c>
      <c r="I2096" t="s">
        <v>1668</v>
      </c>
      <c r="J2096" t="s">
        <v>432</v>
      </c>
      <c r="K2096" t="s">
        <v>432</v>
      </c>
      <c r="L2096">
        <v>76</v>
      </c>
      <c r="M2096">
        <v>59</v>
      </c>
      <c r="N2096" t="s">
        <v>5894</v>
      </c>
      <c r="O2096">
        <v>12</v>
      </c>
      <c r="P2096">
        <v>2</v>
      </c>
      <c r="Q2096" t="s">
        <v>9810</v>
      </c>
      <c r="R2096">
        <v>228</v>
      </c>
      <c r="S2096" t="s">
        <v>1146</v>
      </c>
      <c r="T2096">
        <v>21644</v>
      </c>
      <c r="U2096" t="s">
        <v>437</v>
      </c>
      <c r="V2096">
        <v>22876</v>
      </c>
      <c r="W2096" t="s">
        <v>437</v>
      </c>
      <c r="X2096" t="s">
        <v>439</v>
      </c>
      <c r="Y2096" t="s">
        <v>143</v>
      </c>
      <c r="Z2096" t="s">
        <v>440</v>
      </c>
      <c r="AA2096" t="s">
        <v>441</v>
      </c>
      <c r="AB2096">
        <v>18.100000000000001</v>
      </c>
      <c r="AC2096" t="s">
        <v>442</v>
      </c>
      <c r="AD2096" t="s">
        <v>443</v>
      </c>
      <c r="AE2096">
        <v>904.49</v>
      </c>
      <c r="AF2096" t="s">
        <v>10</v>
      </c>
      <c r="AG2096" t="s">
        <v>143</v>
      </c>
      <c r="AH2096" t="s">
        <v>153</v>
      </c>
      <c r="AI2096">
        <v>0.3</v>
      </c>
      <c r="AJ2096" t="s">
        <v>577</v>
      </c>
      <c r="AK2096">
        <v>4.5</v>
      </c>
      <c r="AL2096">
        <v>14.28</v>
      </c>
      <c r="AM2096">
        <v>17</v>
      </c>
      <c r="AN2096">
        <v>5.94</v>
      </c>
      <c r="AO2096" t="s">
        <v>2091</v>
      </c>
      <c r="AP2096" t="s">
        <v>9445</v>
      </c>
      <c r="AQ2096" t="s">
        <v>3066</v>
      </c>
      <c r="AR2096" t="s">
        <v>3977</v>
      </c>
      <c r="AS2096">
        <v>1.5</v>
      </c>
      <c r="AT2096" t="s">
        <v>451</v>
      </c>
      <c r="AY2096" t="s">
        <v>9811</v>
      </c>
    </row>
    <row r="2097" spans="1:51" x14ac:dyDescent="0.25">
      <c r="A2097" t="s">
        <v>13256</v>
      </c>
      <c r="B2097" t="s">
        <v>11160</v>
      </c>
      <c r="C2097" t="s">
        <v>8583</v>
      </c>
      <c r="D2097" t="s">
        <v>8584</v>
      </c>
      <c r="F2097" t="s">
        <v>9807</v>
      </c>
      <c r="G2097" t="s">
        <v>9808</v>
      </c>
      <c r="H2097" t="s">
        <v>8585</v>
      </c>
      <c r="I2097" t="s">
        <v>1668</v>
      </c>
      <c r="J2097" t="s">
        <v>432</v>
      </c>
      <c r="K2097" t="s">
        <v>432</v>
      </c>
      <c r="L2097">
        <v>76</v>
      </c>
      <c r="M2097">
        <v>59</v>
      </c>
      <c r="N2097" t="s">
        <v>6416</v>
      </c>
      <c r="O2097">
        <v>12</v>
      </c>
      <c r="P2097">
        <v>2</v>
      </c>
      <c r="Q2097" t="s">
        <v>8586</v>
      </c>
      <c r="R2097">
        <v>226</v>
      </c>
      <c r="S2097" t="s">
        <v>1146</v>
      </c>
      <c r="T2097">
        <v>22876</v>
      </c>
      <c r="U2097" t="s">
        <v>437</v>
      </c>
      <c r="V2097">
        <v>21644</v>
      </c>
      <c r="W2097" t="s">
        <v>437</v>
      </c>
      <c r="X2097" t="s">
        <v>439</v>
      </c>
      <c r="Y2097" t="s">
        <v>143</v>
      </c>
      <c r="Z2097" t="s">
        <v>440</v>
      </c>
      <c r="AA2097" t="s">
        <v>441</v>
      </c>
      <c r="AB2097">
        <v>18.100000000000001</v>
      </c>
      <c r="AC2097" t="s">
        <v>442</v>
      </c>
      <c r="AD2097" t="s">
        <v>443</v>
      </c>
      <c r="AE2097">
        <v>904.49</v>
      </c>
      <c r="AF2097" t="s">
        <v>10</v>
      </c>
      <c r="AG2097" t="s">
        <v>143</v>
      </c>
      <c r="AH2097" t="s">
        <v>153</v>
      </c>
      <c r="AI2097">
        <v>0.3</v>
      </c>
      <c r="AJ2097" t="s">
        <v>577</v>
      </c>
      <c r="AK2097">
        <v>7</v>
      </c>
      <c r="AL2097">
        <v>9.1999999999999993</v>
      </c>
      <c r="AM2097">
        <v>15</v>
      </c>
      <c r="AN2097">
        <v>185.94</v>
      </c>
      <c r="AO2097" t="s">
        <v>2091</v>
      </c>
      <c r="AP2097" t="s">
        <v>9445</v>
      </c>
      <c r="AQ2097" t="s">
        <v>3066</v>
      </c>
      <c r="AR2097" t="s">
        <v>5839</v>
      </c>
      <c r="AS2097">
        <v>1.5</v>
      </c>
      <c r="AT2097" t="s">
        <v>451</v>
      </c>
      <c r="AY2097" t="s">
        <v>9811</v>
      </c>
    </row>
    <row r="2098" spans="1:51" x14ac:dyDescent="0.25">
      <c r="A2098" t="s">
        <v>13257</v>
      </c>
      <c r="B2098" t="s">
        <v>11160</v>
      </c>
      <c r="C2098" t="s">
        <v>9812</v>
      </c>
      <c r="D2098" t="s">
        <v>9813</v>
      </c>
      <c r="F2098" t="s">
        <v>9814</v>
      </c>
      <c r="G2098" t="s">
        <v>9815</v>
      </c>
      <c r="H2098" t="s">
        <v>9816</v>
      </c>
      <c r="I2098" t="s">
        <v>690</v>
      </c>
      <c r="J2098" t="s">
        <v>432</v>
      </c>
      <c r="K2098" t="s">
        <v>432</v>
      </c>
      <c r="L2098">
        <v>76</v>
      </c>
      <c r="M2098">
        <v>59</v>
      </c>
      <c r="N2098" t="s">
        <v>9817</v>
      </c>
      <c r="O2098">
        <v>12</v>
      </c>
      <c r="P2098">
        <v>4</v>
      </c>
      <c r="Q2098" t="s">
        <v>2805</v>
      </c>
      <c r="R2098">
        <v>203</v>
      </c>
      <c r="S2098" t="s">
        <v>3825</v>
      </c>
      <c r="T2098">
        <v>21490</v>
      </c>
      <c r="U2098" t="s">
        <v>437</v>
      </c>
      <c r="V2098">
        <v>22722</v>
      </c>
      <c r="W2098" t="s">
        <v>437</v>
      </c>
      <c r="X2098" t="s">
        <v>439</v>
      </c>
      <c r="Y2098" t="s">
        <v>143</v>
      </c>
      <c r="Z2098" t="s">
        <v>440</v>
      </c>
      <c r="AA2098" t="s">
        <v>441</v>
      </c>
      <c r="AB2098">
        <v>15.9</v>
      </c>
      <c r="AC2098" t="s">
        <v>442</v>
      </c>
      <c r="AD2098" t="s">
        <v>470</v>
      </c>
      <c r="AE2098">
        <v>362.23599999999999</v>
      </c>
      <c r="AF2098" t="s">
        <v>10</v>
      </c>
      <c r="AG2098" t="s">
        <v>143</v>
      </c>
      <c r="AH2098" t="s">
        <v>153</v>
      </c>
      <c r="AI2098">
        <v>0.3</v>
      </c>
      <c r="AJ2098" t="s">
        <v>577</v>
      </c>
      <c r="AK2098">
        <v>12</v>
      </c>
      <c r="AL2098">
        <v>10</v>
      </c>
      <c r="AM2098">
        <v>19</v>
      </c>
      <c r="AN2098">
        <v>136.06</v>
      </c>
      <c r="AO2098" t="s">
        <v>6897</v>
      </c>
      <c r="AP2098" t="s">
        <v>9445</v>
      </c>
      <c r="AQ2098" t="s">
        <v>745</v>
      </c>
      <c r="AR2098" t="s">
        <v>682</v>
      </c>
      <c r="AS2098">
        <v>1.5</v>
      </c>
      <c r="AT2098" t="s">
        <v>451</v>
      </c>
      <c r="AY2098" t="s">
        <v>9818</v>
      </c>
    </row>
    <row r="2099" spans="1:51" x14ac:dyDescent="0.25">
      <c r="A2099" t="s">
        <v>13258</v>
      </c>
      <c r="B2099" t="s">
        <v>11160</v>
      </c>
      <c r="C2099" t="s">
        <v>9814</v>
      </c>
      <c r="D2099" t="s">
        <v>9815</v>
      </c>
      <c r="F2099" t="s">
        <v>9812</v>
      </c>
      <c r="G2099" t="s">
        <v>9813</v>
      </c>
      <c r="H2099" t="s">
        <v>9819</v>
      </c>
      <c r="I2099" t="s">
        <v>690</v>
      </c>
      <c r="J2099" t="s">
        <v>432</v>
      </c>
      <c r="K2099" t="s">
        <v>432</v>
      </c>
      <c r="L2099">
        <v>76</v>
      </c>
      <c r="M2099">
        <v>58</v>
      </c>
      <c r="N2099" t="s">
        <v>9144</v>
      </c>
      <c r="O2099">
        <v>12</v>
      </c>
      <c r="P2099">
        <v>4</v>
      </c>
      <c r="Q2099" t="s">
        <v>9820</v>
      </c>
      <c r="R2099">
        <v>201</v>
      </c>
      <c r="S2099" t="s">
        <v>3825</v>
      </c>
      <c r="T2099">
        <v>22722</v>
      </c>
      <c r="U2099" t="s">
        <v>437</v>
      </c>
      <c r="V2099">
        <v>21490</v>
      </c>
      <c r="W2099" t="s">
        <v>437</v>
      </c>
      <c r="X2099" t="s">
        <v>439</v>
      </c>
      <c r="Y2099" t="s">
        <v>143</v>
      </c>
      <c r="Z2099" t="s">
        <v>440</v>
      </c>
      <c r="AA2099" t="s">
        <v>441</v>
      </c>
      <c r="AB2099">
        <v>15.9</v>
      </c>
      <c r="AC2099" t="s">
        <v>442</v>
      </c>
      <c r="AD2099" t="s">
        <v>470</v>
      </c>
      <c r="AE2099">
        <v>362.23599999999999</v>
      </c>
      <c r="AF2099" t="s">
        <v>10</v>
      </c>
      <c r="AG2099" t="s">
        <v>143</v>
      </c>
      <c r="AH2099" t="s">
        <v>153</v>
      </c>
      <c r="AI2099">
        <v>0.3</v>
      </c>
      <c r="AJ2099" t="s">
        <v>577</v>
      </c>
      <c r="AK2099">
        <v>30</v>
      </c>
      <c r="AL2099">
        <v>0</v>
      </c>
      <c r="AM2099">
        <v>22.09</v>
      </c>
      <c r="AN2099">
        <v>316.06</v>
      </c>
      <c r="AO2099" t="s">
        <v>6897</v>
      </c>
      <c r="AP2099" t="s">
        <v>9445</v>
      </c>
      <c r="AQ2099" t="s">
        <v>745</v>
      </c>
      <c r="AR2099" t="s">
        <v>9821</v>
      </c>
      <c r="AS2099">
        <v>1.5</v>
      </c>
      <c r="AT2099" t="s">
        <v>451</v>
      </c>
      <c r="AY2099" t="s">
        <v>9818</v>
      </c>
    </row>
    <row r="2100" spans="1:51" x14ac:dyDescent="0.25">
      <c r="A2100" t="s">
        <v>13259</v>
      </c>
      <c r="B2100" t="s">
        <v>11160</v>
      </c>
      <c r="C2100" t="s">
        <v>9822</v>
      </c>
      <c r="D2100" t="s">
        <v>9823</v>
      </c>
      <c r="F2100" t="s">
        <v>9323</v>
      </c>
      <c r="G2100" t="s">
        <v>9324</v>
      </c>
      <c r="H2100" t="s">
        <v>9824</v>
      </c>
      <c r="I2100" t="s">
        <v>1116</v>
      </c>
      <c r="J2100" t="s">
        <v>432</v>
      </c>
      <c r="K2100" t="s">
        <v>432</v>
      </c>
      <c r="L2100">
        <v>76</v>
      </c>
      <c r="M2100">
        <v>58</v>
      </c>
      <c r="N2100" t="s">
        <v>3286</v>
      </c>
      <c r="O2100">
        <v>12</v>
      </c>
      <c r="P2100">
        <v>7</v>
      </c>
      <c r="Q2100" t="s">
        <v>6454</v>
      </c>
      <c r="R2100">
        <v>149</v>
      </c>
      <c r="S2100" t="s">
        <v>693</v>
      </c>
      <c r="T2100">
        <v>23282</v>
      </c>
      <c r="U2100" t="s">
        <v>437</v>
      </c>
      <c r="V2100">
        <v>22050</v>
      </c>
      <c r="W2100" t="s">
        <v>437</v>
      </c>
      <c r="X2100" t="s">
        <v>439</v>
      </c>
      <c r="Y2100" t="s">
        <v>143</v>
      </c>
      <c r="Z2100" t="s">
        <v>440</v>
      </c>
      <c r="AA2100" t="s">
        <v>441</v>
      </c>
      <c r="AB2100">
        <v>19.399999999999999</v>
      </c>
      <c r="AC2100" t="s">
        <v>442</v>
      </c>
      <c r="AD2100" t="s">
        <v>470</v>
      </c>
      <c r="AE2100">
        <v>362.23599999999999</v>
      </c>
      <c r="AF2100" t="s">
        <v>10</v>
      </c>
      <c r="AG2100" t="s">
        <v>143</v>
      </c>
      <c r="AH2100" t="s">
        <v>153</v>
      </c>
      <c r="AI2100">
        <v>0.3</v>
      </c>
      <c r="AJ2100" t="s">
        <v>577</v>
      </c>
      <c r="AK2100">
        <v>9</v>
      </c>
      <c r="AL2100">
        <v>9</v>
      </c>
      <c r="AM2100">
        <v>18</v>
      </c>
      <c r="AN2100">
        <v>304.51</v>
      </c>
      <c r="AO2100" t="s">
        <v>2750</v>
      </c>
      <c r="AP2100" t="s">
        <v>9445</v>
      </c>
      <c r="AQ2100" t="s">
        <v>731</v>
      </c>
      <c r="AR2100" t="s">
        <v>682</v>
      </c>
      <c r="AS2100">
        <v>1.5</v>
      </c>
      <c r="AT2100" t="s">
        <v>879</v>
      </c>
      <c r="AY2100" t="s">
        <v>9825</v>
      </c>
    </row>
    <row r="2101" spans="1:51" x14ac:dyDescent="0.25">
      <c r="A2101" t="s">
        <v>13260</v>
      </c>
      <c r="B2101" t="s">
        <v>11160</v>
      </c>
      <c r="C2101" t="s">
        <v>9323</v>
      </c>
      <c r="D2101" t="s">
        <v>9324</v>
      </c>
      <c r="F2101" t="s">
        <v>9822</v>
      </c>
      <c r="G2101" t="s">
        <v>9823</v>
      </c>
      <c r="H2101" t="s">
        <v>9327</v>
      </c>
      <c r="I2101" t="s">
        <v>1116</v>
      </c>
      <c r="J2101" t="s">
        <v>432</v>
      </c>
      <c r="K2101" t="s">
        <v>432</v>
      </c>
      <c r="L2101">
        <v>76</v>
      </c>
      <c r="M2101">
        <v>58</v>
      </c>
      <c r="N2101" t="s">
        <v>9328</v>
      </c>
      <c r="O2101">
        <v>12</v>
      </c>
      <c r="P2101">
        <v>6</v>
      </c>
      <c r="Q2101" t="s">
        <v>5208</v>
      </c>
      <c r="R2101">
        <v>152</v>
      </c>
      <c r="S2101" t="s">
        <v>693</v>
      </c>
      <c r="T2101">
        <v>22050</v>
      </c>
      <c r="U2101" t="s">
        <v>437</v>
      </c>
      <c r="V2101">
        <v>23282</v>
      </c>
      <c r="W2101" t="s">
        <v>437</v>
      </c>
      <c r="X2101" t="s">
        <v>439</v>
      </c>
      <c r="Y2101" t="s">
        <v>143</v>
      </c>
      <c r="Z2101" t="s">
        <v>440</v>
      </c>
      <c r="AA2101" t="s">
        <v>441</v>
      </c>
      <c r="AB2101">
        <v>19.399999999999999</v>
      </c>
      <c r="AC2101" t="s">
        <v>442</v>
      </c>
      <c r="AD2101" t="s">
        <v>470</v>
      </c>
      <c r="AE2101">
        <v>362.23599999999999</v>
      </c>
      <c r="AF2101" t="s">
        <v>10</v>
      </c>
      <c r="AG2101" t="s">
        <v>143</v>
      </c>
      <c r="AH2101" t="s">
        <v>153</v>
      </c>
      <c r="AI2101">
        <v>0.3</v>
      </c>
      <c r="AJ2101" t="s">
        <v>577</v>
      </c>
      <c r="AK2101">
        <v>3</v>
      </c>
      <c r="AL2101">
        <v>31.1</v>
      </c>
      <c r="AM2101">
        <v>34</v>
      </c>
      <c r="AN2101">
        <v>124.50999999999999</v>
      </c>
      <c r="AO2101" t="s">
        <v>2750</v>
      </c>
      <c r="AP2101" t="s">
        <v>9445</v>
      </c>
      <c r="AQ2101" t="s">
        <v>731</v>
      </c>
      <c r="AR2101" t="s">
        <v>8933</v>
      </c>
      <c r="AS2101">
        <v>1.5</v>
      </c>
      <c r="AT2101" t="s">
        <v>879</v>
      </c>
      <c r="AY2101" t="s">
        <v>9825</v>
      </c>
    </row>
    <row r="2102" spans="1:51" x14ac:dyDescent="0.25">
      <c r="A2102" t="s">
        <v>13261</v>
      </c>
      <c r="B2102" t="s">
        <v>11160</v>
      </c>
      <c r="C2102" t="s">
        <v>9826</v>
      </c>
      <c r="D2102" t="s">
        <v>9827</v>
      </c>
      <c r="F2102" t="s">
        <v>6989</v>
      </c>
      <c r="G2102" t="s">
        <v>6990</v>
      </c>
      <c r="H2102" t="s">
        <v>9828</v>
      </c>
      <c r="I2102" t="s">
        <v>1116</v>
      </c>
      <c r="J2102" t="s">
        <v>432</v>
      </c>
      <c r="K2102" t="s">
        <v>432</v>
      </c>
      <c r="L2102">
        <v>76</v>
      </c>
      <c r="M2102">
        <v>59</v>
      </c>
      <c r="N2102" t="s">
        <v>8592</v>
      </c>
      <c r="O2102">
        <v>12</v>
      </c>
      <c r="P2102">
        <v>7</v>
      </c>
      <c r="Q2102" t="s">
        <v>9829</v>
      </c>
      <c r="R2102">
        <v>122</v>
      </c>
      <c r="S2102" t="s">
        <v>3161</v>
      </c>
      <c r="T2102" t="s">
        <v>9124</v>
      </c>
      <c r="U2102" t="s">
        <v>437</v>
      </c>
      <c r="V2102" t="s">
        <v>9123</v>
      </c>
      <c r="W2102" t="s">
        <v>437</v>
      </c>
      <c r="X2102" t="s">
        <v>439</v>
      </c>
      <c r="Y2102" t="s">
        <v>143</v>
      </c>
      <c r="Z2102" t="s">
        <v>440</v>
      </c>
      <c r="AA2102" t="s">
        <v>441</v>
      </c>
      <c r="AB2102">
        <v>4.9000000000000004</v>
      </c>
      <c r="AC2102" t="s">
        <v>442</v>
      </c>
      <c r="AD2102" t="s">
        <v>443</v>
      </c>
      <c r="AE2102">
        <v>368</v>
      </c>
      <c r="AF2102" t="s">
        <v>10</v>
      </c>
      <c r="AG2102" t="s">
        <v>143</v>
      </c>
      <c r="AH2102" t="s">
        <v>153</v>
      </c>
      <c r="AI2102">
        <v>0.3</v>
      </c>
      <c r="AJ2102" t="s">
        <v>577</v>
      </c>
      <c r="AK2102">
        <v>15</v>
      </c>
      <c r="AL2102">
        <v>0</v>
      </c>
      <c r="AM2102">
        <v>15</v>
      </c>
      <c r="AN2102">
        <v>178.03</v>
      </c>
      <c r="AO2102" t="s">
        <v>2102</v>
      </c>
      <c r="AP2102" t="s">
        <v>9830</v>
      </c>
      <c r="AQ2102" t="s">
        <v>3699</v>
      </c>
      <c r="AR2102" t="s">
        <v>560</v>
      </c>
      <c r="AS2102" t="s">
        <v>450</v>
      </c>
      <c r="AT2102" t="s">
        <v>720</v>
      </c>
      <c r="AY2102" t="s">
        <v>9831</v>
      </c>
    </row>
    <row r="2103" spans="1:51" x14ac:dyDescent="0.25">
      <c r="A2103" t="s">
        <v>13262</v>
      </c>
      <c r="B2103" t="s">
        <v>11160</v>
      </c>
      <c r="C2103" t="s">
        <v>6989</v>
      </c>
      <c r="D2103" t="s">
        <v>6990</v>
      </c>
      <c r="F2103" t="s">
        <v>9826</v>
      </c>
      <c r="G2103" t="s">
        <v>9827</v>
      </c>
      <c r="H2103" t="s">
        <v>6993</v>
      </c>
      <c r="I2103" t="s">
        <v>1116</v>
      </c>
      <c r="J2103" t="s">
        <v>432</v>
      </c>
      <c r="K2103" t="s">
        <v>432</v>
      </c>
      <c r="L2103">
        <v>76</v>
      </c>
      <c r="M2103">
        <v>59</v>
      </c>
      <c r="N2103" t="s">
        <v>6994</v>
      </c>
      <c r="O2103">
        <v>12</v>
      </c>
      <c r="P2103">
        <v>7</v>
      </c>
      <c r="Q2103" t="s">
        <v>4483</v>
      </c>
      <c r="R2103">
        <v>112</v>
      </c>
      <c r="S2103" t="s">
        <v>3161</v>
      </c>
      <c r="T2103">
        <v>21812</v>
      </c>
      <c r="U2103" t="s">
        <v>437</v>
      </c>
      <c r="V2103" t="s">
        <v>9124</v>
      </c>
      <c r="W2103" t="s">
        <v>437</v>
      </c>
      <c r="X2103" t="s">
        <v>439</v>
      </c>
      <c r="Y2103" t="s">
        <v>143</v>
      </c>
      <c r="Z2103" t="s">
        <v>440</v>
      </c>
      <c r="AA2103" t="s">
        <v>441</v>
      </c>
      <c r="AB2103">
        <v>4.9000000000000004</v>
      </c>
      <c r="AC2103" t="s">
        <v>442</v>
      </c>
      <c r="AD2103" t="s">
        <v>443</v>
      </c>
      <c r="AE2103">
        <v>368</v>
      </c>
      <c r="AF2103" t="s">
        <v>10</v>
      </c>
      <c r="AG2103" t="s">
        <v>143</v>
      </c>
      <c r="AH2103" t="s">
        <v>153</v>
      </c>
      <c r="AI2103">
        <v>0.3</v>
      </c>
      <c r="AJ2103" t="s">
        <v>577</v>
      </c>
      <c r="AK2103">
        <v>24</v>
      </c>
      <c r="AL2103">
        <v>0</v>
      </c>
      <c r="AM2103">
        <v>22</v>
      </c>
      <c r="AN2103">
        <v>358.03</v>
      </c>
      <c r="AO2103" t="s">
        <v>2102</v>
      </c>
      <c r="AP2103" t="s">
        <v>9830</v>
      </c>
      <c r="AQ2103" t="s">
        <v>3699</v>
      </c>
      <c r="AR2103" t="s">
        <v>538</v>
      </c>
      <c r="AS2103">
        <v>1.5</v>
      </c>
      <c r="AT2103" t="e">
        <v>#N/A</v>
      </c>
      <c r="AY2103" t="s">
        <v>9831</v>
      </c>
    </row>
    <row r="2104" spans="1:51" x14ac:dyDescent="0.25">
      <c r="A2104" t="s">
        <v>13263</v>
      </c>
      <c r="B2104" t="s">
        <v>11160</v>
      </c>
      <c r="C2104" t="s">
        <v>9832</v>
      </c>
      <c r="D2104" t="s">
        <v>9833</v>
      </c>
      <c r="F2104" t="s">
        <v>9834</v>
      </c>
      <c r="G2104" t="s">
        <v>9835</v>
      </c>
      <c r="H2104" t="s">
        <v>9836</v>
      </c>
      <c r="I2104" t="s">
        <v>1098</v>
      </c>
      <c r="J2104" t="s">
        <v>432</v>
      </c>
      <c r="K2104" t="s">
        <v>432</v>
      </c>
      <c r="L2104">
        <v>77</v>
      </c>
      <c r="M2104">
        <v>1</v>
      </c>
      <c r="N2104" t="s">
        <v>9837</v>
      </c>
      <c r="O2104">
        <v>12</v>
      </c>
      <c r="P2104">
        <v>7</v>
      </c>
      <c r="Q2104" t="s">
        <v>9838</v>
      </c>
      <c r="R2104">
        <v>92</v>
      </c>
      <c r="S2104" t="s">
        <v>6277</v>
      </c>
      <c r="T2104">
        <v>23562</v>
      </c>
      <c r="U2104" t="s">
        <v>437</v>
      </c>
      <c r="V2104">
        <v>22330</v>
      </c>
      <c r="W2104" t="s">
        <v>437</v>
      </c>
      <c r="X2104" t="s">
        <v>439</v>
      </c>
      <c r="Y2104" t="s">
        <v>143</v>
      </c>
      <c r="Z2104" t="s">
        <v>440</v>
      </c>
      <c r="AA2104" t="s">
        <v>441</v>
      </c>
      <c r="AB2104">
        <v>8.9</v>
      </c>
      <c r="AC2104" t="s">
        <v>442</v>
      </c>
      <c r="AD2104" t="s">
        <v>470</v>
      </c>
      <c r="AE2104">
        <v>362.23599999999999</v>
      </c>
      <c r="AF2104" t="s">
        <v>10</v>
      </c>
      <c r="AG2104" t="s">
        <v>143</v>
      </c>
      <c r="AH2104" t="s">
        <v>153</v>
      </c>
      <c r="AI2104">
        <v>0.3</v>
      </c>
      <c r="AJ2104" t="s">
        <v>577</v>
      </c>
      <c r="AK2104">
        <v>3</v>
      </c>
      <c r="AL2104">
        <v>35</v>
      </c>
      <c r="AM2104">
        <v>36</v>
      </c>
      <c r="AN2104">
        <v>172.24</v>
      </c>
      <c r="AO2104" t="s">
        <v>4043</v>
      </c>
      <c r="AP2104" t="s">
        <v>9830</v>
      </c>
      <c r="AQ2104" t="s">
        <v>2103</v>
      </c>
      <c r="AR2104" t="s">
        <v>2104</v>
      </c>
      <c r="AS2104">
        <v>1.5</v>
      </c>
      <c r="AT2104" t="s">
        <v>451</v>
      </c>
      <c r="AY2104" t="s">
        <v>9839</v>
      </c>
    </row>
    <row r="2105" spans="1:51" x14ac:dyDescent="0.25">
      <c r="A2105" t="s">
        <v>13264</v>
      </c>
      <c r="B2105" t="s">
        <v>11160</v>
      </c>
      <c r="C2105" t="s">
        <v>9834</v>
      </c>
      <c r="D2105" t="s">
        <v>9835</v>
      </c>
      <c r="F2105" t="s">
        <v>9832</v>
      </c>
      <c r="G2105" t="s">
        <v>9833</v>
      </c>
      <c r="H2105" t="s">
        <v>9840</v>
      </c>
      <c r="I2105" t="s">
        <v>1098</v>
      </c>
      <c r="J2105" t="s">
        <v>432</v>
      </c>
      <c r="K2105" t="s">
        <v>432</v>
      </c>
      <c r="L2105">
        <v>77</v>
      </c>
      <c r="M2105">
        <v>1</v>
      </c>
      <c r="N2105" t="s">
        <v>924</v>
      </c>
      <c r="O2105">
        <v>12</v>
      </c>
      <c r="P2105">
        <v>7</v>
      </c>
      <c r="Q2105" t="s">
        <v>5787</v>
      </c>
      <c r="R2105">
        <v>81</v>
      </c>
      <c r="S2105" t="s">
        <v>6277</v>
      </c>
      <c r="T2105">
        <v>22330</v>
      </c>
      <c r="U2105" t="s">
        <v>437</v>
      </c>
      <c r="V2105">
        <v>23562</v>
      </c>
      <c r="W2105" t="s">
        <v>437</v>
      </c>
      <c r="X2105" t="s">
        <v>439</v>
      </c>
      <c r="Y2105" t="s">
        <v>143</v>
      </c>
      <c r="Z2105" t="s">
        <v>440</v>
      </c>
      <c r="AA2105" t="s">
        <v>441</v>
      </c>
      <c r="AB2105">
        <v>8.9</v>
      </c>
      <c r="AC2105" t="s">
        <v>442</v>
      </c>
      <c r="AD2105" t="s">
        <v>470</v>
      </c>
      <c r="AE2105">
        <v>362.23599999999999</v>
      </c>
      <c r="AF2105" t="s">
        <v>10</v>
      </c>
      <c r="AG2105" t="s">
        <v>143</v>
      </c>
      <c r="AH2105" t="s">
        <v>153</v>
      </c>
      <c r="AI2105">
        <v>0.3</v>
      </c>
      <c r="AJ2105" t="s">
        <v>577</v>
      </c>
      <c r="AK2105">
        <v>6</v>
      </c>
      <c r="AL2105">
        <v>46.75</v>
      </c>
      <c r="AM2105">
        <v>51</v>
      </c>
      <c r="AN2105">
        <v>352.24</v>
      </c>
      <c r="AO2105" t="s">
        <v>4043</v>
      </c>
      <c r="AP2105" t="s">
        <v>9830</v>
      </c>
      <c r="AQ2105" t="s">
        <v>2103</v>
      </c>
      <c r="AR2105" t="s">
        <v>7248</v>
      </c>
      <c r="AS2105">
        <v>1.5</v>
      </c>
      <c r="AT2105" t="e">
        <v>#N/A</v>
      </c>
      <c r="AY2105" t="s">
        <v>9839</v>
      </c>
    </row>
    <row r="2106" spans="1:51" x14ac:dyDescent="0.25">
      <c r="A2106" t="s">
        <v>13265</v>
      </c>
      <c r="B2106" t="s">
        <v>11160</v>
      </c>
      <c r="C2106" t="s">
        <v>9841</v>
      </c>
      <c r="D2106" t="s">
        <v>9842</v>
      </c>
      <c r="F2106" t="s">
        <v>3385</v>
      </c>
      <c r="G2106" t="s">
        <v>3386</v>
      </c>
      <c r="H2106" t="s">
        <v>9843</v>
      </c>
      <c r="I2106" t="s">
        <v>431</v>
      </c>
      <c r="J2106" t="s">
        <v>432</v>
      </c>
      <c r="K2106" t="s">
        <v>432</v>
      </c>
      <c r="L2106">
        <v>77</v>
      </c>
      <c r="M2106">
        <v>2</v>
      </c>
      <c r="N2106" t="s">
        <v>6000</v>
      </c>
      <c r="O2106">
        <v>12</v>
      </c>
      <c r="P2106">
        <v>5</v>
      </c>
      <c r="Q2106" t="s">
        <v>9844</v>
      </c>
      <c r="R2106">
        <v>98</v>
      </c>
      <c r="S2106" t="s">
        <v>965</v>
      </c>
      <c r="T2106">
        <v>21322</v>
      </c>
      <c r="U2106" t="s">
        <v>437</v>
      </c>
      <c r="V2106">
        <v>22554</v>
      </c>
      <c r="W2106" t="s">
        <v>437</v>
      </c>
      <c r="X2106" t="s">
        <v>439</v>
      </c>
      <c r="Y2106" t="s">
        <v>143</v>
      </c>
      <c r="Z2106" t="s">
        <v>440</v>
      </c>
      <c r="AA2106" t="s">
        <v>441</v>
      </c>
      <c r="AB2106">
        <v>16.399999999999999</v>
      </c>
      <c r="AC2106" t="s">
        <v>442</v>
      </c>
      <c r="AD2106" t="s">
        <v>470</v>
      </c>
      <c r="AE2106">
        <v>362.23599999999999</v>
      </c>
      <c r="AF2106" t="s">
        <v>10</v>
      </c>
      <c r="AG2106" t="s">
        <v>143</v>
      </c>
      <c r="AH2106" t="s">
        <v>153</v>
      </c>
      <c r="AI2106">
        <v>0.3</v>
      </c>
      <c r="AJ2106" t="s">
        <v>577</v>
      </c>
      <c r="AK2106">
        <v>3</v>
      </c>
      <c r="AL2106">
        <v>22.4</v>
      </c>
      <c r="AM2106">
        <v>24</v>
      </c>
      <c r="AN2106">
        <v>296.74</v>
      </c>
      <c r="AO2106" t="s">
        <v>4067</v>
      </c>
      <c r="AP2106" t="s">
        <v>9830</v>
      </c>
      <c r="AQ2106" t="s">
        <v>4258</v>
      </c>
      <c r="AR2106" t="s">
        <v>8935</v>
      </c>
      <c r="AS2106">
        <v>1.5</v>
      </c>
      <c r="AT2106" t="s">
        <v>879</v>
      </c>
      <c r="AY2106" t="s">
        <v>9845</v>
      </c>
    </row>
    <row r="2107" spans="1:51" x14ac:dyDescent="0.25">
      <c r="A2107" t="s">
        <v>13266</v>
      </c>
      <c r="B2107" t="s">
        <v>11160</v>
      </c>
      <c r="C2107" t="s">
        <v>3385</v>
      </c>
      <c r="D2107" t="s">
        <v>3386</v>
      </c>
      <c r="F2107" t="s">
        <v>9841</v>
      </c>
      <c r="G2107" t="s">
        <v>9842</v>
      </c>
      <c r="H2107" t="s">
        <v>3392</v>
      </c>
      <c r="I2107" t="s">
        <v>431</v>
      </c>
      <c r="J2107" t="s">
        <v>432</v>
      </c>
      <c r="K2107" t="s">
        <v>432</v>
      </c>
      <c r="L2107">
        <v>77</v>
      </c>
      <c r="M2107">
        <v>2</v>
      </c>
      <c r="N2107" t="s">
        <v>3393</v>
      </c>
      <c r="O2107">
        <v>12</v>
      </c>
      <c r="P2107">
        <v>5</v>
      </c>
      <c r="Q2107" t="s">
        <v>3394</v>
      </c>
      <c r="R2107">
        <v>96</v>
      </c>
      <c r="S2107" t="s">
        <v>965</v>
      </c>
      <c r="T2107">
        <v>22554</v>
      </c>
      <c r="U2107" t="s">
        <v>437</v>
      </c>
      <c r="V2107">
        <v>21322</v>
      </c>
      <c r="W2107" t="s">
        <v>437</v>
      </c>
      <c r="X2107" t="s">
        <v>439</v>
      </c>
      <c r="Y2107" t="s">
        <v>143</v>
      </c>
      <c r="Z2107" t="s">
        <v>440</v>
      </c>
      <c r="AA2107" t="s">
        <v>441</v>
      </c>
      <c r="AB2107">
        <v>16.5</v>
      </c>
      <c r="AC2107" t="s">
        <v>442</v>
      </c>
      <c r="AD2107" t="s">
        <v>470</v>
      </c>
      <c r="AE2107">
        <v>362.23599999999999</v>
      </c>
      <c r="AF2107" t="s">
        <v>10</v>
      </c>
      <c r="AG2107" t="s">
        <v>143</v>
      </c>
      <c r="AH2107" t="s">
        <v>153</v>
      </c>
      <c r="AI2107">
        <v>0.3</v>
      </c>
      <c r="AJ2107" t="s">
        <v>577</v>
      </c>
      <c r="AK2107">
        <v>6.5</v>
      </c>
      <c r="AL2107">
        <v>21</v>
      </c>
      <c r="AM2107">
        <v>25</v>
      </c>
      <c r="AN2107">
        <v>116.74000000000001</v>
      </c>
      <c r="AO2107" t="s">
        <v>4067</v>
      </c>
      <c r="AP2107" t="s">
        <v>9830</v>
      </c>
      <c r="AQ2107" t="s">
        <v>695</v>
      </c>
      <c r="AR2107" t="s">
        <v>458</v>
      </c>
      <c r="AS2107">
        <v>1.5</v>
      </c>
      <c r="AT2107" t="s">
        <v>451</v>
      </c>
      <c r="AY2107" t="s">
        <v>9845</v>
      </c>
    </row>
    <row r="2108" spans="1:51" x14ac:dyDescent="0.25">
      <c r="A2108" t="s">
        <v>13267</v>
      </c>
      <c r="B2108" t="s">
        <v>11160</v>
      </c>
      <c r="C2108" t="s">
        <v>9846</v>
      </c>
      <c r="D2108" t="s">
        <v>9847</v>
      </c>
      <c r="F2108" t="s">
        <v>9848</v>
      </c>
      <c r="G2108" t="s">
        <v>9849</v>
      </c>
      <c r="H2108" t="s">
        <v>9850</v>
      </c>
      <c r="I2108" t="s">
        <v>1061</v>
      </c>
      <c r="J2108" t="s">
        <v>432</v>
      </c>
      <c r="K2108" t="s">
        <v>432</v>
      </c>
      <c r="L2108">
        <v>77</v>
      </c>
      <c r="M2108">
        <v>0</v>
      </c>
      <c r="N2108" t="s">
        <v>9851</v>
      </c>
      <c r="O2108">
        <v>12</v>
      </c>
      <c r="P2108">
        <v>4</v>
      </c>
      <c r="Q2108" t="s">
        <v>1503</v>
      </c>
      <c r="R2108">
        <v>175</v>
      </c>
      <c r="S2108" t="s">
        <v>3591</v>
      </c>
      <c r="T2108">
        <v>21406</v>
      </c>
      <c r="U2108" t="s">
        <v>437</v>
      </c>
      <c r="V2108">
        <v>22638</v>
      </c>
      <c r="W2108" t="s">
        <v>437</v>
      </c>
      <c r="X2108" t="s">
        <v>439</v>
      </c>
      <c r="Y2108" t="s">
        <v>143</v>
      </c>
      <c r="Z2108" t="s">
        <v>440</v>
      </c>
      <c r="AA2108" t="s">
        <v>441</v>
      </c>
      <c r="AB2108">
        <v>7.1</v>
      </c>
      <c r="AC2108" t="s">
        <v>442</v>
      </c>
      <c r="AD2108" t="s">
        <v>470</v>
      </c>
      <c r="AE2108">
        <v>364</v>
      </c>
      <c r="AF2108" t="s">
        <v>10</v>
      </c>
      <c r="AG2108" t="s">
        <v>143</v>
      </c>
      <c r="AH2108" t="s">
        <v>153</v>
      </c>
      <c r="AI2108">
        <v>0.3</v>
      </c>
      <c r="AJ2108" t="s">
        <v>577</v>
      </c>
      <c r="AK2108">
        <v>24</v>
      </c>
      <c r="AL2108">
        <v>0</v>
      </c>
      <c r="AM2108">
        <v>22</v>
      </c>
      <c r="AN2108">
        <v>206.72</v>
      </c>
      <c r="AO2108" t="s">
        <v>7598</v>
      </c>
      <c r="AP2108" t="s">
        <v>9830</v>
      </c>
      <c r="AQ2108" t="s">
        <v>9852</v>
      </c>
      <c r="AR2108" t="s">
        <v>538</v>
      </c>
      <c r="AS2108">
        <v>1.5</v>
      </c>
      <c r="AT2108" t="e">
        <v>#N/A</v>
      </c>
      <c r="AY2108" t="s">
        <v>9853</v>
      </c>
    </row>
    <row r="2109" spans="1:51" x14ac:dyDescent="0.25">
      <c r="A2109" t="s">
        <v>13268</v>
      </c>
      <c r="B2109" t="s">
        <v>11160</v>
      </c>
      <c r="C2109" t="s">
        <v>9848</v>
      </c>
      <c r="D2109" t="s">
        <v>9849</v>
      </c>
      <c r="F2109" t="s">
        <v>9846</v>
      </c>
      <c r="G2109" t="s">
        <v>9847</v>
      </c>
      <c r="H2109" t="s">
        <v>9854</v>
      </c>
      <c r="I2109" t="s">
        <v>1061</v>
      </c>
      <c r="J2109" t="s">
        <v>432</v>
      </c>
      <c r="K2109" t="s">
        <v>432</v>
      </c>
      <c r="L2109">
        <v>77</v>
      </c>
      <c r="M2109">
        <v>0</v>
      </c>
      <c r="N2109" t="s">
        <v>9855</v>
      </c>
      <c r="O2109">
        <v>12</v>
      </c>
      <c r="P2109">
        <v>4</v>
      </c>
      <c r="Q2109" t="s">
        <v>7451</v>
      </c>
      <c r="R2109">
        <v>173</v>
      </c>
      <c r="S2109" t="s">
        <v>3591</v>
      </c>
      <c r="T2109">
        <v>22638</v>
      </c>
      <c r="U2109" t="s">
        <v>437</v>
      </c>
      <c r="V2109">
        <v>21406</v>
      </c>
      <c r="W2109" t="s">
        <v>437</v>
      </c>
      <c r="X2109" t="s">
        <v>439</v>
      </c>
      <c r="Y2109" t="s">
        <v>143</v>
      </c>
      <c r="Z2109" t="s">
        <v>440</v>
      </c>
      <c r="AA2109" t="s">
        <v>441</v>
      </c>
      <c r="AB2109">
        <v>7</v>
      </c>
      <c r="AC2109" t="s">
        <v>442</v>
      </c>
      <c r="AD2109" t="s">
        <v>470</v>
      </c>
      <c r="AE2109">
        <v>364</v>
      </c>
      <c r="AF2109" t="s">
        <v>10</v>
      </c>
      <c r="AG2109" t="s">
        <v>143</v>
      </c>
      <c r="AH2109" t="s">
        <v>153</v>
      </c>
      <c r="AI2109">
        <v>0.3</v>
      </c>
      <c r="AJ2109" t="s">
        <v>577</v>
      </c>
      <c r="AK2109">
        <v>14.4</v>
      </c>
      <c r="AL2109">
        <v>13.45</v>
      </c>
      <c r="AM2109">
        <v>24</v>
      </c>
      <c r="AN2109">
        <v>26.72</v>
      </c>
      <c r="AO2109" t="s">
        <v>7598</v>
      </c>
      <c r="AP2109" t="s">
        <v>9830</v>
      </c>
      <c r="AQ2109" t="s">
        <v>860</v>
      </c>
      <c r="AR2109" t="s">
        <v>8441</v>
      </c>
      <c r="AS2109">
        <v>1.5</v>
      </c>
      <c r="AT2109" t="s">
        <v>451</v>
      </c>
      <c r="AY2109" t="s">
        <v>9853</v>
      </c>
    </row>
    <row r="2110" spans="1:51" x14ac:dyDescent="0.25">
      <c r="A2110" t="s">
        <v>13269</v>
      </c>
      <c r="B2110" t="s">
        <v>11160</v>
      </c>
      <c r="C2110" t="s">
        <v>9856</v>
      </c>
      <c r="D2110" t="s">
        <v>9857</v>
      </c>
      <c r="F2110" t="s">
        <v>9029</v>
      </c>
      <c r="G2110" t="s">
        <v>9030</v>
      </c>
      <c r="H2110" t="s">
        <v>9858</v>
      </c>
      <c r="I2110" t="s">
        <v>883</v>
      </c>
      <c r="J2110" t="s">
        <v>432</v>
      </c>
      <c r="K2110" t="s">
        <v>432</v>
      </c>
      <c r="L2110">
        <v>77</v>
      </c>
      <c r="M2110">
        <v>4</v>
      </c>
      <c r="N2110" t="s">
        <v>9859</v>
      </c>
      <c r="O2110">
        <v>12</v>
      </c>
      <c r="P2110">
        <v>4</v>
      </c>
      <c r="Q2110" t="s">
        <v>5294</v>
      </c>
      <c r="R2110">
        <v>61</v>
      </c>
      <c r="S2110" t="s">
        <v>3825</v>
      </c>
      <c r="T2110">
        <v>22722</v>
      </c>
      <c r="U2110" t="s">
        <v>437</v>
      </c>
      <c r="V2110">
        <v>21490</v>
      </c>
      <c r="W2110" t="s">
        <v>437</v>
      </c>
      <c r="X2110" t="s">
        <v>439</v>
      </c>
      <c r="Y2110" t="s">
        <v>143</v>
      </c>
      <c r="Z2110" t="s">
        <v>440</v>
      </c>
      <c r="AA2110" t="s">
        <v>441</v>
      </c>
      <c r="AB2110">
        <v>4.3</v>
      </c>
      <c r="AC2110" t="s">
        <v>442</v>
      </c>
      <c r="AD2110" t="s">
        <v>470</v>
      </c>
      <c r="AE2110">
        <v>364</v>
      </c>
      <c r="AF2110" t="s">
        <v>10</v>
      </c>
      <c r="AG2110" t="s">
        <v>143</v>
      </c>
      <c r="AH2110" t="s">
        <v>153</v>
      </c>
      <c r="AI2110">
        <v>0.3</v>
      </c>
      <c r="AJ2110" t="s">
        <v>577</v>
      </c>
      <c r="AK2110">
        <v>15</v>
      </c>
      <c r="AL2110">
        <v>7.65</v>
      </c>
      <c r="AM2110">
        <v>18.5</v>
      </c>
      <c r="AN2110">
        <v>286.99</v>
      </c>
      <c r="AO2110" t="s">
        <v>966</v>
      </c>
      <c r="AP2110" t="s">
        <v>9830</v>
      </c>
      <c r="AQ2110" t="s">
        <v>9860</v>
      </c>
      <c r="AR2110" t="s">
        <v>4968</v>
      </c>
      <c r="AS2110">
        <v>1.5</v>
      </c>
      <c r="AT2110" t="s">
        <v>451</v>
      </c>
      <c r="AY2110" t="s">
        <v>9861</v>
      </c>
    </row>
    <row r="2111" spans="1:51" x14ac:dyDescent="0.25">
      <c r="A2111" t="s">
        <v>13270</v>
      </c>
      <c r="B2111" t="s">
        <v>11160</v>
      </c>
      <c r="C2111" t="s">
        <v>9029</v>
      </c>
      <c r="D2111" t="s">
        <v>9030</v>
      </c>
      <c r="F2111" t="s">
        <v>9856</v>
      </c>
      <c r="G2111" t="s">
        <v>9857</v>
      </c>
      <c r="H2111" t="s">
        <v>9033</v>
      </c>
      <c r="I2111" t="s">
        <v>883</v>
      </c>
      <c r="J2111" t="s">
        <v>432</v>
      </c>
      <c r="K2111" t="s">
        <v>432</v>
      </c>
      <c r="L2111">
        <v>77</v>
      </c>
      <c r="M2111">
        <v>5</v>
      </c>
      <c r="N2111" t="s">
        <v>9034</v>
      </c>
      <c r="O2111">
        <v>12</v>
      </c>
      <c r="P2111">
        <v>4</v>
      </c>
      <c r="Q2111" t="s">
        <v>9035</v>
      </c>
      <c r="R2111">
        <v>59</v>
      </c>
      <c r="S2111" t="s">
        <v>3825</v>
      </c>
      <c r="T2111">
        <v>21490</v>
      </c>
      <c r="U2111" t="s">
        <v>437</v>
      </c>
      <c r="V2111">
        <v>22722</v>
      </c>
      <c r="W2111" t="s">
        <v>437</v>
      </c>
      <c r="X2111" t="s">
        <v>439</v>
      </c>
      <c r="Y2111" t="s">
        <v>143</v>
      </c>
      <c r="Z2111" t="s">
        <v>440</v>
      </c>
      <c r="AA2111" t="s">
        <v>441</v>
      </c>
      <c r="AB2111">
        <v>4.4000000000000004</v>
      </c>
      <c r="AC2111" t="s">
        <v>442</v>
      </c>
      <c r="AD2111" t="s">
        <v>470</v>
      </c>
      <c r="AE2111">
        <v>364</v>
      </c>
      <c r="AF2111" t="s">
        <v>10</v>
      </c>
      <c r="AG2111" t="s">
        <v>118</v>
      </c>
      <c r="AH2111" t="s">
        <v>117</v>
      </c>
      <c r="AI2111">
        <v>0.3</v>
      </c>
      <c r="AJ2111" t="s">
        <v>456</v>
      </c>
      <c r="AK2111">
        <v>16.5</v>
      </c>
      <c r="AL2111">
        <v>16</v>
      </c>
      <c r="AM2111">
        <v>28</v>
      </c>
      <c r="AN2111">
        <v>106.99000000000001</v>
      </c>
      <c r="AO2111" t="s">
        <v>966</v>
      </c>
      <c r="AP2111" t="s">
        <v>9830</v>
      </c>
      <c r="AQ2111" t="s">
        <v>9862</v>
      </c>
      <c r="AR2111" t="s">
        <v>632</v>
      </c>
      <c r="AS2111">
        <v>1.5</v>
      </c>
      <c r="AT2111" t="s">
        <v>451</v>
      </c>
      <c r="AY2111" t="s">
        <v>9861</v>
      </c>
    </row>
    <row r="2112" spans="1:51" x14ac:dyDescent="0.25">
      <c r="A2112" t="s">
        <v>13271</v>
      </c>
      <c r="B2112" t="s">
        <v>11160</v>
      </c>
      <c r="C2112" t="s">
        <v>9863</v>
      </c>
      <c r="D2112" t="s">
        <v>9864</v>
      </c>
      <c r="F2112" t="s">
        <v>9834</v>
      </c>
      <c r="G2112" t="s">
        <v>9835</v>
      </c>
      <c r="H2112" t="s">
        <v>9865</v>
      </c>
      <c r="I2112" t="s">
        <v>1178</v>
      </c>
      <c r="J2112" t="s">
        <v>432</v>
      </c>
      <c r="K2112" t="s">
        <v>432</v>
      </c>
      <c r="L2112">
        <v>77</v>
      </c>
      <c r="M2112">
        <v>1</v>
      </c>
      <c r="N2112" t="s">
        <v>9866</v>
      </c>
      <c r="O2112">
        <v>12</v>
      </c>
      <c r="P2112">
        <v>7</v>
      </c>
      <c r="Q2112" t="s">
        <v>9867</v>
      </c>
      <c r="R2112">
        <v>97</v>
      </c>
      <c r="S2112" t="s">
        <v>711</v>
      </c>
      <c r="T2112">
        <v>21532</v>
      </c>
      <c r="U2112" t="s">
        <v>437</v>
      </c>
      <c r="V2112">
        <v>22764</v>
      </c>
      <c r="W2112" t="s">
        <v>437</v>
      </c>
      <c r="X2112" t="s">
        <v>439</v>
      </c>
      <c r="Y2112" t="s">
        <v>143</v>
      </c>
      <c r="Z2112" t="s">
        <v>440</v>
      </c>
      <c r="AA2112" t="s">
        <v>441</v>
      </c>
      <c r="AB2112">
        <v>14.9</v>
      </c>
      <c r="AC2112" t="s">
        <v>442</v>
      </c>
      <c r="AD2112" t="s">
        <v>443</v>
      </c>
      <c r="AE2112">
        <v>904.49</v>
      </c>
      <c r="AF2112" t="s">
        <v>10</v>
      </c>
      <c r="AG2112" t="s">
        <v>143</v>
      </c>
      <c r="AH2112" t="s">
        <v>153</v>
      </c>
      <c r="AI2112">
        <v>0.3</v>
      </c>
      <c r="AJ2112" t="s">
        <v>577</v>
      </c>
      <c r="AK2112">
        <v>6</v>
      </c>
      <c r="AL2112">
        <v>17.899999999999999</v>
      </c>
      <c r="AM2112">
        <v>23</v>
      </c>
      <c r="AN2112">
        <v>237.05</v>
      </c>
      <c r="AO2112" t="s">
        <v>1119</v>
      </c>
      <c r="AP2112" t="s">
        <v>9830</v>
      </c>
      <c r="AQ2112" t="s">
        <v>1715</v>
      </c>
      <c r="AR2112" t="s">
        <v>6022</v>
      </c>
      <c r="AS2112">
        <v>1.5</v>
      </c>
      <c r="AT2112" t="e">
        <v>#N/A</v>
      </c>
      <c r="AY2112" t="s">
        <v>9868</v>
      </c>
    </row>
    <row r="2113" spans="1:51" x14ac:dyDescent="0.25">
      <c r="A2113" t="s">
        <v>13272</v>
      </c>
      <c r="B2113" t="s">
        <v>11160</v>
      </c>
      <c r="C2113" t="s">
        <v>9834</v>
      </c>
      <c r="D2113" t="s">
        <v>9835</v>
      </c>
      <c r="F2113" t="s">
        <v>9863</v>
      </c>
      <c r="G2113" t="s">
        <v>9864</v>
      </c>
      <c r="H2113" t="s">
        <v>9840</v>
      </c>
      <c r="I2113" t="s">
        <v>1098</v>
      </c>
      <c r="J2113" t="s">
        <v>432</v>
      </c>
      <c r="K2113" t="s">
        <v>432</v>
      </c>
      <c r="L2113">
        <v>77</v>
      </c>
      <c r="M2113">
        <v>1</v>
      </c>
      <c r="N2113" t="s">
        <v>924</v>
      </c>
      <c r="O2113">
        <v>12</v>
      </c>
      <c r="P2113">
        <v>7</v>
      </c>
      <c r="Q2113" t="s">
        <v>5787</v>
      </c>
      <c r="R2113">
        <v>81</v>
      </c>
      <c r="S2113" t="s">
        <v>711</v>
      </c>
      <c r="T2113">
        <v>22764</v>
      </c>
      <c r="U2113" t="s">
        <v>437</v>
      </c>
      <c r="V2113">
        <v>21532</v>
      </c>
      <c r="W2113" t="s">
        <v>437</v>
      </c>
      <c r="X2113" t="s">
        <v>439</v>
      </c>
      <c r="Y2113" t="s">
        <v>143</v>
      </c>
      <c r="Z2113" t="s">
        <v>440</v>
      </c>
      <c r="AA2113" t="s">
        <v>441</v>
      </c>
      <c r="AB2113">
        <v>15</v>
      </c>
      <c r="AC2113" t="s">
        <v>442</v>
      </c>
      <c r="AD2113" t="s">
        <v>443</v>
      </c>
      <c r="AE2113">
        <v>904.49</v>
      </c>
      <c r="AF2113" t="s">
        <v>10</v>
      </c>
      <c r="AG2113" t="s">
        <v>143</v>
      </c>
      <c r="AH2113" t="s">
        <v>153</v>
      </c>
      <c r="AI2113">
        <v>0.3</v>
      </c>
      <c r="AJ2113" t="s">
        <v>577</v>
      </c>
      <c r="AK2113">
        <v>6</v>
      </c>
      <c r="AL2113">
        <v>46.75</v>
      </c>
      <c r="AM2113">
        <v>51</v>
      </c>
      <c r="AN2113">
        <v>57.050000000000011</v>
      </c>
      <c r="AO2113" t="s">
        <v>1119</v>
      </c>
      <c r="AP2113" t="s">
        <v>9830</v>
      </c>
      <c r="AQ2113" t="s">
        <v>752</v>
      </c>
      <c r="AR2113" t="s">
        <v>7248</v>
      </c>
      <c r="AS2113">
        <v>1.5</v>
      </c>
      <c r="AT2113" t="e">
        <v>#N/A</v>
      </c>
      <c r="AY2113" t="s">
        <v>9868</v>
      </c>
    </row>
    <row r="2114" spans="1:51" x14ac:dyDescent="0.25">
      <c r="A2114" t="s">
        <v>13273</v>
      </c>
      <c r="B2114" t="s">
        <v>11160</v>
      </c>
      <c r="C2114" t="s">
        <v>9869</v>
      </c>
      <c r="D2114" t="s">
        <v>9870</v>
      </c>
      <c r="F2114" t="s">
        <v>7991</v>
      </c>
      <c r="G2114" t="s">
        <v>7992</v>
      </c>
      <c r="H2114" t="s">
        <v>9871</v>
      </c>
      <c r="I2114" t="s">
        <v>971</v>
      </c>
      <c r="J2114" t="s">
        <v>432</v>
      </c>
      <c r="K2114" t="s">
        <v>432</v>
      </c>
      <c r="L2114">
        <v>77</v>
      </c>
      <c r="M2114">
        <v>3</v>
      </c>
      <c r="N2114" t="s">
        <v>9872</v>
      </c>
      <c r="O2114">
        <v>12</v>
      </c>
      <c r="P2114">
        <v>4</v>
      </c>
      <c r="Q2114" t="s">
        <v>9873</v>
      </c>
      <c r="R2114">
        <v>99</v>
      </c>
      <c r="S2114" t="s">
        <v>1792</v>
      </c>
      <c r="T2114">
        <v>21546</v>
      </c>
      <c r="U2114" t="s">
        <v>437</v>
      </c>
      <c r="V2114">
        <v>22778</v>
      </c>
      <c r="W2114" t="s">
        <v>437</v>
      </c>
      <c r="X2114" t="s">
        <v>439</v>
      </c>
      <c r="Y2114" t="s">
        <v>143</v>
      </c>
      <c r="Z2114" t="s">
        <v>440</v>
      </c>
      <c r="AA2114" t="s">
        <v>441</v>
      </c>
      <c r="AB2114">
        <v>18</v>
      </c>
      <c r="AC2114" t="s">
        <v>442</v>
      </c>
      <c r="AD2114" t="s">
        <v>470</v>
      </c>
      <c r="AE2114">
        <v>362.23599999999999</v>
      </c>
      <c r="AF2114" t="s">
        <v>10</v>
      </c>
      <c r="AG2114" t="s">
        <v>143</v>
      </c>
      <c r="AH2114" t="s">
        <v>153</v>
      </c>
      <c r="AI2114">
        <v>0.3</v>
      </c>
      <c r="AJ2114" t="s">
        <v>577</v>
      </c>
      <c r="AK2114">
        <v>24</v>
      </c>
      <c r="AL2114">
        <v>0</v>
      </c>
      <c r="AM2114">
        <v>3</v>
      </c>
      <c r="AN2114">
        <v>318.92</v>
      </c>
      <c r="AO2114" t="s">
        <v>5266</v>
      </c>
      <c r="AP2114" t="s">
        <v>9830</v>
      </c>
      <c r="AQ2114" t="s">
        <v>1186</v>
      </c>
      <c r="AR2114" t="s">
        <v>1542</v>
      </c>
      <c r="AS2114">
        <v>1.5</v>
      </c>
      <c r="AT2114" t="e">
        <v>#N/A</v>
      </c>
      <c r="AY2114" t="s">
        <v>9874</v>
      </c>
    </row>
    <row r="2115" spans="1:51" x14ac:dyDescent="0.25">
      <c r="A2115" t="s">
        <v>13274</v>
      </c>
      <c r="B2115" t="s">
        <v>11160</v>
      </c>
      <c r="C2115" t="s">
        <v>7991</v>
      </c>
      <c r="D2115" t="s">
        <v>7992</v>
      </c>
      <c r="F2115" t="s">
        <v>9869</v>
      </c>
      <c r="G2115" t="s">
        <v>9870</v>
      </c>
      <c r="H2115" t="s">
        <v>7993</v>
      </c>
      <c r="I2115" t="s">
        <v>971</v>
      </c>
      <c r="J2115" t="s">
        <v>432</v>
      </c>
      <c r="K2115" t="s">
        <v>432</v>
      </c>
      <c r="L2115">
        <v>77</v>
      </c>
      <c r="M2115">
        <v>3</v>
      </c>
      <c r="N2115" t="s">
        <v>7994</v>
      </c>
      <c r="O2115">
        <v>12</v>
      </c>
      <c r="P2115">
        <v>4</v>
      </c>
      <c r="Q2115" t="s">
        <v>7995</v>
      </c>
      <c r="R2115">
        <v>99</v>
      </c>
      <c r="S2115" t="s">
        <v>1792</v>
      </c>
      <c r="T2115">
        <v>22778</v>
      </c>
      <c r="U2115" t="s">
        <v>437</v>
      </c>
      <c r="V2115">
        <v>21546</v>
      </c>
      <c r="W2115" t="s">
        <v>437</v>
      </c>
      <c r="X2115" t="s">
        <v>439</v>
      </c>
      <c r="Y2115" t="s">
        <v>143</v>
      </c>
      <c r="Z2115" t="s">
        <v>440</v>
      </c>
      <c r="AA2115" t="s">
        <v>441</v>
      </c>
      <c r="AB2115">
        <v>18</v>
      </c>
      <c r="AC2115" t="s">
        <v>442</v>
      </c>
      <c r="AD2115" t="s">
        <v>470</v>
      </c>
      <c r="AE2115">
        <v>362.23599999999999</v>
      </c>
      <c r="AF2115" t="s">
        <v>10</v>
      </c>
      <c r="AG2115" t="s">
        <v>143</v>
      </c>
      <c r="AH2115" t="s">
        <v>153</v>
      </c>
      <c r="AI2115">
        <v>0.3</v>
      </c>
      <c r="AJ2115" t="s">
        <v>577</v>
      </c>
      <c r="AK2115">
        <v>3</v>
      </c>
      <c r="AL2115">
        <v>17</v>
      </c>
      <c r="AM2115">
        <v>19</v>
      </c>
      <c r="AN2115">
        <v>138.92000000000002</v>
      </c>
      <c r="AO2115" t="s">
        <v>5266</v>
      </c>
      <c r="AP2115" t="s">
        <v>9830</v>
      </c>
      <c r="AQ2115" t="s">
        <v>1186</v>
      </c>
      <c r="AR2115" t="s">
        <v>1675</v>
      </c>
      <c r="AS2115">
        <v>1.5</v>
      </c>
      <c r="AT2115" t="s">
        <v>451</v>
      </c>
      <c r="AY2115" t="s">
        <v>9874</v>
      </c>
    </row>
    <row r="2116" spans="1:51" x14ac:dyDescent="0.25">
      <c r="A2116" t="s">
        <v>13275</v>
      </c>
      <c r="B2116" t="s">
        <v>11160</v>
      </c>
      <c r="C2116" t="s">
        <v>9875</v>
      </c>
      <c r="D2116" t="s">
        <v>9876</v>
      </c>
      <c r="F2116" t="s">
        <v>928</v>
      </c>
      <c r="G2116" t="s">
        <v>929</v>
      </c>
      <c r="H2116" t="s">
        <v>9877</v>
      </c>
      <c r="I2116" t="s">
        <v>699</v>
      </c>
      <c r="J2116" t="s">
        <v>432</v>
      </c>
      <c r="K2116" t="s">
        <v>432</v>
      </c>
      <c r="L2116">
        <v>76</v>
      </c>
      <c r="M2116">
        <v>57</v>
      </c>
      <c r="N2116" t="s">
        <v>9878</v>
      </c>
      <c r="O2116">
        <v>12</v>
      </c>
      <c r="P2116">
        <v>4</v>
      </c>
      <c r="Q2116" t="s">
        <v>9879</v>
      </c>
      <c r="R2116">
        <v>242</v>
      </c>
      <c r="S2116" t="s">
        <v>1180</v>
      </c>
      <c r="T2116">
        <v>21700</v>
      </c>
      <c r="U2116" t="s">
        <v>437</v>
      </c>
      <c r="V2116">
        <v>22932</v>
      </c>
      <c r="W2116" t="s">
        <v>437</v>
      </c>
      <c r="X2116" t="s">
        <v>439</v>
      </c>
      <c r="Y2116" t="s">
        <v>143</v>
      </c>
      <c r="Z2116" t="s">
        <v>440</v>
      </c>
      <c r="AA2116" t="s">
        <v>441</v>
      </c>
      <c r="AB2116">
        <v>19.399999999999999</v>
      </c>
      <c r="AC2116" t="s">
        <v>442</v>
      </c>
      <c r="AD2116" t="s">
        <v>443</v>
      </c>
      <c r="AE2116">
        <v>644.05999999999995</v>
      </c>
      <c r="AF2116" t="s">
        <v>10</v>
      </c>
      <c r="AG2116" t="s">
        <v>143</v>
      </c>
      <c r="AH2116" t="s">
        <v>153</v>
      </c>
      <c r="AI2116">
        <v>0.3</v>
      </c>
      <c r="AJ2116" t="s">
        <v>577</v>
      </c>
      <c r="AK2116">
        <v>12</v>
      </c>
      <c r="AL2116">
        <v>16.5</v>
      </c>
      <c r="AM2116">
        <v>28</v>
      </c>
      <c r="AN2116">
        <v>198.55</v>
      </c>
      <c r="AO2116" t="s">
        <v>6239</v>
      </c>
      <c r="AP2116" t="s">
        <v>9830</v>
      </c>
      <c r="AQ2116" t="s">
        <v>731</v>
      </c>
      <c r="AR2116" t="s">
        <v>5116</v>
      </c>
      <c r="AS2116">
        <v>1.5</v>
      </c>
      <c r="AT2116" t="s">
        <v>451</v>
      </c>
      <c r="AY2116" t="s">
        <v>9880</v>
      </c>
    </row>
    <row r="2117" spans="1:51" x14ac:dyDescent="0.25">
      <c r="A2117" t="s">
        <v>13276</v>
      </c>
      <c r="B2117" t="s">
        <v>11160</v>
      </c>
      <c r="C2117" t="s">
        <v>928</v>
      </c>
      <c r="D2117" t="s">
        <v>929</v>
      </c>
      <c r="F2117" t="s">
        <v>9875</v>
      </c>
      <c r="G2117" t="s">
        <v>9876</v>
      </c>
      <c r="H2117" t="s">
        <v>938</v>
      </c>
      <c r="I2117" t="s">
        <v>699</v>
      </c>
      <c r="J2117" t="s">
        <v>432</v>
      </c>
      <c r="K2117" t="s">
        <v>432</v>
      </c>
      <c r="L2117">
        <v>76</v>
      </c>
      <c r="M2117">
        <v>57</v>
      </c>
      <c r="N2117" t="s">
        <v>939</v>
      </c>
      <c r="O2117">
        <v>12</v>
      </c>
      <c r="P2117">
        <v>5</v>
      </c>
      <c r="Q2117" t="s">
        <v>940</v>
      </c>
      <c r="R2117">
        <v>313</v>
      </c>
      <c r="S2117" t="s">
        <v>1180</v>
      </c>
      <c r="T2117">
        <v>22932</v>
      </c>
      <c r="U2117" t="s">
        <v>437</v>
      </c>
      <c r="V2117">
        <v>21700</v>
      </c>
      <c r="W2117" t="s">
        <v>437</v>
      </c>
      <c r="X2117" t="s">
        <v>439</v>
      </c>
      <c r="Y2117" t="s">
        <v>143</v>
      </c>
      <c r="Z2117" t="s">
        <v>440</v>
      </c>
      <c r="AA2117" t="s">
        <v>441</v>
      </c>
      <c r="AB2117">
        <v>19.399999999999999</v>
      </c>
      <c r="AC2117" t="s">
        <v>265</v>
      </c>
      <c r="AD2117" t="s">
        <v>443</v>
      </c>
      <c r="AE2117">
        <v>644.05999999999995</v>
      </c>
      <c r="AF2117" t="s">
        <v>10</v>
      </c>
      <c r="AG2117" t="s">
        <v>143</v>
      </c>
      <c r="AH2117" t="s">
        <v>176</v>
      </c>
      <c r="AI2117">
        <v>0.6</v>
      </c>
      <c r="AJ2117" t="s">
        <v>1426</v>
      </c>
      <c r="AK2117">
        <v>60</v>
      </c>
      <c r="AL2117">
        <v>0</v>
      </c>
      <c r="AM2117">
        <v>57</v>
      </c>
      <c r="AN2117">
        <v>18.550000000000011</v>
      </c>
      <c r="AO2117" t="s">
        <v>6239</v>
      </c>
      <c r="AP2117" t="s">
        <v>9830</v>
      </c>
      <c r="AQ2117" t="s">
        <v>4343</v>
      </c>
      <c r="AR2117" t="s">
        <v>559</v>
      </c>
      <c r="AS2117">
        <v>1.5</v>
      </c>
      <c r="AT2117" t="e">
        <v>#N/A</v>
      </c>
      <c r="AY2117" t="s">
        <v>9880</v>
      </c>
    </row>
    <row r="2118" spans="1:51" x14ac:dyDescent="0.25">
      <c r="A2118" t="s">
        <v>13277</v>
      </c>
      <c r="B2118" t="s">
        <v>11160</v>
      </c>
      <c r="C2118" t="s">
        <v>9881</v>
      </c>
      <c r="D2118" t="s">
        <v>9882</v>
      </c>
      <c r="F2118" t="s">
        <v>3433</v>
      </c>
      <c r="G2118" t="s">
        <v>3434</v>
      </c>
      <c r="H2118" t="s">
        <v>9883</v>
      </c>
      <c r="I2118" t="s">
        <v>758</v>
      </c>
      <c r="J2118" t="s">
        <v>432</v>
      </c>
      <c r="K2118" t="s">
        <v>432</v>
      </c>
      <c r="L2118">
        <v>77</v>
      </c>
      <c r="M2118">
        <v>0</v>
      </c>
      <c r="N2118" t="s">
        <v>9884</v>
      </c>
      <c r="O2118">
        <v>12</v>
      </c>
      <c r="P2118">
        <v>9</v>
      </c>
      <c r="Q2118" t="s">
        <v>9885</v>
      </c>
      <c r="R2118">
        <v>61</v>
      </c>
      <c r="S2118" t="s">
        <v>3025</v>
      </c>
      <c r="T2118">
        <v>23436</v>
      </c>
      <c r="U2118" t="s">
        <v>437</v>
      </c>
      <c r="V2118">
        <v>22204</v>
      </c>
      <c r="W2118" t="s">
        <v>437</v>
      </c>
      <c r="X2118" t="s">
        <v>439</v>
      </c>
      <c r="Y2118" t="s">
        <v>143</v>
      </c>
      <c r="Z2118" t="s">
        <v>440</v>
      </c>
      <c r="AA2118" t="s">
        <v>441</v>
      </c>
      <c r="AB2118">
        <v>19.399999999999999</v>
      </c>
      <c r="AC2118" t="s">
        <v>442</v>
      </c>
      <c r="AD2118" t="s">
        <v>443</v>
      </c>
      <c r="AE2118">
        <v>546</v>
      </c>
      <c r="AF2118" t="s">
        <v>10</v>
      </c>
      <c r="AG2118" t="s">
        <v>143</v>
      </c>
      <c r="AH2118" t="s">
        <v>153</v>
      </c>
      <c r="AI2118">
        <v>0.3</v>
      </c>
      <c r="AJ2118" t="s">
        <v>577</v>
      </c>
      <c r="AK2118">
        <v>6</v>
      </c>
      <c r="AL2118">
        <v>13.47</v>
      </c>
      <c r="AM2118">
        <v>19</v>
      </c>
      <c r="AN2118">
        <v>205.99</v>
      </c>
      <c r="AO2118" t="s">
        <v>9886</v>
      </c>
      <c r="AP2118" t="s">
        <v>9830</v>
      </c>
      <c r="AQ2118" t="s">
        <v>731</v>
      </c>
      <c r="AR2118" t="s">
        <v>9887</v>
      </c>
      <c r="AS2118">
        <v>1.5</v>
      </c>
      <c r="AT2118" t="s">
        <v>451</v>
      </c>
      <c r="AY2118" t="s">
        <v>9888</v>
      </c>
    </row>
    <row r="2119" spans="1:51" x14ac:dyDescent="0.25">
      <c r="A2119" t="s">
        <v>13278</v>
      </c>
      <c r="B2119" t="s">
        <v>11160</v>
      </c>
      <c r="C2119" t="s">
        <v>3433</v>
      </c>
      <c r="D2119" t="s">
        <v>3434</v>
      </c>
      <c r="F2119" t="s">
        <v>9881</v>
      </c>
      <c r="G2119" t="s">
        <v>9882</v>
      </c>
      <c r="H2119" t="s">
        <v>3440</v>
      </c>
      <c r="I2119" t="s">
        <v>758</v>
      </c>
      <c r="J2119" t="s">
        <v>432</v>
      </c>
      <c r="K2119" t="s">
        <v>432</v>
      </c>
      <c r="L2119">
        <v>77</v>
      </c>
      <c r="M2119">
        <v>1</v>
      </c>
      <c r="N2119" t="s">
        <v>3441</v>
      </c>
      <c r="O2119">
        <v>12</v>
      </c>
      <c r="P2119">
        <v>10</v>
      </c>
      <c r="Q2119" t="s">
        <v>3442</v>
      </c>
      <c r="R2119">
        <v>258</v>
      </c>
      <c r="S2119" t="s">
        <v>3025</v>
      </c>
      <c r="T2119">
        <v>22204</v>
      </c>
      <c r="U2119" t="s">
        <v>437</v>
      </c>
      <c r="V2119">
        <v>23436</v>
      </c>
      <c r="W2119" t="s">
        <v>437</v>
      </c>
      <c r="X2119" t="s">
        <v>439</v>
      </c>
      <c r="Y2119" t="s">
        <v>143</v>
      </c>
      <c r="Z2119" t="s">
        <v>440</v>
      </c>
      <c r="AA2119" t="s">
        <v>441</v>
      </c>
      <c r="AB2119">
        <v>19.399999999999999</v>
      </c>
      <c r="AC2119" t="s">
        <v>442</v>
      </c>
      <c r="AD2119" t="s">
        <v>443</v>
      </c>
      <c r="AE2119">
        <v>546</v>
      </c>
      <c r="AF2119" t="s">
        <v>10</v>
      </c>
      <c r="AG2119" t="s">
        <v>143</v>
      </c>
      <c r="AH2119" t="s">
        <v>153</v>
      </c>
      <c r="AI2119">
        <v>0.3</v>
      </c>
      <c r="AJ2119" t="s">
        <v>577</v>
      </c>
      <c r="AK2119">
        <v>60</v>
      </c>
      <c r="AL2119">
        <v>0</v>
      </c>
      <c r="AM2119">
        <v>50</v>
      </c>
      <c r="AN2119">
        <v>25.990000000000009</v>
      </c>
      <c r="AO2119" t="s">
        <v>9886</v>
      </c>
      <c r="AP2119" t="s">
        <v>9830</v>
      </c>
      <c r="AQ2119" t="s">
        <v>731</v>
      </c>
      <c r="AR2119" t="s">
        <v>1335</v>
      </c>
      <c r="AS2119">
        <v>1.5</v>
      </c>
      <c r="AT2119" t="e">
        <v>#N/A</v>
      </c>
      <c r="AY2119" t="s">
        <v>9888</v>
      </c>
    </row>
    <row r="2120" spans="1:51" x14ac:dyDescent="0.25">
      <c r="A2120" t="s">
        <v>13279</v>
      </c>
      <c r="B2120" t="s">
        <v>11160</v>
      </c>
      <c r="C2120" t="s">
        <v>9889</v>
      </c>
      <c r="D2120" t="s">
        <v>9890</v>
      </c>
      <c r="F2120" t="s">
        <v>2547</v>
      </c>
      <c r="G2120" t="s">
        <v>2548</v>
      </c>
      <c r="H2120" t="s">
        <v>9891</v>
      </c>
      <c r="I2120" t="s">
        <v>2556</v>
      </c>
      <c r="J2120" t="s">
        <v>308</v>
      </c>
      <c r="K2120" t="s">
        <v>488</v>
      </c>
      <c r="L2120">
        <v>79</v>
      </c>
      <c r="M2120">
        <v>3</v>
      </c>
      <c r="N2120" t="s">
        <v>8085</v>
      </c>
      <c r="O2120">
        <v>8</v>
      </c>
      <c r="P2120">
        <v>3</v>
      </c>
      <c r="Q2120" t="s">
        <v>9892</v>
      </c>
      <c r="R2120">
        <v>103</v>
      </c>
      <c r="S2120" t="s">
        <v>2515</v>
      </c>
      <c r="T2120" t="s">
        <v>9893</v>
      </c>
      <c r="U2120" t="s">
        <v>437</v>
      </c>
      <c r="V2120" t="s">
        <v>9894</v>
      </c>
      <c r="W2120" t="s">
        <v>437</v>
      </c>
      <c r="X2120" t="s">
        <v>439</v>
      </c>
      <c r="Y2120" t="s">
        <v>143</v>
      </c>
      <c r="Z2120" t="s">
        <v>440</v>
      </c>
      <c r="AA2120" t="s">
        <v>985</v>
      </c>
      <c r="AB2120">
        <v>18.899999999999999</v>
      </c>
      <c r="AC2120" t="s">
        <v>442</v>
      </c>
      <c r="AD2120" t="s">
        <v>986</v>
      </c>
      <c r="AE2120">
        <v>1622</v>
      </c>
      <c r="AF2120" t="s">
        <v>10</v>
      </c>
      <c r="AG2120" t="s">
        <v>143</v>
      </c>
      <c r="AH2120" t="s">
        <v>142</v>
      </c>
      <c r="AI2120">
        <v>0.6</v>
      </c>
      <c r="AJ2120" t="s">
        <v>987</v>
      </c>
      <c r="AK2120">
        <v>6</v>
      </c>
      <c r="AL2120">
        <v>9.35</v>
      </c>
      <c r="AM2120">
        <v>14.1</v>
      </c>
      <c r="AN2120">
        <v>151.08000000000001</v>
      </c>
      <c r="AO2120" t="s">
        <v>6334</v>
      </c>
      <c r="AP2120" t="s">
        <v>9830</v>
      </c>
      <c r="AQ2120" t="s">
        <v>584</v>
      </c>
      <c r="AR2120" t="s">
        <v>1648</v>
      </c>
      <c r="AS2120">
        <v>1.5</v>
      </c>
      <c r="AT2120" t="s">
        <v>451</v>
      </c>
      <c r="AY2120" t="s">
        <v>9895</v>
      </c>
    </row>
    <row r="2121" spans="1:51" x14ac:dyDescent="0.25">
      <c r="A2121" t="s">
        <v>13280</v>
      </c>
      <c r="B2121" t="s">
        <v>11160</v>
      </c>
      <c r="C2121" t="s">
        <v>2547</v>
      </c>
      <c r="D2121" t="s">
        <v>2548</v>
      </c>
      <c r="F2121" t="s">
        <v>9889</v>
      </c>
      <c r="G2121" t="s">
        <v>9890</v>
      </c>
      <c r="H2121" t="s">
        <v>2555</v>
      </c>
      <c r="I2121" t="s">
        <v>2556</v>
      </c>
      <c r="J2121" t="s">
        <v>308</v>
      </c>
      <c r="K2121" t="s">
        <v>488</v>
      </c>
      <c r="L2121">
        <v>79</v>
      </c>
      <c r="M2121">
        <v>2</v>
      </c>
      <c r="N2121" t="s">
        <v>2557</v>
      </c>
      <c r="O2121">
        <v>8</v>
      </c>
      <c r="P2121">
        <v>4</v>
      </c>
      <c r="Q2121" t="s">
        <v>2558</v>
      </c>
      <c r="R2121">
        <v>81</v>
      </c>
      <c r="S2121" t="s">
        <v>2515</v>
      </c>
      <c r="T2121" t="s">
        <v>9894</v>
      </c>
      <c r="U2121" t="s">
        <v>437</v>
      </c>
      <c r="V2121" t="s">
        <v>9893</v>
      </c>
      <c r="W2121" t="s">
        <v>437</v>
      </c>
      <c r="X2121" t="s">
        <v>439</v>
      </c>
      <c r="Y2121" t="s">
        <v>143</v>
      </c>
      <c r="Z2121" t="s">
        <v>440</v>
      </c>
      <c r="AA2121" t="s">
        <v>985</v>
      </c>
      <c r="AB2121">
        <v>19</v>
      </c>
      <c r="AC2121" t="s">
        <v>442</v>
      </c>
      <c r="AD2121" t="s">
        <v>986</v>
      </c>
      <c r="AE2121">
        <v>1622</v>
      </c>
      <c r="AF2121" t="s">
        <v>10</v>
      </c>
      <c r="AG2121" t="s">
        <v>143</v>
      </c>
      <c r="AH2121" t="s">
        <v>142</v>
      </c>
      <c r="AI2121">
        <v>0.6</v>
      </c>
      <c r="AJ2121" t="s">
        <v>987</v>
      </c>
      <c r="AK2121">
        <v>60</v>
      </c>
      <c r="AL2121">
        <v>0</v>
      </c>
      <c r="AM2121">
        <v>57</v>
      </c>
      <c r="AN2121">
        <v>331.08000000000004</v>
      </c>
      <c r="AO2121" t="s">
        <v>6334</v>
      </c>
      <c r="AP2121" t="s">
        <v>9830</v>
      </c>
      <c r="AQ2121" t="s">
        <v>579</v>
      </c>
      <c r="AR2121" t="s">
        <v>559</v>
      </c>
      <c r="AS2121">
        <v>1.5</v>
      </c>
      <c r="AT2121" t="s">
        <v>451</v>
      </c>
      <c r="AY2121" t="s">
        <v>9895</v>
      </c>
    </row>
    <row r="2122" spans="1:51" x14ac:dyDescent="0.25">
      <c r="A2122" t="s">
        <v>13281</v>
      </c>
      <c r="B2122" t="s">
        <v>11160</v>
      </c>
      <c r="C2122" t="s">
        <v>7580</v>
      </c>
      <c r="D2122" t="s">
        <v>7581</v>
      </c>
      <c r="F2122" t="s">
        <v>2547</v>
      </c>
      <c r="G2122" t="s">
        <v>2548</v>
      </c>
      <c r="H2122" t="s">
        <v>7586</v>
      </c>
      <c r="I2122" t="s">
        <v>2556</v>
      </c>
      <c r="J2122" t="s">
        <v>308</v>
      </c>
      <c r="K2122" t="s">
        <v>488</v>
      </c>
      <c r="L2122">
        <v>79</v>
      </c>
      <c r="M2122">
        <v>3</v>
      </c>
      <c r="N2122" t="s">
        <v>5527</v>
      </c>
      <c r="O2122">
        <v>8</v>
      </c>
      <c r="P2122">
        <v>3</v>
      </c>
      <c r="Q2122" t="s">
        <v>7587</v>
      </c>
      <c r="R2122">
        <v>116</v>
      </c>
      <c r="S2122" t="s">
        <v>532</v>
      </c>
      <c r="T2122">
        <v>21924</v>
      </c>
      <c r="U2122" t="s">
        <v>437</v>
      </c>
      <c r="V2122">
        <v>23156</v>
      </c>
      <c r="W2122" t="s">
        <v>437</v>
      </c>
      <c r="X2122" t="s">
        <v>439</v>
      </c>
      <c r="Y2122" t="s">
        <v>143</v>
      </c>
      <c r="Z2122" t="s">
        <v>440</v>
      </c>
      <c r="AA2122" t="s">
        <v>441</v>
      </c>
      <c r="AB2122">
        <v>19.5</v>
      </c>
      <c r="AC2122" t="s">
        <v>442</v>
      </c>
      <c r="AD2122" t="s">
        <v>443</v>
      </c>
      <c r="AE2122">
        <v>644.05999999999995</v>
      </c>
      <c r="AF2122" t="s">
        <v>10</v>
      </c>
      <c r="AG2122" t="s">
        <v>143</v>
      </c>
      <c r="AH2122" t="s">
        <v>153</v>
      </c>
      <c r="AI2122">
        <v>0.3</v>
      </c>
      <c r="AJ2122" t="s">
        <v>577</v>
      </c>
      <c r="AK2122">
        <v>24</v>
      </c>
      <c r="AL2122">
        <v>0</v>
      </c>
      <c r="AM2122">
        <v>21</v>
      </c>
      <c r="AN2122">
        <v>161.76</v>
      </c>
      <c r="AO2122" t="s">
        <v>9896</v>
      </c>
      <c r="AP2122" t="s">
        <v>9830</v>
      </c>
      <c r="AQ2122" t="s">
        <v>544</v>
      </c>
      <c r="AR2122" t="s">
        <v>567</v>
      </c>
      <c r="AS2122">
        <v>1.5</v>
      </c>
      <c r="AT2122" t="s">
        <v>451</v>
      </c>
      <c r="AY2122" t="s">
        <v>9897</v>
      </c>
    </row>
    <row r="2123" spans="1:51" x14ac:dyDescent="0.25">
      <c r="A2123" t="s">
        <v>13282</v>
      </c>
      <c r="B2123" t="s">
        <v>11160</v>
      </c>
      <c r="C2123" t="s">
        <v>2547</v>
      </c>
      <c r="D2123" t="s">
        <v>2548</v>
      </c>
      <c r="F2123" t="s">
        <v>7580</v>
      </c>
      <c r="G2123" t="s">
        <v>7581</v>
      </c>
      <c r="H2123" t="s">
        <v>2555</v>
      </c>
      <c r="I2123" t="s">
        <v>2556</v>
      </c>
      <c r="J2123" t="s">
        <v>308</v>
      </c>
      <c r="K2123" t="s">
        <v>488</v>
      </c>
      <c r="L2123">
        <v>79</v>
      </c>
      <c r="M2123">
        <v>2</v>
      </c>
      <c r="N2123" t="s">
        <v>2557</v>
      </c>
      <c r="O2123">
        <v>8</v>
      </c>
      <c r="P2123">
        <v>4</v>
      </c>
      <c r="Q2123" t="s">
        <v>2558</v>
      </c>
      <c r="R2123">
        <v>81</v>
      </c>
      <c r="S2123" t="s">
        <v>532</v>
      </c>
      <c r="T2123">
        <v>23156</v>
      </c>
      <c r="U2123" t="s">
        <v>437</v>
      </c>
      <c r="V2123">
        <v>21924</v>
      </c>
      <c r="W2123" t="s">
        <v>437</v>
      </c>
      <c r="X2123" t="s">
        <v>439</v>
      </c>
      <c r="Y2123" t="s">
        <v>143</v>
      </c>
      <c r="Z2123" t="s">
        <v>440</v>
      </c>
      <c r="AA2123" t="s">
        <v>441</v>
      </c>
      <c r="AB2123">
        <v>19.5</v>
      </c>
      <c r="AC2123" t="s">
        <v>442</v>
      </c>
      <c r="AD2123" t="s">
        <v>443</v>
      </c>
      <c r="AE2123">
        <v>644.05999999999995</v>
      </c>
      <c r="AF2123" t="s">
        <v>10</v>
      </c>
      <c r="AG2123" t="s">
        <v>143</v>
      </c>
      <c r="AH2123" t="s">
        <v>151</v>
      </c>
      <c r="AI2123">
        <v>0.6</v>
      </c>
      <c r="AJ2123" t="s">
        <v>535</v>
      </c>
      <c r="AK2123">
        <v>60</v>
      </c>
      <c r="AL2123">
        <v>0</v>
      </c>
      <c r="AM2123">
        <v>57</v>
      </c>
      <c r="AN2123">
        <v>341.76</v>
      </c>
      <c r="AO2123" t="s">
        <v>9896</v>
      </c>
      <c r="AP2123" t="s">
        <v>9830</v>
      </c>
      <c r="AQ2123" t="s">
        <v>2006</v>
      </c>
      <c r="AR2123" t="s">
        <v>559</v>
      </c>
      <c r="AS2123">
        <v>1.5</v>
      </c>
      <c r="AT2123" t="s">
        <v>451</v>
      </c>
      <c r="AY2123" t="s">
        <v>9897</v>
      </c>
    </row>
    <row r="2124" spans="1:51" x14ac:dyDescent="0.25">
      <c r="A2124" t="s">
        <v>13283</v>
      </c>
      <c r="B2124" t="s">
        <v>11160</v>
      </c>
      <c r="C2124" t="s">
        <v>9898</v>
      </c>
      <c r="D2124" t="s">
        <v>9899</v>
      </c>
      <c r="F2124" t="s">
        <v>3586</v>
      </c>
      <c r="G2124" t="s">
        <v>3587</v>
      </c>
      <c r="H2124" t="s">
        <v>9900</v>
      </c>
      <c r="I2124" t="s">
        <v>312</v>
      </c>
      <c r="J2124" t="s">
        <v>312</v>
      </c>
      <c r="K2124" t="s">
        <v>511</v>
      </c>
      <c r="L2124">
        <v>79</v>
      </c>
      <c r="M2124">
        <v>50</v>
      </c>
      <c r="N2124" t="s">
        <v>3554</v>
      </c>
      <c r="O2124">
        <v>6</v>
      </c>
      <c r="P2124">
        <v>45</v>
      </c>
      <c r="Q2124" t="s">
        <v>5240</v>
      </c>
      <c r="R2124">
        <v>33</v>
      </c>
      <c r="S2124" t="s">
        <v>711</v>
      </c>
      <c r="T2124">
        <v>21532</v>
      </c>
      <c r="U2124" t="s">
        <v>437</v>
      </c>
      <c r="V2124">
        <v>22764</v>
      </c>
      <c r="W2124" t="s">
        <v>437</v>
      </c>
      <c r="X2124" t="s">
        <v>439</v>
      </c>
      <c r="Y2124" t="s">
        <v>143</v>
      </c>
      <c r="Z2124" t="s">
        <v>440</v>
      </c>
      <c r="AA2124" t="s">
        <v>441</v>
      </c>
      <c r="AB2124">
        <v>18</v>
      </c>
      <c r="AC2124" t="s">
        <v>442</v>
      </c>
      <c r="AD2124" t="s">
        <v>443</v>
      </c>
      <c r="AE2124">
        <v>726.91800000000001</v>
      </c>
      <c r="AF2124" t="s">
        <v>10</v>
      </c>
      <c r="AG2124" t="s">
        <v>143</v>
      </c>
      <c r="AH2124" t="s">
        <v>153</v>
      </c>
      <c r="AI2124">
        <v>0.3</v>
      </c>
      <c r="AJ2124" t="s">
        <v>577</v>
      </c>
      <c r="AK2124">
        <v>45</v>
      </c>
      <c r="AL2124">
        <v>0</v>
      </c>
      <c r="AM2124">
        <v>22</v>
      </c>
      <c r="AN2124">
        <v>218.45</v>
      </c>
      <c r="AO2124" t="s">
        <v>9095</v>
      </c>
      <c r="AP2124" t="s">
        <v>9830</v>
      </c>
      <c r="AQ2124" t="s">
        <v>1186</v>
      </c>
      <c r="AR2124" t="s">
        <v>538</v>
      </c>
      <c r="AS2124">
        <v>1.5</v>
      </c>
      <c r="AT2124" t="s">
        <v>879</v>
      </c>
      <c r="AY2124" t="s">
        <v>9901</v>
      </c>
    </row>
    <row r="2125" spans="1:51" x14ac:dyDescent="0.25">
      <c r="A2125" t="s">
        <v>13284</v>
      </c>
      <c r="B2125" t="s">
        <v>11160</v>
      </c>
      <c r="C2125" t="s">
        <v>3586</v>
      </c>
      <c r="D2125" t="s">
        <v>3587</v>
      </c>
      <c r="F2125" t="s">
        <v>9898</v>
      </c>
      <c r="G2125" t="s">
        <v>9899</v>
      </c>
      <c r="H2125" t="s">
        <v>3597</v>
      </c>
      <c r="I2125" t="s">
        <v>312</v>
      </c>
      <c r="J2125" t="s">
        <v>312</v>
      </c>
      <c r="K2125" t="s">
        <v>511</v>
      </c>
      <c r="L2125">
        <v>79</v>
      </c>
      <c r="M2125">
        <v>50</v>
      </c>
      <c r="N2125" t="s">
        <v>3598</v>
      </c>
      <c r="O2125">
        <v>6</v>
      </c>
      <c r="P2125">
        <v>46</v>
      </c>
      <c r="Q2125" t="s">
        <v>3599</v>
      </c>
      <c r="R2125">
        <v>36</v>
      </c>
      <c r="S2125" t="s">
        <v>711</v>
      </c>
      <c r="T2125">
        <v>22764</v>
      </c>
      <c r="U2125" t="s">
        <v>437</v>
      </c>
      <c r="V2125">
        <v>21532</v>
      </c>
      <c r="W2125" t="s">
        <v>437</v>
      </c>
      <c r="X2125" t="s">
        <v>439</v>
      </c>
      <c r="Y2125" t="s">
        <v>143</v>
      </c>
      <c r="Z2125" t="s">
        <v>440</v>
      </c>
      <c r="AA2125" t="s">
        <v>441</v>
      </c>
      <c r="AB2125">
        <v>18</v>
      </c>
      <c r="AC2125" t="s">
        <v>442</v>
      </c>
      <c r="AD2125" t="s">
        <v>443</v>
      </c>
      <c r="AE2125">
        <v>726.91800000000001</v>
      </c>
      <c r="AF2125" t="s">
        <v>10</v>
      </c>
      <c r="AG2125" t="s">
        <v>143</v>
      </c>
      <c r="AH2125" t="s">
        <v>153</v>
      </c>
      <c r="AI2125">
        <v>0.3</v>
      </c>
      <c r="AJ2125" t="s">
        <v>577</v>
      </c>
      <c r="AK2125">
        <v>12</v>
      </c>
      <c r="AL2125">
        <v>21.42</v>
      </c>
      <c r="AM2125">
        <v>33</v>
      </c>
      <c r="AN2125">
        <v>38.449999999999989</v>
      </c>
      <c r="AO2125" t="s">
        <v>9095</v>
      </c>
      <c r="AP2125" t="s">
        <v>9830</v>
      </c>
      <c r="AQ2125" t="s">
        <v>1186</v>
      </c>
      <c r="AR2125" t="s">
        <v>4507</v>
      </c>
      <c r="AS2125">
        <v>1.5</v>
      </c>
      <c r="AT2125" t="s">
        <v>451</v>
      </c>
      <c r="AY2125" t="s">
        <v>9901</v>
      </c>
    </row>
    <row r="2126" spans="1:51" x14ac:dyDescent="0.25">
      <c r="A2126" t="s">
        <v>13285</v>
      </c>
      <c r="B2126" t="s">
        <v>11160</v>
      </c>
      <c r="C2126" t="s">
        <v>9768</v>
      </c>
      <c r="D2126" t="s">
        <v>9769</v>
      </c>
      <c r="F2126" t="s">
        <v>2779</v>
      </c>
      <c r="G2126" t="s">
        <v>2780</v>
      </c>
      <c r="H2126" t="s">
        <v>9772</v>
      </c>
      <c r="I2126" t="s">
        <v>8609</v>
      </c>
      <c r="J2126" t="s">
        <v>287</v>
      </c>
      <c r="K2126" t="s">
        <v>287</v>
      </c>
      <c r="L2126">
        <v>70</v>
      </c>
      <c r="M2126">
        <v>51</v>
      </c>
      <c r="N2126" t="s">
        <v>628</v>
      </c>
      <c r="O2126">
        <v>18</v>
      </c>
      <c r="P2126">
        <v>0</v>
      </c>
      <c r="Q2126" t="s">
        <v>6384</v>
      </c>
      <c r="R2126">
        <v>767</v>
      </c>
      <c r="S2126" t="s">
        <v>1019</v>
      </c>
      <c r="T2126" t="s">
        <v>9391</v>
      </c>
      <c r="U2126" t="s">
        <v>437</v>
      </c>
      <c r="V2126" t="s">
        <v>9392</v>
      </c>
      <c r="W2126" t="s">
        <v>437</v>
      </c>
      <c r="X2126" t="s">
        <v>439</v>
      </c>
      <c r="Y2126" t="s">
        <v>143</v>
      </c>
      <c r="Z2126" t="s">
        <v>440</v>
      </c>
      <c r="AA2126" t="s">
        <v>1022</v>
      </c>
      <c r="AB2126">
        <v>29.7</v>
      </c>
      <c r="AC2126" t="s">
        <v>442</v>
      </c>
      <c r="AD2126" t="s">
        <v>1023</v>
      </c>
      <c r="AE2126">
        <v>1319.836</v>
      </c>
      <c r="AF2126" t="s">
        <v>10</v>
      </c>
      <c r="AG2126" t="s">
        <v>143</v>
      </c>
      <c r="AH2126" t="s">
        <v>164</v>
      </c>
      <c r="AI2126">
        <v>1.8</v>
      </c>
      <c r="AJ2126" t="s">
        <v>780</v>
      </c>
      <c r="AK2126">
        <v>70</v>
      </c>
      <c r="AL2126">
        <v>0</v>
      </c>
      <c r="AM2126">
        <v>55</v>
      </c>
      <c r="AN2126">
        <v>89.01</v>
      </c>
      <c r="AO2126" t="s">
        <v>9902</v>
      </c>
      <c r="AP2126" t="s">
        <v>9830</v>
      </c>
      <c r="AQ2126" t="s">
        <v>9569</v>
      </c>
      <c r="AR2126" t="s">
        <v>1223</v>
      </c>
      <c r="AS2126">
        <v>1.5</v>
      </c>
      <c r="AT2126" t="s">
        <v>451</v>
      </c>
      <c r="AX2126">
        <v>1</v>
      </c>
      <c r="AY2126" t="s">
        <v>9903</v>
      </c>
    </row>
    <row r="2127" spans="1:51" x14ac:dyDescent="0.25">
      <c r="A2127" t="s">
        <v>13286</v>
      </c>
      <c r="B2127" t="s">
        <v>11160</v>
      </c>
      <c r="C2127" t="s">
        <v>2779</v>
      </c>
      <c r="D2127" t="s">
        <v>2780</v>
      </c>
      <c r="F2127" t="s">
        <v>9768</v>
      </c>
      <c r="G2127" t="s">
        <v>9769</v>
      </c>
      <c r="H2127" t="s">
        <v>2790</v>
      </c>
      <c r="I2127" t="s">
        <v>287</v>
      </c>
      <c r="J2127" t="s">
        <v>287</v>
      </c>
      <c r="K2127" t="s">
        <v>287</v>
      </c>
      <c r="L2127">
        <v>70</v>
      </c>
      <c r="M2127">
        <v>16</v>
      </c>
      <c r="N2127" t="s">
        <v>2791</v>
      </c>
      <c r="O2127">
        <v>17</v>
      </c>
      <c r="P2127">
        <v>59</v>
      </c>
      <c r="Q2127" t="s">
        <v>2792</v>
      </c>
      <c r="R2127">
        <v>792</v>
      </c>
      <c r="S2127" t="s">
        <v>1019</v>
      </c>
      <c r="T2127" t="s">
        <v>9392</v>
      </c>
      <c r="U2127" t="s">
        <v>437</v>
      </c>
      <c r="V2127" t="s">
        <v>9391</v>
      </c>
      <c r="W2127" t="s">
        <v>437</v>
      </c>
      <c r="X2127" t="s">
        <v>439</v>
      </c>
      <c r="Y2127" t="s">
        <v>143</v>
      </c>
      <c r="Z2127" t="s">
        <v>440</v>
      </c>
      <c r="AA2127" t="s">
        <v>1022</v>
      </c>
      <c r="AB2127">
        <v>29.4</v>
      </c>
      <c r="AC2127" t="s">
        <v>442</v>
      </c>
      <c r="AD2127" t="s">
        <v>1023</v>
      </c>
      <c r="AE2127">
        <v>1319.836</v>
      </c>
      <c r="AF2127" t="s">
        <v>10</v>
      </c>
      <c r="AG2127" t="s">
        <v>143</v>
      </c>
      <c r="AH2127" t="s">
        <v>164</v>
      </c>
      <c r="AI2127">
        <v>1.8</v>
      </c>
      <c r="AJ2127" t="s">
        <v>780</v>
      </c>
      <c r="AK2127">
        <v>70</v>
      </c>
      <c r="AL2127">
        <v>0</v>
      </c>
      <c r="AM2127">
        <v>55</v>
      </c>
      <c r="AN2127">
        <v>269.01</v>
      </c>
      <c r="AO2127" t="s">
        <v>9902</v>
      </c>
      <c r="AP2127" t="s">
        <v>9830</v>
      </c>
      <c r="AQ2127" t="s">
        <v>9534</v>
      </c>
      <c r="AR2127" t="s">
        <v>1223</v>
      </c>
      <c r="AS2127">
        <v>1.5</v>
      </c>
      <c r="AT2127" t="s">
        <v>451</v>
      </c>
      <c r="AX2127">
        <v>1</v>
      </c>
      <c r="AY2127" t="s">
        <v>9903</v>
      </c>
    </row>
    <row r="2128" spans="1:51" x14ac:dyDescent="0.25">
      <c r="A2128" t="s">
        <v>13287</v>
      </c>
      <c r="B2128" t="s">
        <v>11160</v>
      </c>
      <c r="C2128" t="s">
        <v>9904</v>
      </c>
      <c r="D2128" t="s">
        <v>9905</v>
      </c>
      <c r="F2128" t="s">
        <v>3517</v>
      </c>
      <c r="G2128" t="s">
        <v>3518</v>
      </c>
      <c r="H2128" t="s">
        <v>9906</v>
      </c>
      <c r="I2128" t="s">
        <v>9907</v>
      </c>
      <c r="J2128" t="s">
        <v>1939</v>
      </c>
      <c r="K2128" t="s">
        <v>727</v>
      </c>
      <c r="L2128">
        <v>75</v>
      </c>
      <c r="M2128">
        <v>41</v>
      </c>
      <c r="N2128" t="s">
        <v>9908</v>
      </c>
      <c r="O2128">
        <v>11</v>
      </c>
      <c r="P2128">
        <v>35</v>
      </c>
      <c r="Q2128" t="s">
        <v>2277</v>
      </c>
      <c r="R2128">
        <v>4364</v>
      </c>
      <c r="S2128" t="s">
        <v>895</v>
      </c>
      <c r="T2128">
        <v>11035</v>
      </c>
      <c r="U2128" t="s">
        <v>437</v>
      </c>
      <c r="V2128">
        <v>11565</v>
      </c>
      <c r="W2128" t="s">
        <v>437</v>
      </c>
      <c r="X2128" t="s">
        <v>439</v>
      </c>
      <c r="Y2128" t="s">
        <v>143</v>
      </c>
      <c r="Z2128" t="s">
        <v>440</v>
      </c>
      <c r="AA2128" t="s">
        <v>515</v>
      </c>
      <c r="AB2128">
        <v>22.9</v>
      </c>
      <c r="AC2128" t="s">
        <v>442</v>
      </c>
      <c r="AD2128" t="s">
        <v>516</v>
      </c>
      <c r="AE2128">
        <v>364.63</v>
      </c>
      <c r="AF2128" t="s">
        <v>10</v>
      </c>
      <c r="AG2128" t="s">
        <v>143</v>
      </c>
      <c r="AH2128" t="s">
        <v>149</v>
      </c>
      <c r="AI2128">
        <v>1.2</v>
      </c>
      <c r="AJ2128" t="s">
        <v>480</v>
      </c>
      <c r="AK2128">
        <v>25</v>
      </c>
      <c r="AL2128">
        <v>0</v>
      </c>
      <c r="AM2128">
        <v>20</v>
      </c>
      <c r="AN2128">
        <v>290.56</v>
      </c>
      <c r="AO2128" t="s">
        <v>9909</v>
      </c>
      <c r="AP2128" t="s">
        <v>9830</v>
      </c>
      <c r="AQ2128" t="s">
        <v>1328</v>
      </c>
      <c r="AR2128" t="s">
        <v>449</v>
      </c>
      <c r="AS2128">
        <v>1.5</v>
      </c>
      <c r="AT2128" t="e">
        <v>#N/A</v>
      </c>
      <c r="AY2128" t="s">
        <v>9910</v>
      </c>
    </row>
    <row r="2129" spans="1:51" x14ac:dyDescent="0.25">
      <c r="A2129" t="s">
        <v>13288</v>
      </c>
      <c r="B2129" t="s">
        <v>11160</v>
      </c>
      <c r="C2129" t="s">
        <v>3517</v>
      </c>
      <c r="D2129" t="s">
        <v>3518</v>
      </c>
      <c r="F2129" t="s">
        <v>9904</v>
      </c>
      <c r="G2129" t="s">
        <v>9905</v>
      </c>
      <c r="H2129" t="s">
        <v>3524</v>
      </c>
      <c r="I2129" t="s">
        <v>2388</v>
      </c>
      <c r="J2129" t="s">
        <v>2381</v>
      </c>
      <c r="K2129" t="s">
        <v>727</v>
      </c>
      <c r="L2129">
        <v>75</v>
      </c>
      <c r="M2129">
        <v>53</v>
      </c>
      <c r="N2129" t="s">
        <v>3525</v>
      </c>
      <c r="O2129">
        <v>11</v>
      </c>
      <c r="P2129">
        <v>28</v>
      </c>
      <c r="Q2129" t="s">
        <v>3526</v>
      </c>
      <c r="R2129">
        <v>4548</v>
      </c>
      <c r="S2129" t="s">
        <v>895</v>
      </c>
      <c r="T2129">
        <v>11565</v>
      </c>
      <c r="U2129" t="s">
        <v>437</v>
      </c>
      <c r="V2129">
        <v>11035</v>
      </c>
      <c r="W2129" t="s">
        <v>437</v>
      </c>
      <c r="X2129" t="s">
        <v>439</v>
      </c>
      <c r="Y2129" t="s">
        <v>143</v>
      </c>
      <c r="Z2129" t="s">
        <v>440</v>
      </c>
      <c r="AA2129" t="s">
        <v>515</v>
      </c>
      <c r="AB2129">
        <v>22.9</v>
      </c>
      <c r="AC2129" t="s">
        <v>442</v>
      </c>
      <c r="AD2129" t="s">
        <v>516</v>
      </c>
      <c r="AE2129">
        <v>364.63</v>
      </c>
      <c r="AF2129" t="s">
        <v>10</v>
      </c>
      <c r="AG2129" t="s">
        <v>143</v>
      </c>
      <c r="AH2129" t="s">
        <v>149</v>
      </c>
      <c r="AI2129">
        <v>1.2</v>
      </c>
      <c r="AJ2129" t="s">
        <v>480</v>
      </c>
      <c r="AK2129">
        <v>25</v>
      </c>
      <c r="AL2129">
        <v>0</v>
      </c>
      <c r="AM2129">
        <v>22</v>
      </c>
      <c r="AN2129">
        <v>110.56</v>
      </c>
      <c r="AO2129" t="s">
        <v>9909</v>
      </c>
      <c r="AP2129" t="s">
        <v>9830</v>
      </c>
      <c r="AQ2129" t="s">
        <v>1328</v>
      </c>
      <c r="AR2129" t="s">
        <v>538</v>
      </c>
      <c r="AS2129">
        <v>1.5</v>
      </c>
      <c r="AT2129" t="e">
        <v>#N/A</v>
      </c>
      <c r="AY2129" t="s">
        <v>9910</v>
      </c>
    </row>
    <row r="2130" spans="1:51" x14ac:dyDescent="0.25">
      <c r="A2130" t="s">
        <v>13289</v>
      </c>
      <c r="B2130" t="s">
        <v>11160</v>
      </c>
      <c r="C2130" t="s">
        <v>888</v>
      </c>
      <c r="D2130" t="s">
        <v>889</v>
      </c>
      <c r="F2130" t="s">
        <v>3908</v>
      </c>
      <c r="G2130" t="s">
        <v>3909</v>
      </c>
      <c r="H2130" t="s">
        <v>899</v>
      </c>
      <c r="I2130" t="s">
        <v>900</v>
      </c>
      <c r="J2130" t="s">
        <v>901</v>
      </c>
      <c r="K2130" t="s">
        <v>290</v>
      </c>
      <c r="L2130">
        <v>71</v>
      </c>
      <c r="M2130">
        <v>34</v>
      </c>
      <c r="N2130" t="s">
        <v>902</v>
      </c>
      <c r="O2130">
        <v>13</v>
      </c>
      <c r="P2130">
        <v>39</v>
      </c>
      <c r="Q2130" t="s">
        <v>903</v>
      </c>
      <c r="R2130">
        <v>4274</v>
      </c>
      <c r="S2130" t="s">
        <v>1252</v>
      </c>
      <c r="T2130" t="s">
        <v>9911</v>
      </c>
      <c r="U2130" t="s">
        <v>437</v>
      </c>
      <c r="V2130" t="s">
        <v>9912</v>
      </c>
      <c r="W2130" t="s">
        <v>437</v>
      </c>
      <c r="X2130" t="s">
        <v>439</v>
      </c>
      <c r="Y2130" t="s">
        <v>143</v>
      </c>
      <c r="Z2130" t="s">
        <v>440</v>
      </c>
      <c r="AA2130" t="s">
        <v>1022</v>
      </c>
      <c r="AB2130">
        <v>29.3</v>
      </c>
      <c r="AC2130" t="s">
        <v>442</v>
      </c>
      <c r="AD2130" t="s">
        <v>1023</v>
      </c>
      <c r="AE2130">
        <v>1528</v>
      </c>
      <c r="AF2130" t="s">
        <v>10</v>
      </c>
      <c r="AG2130" t="s">
        <v>143</v>
      </c>
      <c r="AH2130" t="s">
        <v>164</v>
      </c>
      <c r="AI2130">
        <v>1.8</v>
      </c>
      <c r="AJ2130" t="s">
        <v>780</v>
      </c>
      <c r="AK2130">
        <v>70</v>
      </c>
      <c r="AL2130">
        <v>0</v>
      </c>
      <c r="AM2130">
        <v>45</v>
      </c>
      <c r="AN2130">
        <v>292.18</v>
      </c>
      <c r="AO2130" t="s">
        <v>2570</v>
      </c>
      <c r="AP2130" t="s">
        <v>9830</v>
      </c>
      <c r="AQ2130" t="s">
        <v>9528</v>
      </c>
      <c r="AR2130" t="s">
        <v>474</v>
      </c>
      <c r="AS2130">
        <v>1.5</v>
      </c>
      <c r="AT2130" t="s">
        <v>451</v>
      </c>
      <c r="AY2130" t="s">
        <v>9913</v>
      </c>
    </row>
    <row r="2131" spans="1:51" x14ac:dyDescent="0.25">
      <c r="A2131" t="s">
        <v>13290</v>
      </c>
      <c r="B2131" t="s">
        <v>11160</v>
      </c>
      <c r="C2131" t="s">
        <v>3908</v>
      </c>
      <c r="D2131" t="s">
        <v>3909</v>
      </c>
      <c r="F2131" t="s">
        <v>888</v>
      </c>
      <c r="G2131" t="s">
        <v>889</v>
      </c>
      <c r="H2131" t="s">
        <v>3916</v>
      </c>
      <c r="I2131" t="s">
        <v>3829</v>
      </c>
      <c r="J2131" t="s">
        <v>290</v>
      </c>
      <c r="K2131" t="s">
        <v>290</v>
      </c>
      <c r="L2131">
        <v>71</v>
      </c>
      <c r="M2131">
        <v>54</v>
      </c>
      <c r="N2131" t="s">
        <v>3917</v>
      </c>
      <c r="O2131">
        <v>13</v>
      </c>
      <c r="P2131">
        <v>31</v>
      </c>
      <c r="Q2131" t="s">
        <v>1998</v>
      </c>
      <c r="R2131">
        <v>3427</v>
      </c>
      <c r="S2131" t="s">
        <v>1252</v>
      </c>
      <c r="T2131" t="s">
        <v>9912</v>
      </c>
      <c r="U2131" t="s">
        <v>437</v>
      </c>
      <c r="V2131" t="s">
        <v>9911</v>
      </c>
      <c r="W2131" t="s">
        <v>437</v>
      </c>
      <c r="X2131" t="s">
        <v>439</v>
      </c>
      <c r="Y2131" t="s">
        <v>143</v>
      </c>
      <c r="Z2131" t="s">
        <v>440</v>
      </c>
      <c r="AA2131" t="s">
        <v>1022</v>
      </c>
      <c r="AB2131">
        <v>29.5</v>
      </c>
      <c r="AC2131" t="s">
        <v>442</v>
      </c>
      <c r="AD2131" t="s">
        <v>1023</v>
      </c>
      <c r="AE2131">
        <v>1528</v>
      </c>
      <c r="AF2131" t="s">
        <v>10</v>
      </c>
      <c r="AG2131" t="s">
        <v>143</v>
      </c>
      <c r="AH2131" t="s">
        <v>164</v>
      </c>
      <c r="AI2131">
        <v>1.8</v>
      </c>
      <c r="AJ2131" t="s">
        <v>780</v>
      </c>
      <c r="AK2131">
        <v>25</v>
      </c>
      <c r="AL2131">
        <v>0</v>
      </c>
      <c r="AM2131">
        <v>15</v>
      </c>
      <c r="AN2131">
        <v>112.18</v>
      </c>
      <c r="AO2131" t="s">
        <v>2570</v>
      </c>
      <c r="AP2131" t="s">
        <v>9830</v>
      </c>
      <c r="AQ2131" t="s">
        <v>878</v>
      </c>
      <c r="AR2131" t="s">
        <v>560</v>
      </c>
      <c r="AS2131">
        <v>1.5</v>
      </c>
      <c r="AT2131" t="s">
        <v>451</v>
      </c>
      <c r="AY2131" t="s">
        <v>9913</v>
      </c>
    </row>
    <row r="2132" spans="1:51" x14ac:dyDescent="0.25">
      <c r="A2132" t="s">
        <v>13291</v>
      </c>
      <c r="B2132" t="s">
        <v>11160</v>
      </c>
      <c r="C2132" t="s">
        <v>9914</v>
      </c>
      <c r="D2132" t="s">
        <v>9915</v>
      </c>
      <c r="F2132" t="s">
        <v>6634</v>
      </c>
      <c r="G2132" t="s">
        <v>6635</v>
      </c>
      <c r="H2132" t="s">
        <v>9916</v>
      </c>
      <c r="I2132" t="s">
        <v>3822</v>
      </c>
      <c r="J2132" t="s">
        <v>290</v>
      </c>
      <c r="K2132" t="s">
        <v>290</v>
      </c>
      <c r="L2132">
        <v>71</v>
      </c>
      <c r="M2132">
        <v>57</v>
      </c>
      <c r="N2132" t="s">
        <v>7382</v>
      </c>
      <c r="O2132">
        <v>13</v>
      </c>
      <c r="P2132">
        <v>31</v>
      </c>
      <c r="Q2132" t="s">
        <v>9917</v>
      </c>
      <c r="R2132">
        <v>3337</v>
      </c>
      <c r="S2132" t="s">
        <v>1180</v>
      </c>
      <c r="T2132">
        <v>21700</v>
      </c>
      <c r="U2132" t="s">
        <v>437</v>
      </c>
      <c r="V2132">
        <v>22932</v>
      </c>
      <c r="W2132" t="s">
        <v>437</v>
      </c>
      <c r="X2132" t="s">
        <v>439</v>
      </c>
      <c r="Y2132" t="s">
        <v>143</v>
      </c>
      <c r="Z2132" t="s">
        <v>440</v>
      </c>
      <c r="AA2132" t="s">
        <v>441</v>
      </c>
      <c r="AB2132">
        <v>7.9</v>
      </c>
      <c r="AC2132" t="s">
        <v>290</v>
      </c>
      <c r="AD2132" t="s">
        <v>443</v>
      </c>
      <c r="AE2132">
        <v>368</v>
      </c>
      <c r="AF2132" t="s">
        <v>10</v>
      </c>
      <c r="AG2132" t="s">
        <v>143</v>
      </c>
      <c r="AH2132" t="s">
        <v>153</v>
      </c>
      <c r="AI2132">
        <v>0.3</v>
      </c>
      <c r="AJ2132" t="s">
        <v>577</v>
      </c>
      <c r="AK2132">
        <v>3</v>
      </c>
      <c r="AL2132">
        <v>14</v>
      </c>
      <c r="AM2132">
        <v>17</v>
      </c>
      <c r="AN2132">
        <v>84.62</v>
      </c>
      <c r="AO2132" t="s">
        <v>6113</v>
      </c>
      <c r="AP2132" t="s">
        <v>9830</v>
      </c>
      <c r="AQ2132" t="s">
        <v>3395</v>
      </c>
      <c r="AR2132" t="s">
        <v>1542</v>
      </c>
      <c r="AS2132">
        <v>1.5</v>
      </c>
      <c r="AT2132" t="s">
        <v>539</v>
      </c>
      <c r="AY2132" t="s">
        <v>9918</v>
      </c>
    </row>
    <row r="2133" spans="1:51" x14ac:dyDescent="0.25">
      <c r="A2133" t="s">
        <v>13292</v>
      </c>
      <c r="B2133" t="s">
        <v>11160</v>
      </c>
      <c r="C2133" t="s">
        <v>6634</v>
      </c>
      <c r="D2133" t="s">
        <v>6635</v>
      </c>
      <c r="F2133" t="s">
        <v>9914</v>
      </c>
      <c r="G2133" t="s">
        <v>9915</v>
      </c>
      <c r="H2133" t="s">
        <v>6636</v>
      </c>
      <c r="I2133" t="s">
        <v>3822</v>
      </c>
      <c r="J2133" t="s">
        <v>290</v>
      </c>
      <c r="K2133" t="s">
        <v>290</v>
      </c>
      <c r="L2133">
        <v>71</v>
      </c>
      <c r="M2133">
        <v>57</v>
      </c>
      <c r="N2133" t="s">
        <v>6637</v>
      </c>
      <c r="O2133">
        <v>13</v>
      </c>
      <c r="P2133">
        <v>31</v>
      </c>
      <c r="Q2133" t="s">
        <v>6638</v>
      </c>
      <c r="R2133">
        <v>3338</v>
      </c>
      <c r="S2133" t="s">
        <v>1180</v>
      </c>
      <c r="T2133">
        <v>22932</v>
      </c>
      <c r="U2133" t="s">
        <v>437</v>
      </c>
      <c r="V2133">
        <v>21700</v>
      </c>
      <c r="W2133" t="s">
        <v>437</v>
      </c>
      <c r="X2133" t="s">
        <v>439</v>
      </c>
      <c r="Y2133" t="s">
        <v>143</v>
      </c>
      <c r="Z2133" t="s">
        <v>440</v>
      </c>
      <c r="AA2133" t="s">
        <v>441</v>
      </c>
      <c r="AB2133">
        <v>7.9</v>
      </c>
      <c r="AC2133" t="s">
        <v>290</v>
      </c>
      <c r="AD2133" t="s">
        <v>443</v>
      </c>
      <c r="AE2133">
        <v>368</v>
      </c>
      <c r="AF2133" t="s">
        <v>10</v>
      </c>
      <c r="AG2133" t="s">
        <v>143</v>
      </c>
      <c r="AH2133" t="s">
        <v>153</v>
      </c>
      <c r="AI2133">
        <v>0.3</v>
      </c>
      <c r="AJ2133" t="s">
        <v>577</v>
      </c>
      <c r="AK2133">
        <v>52</v>
      </c>
      <c r="AL2133">
        <v>0</v>
      </c>
      <c r="AM2133">
        <v>49</v>
      </c>
      <c r="AN2133">
        <v>264.62</v>
      </c>
      <c r="AO2133" t="s">
        <v>6113</v>
      </c>
      <c r="AP2133" t="s">
        <v>9830</v>
      </c>
      <c r="AQ2133" t="s">
        <v>3395</v>
      </c>
      <c r="AR2133" t="s">
        <v>3332</v>
      </c>
      <c r="AS2133">
        <v>1.5</v>
      </c>
      <c r="AT2133" t="s">
        <v>451</v>
      </c>
      <c r="AY2133" t="s">
        <v>9918</v>
      </c>
    </row>
    <row r="2134" spans="1:51" x14ac:dyDescent="0.25">
      <c r="A2134" t="s">
        <v>13293</v>
      </c>
      <c r="B2134" t="s">
        <v>11160</v>
      </c>
      <c r="C2134" t="s">
        <v>9919</v>
      </c>
      <c r="D2134" t="s">
        <v>9920</v>
      </c>
      <c r="F2134" t="s">
        <v>4435</v>
      </c>
      <c r="G2134" t="s">
        <v>4436</v>
      </c>
      <c r="H2134" t="s">
        <v>9921</v>
      </c>
      <c r="I2134" t="s">
        <v>308</v>
      </c>
      <c r="J2134" t="s">
        <v>308</v>
      </c>
      <c r="K2134" t="s">
        <v>488</v>
      </c>
      <c r="L2134">
        <v>79</v>
      </c>
      <c r="M2134">
        <v>0</v>
      </c>
      <c r="N2134" t="s">
        <v>2968</v>
      </c>
      <c r="O2134">
        <v>8</v>
      </c>
      <c r="P2134">
        <v>7</v>
      </c>
      <c r="Q2134" t="s">
        <v>578</v>
      </c>
      <c r="R2134">
        <v>34</v>
      </c>
      <c r="S2134" t="s">
        <v>1085</v>
      </c>
      <c r="T2134">
        <v>21868</v>
      </c>
      <c r="U2134" t="s">
        <v>437</v>
      </c>
      <c r="V2134">
        <v>23100</v>
      </c>
      <c r="W2134" t="s">
        <v>437</v>
      </c>
      <c r="X2134" t="s">
        <v>439</v>
      </c>
      <c r="Y2134" t="s">
        <v>143</v>
      </c>
      <c r="Z2134" t="s">
        <v>440</v>
      </c>
      <c r="AA2134" t="s">
        <v>441</v>
      </c>
      <c r="AB2134">
        <v>18</v>
      </c>
      <c r="AC2134" t="s">
        <v>308</v>
      </c>
      <c r="AD2134" t="s">
        <v>443</v>
      </c>
      <c r="AE2134">
        <v>546</v>
      </c>
      <c r="AF2134" t="s">
        <v>10</v>
      </c>
      <c r="AG2134" t="s">
        <v>143</v>
      </c>
      <c r="AH2134" t="s">
        <v>153</v>
      </c>
      <c r="AI2134">
        <v>0.3</v>
      </c>
      <c r="AJ2134" t="s">
        <v>577</v>
      </c>
      <c r="AK2134">
        <v>9</v>
      </c>
      <c r="AL2134">
        <v>8.6999999999999993</v>
      </c>
      <c r="AM2134">
        <v>17</v>
      </c>
      <c r="AN2134">
        <v>335.75</v>
      </c>
      <c r="AO2134" t="s">
        <v>729</v>
      </c>
      <c r="AP2134" t="s">
        <v>9830</v>
      </c>
      <c r="AQ2134" t="s">
        <v>1186</v>
      </c>
      <c r="AR2134" t="s">
        <v>2120</v>
      </c>
      <c r="AS2134">
        <v>1.5</v>
      </c>
      <c r="AT2134" t="s">
        <v>497</v>
      </c>
      <c r="AY2134" t="s">
        <v>9922</v>
      </c>
    </row>
    <row r="2135" spans="1:51" x14ac:dyDescent="0.25">
      <c r="A2135" t="s">
        <v>13294</v>
      </c>
      <c r="B2135" t="s">
        <v>11160</v>
      </c>
      <c r="C2135" t="s">
        <v>4435</v>
      </c>
      <c r="D2135" t="s">
        <v>4436</v>
      </c>
      <c r="F2135" t="s">
        <v>9919</v>
      </c>
      <c r="G2135" t="s">
        <v>9920</v>
      </c>
      <c r="H2135" t="s">
        <v>4439</v>
      </c>
      <c r="I2135" t="s">
        <v>308</v>
      </c>
      <c r="J2135" t="s">
        <v>308</v>
      </c>
      <c r="K2135" t="s">
        <v>488</v>
      </c>
      <c r="L2135">
        <v>79</v>
      </c>
      <c r="M2135">
        <v>1</v>
      </c>
      <c r="N2135" t="s">
        <v>4440</v>
      </c>
      <c r="O2135">
        <v>8</v>
      </c>
      <c r="P2135">
        <v>6</v>
      </c>
      <c r="Q2135" t="s">
        <v>4441</v>
      </c>
      <c r="R2135">
        <v>41</v>
      </c>
      <c r="S2135" t="s">
        <v>1085</v>
      </c>
      <c r="T2135">
        <v>23100</v>
      </c>
      <c r="U2135" t="s">
        <v>437</v>
      </c>
      <c r="V2135">
        <v>21868</v>
      </c>
      <c r="W2135" t="s">
        <v>437</v>
      </c>
      <c r="X2135" t="s">
        <v>439</v>
      </c>
      <c r="Y2135" t="s">
        <v>143</v>
      </c>
      <c r="Z2135" t="s">
        <v>440</v>
      </c>
      <c r="AA2135" t="s">
        <v>441</v>
      </c>
      <c r="AB2135">
        <v>17.899999999999999</v>
      </c>
      <c r="AC2135" t="s">
        <v>308</v>
      </c>
      <c r="AD2135" t="s">
        <v>443</v>
      </c>
      <c r="AE2135">
        <v>546</v>
      </c>
      <c r="AF2135" t="s">
        <v>159</v>
      </c>
      <c r="AG2135" t="s">
        <v>143</v>
      </c>
      <c r="AH2135" t="s">
        <v>157</v>
      </c>
      <c r="AI2135">
        <v>0.3</v>
      </c>
      <c r="AJ2135" t="s">
        <v>456</v>
      </c>
      <c r="AK2135">
        <v>15</v>
      </c>
      <c r="AL2135">
        <v>14.8</v>
      </c>
      <c r="AM2135">
        <v>22</v>
      </c>
      <c r="AN2135">
        <v>155.75</v>
      </c>
      <c r="AO2135" t="s">
        <v>729</v>
      </c>
      <c r="AP2135" t="s">
        <v>9830</v>
      </c>
      <c r="AQ2135" t="s">
        <v>1491</v>
      </c>
      <c r="AR2135" t="s">
        <v>5971</v>
      </c>
      <c r="AS2135">
        <v>1.5</v>
      </c>
      <c r="AT2135" t="s">
        <v>696</v>
      </c>
      <c r="AY2135" t="s">
        <v>9922</v>
      </c>
    </row>
    <row r="2136" spans="1:51" x14ac:dyDescent="0.25">
      <c r="A2136" t="s">
        <v>13295</v>
      </c>
      <c r="B2136" t="s">
        <v>11160</v>
      </c>
      <c r="C2136" t="s">
        <v>9923</v>
      </c>
      <c r="D2136" t="s">
        <v>9924</v>
      </c>
      <c r="F2136" t="s">
        <v>1264</v>
      </c>
      <c r="G2136" t="s">
        <v>1265</v>
      </c>
      <c r="H2136" t="s">
        <v>9925</v>
      </c>
      <c r="I2136" t="s">
        <v>3055</v>
      </c>
      <c r="J2136" t="s">
        <v>1268</v>
      </c>
      <c r="K2136" t="s">
        <v>274</v>
      </c>
      <c r="L2136">
        <v>76</v>
      </c>
      <c r="M2136">
        <v>8</v>
      </c>
      <c r="N2136" t="s">
        <v>9926</v>
      </c>
      <c r="O2136">
        <v>13</v>
      </c>
      <c r="P2136">
        <v>25</v>
      </c>
      <c r="Q2136" t="s">
        <v>1204</v>
      </c>
      <c r="R2136">
        <v>75</v>
      </c>
      <c r="S2136" t="s">
        <v>1540</v>
      </c>
      <c r="T2136">
        <v>21980</v>
      </c>
      <c r="U2136" t="s">
        <v>437</v>
      </c>
      <c r="V2136">
        <v>23212</v>
      </c>
      <c r="W2136" t="s">
        <v>437</v>
      </c>
      <c r="X2136" t="s">
        <v>439</v>
      </c>
      <c r="Y2136" t="s">
        <v>143</v>
      </c>
      <c r="Z2136" t="s">
        <v>440</v>
      </c>
      <c r="AA2136" t="s">
        <v>441</v>
      </c>
      <c r="AB2136">
        <v>19.399999999999999</v>
      </c>
      <c r="AC2136" t="s">
        <v>442</v>
      </c>
      <c r="AD2136" t="s">
        <v>443</v>
      </c>
      <c r="AE2136">
        <v>728</v>
      </c>
      <c r="AF2136" t="s">
        <v>10</v>
      </c>
      <c r="AG2136" t="s">
        <v>143</v>
      </c>
      <c r="AH2136" t="s">
        <v>153</v>
      </c>
      <c r="AI2136">
        <v>0.3</v>
      </c>
      <c r="AJ2136" t="s">
        <v>577</v>
      </c>
      <c r="AK2136">
        <v>30.3</v>
      </c>
      <c r="AL2136">
        <v>0</v>
      </c>
      <c r="AM2136">
        <v>30</v>
      </c>
      <c r="AN2136">
        <v>80.86</v>
      </c>
      <c r="AO2136" t="s">
        <v>5321</v>
      </c>
      <c r="AP2136" t="s">
        <v>9830</v>
      </c>
      <c r="AQ2136" t="s">
        <v>731</v>
      </c>
      <c r="AR2136" t="s">
        <v>1461</v>
      </c>
      <c r="AS2136">
        <v>1.5</v>
      </c>
      <c r="AT2136" t="e">
        <v>#N/A</v>
      </c>
      <c r="AY2136" t="s">
        <v>9927</v>
      </c>
    </row>
    <row r="2137" spans="1:51" x14ac:dyDescent="0.25">
      <c r="A2137" t="s">
        <v>13296</v>
      </c>
      <c r="B2137" t="s">
        <v>11160</v>
      </c>
      <c r="C2137" t="s">
        <v>1264</v>
      </c>
      <c r="D2137" t="s">
        <v>1265</v>
      </c>
      <c r="F2137" t="s">
        <v>9923</v>
      </c>
      <c r="G2137" t="s">
        <v>9924</v>
      </c>
      <c r="H2137" t="s">
        <v>1274</v>
      </c>
      <c r="I2137" t="s">
        <v>1275</v>
      </c>
      <c r="J2137" t="s">
        <v>1268</v>
      </c>
      <c r="K2137" t="s">
        <v>274</v>
      </c>
      <c r="L2137">
        <v>76</v>
      </c>
      <c r="M2137">
        <v>8</v>
      </c>
      <c r="N2137" t="s">
        <v>1276</v>
      </c>
      <c r="O2137">
        <v>13</v>
      </c>
      <c r="P2137">
        <v>25</v>
      </c>
      <c r="Q2137" t="s">
        <v>1277</v>
      </c>
      <c r="R2137">
        <v>88</v>
      </c>
      <c r="S2137" t="s">
        <v>1540</v>
      </c>
      <c r="T2137">
        <v>23212</v>
      </c>
      <c r="U2137" t="s">
        <v>437</v>
      </c>
      <c r="V2137">
        <v>21980</v>
      </c>
      <c r="W2137" t="s">
        <v>437</v>
      </c>
      <c r="X2137" t="s">
        <v>439</v>
      </c>
      <c r="Y2137" t="s">
        <v>143</v>
      </c>
      <c r="Z2137" t="s">
        <v>440</v>
      </c>
      <c r="AA2137" t="s">
        <v>441</v>
      </c>
      <c r="AB2137">
        <v>19.399999999999999</v>
      </c>
      <c r="AC2137" t="s">
        <v>442</v>
      </c>
      <c r="AD2137" t="s">
        <v>443</v>
      </c>
      <c r="AE2137">
        <v>728</v>
      </c>
      <c r="AF2137" t="s">
        <v>10</v>
      </c>
      <c r="AG2137" t="s">
        <v>143</v>
      </c>
      <c r="AH2137" t="s">
        <v>153</v>
      </c>
      <c r="AI2137">
        <v>0.3</v>
      </c>
      <c r="AJ2137" t="s">
        <v>577</v>
      </c>
      <c r="AK2137">
        <v>71.3</v>
      </c>
      <c r="AL2137">
        <v>0</v>
      </c>
      <c r="AM2137">
        <v>25</v>
      </c>
      <c r="AN2137">
        <v>260.86</v>
      </c>
      <c r="AO2137" t="s">
        <v>5321</v>
      </c>
      <c r="AP2137" t="s">
        <v>9830</v>
      </c>
      <c r="AQ2137" t="s">
        <v>731</v>
      </c>
      <c r="AR2137" t="s">
        <v>825</v>
      </c>
      <c r="AS2137">
        <v>1.5</v>
      </c>
      <c r="AT2137" t="s">
        <v>451</v>
      </c>
      <c r="AY2137" t="s">
        <v>9927</v>
      </c>
    </row>
    <row r="2138" spans="1:51" x14ac:dyDescent="0.25">
      <c r="A2138" t="s">
        <v>13297</v>
      </c>
      <c r="B2138" t="s">
        <v>11160</v>
      </c>
      <c r="C2138" t="s">
        <v>9928</v>
      </c>
      <c r="D2138" t="s">
        <v>9929</v>
      </c>
      <c r="F2138" t="s">
        <v>2283</v>
      </c>
      <c r="G2138" t="s">
        <v>2284</v>
      </c>
      <c r="H2138" t="s">
        <v>9930</v>
      </c>
      <c r="I2138" t="s">
        <v>573</v>
      </c>
      <c r="J2138" t="s">
        <v>432</v>
      </c>
      <c r="K2138" t="s">
        <v>432</v>
      </c>
      <c r="L2138">
        <v>77</v>
      </c>
      <c r="M2138">
        <v>7</v>
      </c>
      <c r="N2138" t="s">
        <v>5804</v>
      </c>
      <c r="O2138">
        <v>11</v>
      </c>
      <c r="P2138">
        <v>48</v>
      </c>
      <c r="Q2138" t="s">
        <v>676</v>
      </c>
      <c r="R2138">
        <v>141</v>
      </c>
      <c r="S2138" t="s">
        <v>532</v>
      </c>
      <c r="T2138">
        <v>21924</v>
      </c>
      <c r="U2138" t="s">
        <v>437</v>
      </c>
      <c r="V2138">
        <v>23156</v>
      </c>
      <c r="W2138" t="s">
        <v>437</v>
      </c>
      <c r="X2138" t="s">
        <v>439</v>
      </c>
      <c r="Y2138" t="s">
        <v>143</v>
      </c>
      <c r="Z2138" t="s">
        <v>440</v>
      </c>
      <c r="AA2138" t="s">
        <v>441</v>
      </c>
      <c r="AB2138">
        <v>19.399999999999999</v>
      </c>
      <c r="AC2138" t="s">
        <v>442</v>
      </c>
      <c r="AD2138" t="s">
        <v>443</v>
      </c>
      <c r="AE2138">
        <v>728</v>
      </c>
      <c r="AF2138" t="s">
        <v>10</v>
      </c>
      <c r="AG2138" t="s">
        <v>143</v>
      </c>
      <c r="AH2138" t="s">
        <v>153</v>
      </c>
      <c r="AI2138">
        <v>0.3</v>
      </c>
      <c r="AJ2138" t="s">
        <v>577</v>
      </c>
      <c r="AK2138">
        <v>27</v>
      </c>
      <c r="AL2138">
        <v>0</v>
      </c>
      <c r="AM2138">
        <v>25.5</v>
      </c>
      <c r="AN2138">
        <v>131.38999999999999</v>
      </c>
      <c r="AO2138" t="s">
        <v>2087</v>
      </c>
      <c r="AP2138" t="s">
        <v>9830</v>
      </c>
      <c r="AQ2138" t="s">
        <v>731</v>
      </c>
      <c r="AR2138" t="s">
        <v>2972</v>
      </c>
      <c r="AS2138">
        <v>1.5</v>
      </c>
      <c r="AT2138" t="s">
        <v>451</v>
      </c>
      <c r="AY2138" t="s">
        <v>9931</v>
      </c>
    </row>
    <row r="2139" spans="1:51" x14ac:dyDescent="0.25">
      <c r="A2139" t="s">
        <v>13298</v>
      </c>
      <c r="B2139" t="s">
        <v>11160</v>
      </c>
      <c r="C2139" t="s">
        <v>2283</v>
      </c>
      <c r="D2139" t="s">
        <v>2284</v>
      </c>
      <c r="F2139" t="s">
        <v>9928</v>
      </c>
      <c r="G2139" t="s">
        <v>9929</v>
      </c>
      <c r="H2139" t="s">
        <v>2291</v>
      </c>
      <c r="I2139" t="s">
        <v>2292</v>
      </c>
      <c r="J2139" t="s">
        <v>432</v>
      </c>
      <c r="K2139" t="s">
        <v>432</v>
      </c>
      <c r="L2139">
        <v>77</v>
      </c>
      <c r="M2139">
        <v>7</v>
      </c>
      <c r="N2139" t="s">
        <v>1803</v>
      </c>
      <c r="O2139">
        <v>11</v>
      </c>
      <c r="P2139">
        <v>49</v>
      </c>
      <c r="Q2139" t="s">
        <v>2077</v>
      </c>
      <c r="R2139">
        <v>304</v>
      </c>
      <c r="S2139" t="s">
        <v>532</v>
      </c>
      <c r="T2139">
        <v>23156</v>
      </c>
      <c r="U2139" t="s">
        <v>437</v>
      </c>
      <c r="V2139">
        <v>21924</v>
      </c>
      <c r="W2139" t="s">
        <v>437</v>
      </c>
      <c r="X2139" t="s">
        <v>439</v>
      </c>
      <c r="Y2139" t="s">
        <v>143</v>
      </c>
      <c r="Z2139" t="s">
        <v>440</v>
      </c>
      <c r="AA2139" t="s">
        <v>441</v>
      </c>
      <c r="AB2139">
        <v>19.5</v>
      </c>
      <c r="AC2139" t="s">
        <v>442</v>
      </c>
      <c r="AD2139" t="s">
        <v>443</v>
      </c>
      <c r="AE2139">
        <v>728</v>
      </c>
      <c r="AF2139" t="s">
        <v>10</v>
      </c>
      <c r="AG2139" t="s">
        <v>118</v>
      </c>
      <c r="AH2139" t="s">
        <v>117</v>
      </c>
      <c r="AI2139">
        <v>0.3</v>
      </c>
      <c r="AJ2139" t="s">
        <v>456</v>
      </c>
      <c r="AK2139">
        <v>50</v>
      </c>
      <c r="AL2139">
        <v>0</v>
      </c>
      <c r="AM2139">
        <v>45</v>
      </c>
      <c r="AN2139">
        <v>311.39</v>
      </c>
      <c r="AO2139" t="s">
        <v>2087</v>
      </c>
      <c r="AP2139" t="s">
        <v>9830</v>
      </c>
      <c r="AQ2139" t="s">
        <v>1092</v>
      </c>
      <c r="AR2139" t="s">
        <v>474</v>
      </c>
      <c r="AS2139">
        <v>1.5</v>
      </c>
      <c r="AT2139" t="s">
        <v>451</v>
      </c>
      <c r="AY2139" t="s">
        <v>9931</v>
      </c>
    </row>
    <row r="2140" spans="1:51" x14ac:dyDescent="0.25">
      <c r="A2140" t="s">
        <v>13299</v>
      </c>
      <c r="B2140" t="s">
        <v>11407</v>
      </c>
      <c r="C2140" t="s">
        <v>9932</v>
      </c>
      <c r="D2140" t="s">
        <v>9933</v>
      </c>
      <c r="F2140" t="s">
        <v>3517</v>
      </c>
      <c r="G2140" t="s">
        <v>3518</v>
      </c>
      <c r="H2140" t="s">
        <v>9934</v>
      </c>
      <c r="I2140" t="s">
        <v>591</v>
      </c>
      <c r="J2140" t="s">
        <v>2982</v>
      </c>
      <c r="K2140" t="s">
        <v>727</v>
      </c>
      <c r="L2140">
        <v>75</v>
      </c>
      <c r="M2140">
        <v>38</v>
      </c>
      <c r="N2140" t="s">
        <v>9935</v>
      </c>
      <c r="O2140">
        <v>11</v>
      </c>
      <c r="P2140">
        <v>18</v>
      </c>
      <c r="Q2140" t="s">
        <v>4626</v>
      </c>
      <c r="R2140">
        <v>4233</v>
      </c>
      <c r="S2140" t="s">
        <v>9936</v>
      </c>
      <c r="T2140">
        <v>7040</v>
      </c>
      <c r="U2140" t="s">
        <v>437</v>
      </c>
      <c r="V2140">
        <v>6700</v>
      </c>
      <c r="W2140" t="s">
        <v>437</v>
      </c>
      <c r="X2140" t="s">
        <v>439</v>
      </c>
      <c r="Y2140" t="s">
        <v>143</v>
      </c>
      <c r="Z2140" t="s">
        <v>440</v>
      </c>
      <c r="AA2140" t="s">
        <v>6618</v>
      </c>
      <c r="AB2140">
        <v>27.6</v>
      </c>
      <c r="AC2140" t="s">
        <v>442</v>
      </c>
      <c r="AD2140" t="s">
        <v>516</v>
      </c>
      <c r="AE2140">
        <v>323</v>
      </c>
      <c r="AF2140" t="s">
        <v>10</v>
      </c>
      <c r="AG2140" t="s">
        <v>8</v>
      </c>
      <c r="AH2140" t="s">
        <v>6619</v>
      </c>
      <c r="AI2140">
        <v>3</v>
      </c>
      <c r="AJ2140" t="s">
        <v>6620</v>
      </c>
      <c r="AK2140">
        <v>50</v>
      </c>
      <c r="AL2140">
        <v>0</v>
      </c>
      <c r="AM2140">
        <v>25</v>
      </c>
      <c r="AN2140">
        <v>231.76</v>
      </c>
      <c r="AO2140" t="s">
        <v>9199</v>
      </c>
      <c r="AP2140" t="s">
        <v>9830</v>
      </c>
      <c r="AQ2140" t="s">
        <v>9937</v>
      </c>
      <c r="AR2140" t="s">
        <v>825</v>
      </c>
      <c r="AS2140">
        <v>1.5</v>
      </c>
      <c r="AT2140" t="e">
        <v>#N/A</v>
      </c>
      <c r="AX2140">
        <v>1</v>
      </c>
      <c r="AY2140" t="s">
        <v>9938</v>
      </c>
    </row>
    <row r="2141" spans="1:51" x14ac:dyDescent="0.25">
      <c r="A2141" t="s">
        <v>13300</v>
      </c>
      <c r="B2141" t="s">
        <v>11407</v>
      </c>
      <c r="C2141" t="s">
        <v>3517</v>
      </c>
      <c r="D2141" t="s">
        <v>3518</v>
      </c>
      <c r="F2141" t="s">
        <v>9932</v>
      </c>
      <c r="G2141" t="s">
        <v>9933</v>
      </c>
      <c r="H2141" t="s">
        <v>3524</v>
      </c>
      <c r="I2141" t="s">
        <v>758</v>
      </c>
      <c r="J2141" t="s">
        <v>432</v>
      </c>
      <c r="K2141" t="s">
        <v>432</v>
      </c>
      <c r="L2141">
        <v>75</v>
      </c>
      <c r="M2141">
        <v>53</v>
      </c>
      <c r="N2141" t="s">
        <v>3525</v>
      </c>
      <c r="O2141">
        <v>11</v>
      </c>
      <c r="P2141">
        <v>28</v>
      </c>
      <c r="Q2141" t="s">
        <v>3526</v>
      </c>
      <c r="R2141">
        <v>4548</v>
      </c>
      <c r="S2141" t="s">
        <v>9936</v>
      </c>
      <c r="T2141">
        <v>6700</v>
      </c>
      <c r="U2141" t="s">
        <v>437</v>
      </c>
      <c r="V2141">
        <v>7040</v>
      </c>
      <c r="W2141" t="s">
        <v>437</v>
      </c>
      <c r="X2141" t="s">
        <v>439</v>
      </c>
      <c r="Y2141" t="s">
        <v>143</v>
      </c>
      <c r="Z2141" t="s">
        <v>440</v>
      </c>
      <c r="AA2141" t="s">
        <v>6618</v>
      </c>
      <c r="AB2141">
        <v>27.3</v>
      </c>
      <c r="AC2141" t="s">
        <v>442</v>
      </c>
      <c r="AD2141" t="s">
        <v>516</v>
      </c>
      <c r="AE2141">
        <v>323</v>
      </c>
      <c r="AF2141" t="s">
        <v>10</v>
      </c>
      <c r="AG2141" t="s">
        <v>8</v>
      </c>
      <c r="AH2141" t="s">
        <v>6619</v>
      </c>
      <c r="AI2141">
        <v>3</v>
      </c>
      <c r="AJ2141" t="s">
        <v>6620</v>
      </c>
      <c r="AK2141">
        <v>60</v>
      </c>
      <c r="AL2141">
        <v>0</v>
      </c>
      <c r="AM2141">
        <v>22</v>
      </c>
      <c r="AN2141">
        <v>51.759999999999991</v>
      </c>
      <c r="AO2141" t="s">
        <v>9199</v>
      </c>
      <c r="AP2141" t="s">
        <v>9830</v>
      </c>
      <c r="AQ2141" t="s">
        <v>9602</v>
      </c>
      <c r="AR2141" t="s">
        <v>538</v>
      </c>
      <c r="AS2141">
        <v>1.5</v>
      </c>
      <c r="AT2141" t="e">
        <v>#N/A</v>
      </c>
      <c r="AX2141">
        <v>1</v>
      </c>
      <c r="AY2141" t="s">
        <v>9938</v>
      </c>
    </row>
    <row r="2142" spans="1:51" x14ac:dyDescent="0.25">
      <c r="A2142" t="s">
        <v>13301</v>
      </c>
      <c r="B2142" t="s">
        <v>11160</v>
      </c>
      <c r="C2142" t="s">
        <v>9939</v>
      </c>
      <c r="D2142" t="s">
        <v>9940</v>
      </c>
      <c r="F2142" t="s">
        <v>9941</v>
      </c>
      <c r="G2142" t="s">
        <v>9942</v>
      </c>
      <c r="H2142" t="s">
        <v>9943</v>
      </c>
      <c r="I2142" t="s">
        <v>9944</v>
      </c>
      <c r="J2142" t="s">
        <v>274</v>
      </c>
      <c r="K2142" t="s">
        <v>274</v>
      </c>
      <c r="L2142">
        <v>75</v>
      </c>
      <c r="M2142">
        <v>40</v>
      </c>
      <c r="N2142" t="s">
        <v>7094</v>
      </c>
      <c r="O2142">
        <v>14</v>
      </c>
      <c r="P2142">
        <v>19</v>
      </c>
      <c r="Q2142" t="s">
        <v>9945</v>
      </c>
      <c r="R2142">
        <v>468</v>
      </c>
      <c r="S2142" t="s">
        <v>8319</v>
      </c>
      <c r="T2142" t="s">
        <v>8320</v>
      </c>
      <c r="U2142" t="s">
        <v>437</v>
      </c>
      <c r="V2142" t="s">
        <v>8321</v>
      </c>
      <c r="W2142" t="s">
        <v>437</v>
      </c>
      <c r="X2142" t="s">
        <v>439</v>
      </c>
      <c r="Y2142" t="s">
        <v>143</v>
      </c>
      <c r="Z2142" t="s">
        <v>440</v>
      </c>
      <c r="AA2142" t="s">
        <v>6618</v>
      </c>
      <c r="AB2142">
        <v>27.6</v>
      </c>
      <c r="AC2142" t="s">
        <v>442</v>
      </c>
      <c r="AD2142" t="s">
        <v>516</v>
      </c>
      <c r="AE2142">
        <v>1222.6120000000001</v>
      </c>
      <c r="AF2142" t="s">
        <v>10</v>
      </c>
      <c r="AG2142" t="s">
        <v>8</v>
      </c>
      <c r="AH2142" t="s">
        <v>6619</v>
      </c>
      <c r="AI2142">
        <v>3</v>
      </c>
      <c r="AJ2142" t="s">
        <v>6620</v>
      </c>
      <c r="AK2142">
        <v>40</v>
      </c>
      <c r="AL2142">
        <v>0</v>
      </c>
      <c r="AM2142">
        <v>20</v>
      </c>
      <c r="AN2142">
        <v>346.69</v>
      </c>
      <c r="AO2142" t="s">
        <v>9946</v>
      </c>
      <c r="AP2142" t="s">
        <v>9830</v>
      </c>
      <c r="AQ2142" t="s">
        <v>9937</v>
      </c>
      <c r="AR2142" t="s">
        <v>449</v>
      </c>
      <c r="AS2142">
        <v>1.5</v>
      </c>
      <c r="AT2142" t="s">
        <v>451</v>
      </c>
      <c r="AY2142" t="s">
        <v>9947</v>
      </c>
    </row>
    <row r="2143" spans="1:51" x14ac:dyDescent="0.25">
      <c r="A2143" t="s">
        <v>13302</v>
      </c>
      <c r="B2143" t="s">
        <v>11160</v>
      </c>
      <c r="C2143" t="s">
        <v>9941</v>
      </c>
      <c r="D2143" t="s">
        <v>9942</v>
      </c>
      <c r="F2143" t="s">
        <v>9939</v>
      </c>
      <c r="G2143" t="s">
        <v>9940</v>
      </c>
      <c r="H2143" t="s">
        <v>9948</v>
      </c>
      <c r="I2143" t="s">
        <v>2200</v>
      </c>
      <c r="J2143" t="s">
        <v>274</v>
      </c>
      <c r="K2143" t="s">
        <v>274</v>
      </c>
      <c r="L2143">
        <v>75</v>
      </c>
      <c r="M2143">
        <v>42</v>
      </c>
      <c r="N2143" t="s">
        <v>9949</v>
      </c>
      <c r="O2143">
        <v>14</v>
      </c>
      <c r="P2143">
        <v>12</v>
      </c>
      <c r="Q2143" t="s">
        <v>8602</v>
      </c>
      <c r="R2143">
        <v>373</v>
      </c>
      <c r="S2143" t="s">
        <v>8319</v>
      </c>
      <c r="T2143" t="s">
        <v>8321</v>
      </c>
      <c r="U2143" t="s">
        <v>437</v>
      </c>
      <c r="V2143" t="s">
        <v>8320</v>
      </c>
      <c r="W2143" t="s">
        <v>437</v>
      </c>
      <c r="X2143" t="s">
        <v>439</v>
      </c>
      <c r="Y2143" t="s">
        <v>143</v>
      </c>
      <c r="Z2143" t="s">
        <v>440</v>
      </c>
      <c r="AA2143" t="s">
        <v>6618</v>
      </c>
      <c r="AB2143">
        <v>27.5</v>
      </c>
      <c r="AC2143" t="s">
        <v>442</v>
      </c>
      <c r="AD2143" t="s">
        <v>516</v>
      </c>
      <c r="AE2143">
        <v>1222.6120000000001</v>
      </c>
      <c r="AF2143" t="s">
        <v>10</v>
      </c>
      <c r="AG2143" t="s">
        <v>8</v>
      </c>
      <c r="AH2143" t="s">
        <v>6619</v>
      </c>
      <c r="AI2143">
        <v>3</v>
      </c>
      <c r="AJ2143" t="s">
        <v>6620</v>
      </c>
      <c r="AK2143">
        <v>70</v>
      </c>
      <c r="AL2143">
        <v>0</v>
      </c>
      <c r="AM2143">
        <v>22</v>
      </c>
      <c r="AN2143">
        <v>166.69</v>
      </c>
      <c r="AO2143" t="s">
        <v>9946</v>
      </c>
      <c r="AP2143" t="s">
        <v>9830</v>
      </c>
      <c r="AQ2143" t="s">
        <v>9950</v>
      </c>
      <c r="AR2143" t="s">
        <v>538</v>
      </c>
      <c r="AS2143">
        <v>1.5</v>
      </c>
      <c r="AT2143" t="s">
        <v>451</v>
      </c>
      <c r="AY2143" t="s">
        <v>9947</v>
      </c>
    </row>
    <row r="2144" spans="1:51" x14ac:dyDescent="0.25">
      <c r="A2144" t="s">
        <v>13303</v>
      </c>
      <c r="B2144" t="s">
        <v>11160</v>
      </c>
      <c r="C2144" t="s">
        <v>9263</v>
      </c>
      <c r="D2144" t="s">
        <v>9264</v>
      </c>
      <c r="F2144" t="s">
        <v>3794</v>
      </c>
      <c r="G2144" t="s">
        <v>3795</v>
      </c>
      <c r="H2144" t="s">
        <v>9271</v>
      </c>
      <c r="I2144" t="s">
        <v>9272</v>
      </c>
      <c r="J2144" t="s">
        <v>9273</v>
      </c>
      <c r="K2144" t="s">
        <v>232</v>
      </c>
      <c r="L2144">
        <v>78</v>
      </c>
      <c r="M2144">
        <v>41</v>
      </c>
      <c r="N2144" t="s">
        <v>9274</v>
      </c>
      <c r="O2144">
        <v>6</v>
      </c>
      <c r="P2144">
        <v>15</v>
      </c>
      <c r="Q2144" t="s">
        <v>3911</v>
      </c>
      <c r="R2144">
        <v>2589</v>
      </c>
      <c r="S2144" t="s">
        <v>801</v>
      </c>
      <c r="T2144">
        <v>7456</v>
      </c>
      <c r="U2144" t="s">
        <v>437</v>
      </c>
      <c r="V2144">
        <v>7610</v>
      </c>
      <c r="W2144" t="s">
        <v>437</v>
      </c>
      <c r="X2144" t="s">
        <v>439</v>
      </c>
      <c r="Y2144" t="s">
        <v>143</v>
      </c>
      <c r="Z2144" t="s">
        <v>440</v>
      </c>
      <c r="AA2144" t="s">
        <v>802</v>
      </c>
      <c r="AB2144">
        <v>20</v>
      </c>
      <c r="AC2144" t="s">
        <v>442</v>
      </c>
      <c r="AD2144" t="s">
        <v>443</v>
      </c>
      <c r="AE2144">
        <v>726.91800000000001</v>
      </c>
      <c r="AF2144" t="s">
        <v>10</v>
      </c>
      <c r="AG2144" t="s">
        <v>143</v>
      </c>
      <c r="AH2144" t="s">
        <v>164</v>
      </c>
      <c r="AI2144">
        <v>1.8</v>
      </c>
      <c r="AJ2144" t="s">
        <v>780</v>
      </c>
      <c r="AK2144">
        <v>60</v>
      </c>
      <c r="AL2144">
        <v>0</v>
      </c>
      <c r="AM2144">
        <v>20</v>
      </c>
      <c r="AN2144">
        <v>350.96</v>
      </c>
      <c r="AO2144" t="s">
        <v>8162</v>
      </c>
      <c r="AP2144" t="s">
        <v>9830</v>
      </c>
      <c r="AQ2144" t="s">
        <v>804</v>
      </c>
      <c r="AR2144" t="s">
        <v>449</v>
      </c>
      <c r="AS2144">
        <v>1.5</v>
      </c>
      <c r="AT2144" t="e">
        <v>#N/A</v>
      </c>
      <c r="AY2144" t="s">
        <v>9951</v>
      </c>
    </row>
    <row r="2145" spans="1:51" x14ac:dyDescent="0.25">
      <c r="A2145" t="s">
        <v>13304</v>
      </c>
      <c r="B2145" t="s">
        <v>11160</v>
      </c>
      <c r="C2145" t="s">
        <v>3794</v>
      </c>
      <c r="D2145" t="s">
        <v>3795</v>
      </c>
      <c r="F2145" t="s">
        <v>9263</v>
      </c>
      <c r="G2145" t="s">
        <v>9264</v>
      </c>
      <c r="H2145" t="s">
        <v>3801</v>
      </c>
      <c r="I2145" t="s">
        <v>3797</v>
      </c>
      <c r="J2145" t="s">
        <v>3797</v>
      </c>
      <c r="K2145" t="s">
        <v>232</v>
      </c>
      <c r="L2145">
        <v>78</v>
      </c>
      <c r="M2145">
        <v>46</v>
      </c>
      <c r="N2145" t="s">
        <v>3802</v>
      </c>
      <c r="O2145">
        <v>5</v>
      </c>
      <c r="P2145">
        <v>43</v>
      </c>
      <c r="Q2145" t="s">
        <v>3803</v>
      </c>
      <c r="R2145">
        <v>1017</v>
      </c>
      <c r="S2145" t="s">
        <v>801</v>
      </c>
      <c r="T2145">
        <v>7610</v>
      </c>
      <c r="U2145" t="s">
        <v>437</v>
      </c>
      <c r="V2145">
        <v>7456</v>
      </c>
      <c r="W2145" t="s">
        <v>437</v>
      </c>
      <c r="X2145" t="s">
        <v>439</v>
      </c>
      <c r="Y2145" t="s">
        <v>143</v>
      </c>
      <c r="Z2145" t="s">
        <v>440</v>
      </c>
      <c r="AA2145" t="s">
        <v>802</v>
      </c>
      <c r="AB2145">
        <v>19.899999999999999</v>
      </c>
      <c r="AC2145" t="s">
        <v>442</v>
      </c>
      <c r="AD2145" t="s">
        <v>443</v>
      </c>
      <c r="AE2145">
        <v>726.91800000000001</v>
      </c>
      <c r="AF2145" t="s">
        <v>10</v>
      </c>
      <c r="AG2145" t="s">
        <v>143</v>
      </c>
      <c r="AH2145" t="s">
        <v>164</v>
      </c>
      <c r="AI2145">
        <v>1.8</v>
      </c>
      <c r="AJ2145" t="s">
        <v>780</v>
      </c>
      <c r="AK2145">
        <v>50</v>
      </c>
      <c r="AL2145">
        <v>0</v>
      </c>
      <c r="AM2145">
        <v>45</v>
      </c>
      <c r="AN2145">
        <v>170.95999999999998</v>
      </c>
      <c r="AO2145" t="s">
        <v>8162</v>
      </c>
      <c r="AP2145" t="s">
        <v>9830</v>
      </c>
      <c r="AQ2145" t="s">
        <v>2130</v>
      </c>
      <c r="AR2145" t="s">
        <v>474</v>
      </c>
      <c r="AS2145">
        <v>1.5</v>
      </c>
      <c r="AT2145" t="s">
        <v>451</v>
      </c>
      <c r="AY2145" t="s">
        <v>9951</v>
      </c>
    </row>
    <row r="2146" spans="1:51" x14ac:dyDescent="0.25">
      <c r="A2146" t="s">
        <v>13305</v>
      </c>
      <c r="B2146" t="s">
        <v>11160</v>
      </c>
      <c r="C2146" t="s">
        <v>9952</v>
      </c>
      <c r="D2146" t="s">
        <v>9953</v>
      </c>
      <c r="F2146" t="s">
        <v>9954</v>
      </c>
      <c r="G2146" t="s">
        <v>9955</v>
      </c>
      <c r="H2146" t="s">
        <v>9956</v>
      </c>
      <c r="I2146" t="s">
        <v>1116</v>
      </c>
      <c r="J2146" t="s">
        <v>432</v>
      </c>
      <c r="K2146" t="s">
        <v>432</v>
      </c>
      <c r="L2146">
        <v>76</v>
      </c>
      <c r="M2146">
        <v>58</v>
      </c>
      <c r="N2146" t="s">
        <v>9957</v>
      </c>
      <c r="O2146">
        <v>12</v>
      </c>
      <c r="P2146">
        <v>6</v>
      </c>
      <c r="Q2146" t="s">
        <v>4204</v>
      </c>
      <c r="R2146">
        <v>151</v>
      </c>
      <c r="S2146" t="s">
        <v>2724</v>
      </c>
      <c r="T2146">
        <v>22918</v>
      </c>
      <c r="U2146" t="s">
        <v>437</v>
      </c>
      <c r="V2146">
        <v>21686</v>
      </c>
      <c r="W2146" t="s">
        <v>437</v>
      </c>
      <c r="X2146" t="s">
        <v>439</v>
      </c>
      <c r="Y2146" t="s">
        <v>143</v>
      </c>
      <c r="Z2146" t="s">
        <v>440</v>
      </c>
      <c r="AA2146" t="s">
        <v>441</v>
      </c>
      <c r="AB2146">
        <v>19.399999999999999</v>
      </c>
      <c r="AC2146" t="s">
        <v>442</v>
      </c>
      <c r="AD2146" t="s">
        <v>470</v>
      </c>
      <c r="AE2146">
        <v>364</v>
      </c>
      <c r="AF2146" t="s">
        <v>10</v>
      </c>
      <c r="AG2146" t="s">
        <v>143</v>
      </c>
      <c r="AH2146" t="s">
        <v>153</v>
      </c>
      <c r="AI2146">
        <v>0.3</v>
      </c>
      <c r="AJ2146" t="s">
        <v>577</v>
      </c>
      <c r="AK2146">
        <v>27</v>
      </c>
      <c r="AL2146">
        <v>0</v>
      </c>
      <c r="AM2146">
        <v>20.5</v>
      </c>
      <c r="AN2146">
        <v>325.01</v>
      </c>
      <c r="AO2146" t="s">
        <v>7391</v>
      </c>
      <c r="AP2146" t="s">
        <v>9830</v>
      </c>
      <c r="AQ2146" t="s">
        <v>731</v>
      </c>
      <c r="AR2146" t="s">
        <v>6948</v>
      </c>
      <c r="AS2146">
        <v>1.5</v>
      </c>
      <c r="AT2146" t="s">
        <v>5105</v>
      </c>
      <c r="AY2146" t="s">
        <v>9958</v>
      </c>
    </row>
    <row r="2147" spans="1:51" x14ac:dyDescent="0.25">
      <c r="A2147" t="s">
        <v>13306</v>
      </c>
      <c r="B2147" t="s">
        <v>11160</v>
      </c>
      <c r="C2147" t="s">
        <v>9954</v>
      </c>
      <c r="D2147" t="s">
        <v>9955</v>
      </c>
      <c r="F2147" t="s">
        <v>9952</v>
      </c>
      <c r="G2147" t="s">
        <v>9953</v>
      </c>
      <c r="H2147" t="s">
        <v>9959</v>
      </c>
      <c r="I2147" t="s">
        <v>1116</v>
      </c>
      <c r="J2147" t="s">
        <v>432</v>
      </c>
      <c r="K2147" t="s">
        <v>432</v>
      </c>
      <c r="L2147">
        <v>76</v>
      </c>
      <c r="M2147">
        <v>58</v>
      </c>
      <c r="N2147" t="s">
        <v>9960</v>
      </c>
      <c r="O2147">
        <v>12</v>
      </c>
      <c r="P2147">
        <v>6</v>
      </c>
      <c r="Q2147" t="s">
        <v>6774</v>
      </c>
      <c r="R2147">
        <v>164</v>
      </c>
      <c r="S2147" t="s">
        <v>2724</v>
      </c>
      <c r="T2147">
        <v>21686</v>
      </c>
      <c r="U2147" t="s">
        <v>437</v>
      </c>
      <c r="V2147">
        <v>22918</v>
      </c>
      <c r="W2147" t="s">
        <v>437</v>
      </c>
      <c r="X2147" t="s">
        <v>439</v>
      </c>
      <c r="Y2147" t="s">
        <v>143</v>
      </c>
      <c r="Z2147" t="s">
        <v>440</v>
      </c>
      <c r="AA2147" t="s">
        <v>441</v>
      </c>
      <c r="AB2147">
        <v>19.5</v>
      </c>
      <c r="AC2147" t="s">
        <v>442</v>
      </c>
      <c r="AD2147" t="s">
        <v>470</v>
      </c>
      <c r="AE2147">
        <v>364</v>
      </c>
      <c r="AF2147" t="s">
        <v>159</v>
      </c>
      <c r="AG2147" t="s">
        <v>143</v>
      </c>
      <c r="AH2147" t="s">
        <v>157</v>
      </c>
      <c r="AI2147">
        <v>0.3</v>
      </c>
      <c r="AJ2147" t="s">
        <v>456</v>
      </c>
      <c r="AK2147">
        <v>24</v>
      </c>
      <c r="AL2147">
        <v>0</v>
      </c>
      <c r="AM2147">
        <v>23</v>
      </c>
      <c r="AN2147">
        <v>145.01</v>
      </c>
      <c r="AO2147" t="s">
        <v>7391</v>
      </c>
      <c r="AP2147" t="s">
        <v>9830</v>
      </c>
      <c r="AQ2147" t="s">
        <v>1092</v>
      </c>
      <c r="AR2147" t="s">
        <v>671</v>
      </c>
      <c r="AS2147">
        <v>1.5</v>
      </c>
      <c r="AT2147" t="s">
        <v>720</v>
      </c>
      <c r="AY2147" t="s">
        <v>9958</v>
      </c>
    </row>
    <row r="2148" spans="1:51" x14ac:dyDescent="0.25">
      <c r="A2148" t="s">
        <v>13307</v>
      </c>
      <c r="B2148" t="s">
        <v>11160</v>
      </c>
      <c r="C2148" t="s">
        <v>9961</v>
      </c>
      <c r="D2148" t="s">
        <v>9962</v>
      </c>
      <c r="F2148" t="s">
        <v>2965</v>
      </c>
      <c r="G2148" t="s">
        <v>2966</v>
      </c>
      <c r="H2148" t="s">
        <v>9963</v>
      </c>
      <c r="I2148" t="s">
        <v>294</v>
      </c>
      <c r="J2148" t="s">
        <v>1570</v>
      </c>
      <c r="K2148" t="s">
        <v>553</v>
      </c>
      <c r="L2148">
        <v>70</v>
      </c>
      <c r="M2148">
        <v>9</v>
      </c>
      <c r="N2148" t="s">
        <v>9964</v>
      </c>
      <c r="O2148">
        <v>15</v>
      </c>
      <c r="P2148">
        <v>29</v>
      </c>
      <c r="Q2148" t="s">
        <v>5894</v>
      </c>
      <c r="R2148">
        <v>3828</v>
      </c>
      <c r="S2148" t="s">
        <v>3825</v>
      </c>
      <c r="T2148">
        <v>21490</v>
      </c>
      <c r="U2148" t="s">
        <v>437</v>
      </c>
      <c r="V2148">
        <v>22722</v>
      </c>
      <c r="W2148" t="s">
        <v>437</v>
      </c>
      <c r="X2148" t="s">
        <v>439</v>
      </c>
      <c r="Y2148" t="s">
        <v>143</v>
      </c>
      <c r="Z2148" t="s">
        <v>440</v>
      </c>
      <c r="AA2148" t="s">
        <v>441</v>
      </c>
      <c r="AB2148">
        <v>19.2</v>
      </c>
      <c r="AC2148" t="s">
        <v>442</v>
      </c>
      <c r="AD2148" t="s">
        <v>470</v>
      </c>
      <c r="AE2148">
        <v>364</v>
      </c>
      <c r="AF2148" t="s">
        <v>10</v>
      </c>
      <c r="AG2148" t="s">
        <v>143</v>
      </c>
      <c r="AH2148" t="s">
        <v>153</v>
      </c>
      <c r="AI2148">
        <v>0.3</v>
      </c>
      <c r="AJ2148" t="s">
        <v>577</v>
      </c>
      <c r="AK2148">
        <v>24</v>
      </c>
      <c r="AL2148">
        <v>0</v>
      </c>
      <c r="AM2148">
        <v>19.7</v>
      </c>
      <c r="AN2148">
        <v>104.86</v>
      </c>
      <c r="AO2148" t="s">
        <v>3732</v>
      </c>
      <c r="AP2148" t="s">
        <v>9830</v>
      </c>
      <c r="AQ2148" t="s">
        <v>1168</v>
      </c>
      <c r="AR2148" t="s">
        <v>9965</v>
      </c>
      <c r="AS2148">
        <v>1.5</v>
      </c>
      <c r="AT2148" t="e">
        <v>#N/A</v>
      </c>
      <c r="AY2148" t="s">
        <v>9966</v>
      </c>
    </row>
    <row r="2149" spans="1:51" x14ac:dyDescent="0.25">
      <c r="A2149" t="s">
        <v>13308</v>
      </c>
      <c r="B2149" t="s">
        <v>11160</v>
      </c>
      <c r="C2149" t="s">
        <v>2965</v>
      </c>
      <c r="D2149" t="s">
        <v>2966</v>
      </c>
      <c r="F2149" t="s">
        <v>9961</v>
      </c>
      <c r="G2149" t="s">
        <v>9962</v>
      </c>
      <c r="H2149" t="s">
        <v>2974</v>
      </c>
      <c r="I2149" t="s">
        <v>294</v>
      </c>
      <c r="J2149" t="s">
        <v>1570</v>
      </c>
      <c r="K2149" t="s">
        <v>553</v>
      </c>
      <c r="L2149">
        <v>70</v>
      </c>
      <c r="M2149">
        <v>8</v>
      </c>
      <c r="N2149" t="s">
        <v>2975</v>
      </c>
      <c r="O2149">
        <v>15</v>
      </c>
      <c r="P2149">
        <v>29</v>
      </c>
      <c r="Q2149" t="s">
        <v>2976</v>
      </c>
      <c r="R2149">
        <v>3885</v>
      </c>
      <c r="S2149" t="s">
        <v>3825</v>
      </c>
      <c r="T2149">
        <v>22722</v>
      </c>
      <c r="U2149" t="s">
        <v>437</v>
      </c>
      <c r="V2149">
        <v>21490</v>
      </c>
      <c r="W2149" t="s">
        <v>437</v>
      </c>
      <c r="X2149" t="s">
        <v>439</v>
      </c>
      <c r="Y2149" t="s">
        <v>143</v>
      </c>
      <c r="Z2149" t="s">
        <v>440</v>
      </c>
      <c r="AA2149" t="s">
        <v>441</v>
      </c>
      <c r="AB2149">
        <v>19.3</v>
      </c>
      <c r="AC2149" t="s">
        <v>442</v>
      </c>
      <c r="AD2149" t="s">
        <v>470</v>
      </c>
      <c r="AE2149">
        <v>364</v>
      </c>
      <c r="AF2149" t="s">
        <v>10</v>
      </c>
      <c r="AG2149" t="s">
        <v>143</v>
      </c>
      <c r="AH2149" t="s">
        <v>151</v>
      </c>
      <c r="AI2149">
        <v>0.6</v>
      </c>
      <c r="AJ2149" t="s">
        <v>535</v>
      </c>
      <c r="AK2149">
        <v>50</v>
      </c>
      <c r="AL2149">
        <v>0</v>
      </c>
      <c r="AM2149">
        <v>35</v>
      </c>
      <c r="AN2149">
        <v>284.86</v>
      </c>
      <c r="AO2149" t="s">
        <v>3732</v>
      </c>
      <c r="AP2149" t="s">
        <v>9830</v>
      </c>
      <c r="AQ2149" t="s">
        <v>1829</v>
      </c>
      <c r="AR2149" t="s">
        <v>1563</v>
      </c>
      <c r="AS2149">
        <v>1.5</v>
      </c>
      <c r="AT2149" t="s">
        <v>451</v>
      </c>
      <c r="AY2149" t="s">
        <v>9966</v>
      </c>
    </row>
    <row r="2150" spans="1:51" x14ac:dyDescent="0.25">
      <c r="A2150" t="s">
        <v>13309</v>
      </c>
      <c r="B2150" t="s">
        <v>11160</v>
      </c>
      <c r="C2150" t="s">
        <v>9967</v>
      </c>
      <c r="D2150" t="s">
        <v>9968</v>
      </c>
      <c r="F2150" t="s">
        <v>9969</v>
      </c>
      <c r="G2150" t="s">
        <v>9970</v>
      </c>
      <c r="H2150" t="s">
        <v>9971</v>
      </c>
      <c r="I2150" t="s">
        <v>2354</v>
      </c>
      <c r="J2150" t="s">
        <v>235</v>
      </c>
      <c r="K2150" t="s">
        <v>727</v>
      </c>
      <c r="L2150">
        <v>75</v>
      </c>
      <c r="M2150">
        <v>12</v>
      </c>
      <c r="N2150" t="s">
        <v>9972</v>
      </c>
      <c r="O2150">
        <v>12</v>
      </c>
      <c r="P2150">
        <v>6</v>
      </c>
      <c r="Q2150" t="s">
        <v>5976</v>
      </c>
      <c r="R2150">
        <v>3222</v>
      </c>
      <c r="S2150" t="s">
        <v>3825</v>
      </c>
      <c r="T2150">
        <v>21490</v>
      </c>
      <c r="U2150" t="s">
        <v>437</v>
      </c>
      <c r="V2150">
        <v>22722</v>
      </c>
      <c r="W2150" t="s">
        <v>437</v>
      </c>
      <c r="X2150" t="s">
        <v>439</v>
      </c>
      <c r="Y2150" t="s">
        <v>143</v>
      </c>
      <c r="Z2150" t="s">
        <v>440</v>
      </c>
      <c r="AA2150" t="s">
        <v>441</v>
      </c>
      <c r="AB2150">
        <v>19.3</v>
      </c>
      <c r="AC2150" t="s">
        <v>442</v>
      </c>
      <c r="AD2150" t="s">
        <v>470</v>
      </c>
      <c r="AE2150">
        <v>364</v>
      </c>
      <c r="AF2150" t="s">
        <v>10</v>
      </c>
      <c r="AG2150" t="s">
        <v>143</v>
      </c>
      <c r="AH2150" t="s">
        <v>153</v>
      </c>
      <c r="AI2150">
        <v>0.3</v>
      </c>
      <c r="AJ2150" t="s">
        <v>577</v>
      </c>
      <c r="AK2150">
        <v>30</v>
      </c>
      <c r="AL2150">
        <v>0</v>
      </c>
      <c r="AM2150">
        <v>27</v>
      </c>
      <c r="AN2150">
        <v>189.15</v>
      </c>
      <c r="AO2150" t="s">
        <v>9973</v>
      </c>
      <c r="AP2150" t="s">
        <v>9830</v>
      </c>
      <c r="AQ2150" t="s">
        <v>850</v>
      </c>
      <c r="AR2150" t="s">
        <v>1031</v>
      </c>
      <c r="AS2150">
        <v>1.5</v>
      </c>
      <c r="AT2150" t="e">
        <v>#N/A</v>
      </c>
      <c r="AY2150" t="s">
        <v>9974</v>
      </c>
    </row>
    <row r="2151" spans="1:51" x14ac:dyDescent="0.25">
      <c r="A2151" t="s">
        <v>13310</v>
      </c>
      <c r="B2151" t="s">
        <v>11160</v>
      </c>
      <c r="C2151" t="s">
        <v>9969</v>
      </c>
      <c r="D2151" t="s">
        <v>9970</v>
      </c>
      <c r="F2151" t="s">
        <v>9967</v>
      </c>
      <c r="G2151" t="s">
        <v>9968</v>
      </c>
      <c r="H2151" t="s">
        <v>9975</v>
      </c>
      <c r="I2151" t="s">
        <v>9976</v>
      </c>
      <c r="J2151" t="s">
        <v>235</v>
      </c>
      <c r="K2151" t="s">
        <v>727</v>
      </c>
      <c r="L2151">
        <v>75</v>
      </c>
      <c r="M2151">
        <v>13</v>
      </c>
      <c r="N2151" t="s">
        <v>9977</v>
      </c>
      <c r="O2151">
        <v>12</v>
      </c>
      <c r="P2151">
        <v>8</v>
      </c>
      <c r="Q2151" t="s">
        <v>8504</v>
      </c>
      <c r="R2151">
        <v>3260</v>
      </c>
      <c r="S2151" t="s">
        <v>3825</v>
      </c>
      <c r="T2151">
        <v>22722</v>
      </c>
      <c r="U2151" t="s">
        <v>437</v>
      </c>
      <c r="V2151">
        <v>21490</v>
      </c>
      <c r="W2151" t="s">
        <v>437</v>
      </c>
      <c r="X2151" t="s">
        <v>439</v>
      </c>
      <c r="Y2151" t="s">
        <v>143</v>
      </c>
      <c r="Z2151" t="s">
        <v>440</v>
      </c>
      <c r="AA2151" t="s">
        <v>441</v>
      </c>
      <c r="AB2151">
        <v>19.2</v>
      </c>
      <c r="AC2151" t="s">
        <v>442</v>
      </c>
      <c r="AD2151" t="s">
        <v>470</v>
      </c>
      <c r="AE2151">
        <v>364</v>
      </c>
      <c r="AF2151" t="s">
        <v>10</v>
      </c>
      <c r="AG2151" t="s">
        <v>143</v>
      </c>
      <c r="AH2151" t="s">
        <v>151</v>
      </c>
      <c r="AI2151">
        <v>0.6</v>
      </c>
      <c r="AJ2151" t="s">
        <v>535</v>
      </c>
      <c r="AK2151">
        <v>42</v>
      </c>
      <c r="AL2151">
        <v>0</v>
      </c>
      <c r="AM2151">
        <v>35</v>
      </c>
      <c r="AN2151">
        <v>9.1500000000000057</v>
      </c>
      <c r="AO2151" t="s">
        <v>9973</v>
      </c>
      <c r="AP2151" t="s">
        <v>9830</v>
      </c>
      <c r="AQ2151" t="s">
        <v>2651</v>
      </c>
      <c r="AR2151" t="s">
        <v>1563</v>
      </c>
      <c r="AS2151">
        <v>1.5</v>
      </c>
      <c r="AT2151" t="s">
        <v>879</v>
      </c>
      <c r="AY2151" t="s">
        <v>9974</v>
      </c>
    </row>
    <row r="2152" spans="1:51" x14ac:dyDescent="0.25">
      <c r="A2152" t="s">
        <v>13311</v>
      </c>
      <c r="B2152" t="s">
        <v>11160</v>
      </c>
      <c r="C2152" t="s">
        <v>9978</v>
      </c>
      <c r="D2152" t="s">
        <v>9979</v>
      </c>
      <c r="F2152" t="s">
        <v>3832</v>
      </c>
      <c r="G2152" t="s">
        <v>3833</v>
      </c>
      <c r="H2152" t="s">
        <v>9980</v>
      </c>
      <c r="I2152" t="s">
        <v>9981</v>
      </c>
      <c r="J2152" t="s">
        <v>3838</v>
      </c>
      <c r="K2152" t="s">
        <v>290</v>
      </c>
      <c r="L2152">
        <v>71</v>
      </c>
      <c r="M2152">
        <v>33</v>
      </c>
      <c r="N2152" t="s">
        <v>9982</v>
      </c>
      <c r="O2152">
        <v>14</v>
      </c>
      <c r="P2152">
        <v>1</v>
      </c>
      <c r="Q2152" t="s">
        <v>9983</v>
      </c>
      <c r="R2152">
        <v>4077</v>
      </c>
      <c r="S2152" t="s">
        <v>895</v>
      </c>
      <c r="T2152">
        <v>11565</v>
      </c>
      <c r="U2152" t="s">
        <v>437</v>
      </c>
      <c r="V2152">
        <v>11035</v>
      </c>
      <c r="W2152" t="s">
        <v>437</v>
      </c>
      <c r="X2152" t="s">
        <v>439</v>
      </c>
      <c r="Y2152" t="s">
        <v>143</v>
      </c>
      <c r="Z2152" t="s">
        <v>440</v>
      </c>
      <c r="AA2152" t="s">
        <v>515</v>
      </c>
      <c r="AB2152">
        <v>18</v>
      </c>
      <c r="AC2152" t="s">
        <v>442</v>
      </c>
      <c r="AD2152" t="s">
        <v>516</v>
      </c>
      <c r="AE2152">
        <v>438</v>
      </c>
      <c r="AF2152" t="s">
        <v>10</v>
      </c>
      <c r="AG2152" t="s">
        <v>143</v>
      </c>
      <c r="AH2152" t="s">
        <v>149</v>
      </c>
      <c r="AI2152">
        <v>1.2</v>
      </c>
      <c r="AJ2152" t="s">
        <v>480</v>
      </c>
      <c r="AK2152">
        <v>36</v>
      </c>
      <c r="AL2152">
        <v>0</v>
      </c>
      <c r="AM2152">
        <v>32</v>
      </c>
      <c r="AN2152">
        <v>342.22</v>
      </c>
      <c r="AO2152" t="s">
        <v>3275</v>
      </c>
      <c r="AP2152" t="s">
        <v>9830</v>
      </c>
      <c r="AQ2152" t="s">
        <v>989</v>
      </c>
      <c r="AR2152" t="s">
        <v>504</v>
      </c>
      <c r="AS2152">
        <v>1.5</v>
      </c>
      <c r="AT2152" t="s">
        <v>879</v>
      </c>
      <c r="AY2152" t="s">
        <v>9984</v>
      </c>
    </row>
    <row r="2153" spans="1:51" x14ac:dyDescent="0.25">
      <c r="A2153" t="s">
        <v>13312</v>
      </c>
      <c r="B2153" t="s">
        <v>11160</v>
      </c>
      <c r="C2153" t="s">
        <v>3832</v>
      </c>
      <c r="D2153" t="s">
        <v>3833</v>
      </c>
      <c r="F2153" t="s">
        <v>9978</v>
      </c>
      <c r="G2153" t="s">
        <v>9979</v>
      </c>
      <c r="H2153" t="s">
        <v>3836</v>
      </c>
      <c r="I2153" t="s">
        <v>3837</v>
      </c>
      <c r="J2153" t="s">
        <v>3838</v>
      </c>
      <c r="K2153" t="s">
        <v>290</v>
      </c>
      <c r="L2153">
        <v>71</v>
      </c>
      <c r="M2153">
        <v>34</v>
      </c>
      <c r="N2153" t="s">
        <v>3839</v>
      </c>
      <c r="O2153">
        <v>13</v>
      </c>
      <c r="P2153">
        <v>58</v>
      </c>
      <c r="Q2153" t="s">
        <v>1679</v>
      </c>
      <c r="R2153">
        <v>3843</v>
      </c>
      <c r="S2153" t="s">
        <v>895</v>
      </c>
      <c r="T2153">
        <v>11035</v>
      </c>
      <c r="U2153" t="s">
        <v>437</v>
      </c>
      <c r="V2153">
        <v>11565</v>
      </c>
      <c r="W2153" t="s">
        <v>437</v>
      </c>
      <c r="X2153" t="s">
        <v>439</v>
      </c>
      <c r="Y2153" t="s">
        <v>143</v>
      </c>
      <c r="Z2153" t="s">
        <v>440</v>
      </c>
      <c r="AA2153" t="s">
        <v>515</v>
      </c>
      <c r="AB2153">
        <v>18</v>
      </c>
      <c r="AC2153" t="s">
        <v>442</v>
      </c>
      <c r="AD2153" t="s">
        <v>516</v>
      </c>
      <c r="AE2153">
        <v>438</v>
      </c>
      <c r="AF2153" t="s">
        <v>10</v>
      </c>
      <c r="AG2153" t="s">
        <v>143</v>
      </c>
      <c r="AH2153" t="s">
        <v>147</v>
      </c>
      <c r="AI2153">
        <v>0.6</v>
      </c>
      <c r="AJ2153" t="s">
        <v>4353</v>
      </c>
      <c r="AK2153">
        <v>54.4</v>
      </c>
      <c r="AL2153">
        <v>0</v>
      </c>
      <c r="AM2153">
        <v>29</v>
      </c>
      <c r="AN2153">
        <v>162.22000000000003</v>
      </c>
      <c r="AO2153" t="s">
        <v>3275</v>
      </c>
      <c r="AP2153" t="s">
        <v>9830</v>
      </c>
      <c r="AQ2153" t="s">
        <v>1504</v>
      </c>
      <c r="AR2153" t="s">
        <v>2340</v>
      </c>
      <c r="AS2153">
        <v>1.5</v>
      </c>
      <c r="AT2153" t="s">
        <v>879</v>
      </c>
      <c r="AY2153" t="s">
        <v>9984</v>
      </c>
    </row>
    <row r="2154" spans="1:51" x14ac:dyDescent="0.25">
      <c r="A2154" t="s">
        <v>13313</v>
      </c>
      <c r="B2154" t="s">
        <v>11160</v>
      </c>
      <c r="C2154" t="s">
        <v>9985</v>
      </c>
      <c r="D2154" t="s">
        <v>9986</v>
      </c>
      <c r="F2154" t="s">
        <v>8674</v>
      </c>
      <c r="G2154" t="s">
        <v>8675</v>
      </c>
      <c r="H2154" t="s">
        <v>9987</v>
      </c>
      <c r="I2154" t="s">
        <v>4796</v>
      </c>
      <c r="J2154" t="s">
        <v>432</v>
      </c>
      <c r="K2154" t="s">
        <v>432</v>
      </c>
      <c r="L2154">
        <v>76</v>
      </c>
      <c r="M2154">
        <v>57</v>
      </c>
      <c r="N2154" t="s">
        <v>4038</v>
      </c>
      <c r="O2154">
        <v>12</v>
      </c>
      <c r="P2154">
        <v>10</v>
      </c>
      <c r="Q2154" t="s">
        <v>4358</v>
      </c>
      <c r="R2154">
        <v>164</v>
      </c>
      <c r="S2154" t="s">
        <v>1599</v>
      </c>
      <c r="T2154">
        <v>21266</v>
      </c>
      <c r="U2154" t="s">
        <v>437</v>
      </c>
      <c r="V2154">
        <v>22498</v>
      </c>
      <c r="W2154" t="s">
        <v>437</v>
      </c>
      <c r="X2154" t="s">
        <v>439</v>
      </c>
      <c r="Y2154" t="s">
        <v>143</v>
      </c>
      <c r="Z2154" t="s">
        <v>440</v>
      </c>
      <c r="AA2154" t="s">
        <v>441</v>
      </c>
      <c r="AB2154">
        <v>19.399999999999999</v>
      </c>
      <c r="AC2154" t="s">
        <v>442</v>
      </c>
      <c r="AD2154" t="s">
        <v>470</v>
      </c>
      <c r="AE2154">
        <v>364</v>
      </c>
      <c r="AF2154" t="s">
        <v>10</v>
      </c>
      <c r="AG2154" t="s">
        <v>143</v>
      </c>
      <c r="AH2154" t="s">
        <v>153</v>
      </c>
      <c r="AI2154">
        <v>0.3</v>
      </c>
      <c r="AJ2154" t="s">
        <v>577</v>
      </c>
      <c r="AK2154">
        <v>4.7</v>
      </c>
      <c r="AL2154">
        <v>9.5500000000000007</v>
      </c>
      <c r="AM2154">
        <v>13.25</v>
      </c>
      <c r="AN2154">
        <v>177.26</v>
      </c>
      <c r="AO2154" t="s">
        <v>2091</v>
      </c>
      <c r="AP2154" t="s">
        <v>9830</v>
      </c>
      <c r="AQ2154" t="s">
        <v>731</v>
      </c>
      <c r="AR2154" t="s">
        <v>1776</v>
      </c>
      <c r="AS2154">
        <v>1.5</v>
      </c>
      <c r="AT2154" t="e">
        <v>#N/A</v>
      </c>
      <c r="AY2154" t="s">
        <v>9988</v>
      </c>
    </row>
    <row r="2155" spans="1:51" x14ac:dyDescent="0.25">
      <c r="A2155" t="s">
        <v>13314</v>
      </c>
      <c r="B2155" t="s">
        <v>11160</v>
      </c>
      <c r="C2155" t="s">
        <v>8674</v>
      </c>
      <c r="D2155" t="s">
        <v>8675</v>
      </c>
      <c r="F2155" t="s">
        <v>9985</v>
      </c>
      <c r="G2155" t="s">
        <v>9986</v>
      </c>
      <c r="H2155" t="s">
        <v>8679</v>
      </c>
      <c r="I2155" t="s">
        <v>4796</v>
      </c>
      <c r="J2155" t="s">
        <v>432</v>
      </c>
      <c r="K2155" t="s">
        <v>432</v>
      </c>
      <c r="L2155">
        <v>76</v>
      </c>
      <c r="M2155">
        <v>57</v>
      </c>
      <c r="N2155" t="s">
        <v>2628</v>
      </c>
      <c r="O2155">
        <v>12</v>
      </c>
      <c r="P2155">
        <v>11</v>
      </c>
      <c r="Q2155" t="s">
        <v>6744</v>
      </c>
      <c r="R2155">
        <v>194</v>
      </c>
      <c r="S2155" t="s">
        <v>1599</v>
      </c>
      <c r="T2155">
        <v>22498</v>
      </c>
      <c r="U2155" t="s">
        <v>437</v>
      </c>
      <c r="V2155">
        <v>21266</v>
      </c>
      <c r="W2155" t="s">
        <v>437</v>
      </c>
      <c r="X2155" t="s">
        <v>439</v>
      </c>
      <c r="Y2155" t="s">
        <v>143</v>
      </c>
      <c r="Z2155" t="s">
        <v>440</v>
      </c>
      <c r="AA2155" t="s">
        <v>441</v>
      </c>
      <c r="AB2155">
        <v>19.399999999999999</v>
      </c>
      <c r="AC2155" t="s">
        <v>442</v>
      </c>
      <c r="AD2155" t="s">
        <v>470</v>
      </c>
      <c r="AE2155">
        <v>364</v>
      </c>
      <c r="AF2155" t="s">
        <v>10</v>
      </c>
      <c r="AG2155" t="s">
        <v>143</v>
      </c>
      <c r="AH2155" t="s">
        <v>151</v>
      </c>
      <c r="AI2155">
        <v>0.6</v>
      </c>
      <c r="AJ2155" t="s">
        <v>535</v>
      </c>
      <c r="AK2155">
        <v>18</v>
      </c>
      <c r="AL2155">
        <v>0</v>
      </c>
      <c r="AM2155">
        <v>14</v>
      </c>
      <c r="AN2155">
        <v>357.26</v>
      </c>
      <c r="AO2155" t="s">
        <v>2091</v>
      </c>
      <c r="AP2155" t="s">
        <v>9830</v>
      </c>
      <c r="AQ2155" t="s">
        <v>1440</v>
      </c>
      <c r="AR2155" t="s">
        <v>2229</v>
      </c>
      <c r="AS2155">
        <v>1.5</v>
      </c>
      <c r="AT2155" t="s">
        <v>451</v>
      </c>
      <c r="AY2155" t="s">
        <v>9988</v>
      </c>
    </row>
    <row r="2156" spans="1:51" x14ac:dyDescent="0.25">
      <c r="A2156" t="s">
        <v>13315</v>
      </c>
      <c r="B2156" t="s">
        <v>11160</v>
      </c>
      <c r="C2156" t="s">
        <v>9989</v>
      </c>
      <c r="D2156" t="s">
        <v>9990</v>
      </c>
      <c r="F2156" t="s">
        <v>9991</v>
      </c>
      <c r="G2156" t="s">
        <v>9992</v>
      </c>
      <c r="H2156" t="s">
        <v>9993</v>
      </c>
      <c r="I2156" t="s">
        <v>5536</v>
      </c>
      <c r="J2156" t="s">
        <v>432</v>
      </c>
      <c r="K2156" t="s">
        <v>432</v>
      </c>
      <c r="L2156">
        <v>77</v>
      </c>
      <c r="M2156">
        <v>4</v>
      </c>
      <c r="N2156" t="s">
        <v>9994</v>
      </c>
      <c r="O2156">
        <v>12</v>
      </c>
      <c r="P2156">
        <v>5</v>
      </c>
      <c r="Q2156" t="s">
        <v>9995</v>
      </c>
      <c r="R2156">
        <v>62</v>
      </c>
      <c r="S2156" t="s">
        <v>3161</v>
      </c>
      <c r="T2156">
        <v>23044</v>
      </c>
      <c r="U2156" t="s">
        <v>437</v>
      </c>
      <c r="V2156">
        <v>21812</v>
      </c>
      <c r="W2156" t="s">
        <v>437</v>
      </c>
      <c r="X2156" t="s">
        <v>439</v>
      </c>
      <c r="Y2156" t="s">
        <v>143</v>
      </c>
      <c r="Z2156" t="s">
        <v>440</v>
      </c>
      <c r="AA2156" t="s">
        <v>441</v>
      </c>
      <c r="AB2156">
        <v>4.9000000000000004</v>
      </c>
      <c r="AC2156" t="s">
        <v>442</v>
      </c>
      <c r="AD2156" t="s">
        <v>443</v>
      </c>
      <c r="AE2156">
        <v>364</v>
      </c>
      <c r="AF2156" t="s">
        <v>10</v>
      </c>
      <c r="AG2156" t="s">
        <v>143</v>
      </c>
      <c r="AH2156" t="s">
        <v>153</v>
      </c>
      <c r="AI2156">
        <v>0.3</v>
      </c>
      <c r="AJ2156" t="s">
        <v>577</v>
      </c>
      <c r="AK2156">
        <v>10.71</v>
      </c>
      <c r="AL2156">
        <v>14.95</v>
      </c>
      <c r="AM2156">
        <v>25.5</v>
      </c>
      <c r="AN2156">
        <v>307.69</v>
      </c>
      <c r="AO2156" t="s">
        <v>7598</v>
      </c>
      <c r="AP2156" t="s">
        <v>9830</v>
      </c>
      <c r="AQ2156" t="s">
        <v>3699</v>
      </c>
      <c r="AR2156" t="s">
        <v>8441</v>
      </c>
      <c r="AS2156">
        <v>1.5</v>
      </c>
      <c r="AT2156" t="s">
        <v>720</v>
      </c>
      <c r="AY2156" t="s">
        <v>9996</v>
      </c>
    </row>
    <row r="2157" spans="1:51" x14ac:dyDescent="0.25">
      <c r="A2157" t="s">
        <v>13316</v>
      </c>
      <c r="B2157" t="s">
        <v>11160</v>
      </c>
      <c r="C2157" t="s">
        <v>9991</v>
      </c>
      <c r="D2157" t="s">
        <v>9992</v>
      </c>
      <c r="F2157" t="s">
        <v>9989</v>
      </c>
      <c r="G2157" t="s">
        <v>9990</v>
      </c>
      <c r="H2157" t="s">
        <v>9997</v>
      </c>
      <c r="I2157" t="s">
        <v>5536</v>
      </c>
      <c r="J2157" t="s">
        <v>432</v>
      </c>
      <c r="K2157" t="s">
        <v>432</v>
      </c>
      <c r="L2157">
        <v>77</v>
      </c>
      <c r="M2157">
        <v>4</v>
      </c>
      <c r="N2157" t="s">
        <v>3368</v>
      </c>
      <c r="O2157">
        <v>12</v>
      </c>
      <c r="P2157">
        <v>5</v>
      </c>
      <c r="Q2157" t="s">
        <v>9308</v>
      </c>
      <c r="R2157">
        <v>57</v>
      </c>
      <c r="S2157" t="s">
        <v>3161</v>
      </c>
      <c r="T2157">
        <v>21812</v>
      </c>
      <c r="U2157" t="s">
        <v>437</v>
      </c>
      <c r="V2157">
        <v>23044</v>
      </c>
      <c r="W2157" t="s">
        <v>437</v>
      </c>
      <c r="X2157" t="s">
        <v>439</v>
      </c>
      <c r="Y2157" t="s">
        <v>143</v>
      </c>
      <c r="Z2157" t="s">
        <v>440</v>
      </c>
      <c r="AA2157" t="s">
        <v>441</v>
      </c>
      <c r="AB2157">
        <v>4.9000000000000004</v>
      </c>
      <c r="AC2157" t="s">
        <v>442</v>
      </c>
      <c r="AD2157" t="s">
        <v>443</v>
      </c>
      <c r="AE2157">
        <v>364</v>
      </c>
      <c r="AF2157" t="s">
        <v>10</v>
      </c>
      <c r="AG2157" t="s">
        <v>143</v>
      </c>
      <c r="AH2157" t="s">
        <v>153</v>
      </c>
      <c r="AI2157">
        <v>0.3</v>
      </c>
      <c r="AJ2157" t="s">
        <v>577</v>
      </c>
      <c r="AK2157">
        <v>9</v>
      </c>
      <c r="AL2157">
        <v>16</v>
      </c>
      <c r="AM2157">
        <v>18</v>
      </c>
      <c r="AN2157">
        <v>127.69</v>
      </c>
      <c r="AO2157" t="s">
        <v>7598</v>
      </c>
      <c r="AP2157" t="s">
        <v>9830</v>
      </c>
      <c r="AQ2157" t="s">
        <v>3699</v>
      </c>
      <c r="AR2157" t="s">
        <v>1675</v>
      </c>
      <c r="AS2157">
        <v>1.5</v>
      </c>
      <c r="AT2157" t="s">
        <v>720</v>
      </c>
      <c r="AY2157" t="s">
        <v>9996</v>
      </c>
    </row>
    <row r="2158" spans="1:51" x14ac:dyDescent="0.25">
      <c r="A2158" t="s">
        <v>13317</v>
      </c>
      <c r="B2158" t="s">
        <v>11407</v>
      </c>
      <c r="C2158" t="s">
        <v>9998</v>
      </c>
      <c r="D2158" t="s">
        <v>9999</v>
      </c>
      <c r="F2158" t="s">
        <v>2283</v>
      </c>
      <c r="G2158" t="s">
        <v>2284</v>
      </c>
      <c r="H2158" t="s">
        <v>10000</v>
      </c>
      <c r="I2158" t="s">
        <v>1726</v>
      </c>
      <c r="J2158" t="s">
        <v>1039</v>
      </c>
      <c r="K2158" t="s">
        <v>1038</v>
      </c>
      <c r="L2158">
        <v>77</v>
      </c>
      <c r="M2158">
        <v>7</v>
      </c>
      <c r="N2158" t="s">
        <v>10001</v>
      </c>
      <c r="O2158">
        <v>11</v>
      </c>
      <c r="P2158">
        <v>49</v>
      </c>
      <c r="Q2158" t="s">
        <v>10002</v>
      </c>
      <c r="R2158">
        <v>261</v>
      </c>
      <c r="S2158" t="s">
        <v>2689</v>
      </c>
      <c r="T2158">
        <v>21630</v>
      </c>
      <c r="U2158" t="s">
        <v>437</v>
      </c>
      <c r="V2158">
        <v>22862</v>
      </c>
      <c r="W2158" t="s">
        <v>437</v>
      </c>
      <c r="X2158" t="s">
        <v>439</v>
      </c>
      <c r="Y2158" t="s">
        <v>143</v>
      </c>
      <c r="Z2158" t="s">
        <v>440</v>
      </c>
      <c r="AA2158" t="s">
        <v>441</v>
      </c>
      <c r="AB2158">
        <v>19.5</v>
      </c>
      <c r="AC2158" t="s">
        <v>442</v>
      </c>
      <c r="AD2158" t="s">
        <v>470</v>
      </c>
      <c r="AE2158">
        <v>364</v>
      </c>
      <c r="AF2158" t="s">
        <v>10</v>
      </c>
      <c r="AG2158" t="s">
        <v>143</v>
      </c>
      <c r="AH2158" t="s">
        <v>153</v>
      </c>
      <c r="AI2158">
        <v>0.3</v>
      </c>
      <c r="AJ2158" t="s">
        <v>577</v>
      </c>
      <c r="AK2158">
        <v>24</v>
      </c>
      <c r="AL2158">
        <v>0</v>
      </c>
      <c r="AM2158">
        <v>22</v>
      </c>
      <c r="AN2158">
        <v>65.790000000000006</v>
      </c>
      <c r="AO2158" t="s">
        <v>1516</v>
      </c>
      <c r="AP2158" t="s">
        <v>9830</v>
      </c>
      <c r="AQ2158" t="s">
        <v>544</v>
      </c>
      <c r="AR2158" t="s">
        <v>538</v>
      </c>
      <c r="AS2158">
        <v>1.5</v>
      </c>
      <c r="AT2158" t="e">
        <v>#N/A</v>
      </c>
      <c r="AY2158" t="s">
        <v>10003</v>
      </c>
    </row>
    <row r="2159" spans="1:51" x14ac:dyDescent="0.25">
      <c r="A2159" t="s">
        <v>13318</v>
      </c>
      <c r="B2159" t="s">
        <v>11407</v>
      </c>
      <c r="C2159" t="s">
        <v>2283</v>
      </c>
      <c r="D2159" t="s">
        <v>2284</v>
      </c>
      <c r="F2159" t="s">
        <v>9998</v>
      </c>
      <c r="G2159" t="s">
        <v>9999</v>
      </c>
      <c r="H2159" t="s">
        <v>2291</v>
      </c>
      <c r="I2159" t="s">
        <v>2292</v>
      </c>
      <c r="J2159" t="s">
        <v>432</v>
      </c>
      <c r="K2159" t="s">
        <v>432</v>
      </c>
      <c r="L2159">
        <v>77</v>
      </c>
      <c r="M2159">
        <v>7</v>
      </c>
      <c r="N2159" t="s">
        <v>1803</v>
      </c>
      <c r="O2159">
        <v>11</v>
      </c>
      <c r="P2159">
        <v>49</v>
      </c>
      <c r="Q2159" t="s">
        <v>2077</v>
      </c>
      <c r="R2159">
        <v>304</v>
      </c>
      <c r="S2159" t="s">
        <v>2689</v>
      </c>
      <c r="T2159">
        <v>22862</v>
      </c>
      <c r="U2159" t="s">
        <v>437</v>
      </c>
      <c r="V2159">
        <v>21630</v>
      </c>
      <c r="W2159" t="s">
        <v>437</v>
      </c>
      <c r="X2159" t="s">
        <v>439</v>
      </c>
      <c r="Y2159" t="s">
        <v>143</v>
      </c>
      <c r="Z2159" t="s">
        <v>440</v>
      </c>
      <c r="AA2159" t="s">
        <v>441</v>
      </c>
      <c r="AB2159">
        <v>19.5</v>
      </c>
      <c r="AC2159" t="s">
        <v>442</v>
      </c>
      <c r="AD2159" t="s">
        <v>470</v>
      </c>
      <c r="AE2159">
        <v>364</v>
      </c>
      <c r="AF2159" t="s">
        <v>10</v>
      </c>
      <c r="AG2159" t="s">
        <v>118</v>
      </c>
      <c r="AH2159" t="s">
        <v>117</v>
      </c>
      <c r="AI2159">
        <v>0.3</v>
      </c>
      <c r="AJ2159" t="s">
        <v>456</v>
      </c>
      <c r="AK2159">
        <v>50</v>
      </c>
      <c r="AL2159">
        <v>0</v>
      </c>
      <c r="AM2159">
        <v>30</v>
      </c>
      <c r="AN2159">
        <v>245.79000000000002</v>
      </c>
      <c r="AO2159" t="s">
        <v>1516</v>
      </c>
      <c r="AP2159" t="s">
        <v>9830</v>
      </c>
      <c r="AQ2159" t="s">
        <v>1092</v>
      </c>
      <c r="AR2159" t="s">
        <v>1461</v>
      </c>
      <c r="AS2159">
        <v>1.5</v>
      </c>
      <c r="AT2159" t="s">
        <v>451</v>
      </c>
      <c r="AY2159" t="s">
        <v>10003</v>
      </c>
    </row>
    <row r="2160" spans="1:51" x14ac:dyDescent="0.25">
      <c r="A2160" t="s">
        <v>13319</v>
      </c>
      <c r="B2160" t="s">
        <v>11160</v>
      </c>
      <c r="C2160" t="s">
        <v>10004</v>
      </c>
      <c r="D2160" t="s">
        <v>10005</v>
      </c>
      <c r="F2160" t="s">
        <v>10006</v>
      </c>
      <c r="G2160" t="s">
        <v>10007</v>
      </c>
      <c r="H2160" t="s">
        <v>10008</v>
      </c>
      <c r="I2160" t="s">
        <v>10009</v>
      </c>
      <c r="J2160" t="s">
        <v>10010</v>
      </c>
      <c r="K2160" t="s">
        <v>727</v>
      </c>
      <c r="L2160">
        <v>75</v>
      </c>
      <c r="M2160">
        <v>14</v>
      </c>
      <c r="N2160" t="s">
        <v>9908</v>
      </c>
      <c r="O2160">
        <v>12</v>
      </c>
      <c r="P2160">
        <v>4</v>
      </c>
      <c r="Q2160" t="s">
        <v>10011</v>
      </c>
      <c r="R2160">
        <v>3187</v>
      </c>
      <c r="S2160" t="s">
        <v>1438</v>
      </c>
      <c r="T2160">
        <v>14501</v>
      </c>
      <c r="U2160" t="s">
        <v>437</v>
      </c>
      <c r="V2160">
        <v>14991</v>
      </c>
      <c r="W2160" t="s">
        <v>437</v>
      </c>
      <c r="X2160" t="s">
        <v>439</v>
      </c>
      <c r="Y2160" t="s">
        <v>143</v>
      </c>
      <c r="Z2160" t="s">
        <v>440</v>
      </c>
      <c r="AA2160" t="s">
        <v>915</v>
      </c>
      <c r="AB2160">
        <v>20.8</v>
      </c>
      <c r="AC2160" t="s">
        <v>442</v>
      </c>
      <c r="AD2160" t="s">
        <v>470</v>
      </c>
      <c r="AE2160">
        <v>368</v>
      </c>
      <c r="AF2160" t="s">
        <v>10</v>
      </c>
      <c r="AG2160" t="s">
        <v>143</v>
      </c>
      <c r="AH2160" t="s">
        <v>145</v>
      </c>
      <c r="AI2160">
        <v>0.6</v>
      </c>
      <c r="AJ2160" t="s">
        <v>916</v>
      </c>
      <c r="AK2160">
        <v>29.95</v>
      </c>
      <c r="AL2160">
        <v>0</v>
      </c>
      <c r="AM2160">
        <v>29</v>
      </c>
      <c r="AN2160">
        <v>296.62</v>
      </c>
      <c r="AO2160" t="s">
        <v>2170</v>
      </c>
      <c r="AP2160" t="s">
        <v>9830</v>
      </c>
      <c r="AQ2160" t="s">
        <v>584</v>
      </c>
      <c r="AR2160" t="s">
        <v>2340</v>
      </c>
      <c r="AS2160">
        <v>1.5</v>
      </c>
      <c r="AT2160" t="e">
        <v>#N/A</v>
      </c>
      <c r="AY2160" t="s">
        <v>10012</v>
      </c>
    </row>
    <row r="2161" spans="1:51" x14ac:dyDescent="0.25">
      <c r="A2161" t="s">
        <v>13320</v>
      </c>
      <c r="B2161" t="s">
        <v>11160</v>
      </c>
      <c r="C2161" t="s">
        <v>10006</v>
      </c>
      <c r="D2161" t="s">
        <v>10007</v>
      </c>
      <c r="F2161" t="s">
        <v>10004</v>
      </c>
      <c r="G2161" t="s">
        <v>10005</v>
      </c>
      <c r="H2161" t="s">
        <v>10013</v>
      </c>
      <c r="I2161" t="s">
        <v>10010</v>
      </c>
      <c r="J2161" t="s">
        <v>10010</v>
      </c>
      <c r="K2161" t="s">
        <v>727</v>
      </c>
      <c r="L2161">
        <v>75</v>
      </c>
      <c r="M2161">
        <v>16</v>
      </c>
      <c r="N2161" t="s">
        <v>10014</v>
      </c>
      <c r="O2161">
        <v>12</v>
      </c>
      <c r="P2161">
        <v>3</v>
      </c>
      <c r="Q2161" t="s">
        <v>10015</v>
      </c>
      <c r="R2161">
        <v>3252</v>
      </c>
      <c r="S2161" t="s">
        <v>1438</v>
      </c>
      <c r="T2161">
        <v>14991</v>
      </c>
      <c r="U2161" t="s">
        <v>437</v>
      </c>
      <c r="V2161">
        <v>14501</v>
      </c>
      <c r="W2161" t="s">
        <v>437</v>
      </c>
      <c r="X2161" t="s">
        <v>439</v>
      </c>
      <c r="Y2161" t="s">
        <v>143</v>
      </c>
      <c r="Z2161" t="s">
        <v>440</v>
      </c>
      <c r="AA2161" t="s">
        <v>915</v>
      </c>
      <c r="AB2161">
        <v>20.9</v>
      </c>
      <c r="AC2161" t="s">
        <v>442</v>
      </c>
      <c r="AD2161" t="s">
        <v>470</v>
      </c>
      <c r="AE2161">
        <v>368</v>
      </c>
      <c r="AF2161" t="s">
        <v>10</v>
      </c>
      <c r="AG2161" t="s">
        <v>143</v>
      </c>
      <c r="AH2161" t="s">
        <v>145</v>
      </c>
      <c r="AI2161">
        <v>0.6</v>
      </c>
      <c r="AJ2161" t="s">
        <v>916</v>
      </c>
      <c r="AK2161">
        <v>70.55</v>
      </c>
      <c r="AL2161">
        <v>0</v>
      </c>
      <c r="AM2161">
        <v>67</v>
      </c>
      <c r="AN2161">
        <v>116.62</v>
      </c>
      <c r="AO2161" t="s">
        <v>2170</v>
      </c>
      <c r="AP2161" t="s">
        <v>9830</v>
      </c>
      <c r="AQ2161" t="s">
        <v>579</v>
      </c>
      <c r="AR2161" t="s">
        <v>790</v>
      </c>
      <c r="AS2161">
        <v>1.5</v>
      </c>
      <c r="AT2161" t="s">
        <v>451</v>
      </c>
      <c r="AY2161" t="s">
        <v>10012</v>
      </c>
    </row>
    <row r="2162" spans="1:51" x14ac:dyDescent="0.25">
      <c r="A2162" t="s">
        <v>13321</v>
      </c>
      <c r="B2162" t="s">
        <v>11160</v>
      </c>
      <c r="C2162" t="s">
        <v>10016</v>
      </c>
      <c r="D2162" t="s">
        <v>10017</v>
      </c>
      <c r="F2162" t="s">
        <v>461</v>
      </c>
      <c r="G2162" t="s">
        <v>462</v>
      </c>
      <c r="H2162" t="s">
        <v>10018</v>
      </c>
      <c r="I2162" t="s">
        <v>1988</v>
      </c>
      <c r="J2162" t="s">
        <v>465</v>
      </c>
      <c r="K2162" t="s">
        <v>317</v>
      </c>
      <c r="L2162">
        <v>80</v>
      </c>
      <c r="M2162">
        <v>44</v>
      </c>
      <c r="N2162" t="s">
        <v>3270</v>
      </c>
      <c r="O2162">
        <v>4</v>
      </c>
      <c r="P2162">
        <v>54</v>
      </c>
      <c r="Q2162" t="s">
        <v>10019</v>
      </c>
      <c r="R2162">
        <v>66</v>
      </c>
      <c r="S2162" t="s">
        <v>1311</v>
      </c>
      <c r="T2162">
        <v>11525</v>
      </c>
      <c r="U2162" t="s">
        <v>437</v>
      </c>
      <c r="V2162">
        <v>10995</v>
      </c>
      <c r="W2162" t="s">
        <v>437</v>
      </c>
      <c r="X2162" t="s">
        <v>439</v>
      </c>
      <c r="Y2162" t="s">
        <v>143</v>
      </c>
      <c r="Z2162" t="s">
        <v>440</v>
      </c>
      <c r="AA2162" t="s">
        <v>515</v>
      </c>
      <c r="AB2162">
        <v>24</v>
      </c>
      <c r="AC2162" t="s">
        <v>442</v>
      </c>
      <c r="AD2162" t="s">
        <v>516</v>
      </c>
      <c r="AE2162">
        <v>364</v>
      </c>
      <c r="AF2162" t="s">
        <v>10</v>
      </c>
      <c r="AG2162" t="s">
        <v>143</v>
      </c>
      <c r="AH2162" t="s">
        <v>149</v>
      </c>
      <c r="AI2162">
        <v>1.2</v>
      </c>
      <c r="AJ2162" t="s">
        <v>480</v>
      </c>
      <c r="AK2162">
        <v>48</v>
      </c>
      <c r="AL2162">
        <v>0</v>
      </c>
      <c r="AM2162">
        <v>46</v>
      </c>
      <c r="AN2162">
        <v>107.13</v>
      </c>
      <c r="AO2162" t="s">
        <v>1655</v>
      </c>
      <c r="AP2162" t="s">
        <v>9830</v>
      </c>
      <c r="AQ2162" t="s">
        <v>950</v>
      </c>
      <c r="AR2162" t="s">
        <v>2081</v>
      </c>
      <c r="AS2162">
        <v>1.5</v>
      </c>
      <c r="AT2162" t="e">
        <v>#N/A</v>
      </c>
      <c r="AY2162" t="s">
        <v>10020</v>
      </c>
    </row>
    <row r="2163" spans="1:51" x14ac:dyDescent="0.25">
      <c r="A2163" t="s">
        <v>13322</v>
      </c>
      <c r="B2163" t="s">
        <v>11160</v>
      </c>
      <c r="C2163" t="s">
        <v>461</v>
      </c>
      <c r="D2163" t="s">
        <v>462</v>
      </c>
      <c r="F2163" t="s">
        <v>10016</v>
      </c>
      <c r="G2163" t="s">
        <v>10017</v>
      </c>
      <c r="H2163" t="s">
        <v>476</v>
      </c>
      <c r="I2163" t="s">
        <v>465</v>
      </c>
      <c r="J2163" t="s">
        <v>465</v>
      </c>
      <c r="K2163" t="s">
        <v>317</v>
      </c>
      <c r="L2163">
        <v>80</v>
      </c>
      <c r="M2163">
        <v>41</v>
      </c>
      <c r="N2163" t="s">
        <v>477</v>
      </c>
      <c r="O2163">
        <v>4</v>
      </c>
      <c r="P2163">
        <v>55</v>
      </c>
      <c r="Q2163" t="s">
        <v>478</v>
      </c>
      <c r="R2163">
        <v>63</v>
      </c>
      <c r="S2163" t="s">
        <v>1311</v>
      </c>
      <c r="T2163">
        <v>10995</v>
      </c>
      <c r="U2163" t="s">
        <v>437</v>
      </c>
      <c r="V2163">
        <v>11525</v>
      </c>
      <c r="W2163" t="s">
        <v>437</v>
      </c>
      <c r="X2163" t="s">
        <v>439</v>
      </c>
      <c r="Y2163" t="s">
        <v>143</v>
      </c>
      <c r="Z2163" t="s">
        <v>440</v>
      </c>
      <c r="AA2163" t="s">
        <v>515</v>
      </c>
      <c r="AB2163">
        <v>24</v>
      </c>
      <c r="AC2163" t="s">
        <v>442</v>
      </c>
      <c r="AD2163" t="s">
        <v>516</v>
      </c>
      <c r="AE2163">
        <v>364</v>
      </c>
      <c r="AF2163" t="s">
        <v>10</v>
      </c>
      <c r="AG2163" t="s">
        <v>143</v>
      </c>
      <c r="AH2163" t="s">
        <v>149</v>
      </c>
      <c r="AI2163">
        <v>1.2</v>
      </c>
      <c r="AJ2163" t="s">
        <v>480</v>
      </c>
      <c r="AK2163">
        <v>70</v>
      </c>
      <c r="AL2163">
        <v>0</v>
      </c>
      <c r="AM2163">
        <v>50</v>
      </c>
      <c r="AN2163">
        <v>287.13</v>
      </c>
      <c r="AO2163" t="s">
        <v>1655</v>
      </c>
      <c r="AP2163" t="s">
        <v>9830</v>
      </c>
      <c r="AQ2163" t="s">
        <v>950</v>
      </c>
      <c r="AR2163" t="s">
        <v>1335</v>
      </c>
      <c r="AS2163">
        <v>1.5</v>
      </c>
      <c r="AT2163" t="s">
        <v>451</v>
      </c>
      <c r="AY2163" t="s">
        <v>10020</v>
      </c>
    </row>
    <row r="2164" spans="1:51" x14ac:dyDescent="0.25">
      <c r="A2164" t="s">
        <v>13323</v>
      </c>
      <c r="B2164" t="s">
        <v>11160</v>
      </c>
      <c r="C2164" t="s">
        <v>10021</v>
      </c>
      <c r="D2164" t="s">
        <v>10022</v>
      </c>
      <c r="F2164" t="s">
        <v>10023</v>
      </c>
      <c r="G2164" t="s">
        <v>10024</v>
      </c>
      <c r="H2164" t="s">
        <v>10025</v>
      </c>
      <c r="I2164" t="s">
        <v>2854</v>
      </c>
      <c r="J2164" t="s">
        <v>2720</v>
      </c>
      <c r="K2164" t="s">
        <v>2721</v>
      </c>
      <c r="L2164">
        <v>74</v>
      </c>
      <c r="M2164">
        <v>33</v>
      </c>
      <c r="N2164" t="s">
        <v>10026</v>
      </c>
      <c r="O2164">
        <v>8</v>
      </c>
      <c r="P2164">
        <v>23</v>
      </c>
      <c r="Q2164" t="s">
        <v>10027</v>
      </c>
      <c r="R2164">
        <v>156</v>
      </c>
      <c r="S2164" t="s">
        <v>2985</v>
      </c>
      <c r="T2164">
        <v>22750</v>
      </c>
      <c r="U2164" t="s">
        <v>437</v>
      </c>
      <c r="V2164">
        <v>21518</v>
      </c>
      <c r="W2164" t="s">
        <v>437</v>
      </c>
      <c r="X2164" t="s">
        <v>439</v>
      </c>
      <c r="Y2164" t="s">
        <v>143</v>
      </c>
      <c r="Z2164" t="s">
        <v>440</v>
      </c>
      <c r="AA2164" t="s">
        <v>441</v>
      </c>
      <c r="AB2164">
        <v>19.3</v>
      </c>
      <c r="AC2164" t="s">
        <v>442</v>
      </c>
      <c r="AD2164" t="s">
        <v>470</v>
      </c>
      <c r="AE2164">
        <v>364</v>
      </c>
      <c r="AF2164" t="s">
        <v>10</v>
      </c>
      <c r="AG2164" t="s">
        <v>143</v>
      </c>
      <c r="AH2164" t="s">
        <v>153</v>
      </c>
      <c r="AI2164">
        <v>0.3</v>
      </c>
      <c r="AJ2164" t="s">
        <v>577</v>
      </c>
      <c r="AK2164">
        <v>28.8</v>
      </c>
      <c r="AL2164">
        <v>0</v>
      </c>
      <c r="AM2164">
        <v>28</v>
      </c>
      <c r="AN2164">
        <v>120.05</v>
      </c>
      <c r="AO2164" t="s">
        <v>1793</v>
      </c>
      <c r="AP2164" t="s">
        <v>9830</v>
      </c>
      <c r="AQ2164" t="s">
        <v>850</v>
      </c>
      <c r="AR2164" t="s">
        <v>1480</v>
      </c>
      <c r="AS2164">
        <v>1.5</v>
      </c>
      <c r="AT2164" t="e">
        <v>#N/A</v>
      </c>
      <c r="AY2164" t="s">
        <v>10028</v>
      </c>
    </row>
    <row r="2165" spans="1:51" x14ac:dyDescent="0.25">
      <c r="A2165" t="s">
        <v>13324</v>
      </c>
      <c r="B2165" t="s">
        <v>11160</v>
      </c>
      <c r="C2165" t="s">
        <v>10023</v>
      </c>
      <c r="D2165" t="s">
        <v>10024</v>
      </c>
      <c r="F2165" t="s">
        <v>10021</v>
      </c>
      <c r="G2165" t="s">
        <v>10022</v>
      </c>
      <c r="H2165" t="s">
        <v>10029</v>
      </c>
      <c r="I2165" t="s">
        <v>2914</v>
      </c>
      <c r="J2165" t="s">
        <v>2720</v>
      </c>
      <c r="K2165" t="s">
        <v>2721</v>
      </c>
      <c r="L2165">
        <v>74</v>
      </c>
      <c r="M2165">
        <v>33</v>
      </c>
      <c r="N2165" t="s">
        <v>3146</v>
      </c>
      <c r="O2165">
        <v>8</v>
      </c>
      <c r="P2165">
        <v>24</v>
      </c>
      <c r="Q2165" t="s">
        <v>1183</v>
      </c>
      <c r="R2165">
        <v>154</v>
      </c>
      <c r="S2165" t="s">
        <v>2985</v>
      </c>
      <c r="T2165">
        <v>21518</v>
      </c>
      <c r="U2165" t="s">
        <v>437</v>
      </c>
      <c r="V2165">
        <v>22750</v>
      </c>
      <c r="W2165" t="s">
        <v>437</v>
      </c>
      <c r="X2165" t="s">
        <v>439</v>
      </c>
      <c r="Y2165" t="s">
        <v>143</v>
      </c>
      <c r="Z2165" t="s">
        <v>440</v>
      </c>
      <c r="AA2165" t="s">
        <v>441</v>
      </c>
      <c r="AB2165">
        <v>19.399999999999999</v>
      </c>
      <c r="AC2165" t="s">
        <v>248</v>
      </c>
      <c r="AD2165" t="s">
        <v>470</v>
      </c>
      <c r="AE2165">
        <v>364</v>
      </c>
      <c r="AF2165" t="s">
        <v>10</v>
      </c>
      <c r="AG2165" t="s">
        <v>143</v>
      </c>
      <c r="AH2165" t="s">
        <v>153</v>
      </c>
      <c r="AI2165">
        <v>0.3</v>
      </c>
      <c r="AJ2165" t="s">
        <v>577</v>
      </c>
      <c r="AK2165">
        <v>30</v>
      </c>
      <c r="AL2165">
        <v>0</v>
      </c>
      <c r="AM2165">
        <v>28</v>
      </c>
      <c r="AN2165">
        <v>300.05</v>
      </c>
      <c r="AO2165" t="s">
        <v>1793</v>
      </c>
      <c r="AP2165" t="s">
        <v>9830</v>
      </c>
      <c r="AQ2165" t="s">
        <v>731</v>
      </c>
      <c r="AR2165" t="s">
        <v>1480</v>
      </c>
      <c r="AS2165">
        <v>1.5</v>
      </c>
      <c r="AT2165" t="s">
        <v>720</v>
      </c>
      <c r="AY2165" t="s">
        <v>10028</v>
      </c>
    </row>
    <row r="2166" spans="1:51" x14ac:dyDescent="0.25">
      <c r="A2166" t="s">
        <v>13325</v>
      </c>
      <c r="B2166" t="s">
        <v>11160</v>
      </c>
      <c r="C2166" t="s">
        <v>3371</v>
      </c>
      <c r="D2166" t="s">
        <v>3372</v>
      </c>
      <c r="F2166" t="s">
        <v>10030</v>
      </c>
      <c r="G2166" t="s">
        <v>10031</v>
      </c>
      <c r="H2166" t="s">
        <v>3379</v>
      </c>
      <c r="I2166" t="s">
        <v>2058</v>
      </c>
      <c r="J2166" t="s">
        <v>2051</v>
      </c>
      <c r="K2166" t="s">
        <v>1016</v>
      </c>
      <c r="L2166">
        <v>77</v>
      </c>
      <c r="M2166">
        <v>18</v>
      </c>
      <c r="N2166" t="s">
        <v>3380</v>
      </c>
      <c r="O2166">
        <v>5</v>
      </c>
      <c r="P2166">
        <v>56</v>
      </c>
      <c r="Q2166" t="s">
        <v>3381</v>
      </c>
      <c r="R2166">
        <v>868</v>
      </c>
      <c r="S2166" t="s">
        <v>10032</v>
      </c>
      <c r="T2166" t="s">
        <v>10033</v>
      </c>
      <c r="U2166" t="s">
        <v>437</v>
      </c>
      <c r="V2166" t="s">
        <v>10034</v>
      </c>
      <c r="W2166" t="s">
        <v>437</v>
      </c>
      <c r="X2166" t="s">
        <v>439</v>
      </c>
      <c r="Y2166" t="s">
        <v>143</v>
      </c>
      <c r="Z2166" t="s">
        <v>440</v>
      </c>
      <c r="AA2166" t="s">
        <v>6618</v>
      </c>
      <c r="AB2166">
        <v>18</v>
      </c>
      <c r="AC2166" t="s">
        <v>442</v>
      </c>
      <c r="AD2166" t="s">
        <v>516</v>
      </c>
      <c r="AE2166">
        <v>2040</v>
      </c>
      <c r="AF2166" t="s">
        <v>10</v>
      </c>
      <c r="AG2166" t="s">
        <v>8</v>
      </c>
      <c r="AH2166" t="s">
        <v>6619</v>
      </c>
      <c r="AI2166">
        <v>3</v>
      </c>
      <c r="AJ2166" t="s">
        <v>6620</v>
      </c>
      <c r="AK2166">
        <v>19.899999999999999</v>
      </c>
      <c r="AL2166">
        <v>7.5</v>
      </c>
      <c r="AM2166">
        <v>24</v>
      </c>
      <c r="AN2166">
        <v>129.85</v>
      </c>
      <c r="AO2166" t="s">
        <v>6849</v>
      </c>
      <c r="AP2166" t="s">
        <v>9830</v>
      </c>
      <c r="AQ2166" t="s">
        <v>9471</v>
      </c>
      <c r="AR2166" t="s">
        <v>5762</v>
      </c>
      <c r="AS2166">
        <v>1.5</v>
      </c>
      <c r="AT2166" t="s">
        <v>497</v>
      </c>
      <c r="AY2166" t="s">
        <v>10035</v>
      </c>
    </row>
    <row r="2167" spans="1:51" x14ac:dyDescent="0.25">
      <c r="A2167" t="s">
        <v>13326</v>
      </c>
      <c r="B2167" t="s">
        <v>11160</v>
      </c>
      <c r="C2167" t="s">
        <v>10030</v>
      </c>
      <c r="D2167" t="s">
        <v>10031</v>
      </c>
      <c r="F2167" t="s">
        <v>3371</v>
      </c>
      <c r="G2167" t="s">
        <v>3372</v>
      </c>
      <c r="H2167" t="s">
        <v>10036</v>
      </c>
      <c r="I2167" t="s">
        <v>2051</v>
      </c>
      <c r="J2167" t="s">
        <v>2051</v>
      </c>
      <c r="K2167" t="s">
        <v>1016</v>
      </c>
      <c r="L2167">
        <v>77</v>
      </c>
      <c r="M2167">
        <v>10</v>
      </c>
      <c r="N2167" t="s">
        <v>809</v>
      </c>
      <c r="O2167">
        <v>6</v>
      </c>
      <c r="P2167">
        <v>3</v>
      </c>
      <c r="Q2167" t="s">
        <v>10037</v>
      </c>
      <c r="R2167">
        <v>843</v>
      </c>
      <c r="S2167" t="s">
        <v>10032</v>
      </c>
      <c r="T2167" t="s">
        <v>10034</v>
      </c>
      <c r="U2167" t="s">
        <v>437</v>
      </c>
      <c r="V2167" t="s">
        <v>10033</v>
      </c>
      <c r="W2167" t="s">
        <v>437</v>
      </c>
      <c r="X2167" t="s">
        <v>439</v>
      </c>
      <c r="Y2167" t="s">
        <v>143</v>
      </c>
      <c r="Z2167" t="s">
        <v>440</v>
      </c>
      <c r="AA2167" t="s">
        <v>6618</v>
      </c>
      <c r="AB2167">
        <v>18</v>
      </c>
      <c r="AC2167" t="s">
        <v>442</v>
      </c>
      <c r="AD2167" t="s">
        <v>516</v>
      </c>
      <c r="AE2167">
        <v>2040</v>
      </c>
      <c r="AF2167" t="s">
        <v>10</v>
      </c>
      <c r="AG2167" t="s">
        <v>8</v>
      </c>
      <c r="AH2167" t="s">
        <v>6619</v>
      </c>
      <c r="AI2167">
        <v>3</v>
      </c>
      <c r="AJ2167" t="s">
        <v>6620</v>
      </c>
      <c r="AK2167">
        <v>42</v>
      </c>
      <c r="AL2167">
        <v>0</v>
      </c>
      <c r="AM2167">
        <v>31</v>
      </c>
      <c r="AN2167">
        <v>309.85000000000002</v>
      </c>
      <c r="AO2167" t="s">
        <v>6849</v>
      </c>
      <c r="AP2167" t="s">
        <v>9830</v>
      </c>
      <c r="AQ2167" t="s">
        <v>9471</v>
      </c>
      <c r="AR2167" t="s">
        <v>2428</v>
      </c>
      <c r="AS2167">
        <v>1.5</v>
      </c>
      <c r="AT2167" t="s">
        <v>720</v>
      </c>
      <c r="AY2167" t="s">
        <v>10035</v>
      </c>
    </row>
    <row r="2168" spans="1:51" x14ac:dyDescent="0.25">
      <c r="A2168" t="s">
        <v>13327</v>
      </c>
      <c r="B2168" t="s">
        <v>11160</v>
      </c>
      <c r="C2168" t="s">
        <v>10038</v>
      </c>
      <c r="D2168" t="s">
        <v>10039</v>
      </c>
      <c r="F2168" t="s">
        <v>2406</v>
      </c>
      <c r="G2168" t="s">
        <v>2407</v>
      </c>
      <c r="H2168" t="s">
        <v>10040</v>
      </c>
      <c r="I2168" t="s">
        <v>10041</v>
      </c>
      <c r="J2168" t="s">
        <v>1268</v>
      </c>
      <c r="K2168" t="s">
        <v>274</v>
      </c>
      <c r="L2168">
        <v>75</v>
      </c>
      <c r="M2168">
        <v>59</v>
      </c>
      <c r="N2168" t="s">
        <v>10042</v>
      </c>
      <c r="O2168">
        <v>13</v>
      </c>
      <c r="P2168">
        <v>27</v>
      </c>
      <c r="Q2168" t="s">
        <v>9289</v>
      </c>
      <c r="R2168">
        <v>282</v>
      </c>
      <c r="S2168" t="s">
        <v>5276</v>
      </c>
      <c r="T2168">
        <v>14697</v>
      </c>
      <c r="U2168" t="s">
        <v>437</v>
      </c>
      <c r="V2168">
        <v>15187</v>
      </c>
      <c r="W2168" t="s">
        <v>437</v>
      </c>
      <c r="X2168" t="s">
        <v>439</v>
      </c>
      <c r="Y2168" t="s">
        <v>143</v>
      </c>
      <c r="Z2168" t="s">
        <v>440</v>
      </c>
      <c r="AA2168" t="s">
        <v>915</v>
      </c>
      <c r="AB2168">
        <v>23.9</v>
      </c>
      <c r="AC2168" t="s">
        <v>442</v>
      </c>
      <c r="AD2168" t="s">
        <v>470</v>
      </c>
      <c r="AE2168">
        <v>220</v>
      </c>
      <c r="AF2168" t="s">
        <v>10</v>
      </c>
      <c r="AG2168" t="s">
        <v>143</v>
      </c>
      <c r="AH2168" t="s">
        <v>145</v>
      </c>
      <c r="AI2168">
        <v>0.6</v>
      </c>
      <c r="AJ2168" t="s">
        <v>916</v>
      </c>
      <c r="AK2168">
        <v>18</v>
      </c>
      <c r="AL2168">
        <v>0</v>
      </c>
      <c r="AM2168">
        <v>5</v>
      </c>
      <c r="AN2168">
        <v>269.33999999999997</v>
      </c>
      <c r="AO2168" t="s">
        <v>10043</v>
      </c>
      <c r="AP2168" t="s">
        <v>9830</v>
      </c>
      <c r="AQ2168" t="s">
        <v>2130</v>
      </c>
      <c r="AR2168" t="s">
        <v>1150</v>
      </c>
      <c r="AS2168">
        <v>1.5</v>
      </c>
      <c r="AT2168" t="e">
        <v>#N/A</v>
      </c>
      <c r="AY2168" t="s">
        <v>10044</v>
      </c>
    </row>
    <row r="2169" spans="1:51" x14ac:dyDescent="0.25">
      <c r="A2169" t="s">
        <v>13328</v>
      </c>
      <c r="B2169" t="s">
        <v>11160</v>
      </c>
      <c r="C2169" t="s">
        <v>2406</v>
      </c>
      <c r="D2169" t="s">
        <v>2407</v>
      </c>
      <c r="F2169" t="s">
        <v>10038</v>
      </c>
      <c r="G2169" t="s">
        <v>10039</v>
      </c>
      <c r="H2169" t="s">
        <v>2416</v>
      </c>
      <c r="I2169" t="s">
        <v>2036</v>
      </c>
      <c r="J2169" t="s">
        <v>1268</v>
      </c>
      <c r="K2169" t="s">
        <v>274</v>
      </c>
      <c r="L2169">
        <v>76</v>
      </c>
      <c r="M2169">
        <v>8</v>
      </c>
      <c r="N2169" t="s">
        <v>2417</v>
      </c>
      <c r="O2169">
        <v>13</v>
      </c>
      <c r="P2169">
        <v>27</v>
      </c>
      <c r="Q2169" t="s">
        <v>2418</v>
      </c>
      <c r="R2169">
        <v>63</v>
      </c>
      <c r="S2169" t="s">
        <v>5276</v>
      </c>
      <c r="T2169">
        <v>15187</v>
      </c>
      <c r="U2169" t="s">
        <v>437</v>
      </c>
      <c r="V2169">
        <v>14697</v>
      </c>
      <c r="W2169" t="s">
        <v>437</v>
      </c>
      <c r="X2169" t="s">
        <v>439</v>
      </c>
      <c r="Y2169" t="s">
        <v>143</v>
      </c>
      <c r="Z2169" t="s">
        <v>440</v>
      </c>
      <c r="AA2169" t="s">
        <v>915</v>
      </c>
      <c r="AB2169">
        <v>23.9</v>
      </c>
      <c r="AC2169" t="s">
        <v>442</v>
      </c>
      <c r="AD2169" t="s">
        <v>470</v>
      </c>
      <c r="AE2169">
        <v>220</v>
      </c>
      <c r="AF2169" t="s">
        <v>10</v>
      </c>
      <c r="AG2169" t="s">
        <v>143</v>
      </c>
      <c r="AH2169" t="s">
        <v>145</v>
      </c>
      <c r="AI2169">
        <v>0.6</v>
      </c>
      <c r="AJ2169" t="s">
        <v>916</v>
      </c>
      <c r="AK2169">
        <v>50</v>
      </c>
      <c r="AL2169">
        <v>0</v>
      </c>
      <c r="AM2169">
        <v>45</v>
      </c>
      <c r="AN2169">
        <v>89.339999999999975</v>
      </c>
      <c r="AO2169" t="s">
        <v>10043</v>
      </c>
      <c r="AP2169" t="s">
        <v>9830</v>
      </c>
      <c r="AQ2169" t="s">
        <v>2130</v>
      </c>
      <c r="AR2169" t="s">
        <v>474</v>
      </c>
      <c r="AS2169">
        <v>1.5</v>
      </c>
      <c r="AT2169" t="s">
        <v>451</v>
      </c>
      <c r="AY2169" t="s">
        <v>10044</v>
      </c>
    </row>
    <row r="2170" spans="1:51" x14ac:dyDescent="0.25">
      <c r="A2170" t="s">
        <v>13329</v>
      </c>
      <c r="B2170" t="s">
        <v>11160</v>
      </c>
      <c r="C2170" t="s">
        <v>10045</v>
      </c>
      <c r="D2170" t="s">
        <v>10046</v>
      </c>
      <c r="F2170" t="s">
        <v>10047</v>
      </c>
      <c r="G2170" t="s">
        <v>10048</v>
      </c>
      <c r="H2170" t="s">
        <v>10049</v>
      </c>
      <c r="I2170" t="s">
        <v>708</v>
      </c>
      <c r="J2170" t="s">
        <v>432</v>
      </c>
      <c r="K2170" t="s">
        <v>432</v>
      </c>
      <c r="L2170">
        <v>77</v>
      </c>
      <c r="M2170">
        <v>1</v>
      </c>
      <c r="N2170" t="s">
        <v>2800</v>
      </c>
      <c r="O2170">
        <v>11</v>
      </c>
      <c r="P2170">
        <v>54</v>
      </c>
      <c r="Q2170" t="s">
        <v>1366</v>
      </c>
      <c r="R2170">
        <v>263</v>
      </c>
      <c r="S2170" t="s">
        <v>2689</v>
      </c>
      <c r="T2170">
        <v>21630</v>
      </c>
      <c r="U2170" t="s">
        <v>437</v>
      </c>
      <c r="V2170">
        <v>22862</v>
      </c>
      <c r="W2170" t="s">
        <v>437</v>
      </c>
      <c r="X2170" t="s">
        <v>439</v>
      </c>
      <c r="Y2170" t="s">
        <v>143</v>
      </c>
      <c r="Z2170" t="s">
        <v>440</v>
      </c>
      <c r="AA2170" t="s">
        <v>441</v>
      </c>
      <c r="AB2170">
        <v>19.399999999999999</v>
      </c>
      <c r="AC2170" t="s">
        <v>442</v>
      </c>
      <c r="AD2170" t="s">
        <v>470</v>
      </c>
      <c r="AE2170">
        <v>364</v>
      </c>
      <c r="AF2170" t="s">
        <v>10</v>
      </c>
      <c r="AG2170" t="s">
        <v>143</v>
      </c>
      <c r="AH2170" t="s">
        <v>153</v>
      </c>
      <c r="AI2170">
        <v>0.3</v>
      </c>
      <c r="AJ2170" t="s">
        <v>577</v>
      </c>
      <c r="AK2170">
        <v>27</v>
      </c>
      <c r="AL2170">
        <v>0</v>
      </c>
      <c r="AM2170">
        <v>26</v>
      </c>
      <c r="AN2170">
        <v>87</v>
      </c>
      <c r="AO2170" t="s">
        <v>5957</v>
      </c>
      <c r="AP2170" t="s">
        <v>9830</v>
      </c>
      <c r="AQ2170" t="s">
        <v>731</v>
      </c>
      <c r="AR2170" t="s">
        <v>968</v>
      </c>
      <c r="AS2170">
        <v>1.5</v>
      </c>
      <c r="AT2170" t="e">
        <v>#N/A</v>
      </c>
      <c r="AY2170" t="s">
        <v>10050</v>
      </c>
    </row>
    <row r="2171" spans="1:51" x14ac:dyDescent="0.25">
      <c r="A2171" t="s">
        <v>13330</v>
      </c>
      <c r="B2171" t="s">
        <v>11160</v>
      </c>
      <c r="C2171" t="s">
        <v>10047</v>
      </c>
      <c r="D2171" t="s">
        <v>10048</v>
      </c>
      <c r="F2171" t="s">
        <v>10045</v>
      </c>
      <c r="G2171" t="s">
        <v>10046</v>
      </c>
      <c r="H2171" t="s">
        <v>10051</v>
      </c>
      <c r="I2171" t="s">
        <v>708</v>
      </c>
      <c r="J2171" t="s">
        <v>432</v>
      </c>
      <c r="K2171" t="s">
        <v>432</v>
      </c>
      <c r="L2171">
        <v>77</v>
      </c>
      <c r="M2171">
        <v>0</v>
      </c>
      <c r="N2171" t="s">
        <v>9606</v>
      </c>
      <c r="O2171">
        <v>11</v>
      </c>
      <c r="P2171">
        <v>54</v>
      </c>
      <c r="Q2171" t="s">
        <v>10052</v>
      </c>
      <c r="R2171">
        <v>275</v>
      </c>
      <c r="S2171" t="s">
        <v>2689</v>
      </c>
      <c r="T2171">
        <v>22862</v>
      </c>
      <c r="U2171" t="s">
        <v>437</v>
      </c>
      <c r="V2171">
        <v>21630</v>
      </c>
      <c r="W2171" t="s">
        <v>437</v>
      </c>
      <c r="X2171" t="s">
        <v>439</v>
      </c>
      <c r="Y2171" t="s">
        <v>143</v>
      </c>
      <c r="Z2171" t="s">
        <v>440</v>
      </c>
      <c r="AA2171" t="s">
        <v>441</v>
      </c>
      <c r="AB2171">
        <v>19.3</v>
      </c>
      <c r="AC2171" t="s">
        <v>442</v>
      </c>
      <c r="AD2171" t="s">
        <v>470</v>
      </c>
      <c r="AE2171">
        <v>364</v>
      </c>
      <c r="AF2171" t="s">
        <v>10</v>
      </c>
      <c r="AG2171" t="s">
        <v>143</v>
      </c>
      <c r="AH2171" t="s">
        <v>153</v>
      </c>
      <c r="AI2171">
        <v>0.3</v>
      </c>
      <c r="AJ2171" t="s">
        <v>577</v>
      </c>
      <c r="AK2171">
        <v>21</v>
      </c>
      <c r="AL2171">
        <v>0</v>
      </c>
      <c r="AM2171">
        <v>14</v>
      </c>
      <c r="AN2171">
        <v>267</v>
      </c>
      <c r="AO2171" t="s">
        <v>5957</v>
      </c>
      <c r="AP2171" t="s">
        <v>9830</v>
      </c>
      <c r="AQ2171" t="s">
        <v>850</v>
      </c>
      <c r="AR2171" t="s">
        <v>2229</v>
      </c>
      <c r="AS2171">
        <v>1.5</v>
      </c>
      <c r="AT2171" t="s">
        <v>696</v>
      </c>
      <c r="AY2171" t="s">
        <v>10050</v>
      </c>
    </row>
    <row r="2172" spans="1:51" x14ac:dyDescent="0.25">
      <c r="A2172" t="s">
        <v>13331</v>
      </c>
      <c r="B2172" t="s">
        <v>11160</v>
      </c>
      <c r="C2172" t="s">
        <v>10053</v>
      </c>
      <c r="D2172" t="s">
        <v>10054</v>
      </c>
      <c r="F2172" t="s">
        <v>10006</v>
      </c>
      <c r="G2172" t="s">
        <v>10007</v>
      </c>
      <c r="H2172" t="s">
        <v>10055</v>
      </c>
      <c r="I2172" t="s">
        <v>10010</v>
      </c>
      <c r="J2172" t="s">
        <v>10010</v>
      </c>
      <c r="K2172" t="s">
        <v>727</v>
      </c>
      <c r="L2172">
        <v>75</v>
      </c>
      <c r="M2172">
        <v>17</v>
      </c>
      <c r="N2172" t="s">
        <v>10056</v>
      </c>
      <c r="O2172">
        <v>12</v>
      </c>
      <c r="P2172">
        <v>4</v>
      </c>
      <c r="Q2172" t="s">
        <v>10057</v>
      </c>
      <c r="R2172">
        <v>3249</v>
      </c>
      <c r="S2172" t="s">
        <v>3825</v>
      </c>
      <c r="T2172">
        <v>21490</v>
      </c>
      <c r="U2172" t="s">
        <v>437</v>
      </c>
      <c r="V2172">
        <v>22722</v>
      </c>
      <c r="W2172" t="s">
        <v>437</v>
      </c>
      <c r="X2172" t="s">
        <v>439</v>
      </c>
      <c r="Y2172" t="s">
        <v>143</v>
      </c>
      <c r="Z2172" t="s">
        <v>440</v>
      </c>
      <c r="AA2172" t="s">
        <v>441</v>
      </c>
      <c r="AB2172">
        <v>20</v>
      </c>
      <c r="AC2172" t="s">
        <v>442</v>
      </c>
      <c r="AD2172" t="s">
        <v>470</v>
      </c>
      <c r="AE2172">
        <v>364</v>
      </c>
      <c r="AF2172" t="s">
        <v>10</v>
      </c>
      <c r="AG2172" t="s">
        <v>143</v>
      </c>
      <c r="AH2172" t="s">
        <v>153</v>
      </c>
      <c r="AI2172">
        <v>0.3</v>
      </c>
      <c r="AJ2172" t="s">
        <v>577</v>
      </c>
      <c r="AK2172">
        <v>36</v>
      </c>
      <c r="AL2172">
        <v>0</v>
      </c>
      <c r="AM2172">
        <v>35</v>
      </c>
      <c r="AN2172">
        <v>23.07</v>
      </c>
      <c r="AO2172" t="s">
        <v>1490</v>
      </c>
      <c r="AP2172" t="s">
        <v>9830</v>
      </c>
      <c r="AQ2172" t="s">
        <v>1705</v>
      </c>
      <c r="AR2172" t="s">
        <v>1563</v>
      </c>
      <c r="AS2172">
        <v>1.5</v>
      </c>
      <c r="AT2172" t="e">
        <v>#N/A</v>
      </c>
      <c r="AY2172" t="s">
        <v>10058</v>
      </c>
    </row>
    <row r="2173" spans="1:51" x14ac:dyDescent="0.25">
      <c r="A2173" t="s">
        <v>13332</v>
      </c>
      <c r="B2173" t="s">
        <v>11160</v>
      </c>
      <c r="C2173" t="s">
        <v>10006</v>
      </c>
      <c r="D2173" t="s">
        <v>10007</v>
      </c>
      <c r="F2173" t="s">
        <v>10053</v>
      </c>
      <c r="G2173" t="s">
        <v>10054</v>
      </c>
      <c r="H2173" t="s">
        <v>10013</v>
      </c>
      <c r="I2173" t="s">
        <v>10010</v>
      </c>
      <c r="J2173" t="s">
        <v>10010</v>
      </c>
      <c r="K2173" t="s">
        <v>727</v>
      </c>
      <c r="L2173">
        <v>75</v>
      </c>
      <c r="M2173">
        <v>16</v>
      </c>
      <c r="N2173" t="s">
        <v>10014</v>
      </c>
      <c r="O2173">
        <v>12</v>
      </c>
      <c r="P2173">
        <v>3</v>
      </c>
      <c r="Q2173" t="s">
        <v>10015</v>
      </c>
      <c r="R2173">
        <v>3252</v>
      </c>
      <c r="S2173" t="s">
        <v>3825</v>
      </c>
      <c r="T2173">
        <v>22722</v>
      </c>
      <c r="U2173" t="s">
        <v>437</v>
      </c>
      <c r="V2173">
        <v>21490</v>
      </c>
      <c r="W2173" t="s">
        <v>437</v>
      </c>
      <c r="X2173" t="s">
        <v>439</v>
      </c>
      <c r="Y2173" t="s">
        <v>143</v>
      </c>
      <c r="Z2173" t="s">
        <v>440</v>
      </c>
      <c r="AA2173" t="s">
        <v>441</v>
      </c>
      <c r="AB2173">
        <v>20</v>
      </c>
      <c r="AC2173" t="s">
        <v>442</v>
      </c>
      <c r="AD2173" t="s">
        <v>470</v>
      </c>
      <c r="AE2173">
        <v>364</v>
      </c>
      <c r="AF2173" t="s">
        <v>10</v>
      </c>
      <c r="AG2173" t="s">
        <v>143</v>
      </c>
      <c r="AH2173" t="s">
        <v>153</v>
      </c>
      <c r="AI2173">
        <v>0.3</v>
      </c>
      <c r="AJ2173" t="s">
        <v>577</v>
      </c>
      <c r="AK2173">
        <v>70.55</v>
      </c>
      <c r="AL2173">
        <v>0</v>
      </c>
      <c r="AM2173">
        <v>60</v>
      </c>
      <c r="AN2173">
        <v>203.07</v>
      </c>
      <c r="AO2173" t="s">
        <v>1490</v>
      </c>
      <c r="AP2173" t="s">
        <v>9830</v>
      </c>
      <c r="AQ2173" t="s">
        <v>1705</v>
      </c>
      <c r="AR2173" t="s">
        <v>998</v>
      </c>
      <c r="AS2173">
        <v>1.5</v>
      </c>
      <c r="AT2173" t="s">
        <v>451</v>
      </c>
      <c r="AY2173" t="s">
        <v>10058</v>
      </c>
    </row>
    <row r="2174" spans="1:51" x14ac:dyDescent="0.25">
      <c r="A2174" t="s">
        <v>13333</v>
      </c>
      <c r="B2174" t="s">
        <v>11160</v>
      </c>
      <c r="C2174" t="s">
        <v>10059</v>
      </c>
      <c r="D2174" t="s">
        <v>10060</v>
      </c>
      <c r="F2174" t="s">
        <v>5037</v>
      </c>
      <c r="G2174" t="s">
        <v>5038</v>
      </c>
      <c r="H2174" t="s">
        <v>10061</v>
      </c>
      <c r="I2174" t="s">
        <v>432</v>
      </c>
      <c r="J2174" t="s">
        <v>432</v>
      </c>
      <c r="K2174" t="s">
        <v>432</v>
      </c>
      <c r="L2174">
        <v>77</v>
      </c>
      <c r="M2174">
        <v>4</v>
      </c>
      <c r="N2174" t="s">
        <v>5041</v>
      </c>
      <c r="O2174">
        <v>12</v>
      </c>
      <c r="P2174">
        <v>3</v>
      </c>
      <c r="Q2174" t="s">
        <v>10062</v>
      </c>
      <c r="R2174">
        <v>91</v>
      </c>
      <c r="S2174" t="s">
        <v>1400</v>
      </c>
      <c r="T2174">
        <v>21462</v>
      </c>
      <c r="U2174" t="s">
        <v>437</v>
      </c>
      <c r="V2174">
        <v>22694</v>
      </c>
      <c r="W2174" t="s">
        <v>437</v>
      </c>
      <c r="X2174" t="s">
        <v>439</v>
      </c>
      <c r="Y2174" t="s">
        <v>143</v>
      </c>
      <c r="Z2174" t="s">
        <v>440</v>
      </c>
      <c r="AA2174" t="s">
        <v>441</v>
      </c>
      <c r="AB2174">
        <v>19.5</v>
      </c>
      <c r="AC2174" t="s">
        <v>442</v>
      </c>
      <c r="AD2174" t="s">
        <v>470</v>
      </c>
      <c r="AE2174">
        <v>364</v>
      </c>
      <c r="AF2174" t="s">
        <v>10</v>
      </c>
      <c r="AG2174" t="s">
        <v>143</v>
      </c>
      <c r="AH2174" t="s">
        <v>153</v>
      </c>
      <c r="AI2174">
        <v>0.3</v>
      </c>
      <c r="AJ2174" t="s">
        <v>577</v>
      </c>
      <c r="AK2174">
        <v>6</v>
      </c>
      <c r="AL2174">
        <v>10.6</v>
      </c>
      <c r="AM2174">
        <v>15</v>
      </c>
      <c r="AN2174">
        <v>196.12</v>
      </c>
      <c r="AO2174" t="s">
        <v>729</v>
      </c>
      <c r="AP2174" t="s">
        <v>9830</v>
      </c>
      <c r="AQ2174" t="s">
        <v>544</v>
      </c>
      <c r="AR2174" t="s">
        <v>7950</v>
      </c>
      <c r="AS2174">
        <v>1.5</v>
      </c>
      <c r="AT2174" t="s">
        <v>879</v>
      </c>
      <c r="AY2174" t="s">
        <v>10063</v>
      </c>
    </row>
    <row r="2175" spans="1:51" x14ac:dyDescent="0.25">
      <c r="A2175" t="s">
        <v>13334</v>
      </c>
      <c r="B2175" t="s">
        <v>11160</v>
      </c>
      <c r="C2175" t="s">
        <v>5037</v>
      </c>
      <c r="D2175" t="s">
        <v>5038</v>
      </c>
      <c r="F2175" t="s">
        <v>10059</v>
      </c>
      <c r="G2175" t="s">
        <v>10060</v>
      </c>
      <c r="H2175" t="s">
        <v>5045</v>
      </c>
      <c r="I2175" t="s">
        <v>432</v>
      </c>
      <c r="J2175" t="s">
        <v>432</v>
      </c>
      <c r="K2175" t="s">
        <v>432</v>
      </c>
      <c r="L2175">
        <v>77</v>
      </c>
      <c r="M2175">
        <v>4</v>
      </c>
      <c r="N2175" t="s">
        <v>5046</v>
      </c>
      <c r="O2175">
        <v>12</v>
      </c>
      <c r="P2175">
        <v>3</v>
      </c>
      <c r="Q2175" t="s">
        <v>4922</v>
      </c>
      <c r="R2175">
        <v>84</v>
      </c>
      <c r="S2175" t="s">
        <v>1400</v>
      </c>
      <c r="T2175">
        <v>22694</v>
      </c>
      <c r="U2175" t="s">
        <v>437</v>
      </c>
      <c r="V2175">
        <v>21462</v>
      </c>
      <c r="W2175" t="s">
        <v>437</v>
      </c>
      <c r="X2175" t="s">
        <v>439</v>
      </c>
      <c r="Y2175" t="s">
        <v>143</v>
      </c>
      <c r="Z2175" t="s">
        <v>440</v>
      </c>
      <c r="AA2175" t="s">
        <v>441</v>
      </c>
      <c r="AB2175">
        <v>19.399999999999999</v>
      </c>
      <c r="AC2175" t="s">
        <v>442</v>
      </c>
      <c r="AD2175" t="s">
        <v>470</v>
      </c>
      <c r="AE2175">
        <v>364</v>
      </c>
      <c r="AF2175" t="s">
        <v>10</v>
      </c>
      <c r="AG2175" t="s">
        <v>143</v>
      </c>
      <c r="AH2175" t="s">
        <v>153</v>
      </c>
      <c r="AI2175">
        <v>0.3</v>
      </c>
      <c r="AJ2175" t="s">
        <v>577</v>
      </c>
      <c r="AK2175">
        <v>21</v>
      </c>
      <c r="AL2175">
        <v>8.5</v>
      </c>
      <c r="AM2175">
        <v>25</v>
      </c>
      <c r="AN2175">
        <v>16.120000000000005</v>
      </c>
      <c r="AO2175" t="s">
        <v>729</v>
      </c>
      <c r="AP2175" t="s">
        <v>9830</v>
      </c>
      <c r="AQ2175" t="s">
        <v>731</v>
      </c>
      <c r="AR2175" t="s">
        <v>5762</v>
      </c>
      <c r="AS2175">
        <v>1.5</v>
      </c>
      <c r="AT2175" t="s">
        <v>451</v>
      </c>
      <c r="AY2175" t="s">
        <v>10063</v>
      </c>
    </row>
    <row r="2176" spans="1:51" x14ac:dyDescent="0.25">
      <c r="A2176" t="s">
        <v>13335</v>
      </c>
      <c r="B2176" t="s">
        <v>11160</v>
      </c>
      <c r="C2176" t="s">
        <v>10064</v>
      </c>
      <c r="D2176" t="s">
        <v>10065</v>
      </c>
      <c r="F2176" t="s">
        <v>6099</v>
      </c>
      <c r="G2176" t="s">
        <v>6100</v>
      </c>
      <c r="H2176" t="s">
        <v>10066</v>
      </c>
      <c r="I2176" t="s">
        <v>1116</v>
      </c>
      <c r="J2176" t="s">
        <v>432</v>
      </c>
      <c r="K2176" t="s">
        <v>432</v>
      </c>
      <c r="L2176">
        <v>76</v>
      </c>
      <c r="M2176">
        <v>58</v>
      </c>
      <c r="N2176" t="s">
        <v>10067</v>
      </c>
      <c r="O2176">
        <v>12</v>
      </c>
      <c r="P2176">
        <v>7</v>
      </c>
      <c r="Q2176" t="s">
        <v>7503</v>
      </c>
      <c r="R2176">
        <v>185</v>
      </c>
      <c r="S2176" t="s">
        <v>2606</v>
      </c>
      <c r="T2176">
        <v>23030</v>
      </c>
      <c r="U2176" t="s">
        <v>437</v>
      </c>
      <c r="V2176">
        <v>21798</v>
      </c>
      <c r="W2176" t="s">
        <v>437</v>
      </c>
      <c r="X2176" t="s">
        <v>439</v>
      </c>
      <c r="Y2176" t="s">
        <v>143</v>
      </c>
      <c r="Z2176" t="s">
        <v>440</v>
      </c>
      <c r="AA2176" t="s">
        <v>441</v>
      </c>
      <c r="AB2176">
        <v>19.3</v>
      </c>
      <c r="AC2176" t="s">
        <v>442</v>
      </c>
      <c r="AD2176" t="s">
        <v>470</v>
      </c>
      <c r="AE2176">
        <v>364</v>
      </c>
      <c r="AF2176" t="s">
        <v>10</v>
      </c>
      <c r="AG2176" t="s">
        <v>143</v>
      </c>
      <c r="AH2176" t="s">
        <v>153</v>
      </c>
      <c r="AI2176">
        <v>0.3</v>
      </c>
      <c r="AJ2176" t="s">
        <v>577</v>
      </c>
      <c r="AK2176">
        <v>24</v>
      </c>
      <c r="AL2176">
        <v>0</v>
      </c>
      <c r="AM2176">
        <v>21</v>
      </c>
      <c r="AN2176">
        <v>323.45</v>
      </c>
      <c r="AO2176" t="s">
        <v>6001</v>
      </c>
      <c r="AP2176" t="s">
        <v>9830</v>
      </c>
      <c r="AQ2176" t="s">
        <v>850</v>
      </c>
      <c r="AR2176" t="s">
        <v>567</v>
      </c>
      <c r="AS2176">
        <v>1.5</v>
      </c>
      <c r="AT2176" t="e">
        <v>#N/A</v>
      </c>
      <c r="AY2176" t="s">
        <v>10068</v>
      </c>
    </row>
    <row r="2177" spans="1:51" x14ac:dyDescent="0.25">
      <c r="A2177" t="s">
        <v>13336</v>
      </c>
      <c r="B2177" t="s">
        <v>11160</v>
      </c>
      <c r="C2177" t="s">
        <v>6099</v>
      </c>
      <c r="D2177" t="s">
        <v>6100</v>
      </c>
      <c r="F2177" t="s">
        <v>10064</v>
      </c>
      <c r="G2177" t="s">
        <v>10065</v>
      </c>
      <c r="H2177" t="s">
        <v>6101</v>
      </c>
      <c r="I2177" t="s">
        <v>1116</v>
      </c>
      <c r="J2177" t="s">
        <v>432</v>
      </c>
      <c r="K2177" t="s">
        <v>432</v>
      </c>
      <c r="L2177">
        <v>76</v>
      </c>
      <c r="M2177">
        <v>58</v>
      </c>
      <c r="N2177" t="s">
        <v>5667</v>
      </c>
      <c r="O2177">
        <v>12</v>
      </c>
      <c r="P2177">
        <v>7</v>
      </c>
      <c r="Q2177" t="s">
        <v>1843</v>
      </c>
      <c r="R2177">
        <v>138</v>
      </c>
      <c r="S2177" t="s">
        <v>2606</v>
      </c>
      <c r="T2177">
        <v>21798</v>
      </c>
      <c r="U2177" t="s">
        <v>437</v>
      </c>
      <c r="V2177">
        <v>23030</v>
      </c>
      <c r="W2177" t="s">
        <v>437</v>
      </c>
      <c r="X2177" t="s">
        <v>439</v>
      </c>
      <c r="Y2177" t="s">
        <v>143</v>
      </c>
      <c r="Z2177" t="s">
        <v>440</v>
      </c>
      <c r="AA2177" t="s">
        <v>441</v>
      </c>
      <c r="AB2177">
        <v>19.3</v>
      </c>
      <c r="AC2177" t="s">
        <v>442</v>
      </c>
      <c r="AD2177" t="s">
        <v>470</v>
      </c>
      <c r="AE2177">
        <v>364</v>
      </c>
      <c r="AF2177" t="s">
        <v>10</v>
      </c>
      <c r="AG2177" t="s">
        <v>143</v>
      </c>
      <c r="AH2177" t="s">
        <v>153</v>
      </c>
      <c r="AI2177">
        <v>0.3</v>
      </c>
      <c r="AJ2177" t="s">
        <v>577</v>
      </c>
      <c r="AK2177">
        <v>9</v>
      </c>
      <c r="AL2177">
        <v>15</v>
      </c>
      <c r="AM2177">
        <v>23</v>
      </c>
      <c r="AN2177">
        <v>143.44999999999999</v>
      </c>
      <c r="AO2177" t="s">
        <v>6001</v>
      </c>
      <c r="AP2177" t="s">
        <v>9830</v>
      </c>
      <c r="AQ2177" t="s">
        <v>850</v>
      </c>
      <c r="AR2177" t="s">
        <v>621</v>
      </c>
      <c r="AS2177">
        <v>1.5</v>
      </c>
      <c r="AT2177" t="e">
        <v>#N/A</v>
      </c>
      <c r="AY2177" t="s">
        <v>10068</v>
      </c>
    </row>
    <row r="2178" spans="1:51" x14ac:dyDescent="0.25">
      <c r="A2178" t="s">
        <v>13337</v>
      </c>
      <c r="B2178" t="s">
        <v>11160</v>
      </c>
      <c r="C2178" t="s">
        <v>10069</v>
      </c>
      <c r="D2178" t="s">
        <v>10070</v>
      </c>
      <c r="F2178" t="s">
        <v>6634</v>
      </c>
      <c r="G2178" t="s">
        <v>6635</v>
      </c>
      <c r="H2178" t="s">
        <v>10071</v>
      </c>
      <c r="I2178" t="s">
        <v>3829</v>
      </c>
      <c r="J2178" t="s">
        <v>290</v>
      </c>
      <c r="K2178" t="s">
        <v>290</v>
      </c>
      <c r="L2178">
        <v>71</v>
      </c>
      <c r="M2178">
        <v>55</v>
      </c>
      <c r="N2178" t="s">
        <v>10072</v>
      </c>
      <c r="O2178">
        <v>13</v>
      </c>
      <c r="P2178">
        <v>30</v>
      </c>
      <c r="Q2178" t="s">
        <v>4512</v>
      </c>
      <c r="R2178">
        <v>3586</v>
      </c>
      <c r="S2178" t="s">
        <v>2606</v>
      </c>
      <c r="T2178">
        <v>23030</v>
      </c>
      <c r="U2178" t="s">
        <v>437</v>
      </c>
      <c r="V2178">
        <v>21798</v>
      </c>
      <c r="W2178" t="s">
        <v>437</v>
      </c>
      <c r="X2178" t="s">
        <v>439</v>
      </c>
      <c r="Y2178" t="s">
        <v>143</v>
      </c>
      <c r="Z2178" t="s">
        <v>440</v>
      </c>
      <c r="AA2178" t="s">
        <v>441</v>
      </c>
      <c r="AB2178">
        <v>19.600000000000001</v>
      </c>
      <c r="AC2178" t="s">
        <v>442</v>
      </c>
      <c r="AD2178" t="s">
        <v>470</v>
      </c>
      <c r="AE2178">
        <v>364</v>
      </c>
      <c r="AF2178" t="s">
        <v>10</v>
      </c>
      <c r="AG2178" t="s">
        <v>143</v>
      </c>
      <c r="AH2178" t="s">
        <v>153</v>
      </c>
      <c r="AI2178">
        <v>0.3</v>
      </c>
      <c r="AJ2178" t="s">
        <v>577</v>
      </c>
      <c r="AK2178">
        <v>30</v>
      </c>
      <c r="AL2178">
        <v>0</v>
      </c>
      <c r="AM2178">
        <v>29</v>
      </c>
      <c r="AN2178">
        <v>243.89</v>
      </c>
      <c r="AO2178" t="s">
        <v>10073</v>
      </c>
      <c r="AP2178" t="s">
        <v>9830</v>
      </c>
      <c r="AQ2178" t="s">
        <v>537</v>
      </c>
      <c r="AR2178" t="s">
        <v>2340</v>
      </c>
      <c r="AS2178">
        <v>1.5</v>
      </c>
      <c r="AT2178" t="e">
        <v>#N/A</v>
      </c>
      <c r="AY2178" t="s">
        <v>10074</v>
      </c>
    </row>
    <row r="2179" spans="1:51" x14ac:dyDescent="0.25">
      <c r="A2179" t="s">
        <v>13338</v>
      </c>
      <c r="B2179" t="s">
        <v>11160</v>
      </c>
      <c r="C2179" t="s">
        <v>6634</v>
      </c>
      <c r="D2179" t="s">
        <v>6635</v>
      </c>
      <c r="F2179" t="s">
        <v>10069</v>
      </c>
      <c r="G2179" t="s">
        <v>10070</v>
      </c>
      <c r="H2179" t="s">
        <v>6636</v>
      </c>
      <c r="I2179" t="s">
        <v>3822</v>
      </c>
      <c r="J2179" t="s">
        <v>290</v>
      </c>
      <c r="K2179" t="s">
        <v>290</v>
      </c>
      <c r="L2179">
        <v>71</v>
      </c>
      <c r="M2179">
        <v>57</v>
      </c>
      <c r="N2179" t="s">
        <v>6637</v>
      </c>
      <c r="O2179">
        <v>13</v>
      </c>
      <c r="P2179">
        <v>31</v>
      </c>
      <c r="Q2179" t="s">
        <v>6638</v>
      </c>
      <c r="R2179">
        <v>3338</v>
      </c>
      <c r="S2179" t="s">
        <v>2606</v>
      </c>
      <c r="T2179">
        <v>21798</v>
      </c>
      <c r="U2179" t="s">
        <v>437</v>
      </c>
      <c r="V2179">
        <v>23030</v>
      </c>
      <c r="W2179" t="s">
        <v>437</v>
      </c>
      <c r="X2179" t="s">
        <v>439</v>
      </c>
      <c r="Y2179" t="s">
        <v>143</v>
      </c>
      <c r="Z2179" t="s">
        <v>440</v>
      </c>
      <c r="AA2179" t="s">
        <v>441</v>
      </c>
      <c r="AB2179">
        <v>19.600000000000001</v>
      </c>
      <c r="AC2179" t="s">
        <v>290</v>
      </c>
      <c r="AD2179" t="s">
        <v>470</v>
      </c>
      <c r="AE2179">
        <v>364</v>
      </c>
      <c r="AF2179" t="s">
        <v>10</v>
      </c>
      <c r="AG2179" t="s">
        <v>143</v>
      </c>
      <c r="AH2179" t="s">
        <v>153</v>
      </c>
      <c r="AI2179">
        <v>0.3</v>
      </c>
      <c r="AJ2179" t="s">
        <v>577</v>
      </c>
      <c r="AK2179">
        <v>52</v>
      </c>
      <c r="AL2179">
        <v>0</v>
      </c>
      <c r="AM2179">
        <v>35</v>
      </c>
      <c r="AN2179">
        <v>63.889999999999986</v>
      </c>
      <c r="AO2179" t="s">
        <v>10073</v>
      </c>
      <c r="AP2179" t="s">
        <v>9830</v>
      </c>
      <c r="AQ2179" t="s">
        <v>537</v>
      </c>
      <c r="AR2179" t="s">
        <v>1563</v>
      </c>
      <c r="AS2179">
        <v>1.5</v>
      </c>
      <c r="AT2179" t="s">
        <v>451</v>
      </c>
      <c r="AY2179" t="s">
        <v>10074</v>
      </c>
    </row>
    <row r="2180" spans="1:51" x14ac:dyDescent="0.25">
      <c r="A2180" t="s">
        <v>13339</v>
      </c>
      <c r="B2180" t="s">
        <v>11160</v>
      </c>
      <c r="C2180" t="s">
        <v>10075</v>
      </c>
      <c r="D2180" t="s">
        <v>10076</v>
      </c>
      <c r="F2180" t="s">
        <v>8436</v>
      </c>
      <c r="G2180" t="s">
        <v>8437</v>
      </c>
      <c r="H2180" t="s">
        <v>10077</v>
      </c>
      <c r="I2180" t="s">
        <v>2264</v>
      </c>
      <c r="J2180" t="s">
        <v>432</v>
      </c>
      <c r="K2180" t="s">
        <v>432</v>
      </c>
      <c r="L2180">
        <v>77</v>
      </c>
      <c r="M2180">
        <v>3</v>
      </c>
      <c r="N2180" t="s">
        <v>10078</v>
      </c>
      <c r="O2180">
        <v>12</v>
      </c>
      <c r="P2180">
        <v>5</v>
      </c>
      <c r="Q2180" t="s">
        <v>10079</v>
      </c>
      <c r="R2180">
        <v>84</v>
      </c>
      <c r="S2180" t="s">
        <v>1205</v>
      </c>
      <c r="T2180">
        <v>14529</v>
      </c>
      <c r="U2180" t="s">
        <v>437</v>
      </c>
      <c r="V2180">
        <v>15019</v>
      </c>
      <c r="W2180" t="s">
        <v>437</v>
      </c>
      <c r="X2180" t="s">
        <v>439</v>
      </c>
      <c r="Y2180" t="s">
        <v>143</v>
      </c>
      <c r="Z2180" t="s">
        <v>440</v>
      </c>
      <c r="AA2180" t="s">
        <v>915</v>
      </c>
      <c r="AB2180">
        <v>10</v>
      </c>
      <c r="AC2180" t="s">
        <v>442</v>
      </c>
      <c r="AD2180" t="s">
        <v>470</v>
      </c>
      <c r="AE2180">
        <v>364</v>
      </c>
      <c r="AF2180" t="s">
        <v>10</v>
      </c>
      <c r="AG2180" t="s">
        <v>143</v>
      </c>
      <c r="AH2180" t="s">
        <v>145</v>
      </c>
      <c r="AI2180">
        <v>0.6</v>
      </c>
      <c r="AJ2180" t="s">
        <v>916</v>
      </c>
      <c r="AK2180">
        <v>3</v>
      </c>
      <c r="AL2180">
        <v>30</v>
      </c>
      <c r="AM2180">
        <v>33</v>
      </c>
      <c r="AN2180">
        <v>231.54</v>
      </c>
      <c r="AO2180" t="s">
        <v>10080</v>
      </c>
      <c r="AP2180" t="s">
        <v>9830</v>
      </c>
      <c r="AQ2180" t="s">
        <v>10081</v>
      </c>
      <c r="AR2180" t="s">
        <v>1542</v>
      </c>
      <c r="AS2180">
        <v>1.5</v>
      </c>
      <c r="AT2180" t="e">
        <v>#N/A</v>
      </c>
      <c r="AY2180" t="s">
        <v>10082</v>
      </c>
    </row>
    <row r="2181" spans="1:51" x14ac:dyDescent="0.25">
      <c r="A2181" t="s">
        <v>13340</v>
      </c>
      <c r="B2181" t="s">
        <v>11160</v>
      </c>
      <c r="C2181" t="s">
        <v>8436</v>
      </c>
      <c r="D2181" t="s">
        <v>8437</v>
      </c>
      <c r="F2181" t="s">
        <v>10075</v>
      </c>
      <c r="G2181" t="s">
        <v>10076</v>
      </c>
      <c r="H2181" t="s">
        <v>8443</v>
      </c>
      <c r="I2181" t="s">
        <v>5536</v>
      </c>
      <c r="J2181" t="s">
        <v>432</v>
      </c>
      <c r="K2181" t="s">
        <v>432</v>
      </c>
      <c r="L2181">
        <v>77</v>
      </c>
      <c r="M2181">
        <v>3</v>
      </c>
      <c r="N2181" t="s">
        <v>5148</v>
      </c>
      <c r="O2181">
        <v>12</v>
      </c>
      <c r="P2181">
        <v>5</v>
      </c>
      <c r="Q2181" t="s">
        <v>8444</v>
      </c>
      <c r="R2181">
        <v>83</v>
      </c>
      <c r="S2181" t="s">
        <v>1205</v>
      </c>
      <c r="T2181">
        <v>15019</v>
      </c>
      <c r="U2181" t="s">
        <v>437</v>
      </c>
      <c r="V2181">
        <v>14529</v>
      </c>
      <c r="W2181" t="s">
        <v>437</v>
      </c>
      <c r="X2181" t="s">
        <v>439</v>
      </c>
      <c r="Y2181" t="s">
        <v>143</v>
      </c>
      <c r="Z2181" t="s">
        <v>440</v>
      </c>
      <c r="AA2181" t="s">
        <v>915</v>
      </c>
      <c r="AB2181">
        <v>10</v>
      </c>
      <c r="AC2181" t="s">
        <v>442</v>
      </c>
      <c r="AD2181" t="s">
        <v>470</v>
      </c>
      <c r="AE2181">
        <v>364</v>
      </c>
      <c r="AF2181" t="s">
        <v>10</v>
      </c>
      <c r="AG2181" t="s">
        <v>143</v>
      </c>
      <c r="AH2181" t="s">
        <v>145</v>
      </c>
      <c r="AI2181">
        <v>0.6</v>
      </c>
      <c r="AJ2181" t="s">
        <v>916</v>
      </c>
      <c r="AK2181">
        <v>4</v>
      </c>
      <c r="AL2181">
        <v>18.7</v>
      </c>
      <c r="AM2181">
        <v>20</v>
      </c>
      <c r="AN2181">
        <v>51.539999999999992</v>
      </c>
      <c r="AO2181" t="s">
        <v>10080</v>
      </c>
      <c r="AP2181" t="s">
        <v>9830</v>
      </c>
      <c r="AQ2181" t="s">
        <v>10081</v>
      </c>
      <c r="AR2181" t="s">
        <v>8445</v>
      </c>
      <c r="AS2181">
        <v>1.5</v>
      </c>
      <c r="AT2181" t="s">
        <v>451</v>
      </c>
      <c r="AY2181" t="s">
        <v>10082</v>
      </c>
    </row>
    <row r="2182" spans="1:51" x14ac:dyDescent="0.25">
      <c r="A2182" t="s">
        <v>13341</v>
      </c>
      <c r="B2182" t="s">
        <v>11160</v>
      </c>
      <c r="C2182" t="s">
        <v>10083</v>
      </c>
      <c r="D2182" t="s">
        <v>10084</v>
      </c>
      <c r="F2182" t="s">
        <v>755</v>
      </c>
      <c r="G2182" t="s">
        <v>756</v>
      </c>
      <c r="H2182" t="s">
        <v>10085</v>
      </c>
      <c r="I2182" t="s">
        <v>758</v>
      </c>
      <c r="J2182" t="s">
        <v>432</v>
      </c>
      <c r="K2182" t="s">
        <v>432</v>
      </c>
      <c r="L2182">
        <v>77</v>
      </c>
      <c r="M2182">
        <v>0</v>
      </c>
      <c r="N2182" t="s">
        <v>5513</v>
      </c>
      <c r="O2182">
        <v>12</v>
      </c>
      <c r="P2182">
        <v>10</v>
      </c>
      <c r="Q2182" t="s">
        <v>10086</v>
      </c>
      <c r="R2182">
        <v>39</v>
      </c>
      <c r="S2182" t="s">
        <v>6277</v>
      </c>
      <c r="T2182">
        <v>23562</v>
      </c>
      <c r="U2182" t="s">
        <v>437</v>
      </c>
      <c r="V2182">
        <v>22330</v>
      </c>
      <c r="W2182" t="s">
        <v>437</v>
      </c>
      <c r="X2182" t="s">
        <v>439</v>
      </c>
      <c r="Y2182" t="s">
        <v>143</v>
      </c>
      <c r="Z2182" t="s">
        <v>440</v>
      </c>
      <c r="AA2182" t="s">
        <v>441</v>
      </c>
      <c r="AB2182">
        <v>17.5</v>
      </c>
      <c r="AC2182" t="s">
        <v>442</v>
      </c>
      <c r="AD2182" t="s">
        <v>470</v>
      </c>
      <c r="AE2182">
        <v>364</v>
      </c>
      <c r="AF2182" t="s">
        <v>10</v>
      </c>
      <c r="AG2182" t="s">
        <v>143</v>
      </c>
      <c r="AH2182" t="s">
        <v>153</v>
      </c>
      <c r="AI2182">
        <v>0.3</v>
      </c>
      <c r="AJ2182" t="s">
        <v>577</v>
      </c>
      <c r="AK2182">
        <v>12</v>
      </c>
      <c r="AL2182">
        <v>13.75</v>
      </c>
      <c r="AM2182">
        <v>20</v>
      </c>
      <c r="AN2182">
        <v>132.57</v>
      </c>
      <c r="AO2182" t="s">
        <v>6690</v>
      </c>
      <c r="AP2182" t="s">
        <v>9830</v>
      </c>
      <c r="AQ2182" t="s">
        <v>3651</v>
      </c>
      <c r="AR2182" t="s">
        <v>1058</v>
      </c>
      <c r="AS2182">
        <v>1.5</v>
      </c>
      <c r="AT2182" t="e">
        <v>#N/A</v>
      </c>
      <c r="AY2182" t="s">
        <v>10087</v>
      </c>
    </row>
    <row r="2183" spans="1:51" x14ac:dyDescent="0.25">
      <c r="A2183" t="s">
        <v>13342</v>
      </c>
      <c r="B2183" t="s">
        <v>11160</v>
      </c>
      <c r="C2183" t="s">
        <v>755</v>
      </c>
      <c r="D2183" t="s">
        <v>756</v>
      </c>
      <c r="F2183" t="s">
        <v>10083</v>
      </c>
      <c r="G2183" t="s">
        <v>10084</v>
      </c>
      <c r="H2183" t="s">
        <v>765</v>
      </c>
      <c r="I2183" t="s">
        <v>758</v>
      </c>
      <c r="J2183" t="s">
        <v>432</v>
      </c>
      <c r="K2183" t="s">
        <v>432</v>
      </c>
      <c r="L2183">
        <v>77</v>
      </c>
      <c r="M2183">
        <v>0</v>
      </c>
      <c r="N2183" t="s">
        <v>766</v>
      </c>
      <c r="O2183">
        <v>12</v>
      </c>
      <c r="P2183">
        <v>11</v>
      </c>
      <c r="Q2183" t="s">
        <v>767</v>
      </c>
      <c r="R2183">
        <v>67</v>
      </c>
      <c r="S2183" t="s">
        <v>6277</v>
      </c>
      <c r="T2183">
        <v>22330</v>
      </c>
      <c r="U2183" t="s">
        <v>437</v>
      </c>
      <c r="V2183">
        <v>23562</v>
      </c>
      <c r="W2183" t="s">
        <v>437</v>
      </c>
      <c r="X2183" t="s">
        <v>439</v>
      </c>
      <c r="Y2183" t="s">
        <v>143</v>
      </c>
      <c r="Z2183" t="s">
        <v>440</v>
      </c>
      <c r="AA2183" t="s">
        <v>441</v>
      </c>
      <c r="AB2183">
        <v>17.5</v>
      </c>
      <c r="AC2183" t="s">
        <v>442</v>
      </c>
      <c r="AD2183" t="s">
        <v>470</v>
      </c>
      <c r="AE2183">
        <v>364</v>
      </c>
      <c r="AF2183" t="s">
        <v>10</v>
      </c>
      <c r="AG2183" t="s">
        <v>118</v>
      </c>
      <c r="AH2183" t="s">
        <v>117</v>
      </c>
      <c r="AI2183">
        <v>0.3</v>
      </c>
      <c r="AJ2183" t="s">
        <v>456</v>
      </c>
      <c r="AK2183">
        <v>28</v>
      </c>
      <c r="AL2183">
        <v>0</v>
      </c>
      <c r="AM2183">
        <v>14</v>
      </c>
      <c r="AN2183">
        <v>312.57</v>
      </c>
      <c r="AO2183" t="s">
        <v>6690</v>
      </c>
      <c r="AP2183" t="s">
        <v>9830</v>
      </c>
      <c r="AQ2183" t="s">
        <v>695</v>
      </c>
      <c r="AR2183" t="s">
        <v>2229</v>
      </c>
      <c r="AS2183">
        <v>1.5</v>
      </c>
      <c r="AT2183" t="s">
        <v>451</v>
      </c>
      <c r="AY2183" t="s">
        <v>10087</v>
      </c>
    </row>
    <row r="2184" spans="1:51" x14ac:dyDescent="0.25">
      <c r="A2184" t="s">
        <v>13343</v>
      </c>
      <c r="B2184" t="s">
        <v>11160</v>
      </c>
      <c r="C2184" t="s">
        <v>10088</v>
      </c>
      <c r="D2184" t="s">
        <v>10089</v>
      </c>
      <c r="F2184" t="s">
        <v>4834</v>
      </c>
      <c r="G2184" t="s">
        <v>4835</v>
      </c>
      <c r="H2184" t="s">
        <v>10090</v>
      </c>
      <c r="I2184" t="s">
        <v>690</v>
      </c>
      <c r="J2184" t="s">
        <v>432</v>
      </c>
      <c r="K2184" t="s">
        <v>432</v>
      </c>
      <c r="L2184">
        <v>76</v>
      </c>
      <c r="M2184">
        <v>57</v>
      </c>
      <c r="N2184" t="s">
        <v>10091</v>
      </c>
      <c r="O2184">
        <v>12</v>
      </c>
      <c r="P2184">
        <v>3</v>
      </c>
      <c r="Q2184" t="s">
        <v>10092</v>
      </c>
      <c r="R2184">
        <v>355</v>
      </c>
      <c r="S2184" t="s">
        <v>1696</v>
      </c>
      <c r="T2184">
        <v>22148</v>
      </c>
      <c r="U2184" t="s">
        <v>437</v>
      </c>
      <c r="V2184">
        <v>23380</v>
      </c>
      <c r="W2184" t="s">
        <v>437</v>
      </c>
      <c r="X2184" t="s">
        <v>439</v>
      </c>
      <c r="Y2184" t="s">
        <v>143</v>
      </c>
      <c r="Z2184" t="s">
        <v>440</v>
      </c>
      <c r="AA2184" t="s">
        <v>441</v>
      </c>
      <c r="AB2184">
        <v>19</v>
      </c>
      <c r="AC2184" t="s">
        <v>442</v>
      </c>
      <c r="AD2184" t="s">
        <v>443</v>
      </c>
      <c r="AE2184">
        <v>364</v>
      </c>
      <c r="AF2184" t="s">
        <v>10</v>
      </c>
      <c r="AG2184" t="s">
        <v>143</v>
      </c>
      <c r="AH2184" t="s">
        <v>153</v>
      </c>
      <c r="AI2184">
        <v>0.3</v>
      </c>
      <c r="AJ2184" t="s">
        <v>577</v>
      </c>
      <c r="AK2184">
        <v>25</v>
      </c>
      <c r="AL2184">
        <v>17.5</v>
      </c>
      <c r="AM2184">
        <v>22</v>
      </c>
      <c r="AN2184">
        <v>312.72000000000003</v>
      </c>
      <c r="AO2184" t="s">
        <v>1119</v>
      </c>
      <c r="AP2184" t="s">
        <v>9830</v>
      </c>
      <c r="AQ2184" t="s">
        <v>2593</v>
      </c>
      <c r="AR2184" t="s">
        <v>1670</v>
      </c>
      <c r="AS2184">
        <v>1.5</v>
      </c>
      <c r="AT2184" t="e">
        <v>#N/A</v>
      </c>
      <c r="AY2184" t="s">
        <v>10093</v>
      </c>
    </row>
    <row r="2185" spans="1:51" x14ac:dyDescent="0.25">
      <c r="A2185" t="s">
        <v>13344</v>
      </c>
      <c r="B2185" t="s">
        <v>11160</v>
      </c>
      <c r="C2185" t="s">
        <v>4834</v>
      </c>
      <c r="D2185" t="s">
        <v>4835</v>
      </c>
      <c r="F2185" t="s">
        <v>10088</v>
      </c>
      <c r="G2185" t="s">
        <v>10089</v>
      </c>
      <c r="H2185" t="s">
        <v>4840</v>
      </c>
      <c r="I2185" t="s">
        <v>690</v>
      </c>
      <c r="J2185" t="s">
        <v>432</v>
      </c>
      <c r="K2185" t="s">
        <v>432</v>
      </c>
      <c r="L2185">
        <v>76</v>
      </c>
      <c r="M2185">
        <v>57</v>
      </c>
      <c r="N2185" t="s">
        <v>4841</v>
      </c>
      <c r="O2185">
        <v>12</v>
      </c>
      <c r="P2185">
        <v>3</v>
      </c>
      <c r="Q2185" t="s">
        <v>4842</v>
      </c>
      <c r="R2185">
        <v>260</v>
      </c>
      <c r="S2185" t="s">
        <v>1696</v>
      </c>
      <c r="T2185">
        <v>23380</v>
      </c>
      <c r="U2185" t="s">
        <v>437</v>
      </c>
      <c r="V2185">
        <v>22148</v>
      </c>
      <c r="W2185" t="s">
        <v>437</v>
      </c>
      <c r="X2185" t="s">
        <v>439</v>
      </c>
      <c r="Y2185" t="s">
        <v>143</v>
      </c>
      <c r="Z2185" t="s">
        <v>440</v>
      </c>
      <c r="AA2185" t="s">
        <v>441</v>
      </c>
      <c r="AB2185">
        <v>18.8</v>
      </c>
      <c r="AC2185" t="s">
        <v>442</v>
      </c>
      <c r="AD2185" t="s">
        <v>443</v>
      </c>
      <c r="AE2185">
        <v>364</v>
      </c>
      <c r="AF2185" t="s">
        <v>10</v>
      </c>
      <c r="AG2185" t="s">
        <v>143</v>
      </c>
      <c r="AH2185" t="s">
        <v>153</v>
      </c>
      <c r="AI2185">
        <v>0.3</v>
      </c>
      <c r="AJ2185" t="s">
        <v>577</v>
      </c>
      <c r="AK2185">
        <v>20</v>
      </c>
      <c r="AL2185">
        <v>12</v>
      </c>
      <c r="AM2185">
        <v>29</v>
      </c>
      <c r="AN2185">
        <v>132.72000000000003</v>
      </c>
      <c r="AO2185" t="s">
        <v>1119</v>
      </c>
      <c r="AP2185" t="s">
        <v>9830</v>
      </c>
      <c r="AQ2185" t="s">
        <v>2884</v>
      </c>
      <c r="AR2185" t="s">
        <v>3079</v>
      </c>
      <c r="AS2185">
        <v>1.5</v>
      </c>
      <c r="AT2185" t="s">
        <v>451</v>
      </c>
      <c r="AY2185" t="s">
        <v>10093</v>
      </c>
    </row>
    <row r="2186" spans="1:51" x14ac:dyDescent="0.25">
      <c r="A2186" t="s">
        <v>13345</v>
      </c>
      <c r="B2186" t="s">
        <v>11160</v>
      </c>
      <c r="C2186" t="s">
        <v>10094</v>
      </c>
      <c r="D2186" t="s">
        <v>10095</v>
      </c>
      <c r="F2186" t="s">
        <v>3136</v>
      </c>
      <c r="G2186" t="s">
        <v>3137</v>
      </c>
      <c r="H2186" t="s">
        <v>10096</v>
      </c>
      <c r="I2186" t="s">
        <v>708</v>
      </c>
      <c r="J2186" t="s">
        <v>432</v>
      </c>
      <c r="K2186" t="s">
        <v>432</v>
      </c>
      <c r="L2186">
        <v>77</v>
      </c>
      <c r="M2186">
        <v>2</v>
      </c>
      <c r="N2186" t="s">
        <v>4027</v>
      </c>
      <c r="O2186">
        <v>11</v>
      </c>
      <c r="P2186">
        <v>56</v>
      </c>
      <c r="Q2186" t="s">
        <v>6130</v>
      </c>
      <c r="R2186">
        <v>105</v>
      </c>
      <c r="S2186" t="s">
        <v>2689</v>
      </c>
      <c r="T2186">
        <v>22862</v>
      </c>
      <c r="U2186" t="s">
        <v>437</v>
      </c>
      <c r="V2186">
        <v>21630</v>
      </c>
      <c r="W2186" t="s">
        <v>437</v>
      </c>
      <c r="X2186" t="s">
        <v>439</v>
      </c>
      <c r="Y2186" t="s">
        <v>143</v>
      </c>
      <c r="Z2186" t="s">
        <v>440</v>
      </c>
      <c r="AA2186" t="s">
        <v>441</v>
      </c>
      <c r="AB2186">
        <v>19.399999999999999</v>
      </c>
      <c r="AC2186" t="s">
        <v>442</v>
      </c>
      <c r="AD2186" t="s">
        <v>470</v>
      </c>
      <c r="AE2186">
        <v>364</v>
      </c>
      <c r="AF2186" t="s">
        <v>10</v>
      </c>
      <c r="AG2186" t="s">
        <v>143</v>
      </c>
      <c r="AH2186" t="s">
        <v>153</v>
      </c>
      <c r="AI2186">
        <v>0.3</v>
      </c>
      <c r="AJ2186" t="s">
        <v>577</v>
      </c>
      <c r="AK2186">
        <v>16.100000000000001</v>
      </c>
      <c r="AL2186">
        <v>9</v>
      </c>
      <c r="AM2186">
        <v>15</v>
      </c>
      <c r="AN2186">
        <v>201.24</v>
      </c>
      <c r="AO2186" t="s">
        <v>3209</v>
      </c>
      <c r="AP2186" t="s">
        <v>9830</v>
      </c>
      <c r="AQ2186" t="s">
        <v>731</v>
      </c>
      <c r="AR2186" t="s">
        <v>851</v>
      </c>
      <c r="AS2186">
        <v>1.5</v>
      </c>
      <c r="AT2186" t="s">
        <v>991</v>
      </c>
      <c r="AY2186" t="s">
        <v>10097</v>
      </c>
    </row>
    <row r="2187" spans="1:51" x14ac:dyDescent="0.25">
      <c r="A2187" t="s">
        <v>13346</v>
      </c>
      <c r="B2187" t="s">
        <v>11160</v>
      </c>
      <c r="C2187" t="s">
        <v>3136</v>
      </c>
      <c r="D2187" t="s">
        <v>3137</v>
      </c>
      <c r="F2187" t="s">
        <v>10094</v>
      </c>
      <c r="G2187" t="s">
        <v>10095</v>
      </c>
      <c r="H2187" t="s">
        <v>3140</v>
      </c>
      <c r="I2187" t="s">
        <v>708</v>
      </c>
      <c r="J2187" t="s">
        <v>432</v>
      </c>
      <c r="K2187" t="s">
        <v>432</v>
      </c>
      <c r="L2187">
        <v>77</v>
      </c>
      <c r="M2187">
        <v>3</v>
      </c>
      <c r="N2187" t="s">
        <v>3141</v>
      </c>
      <c r="O2187">
        <v>11</v>
      </c>
      <c r="P2187">
        <v>57</v>
      </c>
      <c r="Q2187" t="s">
        <v>3142</v>
      </c>
      <c r="R2187">
        <v>98</v>
      </c>
      <c r="S2187" t="s">
        <v>2689</v>
      </c>
      <c r="T2187">
        <v>21630</v>
      </c>
      <c r="U2187" t="s">
        <v>437</v>
      </c>
      <c r="V2187">
        <v>22862</v>
      </c>
      <c r="W2187" t="s">
        <v>437</v>
      </c>
      <c r="X2187" t="s">
        <v>439</v>
      </c>
      <c r="Y2187" t="s">
        <v>143</v>
      </c>
      <c r="Z2187" t="s">
        <v>440</v>
      </c>
      <c r="AA2187" t="s">
        <v>441</v>
      </c>
      <c r="AB2187">
        <v>19.399999999999999</v>
      </c>
      <c r="AC2187" t="s">
        <v>442</v>
      </c>
      <c r="AD2187" t="s">
        <v>470</v>
      </c>
      <c r="AE2187">
        <v>364</v>
      </c>
      <c r="AF2187" t="s">
        <v>10</v>
      </c>
      <c r="AG2187" t="s">
        <v>143</v>
      </c>
      <c r="AH2187" t="s">
        <v>153</v>
      </c>
      <c r="AI2187">
        <v>0.3</v>
      </c>
      <c r="AJ2187" t="s">
        <v>577</v>
      </c>
      <c r="AK2187">
        <v>24</v>
      </c>
      <c r="AL2187">
        <v>0</v>
      </c>
      <c r="AM2187">
        <v>20</v>
      </c>
      <c r="AN2187">
        <v>21.240000000000009</v>
      </c>
      <c r="AO2187" t="s">
        <v>3209</v>
      </c>
      <c r="AP2187" t="s">
        <v>9830</v>
      </c>
      <c r="AQ2187" t="s">
        <v>731</v>
      </c>
      <c r="AR2187" t="s">
        <v>449</v>
      </c>
      <c r="AS2187">
        <v>1.5</v>
      </c>
      <c r="AT2187" t="e">
        <v>#N/A</v>
      </c>
      <c r="AY2187" t="s">
        <v>10097</v>
      </c>
    </row>
    <row r="2188" spans="1:51" x14ac:dyDescent="0.25">
      <c r="A2188" t="s">
        <v>13347</v>
      </c>
      <c r="B2188" t="s">
        <v>11160</v>
      </c>
      <c r="C2188" t="s">
        <v>10098</v>
      </c>
      <c r="D2188" t="s">
        <v>10099</v>
      </c>
      <c r="F2188" t="s">
        <v>814</v>
      </c>
      <c r="G2188" t="s">
        <v>815</v>
      </c>
      <c r="H2188" t="s">
        <v>10100</v>
      </c>
      <c r="I2188" t="s">
        <v>612</v>
      </c>
      <c r="J2188" t="s">
        <v>432</v>
      </c>
      <c r="K2188" t="s">
        <v>432</v>
      </c>
      <c r="L2188">
        <v>76</v>
      </c>
      <c r="M2188">
        <v>57</v>
      </c>
      <c r="N2188" t="s">
        <v>1562</v>
      </c>
      <c r="O2188">
        <v>12</v>
      </c>
      <c r="P2188">
        <v>2</v>
      </c>
      <c r="Q2188" t="s">
        <v>3937</v>
      </c>
      <c r="R2188">
        <v>291</v>
      </c>
      <c r="S2188" t="s">
        <v>532</v>
      </c>
      <c r="T2188">
        <v>21924</v>
      </c>
      <c r="U2188" t="s">
        <v>437</v>
      </c>
      <c r="V2188">
        <v>23156</v>
      </c>
      <c r="W2188" t="s">
        <v>437</v>
      </c>
      <c r="X2188" t="s">
        <v>439</v>
      </c>
      <c r="Y2188" t="s">
        <v>143</v>
      </c>
      <c r="Z2188" t="s">
        <v>440</v>
      </c>
      <c r="AA2188" t="s">
        <v>441</v>
      </c>
      <c r="AB2188">
        <v>19.7</v>
      </c>
      <c r="AC2188" t="s">
        <v>442</v>
      </c>
      <c r="AD2188" t="s">
        <v>443</v>
      </c>
      <c r="AE2188">
        <v>738</v>
      </c>
      <c r="AF2188" t="s">
        <v>10</v>
      </c>
      <c r="AG2188" t="s">
        <v>143</v>
      </c>
      <c r="AH2188" t="s">
        <v>153</v>
      </c>
      <c r="AI2188">
        <v>0.3</v>
      </c>
      <c r="AJ2188" t="s">
        <v>577</v>
      </c>
      <c r="AK2188">
        <v>6</v>
      </c>
      <c r="AL2188">
        <v>16.399999999999999</v>
      </c>
      <c r="AM2188">
        <v>21</v>
      </c>
      <c r="AN2188">
        <v>0.54</v>
      </c>
      <c r="AO2188" t="s">
        <v>1869</v>
      </c>
      <c r="AP2188" t="s">
        <v>9830</v>
      </c>
      <c r="AQ2188" t="s">
        <v>1781</v>
      </c>
      <c r="AR2188" t="s">
        <v>1658</v>
      </c>
      <c r="AS2188">
        <v>1.5</v>
      </c>
      <c r="AT2188" t="e">
        <v>#N/A</v>
      </c>
      <c r="AY2188" t="s">
        <v>10101</v>
      </c>
    </row>
    <row r="2189" spans="1:51" x14ac:dyDescent="0.25">
      <c r="A2189" t="s">
        <v>13348</v>
      </c>
      <c r="B2189" t="s">
        <v>11160</v>
      </c>
      <c r="C2189" t="s">
        <v>814</v>
      </c>
      <c r="D2189" t="s">
        <v>815</v>
      </c>
      <c r="F2189" t="s">
        <v>10098</v>
      </c>
      <c r="G2189" t="s">
        <v>10099</v>
      </c>
      <c r="H2189" t="s">
        <v>821</v>
      </c>
      <c r="I2189" t="s">
        <v>822</v>
      </c>
      <c r="J2189" t="s">
        <v>432</v>
      </c>
      <c r="K2189" t="s">
        <v>432</v>
      </c>
      <c r="L2189">
        <v>76</v>
      </c>
      <c r="M2189">
        <v>57</v>
      </c>
      <c r="N2189" t="s">
        <v>823</v>
      </c>
      <c r="O2189">
        <v>12</v>
      </c>
      <c r="P2189">
        <v>1</v>
      </c>
      <c r="Q2189" t="s">
        <v>824</v>
      </c>
      <c r="R2189">
        <v>286</v>
      </c>
      <c r="S2189" t="s">
        <v>532</v>
      </c>
      <c r="T2189">
        <v>23156</v>
      </c>
      <c r="U2189" t="s">
        <v>437</v>
      </c>
      <c r="V2189">
        <v>21924</v>
      </c>
      <c r="W2189" t="s">
        <v>437</v>
      </c>
      <c r="X2189" t="s">
        <v>439</v>
      </c>
      <c r="Y2189" t="s">
        <v>143</v>
      </c>
      <c r="Z2189" t="s">
        <v>440</v>
      </c>
      <c r="AA2189" t="s">
        <v>441</v>
      </c>
      <c r="AB2189">
        <v>19.7</v>
      </c>
      <c r="AC2189" t="s">
        <v>442</v>
      </c>
      <c r="AD2189" t="s">
        <v>443</v>
      </c>
      <c r="AE2189">
        <v>738</v>
      </c>
      <c r="AF2189" t="s">
        <v>10</v>
      </c>
      <c r="AG2189" t="s">
        <v>143</v>
      </c>
      <c r="AH2189" t="s">
        <v>153</v>
      </c>
      <c r="AI2189">
        <v>0.3</v>
      </c>
      <c r="AJ2189" t="s">
        <v>577</v>
      </c>
      <c r="AK2189">
        <v>50</v>
      </c>
      <c r="AL2189">
        <v>0</v>
      </c>
      <c r="AM2189">
        <v>40</v>
      </c>
      <c r="AN2189">
        <v>180.54</v>
      </c>
      <c r="AO2189" t="s">
        <v>1869</v>
      </c>
      <c r="AP2189" t="s">
        <v>9830</v>
      </c>
      <c r="AQ2189" t="s">
        <v>1781</v>
      </c>
      <c r="AR2189" t="s">
        <v>480</v>
      </c>
      <c r="AS2189">
        <v>1.5</v>
      </c>
      <c r="AT2189" t="s">
        <v>451</v>
      </c>
      <c r="AY2189" t="s">
        <v>10101</v>
      </c>
    </row>
    <row r="2190" spans="1:51" x14ac:dyDescent="0.25">
      <c r="A2190" t="s">
        <v>13349</v>
      </c>
      <c r="B2190" t="s">
        <v>11160</v>
      </c>
      <c r="C2190" t="s">
        <v>10102</v>
      </c>
      <c r="D2190" t="s">
        <v>10103</v>
      </c>
      <c r="F2190" t="s">
        <v>10104</v>
      </c>
      <c r="G2190" t="s">
        <v>10105</v>
      </c>
      <c r="H2190" t="s">
        <v>10106</v>
      </c>
      <c r="I2190" t="s">
        <v>299</v>
      </c>
      <c r="J2190" t="s">
        <v>1523</v>
      </c>
      <c r="K2190" t="s">
        <v>774</v>
      </c>
      <c r="L2190">
        <v>78</v>
      </c>
      <c r="M2190">
        <v>33</v>
      </c>
      <c r="N2190" t="s">
        <v>8464</v>
      </c>
      <c r="O2190">
        <v>9</v>
      </c>
      <c r="P2190">
        <v>5</v>
      </c>
      <c r="Q2190" t="s">
        <v>4634</v>
      </c>
      <c r="R2190">
        <v>8</v>
      </c>
      <c r="S2190" t="s">
        <v>2412</v>
      </c>
      <c r="T2190">
        <v>21378</v>
      </c>
      <c r="U2190" t="s">
        <v>437</v>
      </c>
      <c r="V2190">
        <v>22610</v>
      </c>
      <c r="W2190" t="s">
        <v>437</v>
      </c>
      <c r="X2190" t="s">
        <v>439</v>
      </c>
      <c r="Y2190" t="s">
        <v>143</v>
      </c>
      <c r="Z2190" t="s">
        <v>440</v>
      </c>
      <c r="AA2190" t="s">
        <v>441</v>
      </c>
      <c r="AB2190">
        <v>18</v>
      </c>
      <c r="AC2190" t="s">
        <v>442</v>
      </c>
      <c r="AD2190" t="s">
        <v>470</v>
      </c>
      <c r="AE2190">
        <v>364</v>
      </c>
      <c r="AF2190" t="s">
        <v>10</v>
      </c>
      <c r="AG2190" t="s">
        <v>143</v>
      </c>
      <c r="AH2190" t="s">
        <v>153</v>
      </c>
      <c r="AI2190">
        <v>0.3</v>
      </c>
      <c r="AJ2190" t="s">
        <v>577</v>
      </c>
      <c r="AK2190">
        <v>24</v>
      </c>
      <c r="AL2190">
        <v>0</v>
      </c>
      <c r="AM2190">
        <v>22</v>
      </c>
      <c r="AN2190">
        <v>127.5</v>
      </c>
      <c r="AO2190" t="s">
        <v>3937</v>
      </c>
      <c r="AP2190" t="s">
        <v>9830</v>
      </c>
      <c r="AQ2190" t="s">
        <v>1186</v>
      </c>
      <c r="AR2190" t="s">
        <v>538</v>
      </c>
      <c r="AS2190">
        <v>1.5</v>
      </c>
      <c r="AT2190" t="e">
        <v>#N/A</v>
      </c>
      <c r="AY2190" t="s">
        <v>10107</v>
      </c>
    </row>
    <row r="2191" spans="1:51" x14ac:dyDescent="0.25">
      <c r="A2191" t="s">
        <v>13350</v>
      </c>
      <c r="B2191" t="s">
        <v>11160</v>
      </c>
      <c r="C2191" t="s">
        <v>10104</v>
      </c>
      <c r="D2191" t="s">
        <v>10105</v>
      </c>
      <c r="F2191" t="s">
        <v>10102</v>
      </c>
      <c r="G2191" t="s">
        <v>10103</v>
      </c>
      <c r="H2191" t="s">
        <v>10108</v>
      </c>
      <c r="I2191" t="s">
        <v>299</v>
      </c>
      <c r="J2191" t="s">
        <v>1523</v>
      </c>
      <c r="K2191" t="s">
        <v>774</v>
      </c>
      <c r="L2191">
        <v>78</v>
      </c>
      <c r="M2191">
        <v>33</v>
      </c>
      <c r="N2191" t="s">
        <v>10109</v>
      </c>
      <c r="O2191">
        <v>9</v>
      </c>
      <c r="P2191">
        <v>5</v>
      </c>
      <c r="Q2191" t="s">
        <v>10110</v>
      </c>
      <c r="R2191">
        <v>10</v>
      </c>
      <c r="S2191" t="s">
        <v>2412</v>
      </c>
      <c r="T2191">
        <v>22610</v>
      </c>
      <c r="U2191" t="s">
        <v>437</v>
      </c>
      <c r="V2191">
        <v>21378</v>
      </c>
      <c r="W2191" t="s">
        <v>437</v>
      </c>
      <c r="X2191" t="s">
        <v>439</v>
      </c>
      <c r="Y2191" t="s">
        <v>143</v>
      </c>
      <c r="Z2191" t="s">
        <v>440</v>
      </c>
      <c r="AA2191" t="s">
        <v>441</v>
      </c>
      <c r="AB2191">
        <v>18</v>
      </c>
      <c r="AC2191" t="s">
        <v>442</v>
      </c>
      <c r="AD2191" t="s">
        <v>470</v>
      </c>
      <c r="AE2191">
        <v>364</v>
      </c>
      <c r="AF2191" t="s">
        <v>10</v>
      </c>
      <c r="AG2191" t="s">
        <v>143</v>
      </c>
      <c r="AH2191" t="s">
        <v>151</v>
      </c>
      <c r="AI2191">
        <v>0.6</v>
      </c>
      <c r="AJ2191" t="s">
        <v>535</v>
      </c>
      <c r="AK2191">
        <v>24</v>
      </c>
      <c r="AL2191">
        <v>0</v>
      </c>
      <c r="AM2191">
        <v>21</v>
      </c>
      <c r="AN2191">
        <v>307.5</v>
      </c>
      <c r="AO2191" t="s">
        <v>3937</v>
      </c>
      <c r="AP2191" t="s">
        <v>9830</v>
      </c>
      <c r="AQ2191" t="s">
        <v>684</v>
      </c>
      <c r="AR2191" t="s">
        <v>567</v>
      </c>
      <c r="AS2191">
        <v>1.5</v>
      </c>
      <c r="AT2191" t="s">
        <v>451</v>
      </c>
      <c r="AY2191" t="s">
        <v>10107</v>
      </c>
    </row>
    <row r="2192" spans="1:51" x14ac:dyDescent="0.25">
      <c r="A2192" t="s">
        <v>13351</v>
      </c>
      <c r="B2192" t="s">
        <v>11160</v>
      </c>
      <c r="C2192" t="s">
        <v>10111</v>
      </c>
      <c r="D2192" t="s">
        <v>10112</v>
      </c>
      <c r="F2192" t="s">
        <v>10113</v>
      </c>
      <c r="G2192" t="s">
        <v>10114</v>
      </c>
      <c r="H2192" t="s">
        <v>10115</v>
      </c>
      <c r="I2192" t="s">
        <v>10116</v>
      </c>
      <c r="J2192" t="s">
        <v>1468</v>
      </c>
      <c r="K2192" t="s">
        <v>284</v>
      </c>
      <c r="L2192">
        <v>72</v>
      </c>
      <c r="M2192">
        <v>28</v>
      </c>
      <c r="N2192" t="s">
        <v>2946</v>
      </c>
      <c r="O2192">
        <v>16</v>
      </c>
      <c r="P2192">
        <v>5</v>
      </c>
      <c r="Q2192" t="s">
        <v>6270</v>
      </c>
      <c r="R2192">
        <v>610</v>
      </c>
      <c r="S2192" t="s">
        <v>1696</v>
      </c>
      <c r="T2192">
        <v>22148</v>
      </c>
      <c r="U2192" t="s">
        <v>377</v>
      </c>
      <c r="V2192">
        <v>23380</v>
      </c>
      <c r="W2192" t="s">
        <v>377</v>
      </c>
      <c r="X2192" t="s">
        <v>934</v>
      </c>
      <c r="Y2192" t="s">
        <v>143</v>
      </c>
      <c r="Z2192" t="s">
        <v>440</v>
      </c>
      <c r="AA2192" t="s">
        <v>441</v>
      </c>
      <c r="AB2192">
        <v>19.5</v>
      </c>
      <c r="AC2192" t="s">
        <v>442</v>
      </c>
      <c r="AD2192" t="s">
        <v>443</v>
      </c>
      <c r="AE2192">
        <v>364</v>
      </c>
      <c r="AF2192" t="s">
        <v>10</v>
      </c>
      <c r="AG2192" t="s">
        <v>143</v>
      </c>
      <c r="AH2192" t="s">
        <v>153</v>
      </c>
      <c r="AI2192">
        <v>0.3</v>
      </c>
      <c r="AJ2192" t="s">
        <v>577</v>
      </c>
      <c r="AK2192">
        <v>36</v>
      </c>
      <c r="AL2192">
        <v>0</v>
      </c>
      <c r="AM2192">
        <v>35</v>
      </c>
      <c r="AN2192">
        <v>315.14999999999998</v>
      </c>
      <c r="AO2192" t="s">
        <v>9027</v>
      </c>
      <c r="AP2192" t="s">
        <v>9830</v>
      </c>
      <c r="AQ2192" t="s">
        <v>544</v>
      </c>
      <c r="AR2192" t="s">
        <v>1563</v>
      </c>
      <c r="AS2192">
        <v>1.5</v>
      </c>
      <c r="AT2192" t="e">
        <v>#N/A</v>
      </c>
      <c r="AX2192">
        <v>1</v>
      </c>
      <c r="AY2192" t="s">
        <v>10117</v>
      </c>
    </row>
    <row r="2193" spans="1:51" x14ac:dyDescent="0.25">
      <c r="A2193" t="s">
        <v>13352</v>
      </c>
      <c r="B2193" t="s">
        <v>11160</v>
      </c>
      <c r="C2193" t="s">
        <v>10113</v>
      </c>
      <c r="D2193" t="s">
        <v>10114</v>
      </c>
      <c r="F2193" t="s">
        <v>10111</v>
      </c>
      <c r="G2193" t="s">
        <v>10112</v>
      </c>
      <c r="H2193" t="s">
        <v>10118</v>
      </c>
      <c r="I2193" t="s">
        <v>10119</v>
      </c>
      <c r="J2193" t="s">
        <v>1468</v>
      </c>
      <c r="K2193" t="s">
        <v>284</v>
      </c>
      <c r="L2193">
        <v>72</v>
      </c>
      <c r="M2193">
        <v>29</v>
      </c>
      <c r="N2193" t="s">
        <v>10120</v>
      </c>
      <c r="O2193">
        <v>16</v>
      </c>
      <c r="P2193">
        <v>4</v>
      </c>
      <c r="Q2193" t="s">
        <v>10121</v>
      </c>
      <c r="R2193">
        <v>808</v>
      </c>
      <c r="S2193" t="s">
        <v>1696</v>
      </c>
      <c r="T2193">
        <v>23380</v>
      </c>
      <c r="U2193" t="s">
        <v>377</v>
      </c>
      <c r="V2193">
        <v>22148</v>
      </c>
      <c r="W2193" t="s">
        <v>377</v>
      </c>
      <c r="X2193" t="s">
        <v>934</v>
      </c>
      <c r="Y2193" t="s">
        <v>143</v>
      </c>
      <c r="Z2193" t="s">
        <v>440</v>
      </c>
      <c r="AA2193" t="s">
        <v>441</v>
      </c>
      <c r="AB2193">
        <v>19.3</v>
      </c>
      <c r="AC2193" t="s">
        <v>442</v>
      </c>
      <c r="AD2193" t="s">
        <v>443</v>
      </c>
      <c r="AE2193">
        <v>364</v>
      </c>
      <c r="AF2193" t="s">
        <v>10</v>
      </c>
      <c r="AG2193" t="s">
        <v>143</v>
      </c>
      <c r="AH2193" t="s">
        <v>153</v>
      </c>
      <c r="AI2193">
        <v>0.3</v>
      </c>
      <c r="AJ2193" t="s">
        <v>577</v>
      </c>
      <c r="AK2193">
        <v>25</v>
      </c>
      <c r="AL2193">
        <v>0</v>
      </c>
      <c r="AM2193">
        <v>24</v>
      </c>
      <c r="AN2193">
        <v>135.14999999999998</v>
      </c>
      <c r="AO2193" t="s">
        <v>9027</v>
      </c>
      <c r="AP2193" t="s">
        <v>9830</v>
      </c>
      <c r="AQ2193" t="s">
        <v>850</v>
      </c>
      <c r="AR2193" t="s">
        <v>1127</v>
      </c>
      <c r="AS2193">
        <v>1.5</v>
      </c>
      <c r="AT2193" t="s">
        <v>497</v>
      </c>
      <c r="AX2193">
        <v>1</v>
      </c>
      <c r="AY2193" t="s">
        <v>10117</v>
      </c>
    </row>
    <row r="2194" spans="1:51" x14ac:dyDescent="0.25">
      <c r="A2194" t="s">
        <v>13353</v>
      </c>
      <c r="B2194" t="s">
        <v>11160</v>
      </c>
      <c r="C2194" t="s">
        <v>10122</v>
      </c>
      <c r="D2194" t="s">
        <v>10123</v>
      </c>
      <c r="F2194" t="s">
        <v>7085</v>
      </c>
      <c r="G2194" t="s">
        <v>7086</v>
      </c>
      <c r="H2194" t="s">
        <v>10124</v>
      </c>
      <c r="I2194" t="s">
        <v>1770</v>
      </c>
      <c r="J2194" t="s">
        <v>432</v>
      </c>
      <c r="K2194" t="s">
        <v>432</v>
      </c>
      <c r="L2194">
        <v>77</v>
      </c>
      <c r="M2194">
        <v>3</v>
      </c>
      <c r="N2194" t="s">
        <v>3810</v>
      </c>
      <c r="O2194">
        <v>11</v>
      </c>
      <c r="P2194">
        <v>59</v>
      </c>
      <c r="Q2194" t="s">
        <v>8195</v>
      </c>
      <c r="R2194">
        <v>77</v>
      </c>
      <c r="S2194" t="s">
        <v>615</v>
      </c>
      <c r="T2194">
        <v>23142</v>
      </c>
      <c r="U2194" t="s">
        <v>437</v>
      </c>
      <c r="V2194">
        <v>21910</v>
      </c>
      <c r="W2194" t="s">
        <v>437</v>
      </c>
      <c r="X2194" t="s">
        <v>439</v>
      </c>
      <c r="Y2194" t="s">
        <v>143</v>
      </c>
      <c r="Z2194" t="s">
        <v>440</v>
      </c>
      <c r="AA2194" t="s">
        <v>441</v>
      </c>
      <c r="AB2194">
        <v>19.5</v>
      </c>
      <c r="AC2194" t="s">
        <v>442</v>
      </c>
      <c r="AD2194" t="s">
        <v>470</v>
      </c>
      <c r="AE2194">
        <v>364</v>
      </c>
      <c r="AF2194" t="s">
        <v>10</v>
      </c>
      <c r="AG2194" t="s">
        <v>143</v>
      </c>
      <c r="AH2194" t="s">
        <v>153</v>
      </c>
      <c r="AI2194">
        <v>0.3</v>
      </c>
      <c r="AJ2194" t="s">
        <v>577</v>
      </c>
      <c r="AK2194">
        <v>22.15</v>
      </c>
      <c r="AL2194">
        <v>0</v>
      </c>
      <c r="AM2194">
        <v>20.85</v>
      </c>
      <c r="AN2194">
        <v>179.47</v>
      </c>
      <c r="AO2194" t="s">
        <v>5030</v>
      </c>
      <c r="AP2194" t="s">
        <v>9830</v>
      </c>
      <c r="AQ2194" t="s">
        <v>544</v>
      </c>
      <c r="AR2194" t="s">
        <v>3197</v>
      </c>
      <c r="AS2194">
        <v>1.5</v>
      </c>
      <c r="AT2194" t="e">
        <v>#N/A</v>
      </c>
      <c r="AY2194" t="s">
        <v>10125</v>
      </c>
    </row>
    <row r="2195" spans="1:51" x14ac:dyDescent="0.25">
      <c r="A2195" t="s">
        <v>13354</v>
      </c>
      <c r="B2195" t="s">
        <v>11160</v>
      </c>
      <c r="C2195" t="s">
        <v>7085</v>
      </c>
      <c r="D2195" t="s">
        <v>7086</v>
      </c>
      <c r="F2195" t="s">
        <v>10122</v>
      </c>
      <c r="G2195" t="s">
        <v>10123</v>
      </c>
      <c r="H2195" t="s">
        <v>7093</v>
      </c>
      <c r="I2195" t="s">
        <v>1770</v>
      </c>
      <c r="J2195" t="s">
        <v>432</v>
      </c>
      <c r="K2195" t="s">
        <v>432</v>
      </c>
      <c r="L2195">
        <v>77</v>
      </c>
      <c r="M2195">
        <v>3</v>
      </c>
      <c r="N2195" t="s">
        <v>3658</v>
      </c>
      <c r="O2195">
        <v>11</v>
      </c>
      <c r="P2195">
        <v>59</v>
      </c>
      <c r="Q2195" t="s">
        <v>7094</v>
      </c>
      <c r="R2195">
        <v>77</v>
      </c>
      <c r="S2195" t="s">
        <v>615</v>
      </c>
      <c r="T2195">
        <v>21910</v>
      </c>
      <c r="U2195" t="s">
        <v>437</v>
      </c>
      <c r="V2195">
        <v>23142</v>
      </c>
      <c r="W2195" t="s">
        <v>437</v>
      </c>
      <c r="X2195" t="s">
        <v>439</v>
      </c>
      <c r="Y2195" t="s">
        <v>143</v>
      </c>
      <c r="Z2195" t="s">
        <v>440</v>
      </c>
      <c r="AA2195" t="s">
        <v>441</v>
      </c>
      <c r="AB2195">
        <v>19.399999999999999</v>
      </c>
      <c r="AC2195" t="s">
        <v>442</v>
      </c>
      <c r="AD2195" t="s">
        <v>470</v>
      </c>
      <c r="AE2195">
        <v>364</v>
      </c>
      <c r="AF2195" t="s">
        <v>159</v>
      </c>
      <c r="AG2195" t="s">
        <v>143</v>
      </c>
      <c r="AH2195" t="s">
        <v>157</v>
      </c>
      <c r="AI2195">
        <v>0.3</v>
      </c>
      <c r="AJ2195" t="s">
        <v>456</v>
      </c>
      <c r="AK2195">
        <v>12</v>
      </c>
      <c r="AL2195">
        <v>12.8</v>
      </c>
      <c r="AM2195">
        <v>19</v>
      </c>
      <c r="AN2195">
        <v>359.47</v>
      </c>
      <c r="AO2195" t="s">
        <v>5030</v>
      </c>
      <c r="AP2195" t="s">
        <v>9830</v>
      </c>
      <c r="AQ2195" t="s">
        <v>1810</v>
      </c>
      <c r="AR2195" t="s">
        <v>6178</v>
      </c>
      <c r="AS2195">
        <v>1.5</v>
      </c>
      <c r="AT2195" t="s">
        <v>879</v>
      </c>
      <c r="AY2195" t="s">
        <v>10125</v>
      </c>
    </row>
    <row r="2196" spans="1:51" x14ac:dyDescent="0.25">
      <c r="A2196" t="s">
        <v>13355</v>
      </c>
      <c r="B2196" t="s">
        <v>11160</v>
      </c>
      <c r="C2196" t="s">
        <v>10126</v>
      </c>
      <c r="D2196" t="s">
        <v>10127</v>
      </c>
      <c r="F2196" t="s">
        <v>9712</v>
      </c>
      <c r="G2196" t="s">
        <v>9713</v>
      </c>
      <c r="H2196" t="s">
        <v>10128</v>
      </c>
      <c r="I2196" t="s">
        <v>5052</v>
      </c>
      <c r="J2196" t="s">
        <v>5052</v>
      </c>
      <c r="K2196" t="s">
        <v>774</v>
      </c>
      <c r="L2196">
        <v>78</v>
      </c>
      <c r="M2196">
        <v>18</v>
      </c>
      <c r="N2196" t="s">
        <v>6975</v>
      </c>
      <c r="O2196">
        <v>9</v>
      </c>
      <c r="P2196">
        <v>28</v>
      </c>
      <c r="Q2196" t="s">
        <v>10129</v>
      </c>
      <c r="R2196">
        <v>36</v>
      </c>
      <c r="S2196" t="s">
        <v>2114</v>
      </c>
      <c r="T2196">
        <v>23254</v>
      </c>
      <c r="U2196" t="s">
        <v>437</v>
      </c>
      <c r="V2196">
        <v>22022</v>
      </c>
      <c r="W2196" t="s">
        <v>437</v>
      </c>
      <c r="X2196" t="s">
        <v>439</v>
      </c>
      <c r="Y2196" t="s">
        <v>143</v>
      </c>
      <c r="Z2196" t="s">
        <v>440</v>
      </c>
      <c r="AA2196" t="s">
        <v>441</v>
      </c>
      <c r="AB2196">
        <v>18.899999999999999</v>
      </c>
      <c r="AC2196" t="s">
        <v>442</v>
      </c>
      <c r="AD2196" t="s">
        <v>470</v>
      </c>
      <c r="AE2196">
        <v>364</v>
      </c>
      <c r="AF2196" t="s">
        <v>10</v>
      </c>
      <c r="AG2196" t="s">
        <v>143</v>
      </c>
      <c r="AH2196" t="s">
        <v>153</v>
      </c>
      <c r="AI2196">
        <v>0.3</v>
      </c>
      <c r="AJ2196" t="s">
        <v>577</v>
      </c>
      <c r="AK2196">
        <v>28</v>
      </c>
      <c r="AL2196">
        <v>0</v>
      </c>
      <c r="AM2196">
        <v>27</v>
      </c>
      <c r="AN2196">
        <v>130.4</v>
      </c>
      <c r="AO2196" t="s">
        <v>1526</v>
      </c>
      <c r="AP2196" t="s">
        <v>9830</v>
      </c>
      <c r="AQ2196" t="s">
        <v>1735</v>
      </c>
      <c r="AR2196" t="s">
        <v>1031</v>
      </c>
      <c r="AS2196">
        <v>1.5</v>
      </c>
      <c r="AT2196" t="e">
        <v>#N/A</v>
      </c>
      <c r="AY2196" t="s">
        <v>10130</v>
      </c>
    </row>
    <row r="2197" spans="1:51" x14ac:dyDescent="0.25">
      <c r="A2197" t="s">
        <v>13356</v>
      </c>
      <c r="B2197" t="s">
        <v>11160</v>
      </c>
      <c r="C2197" t="s">
        <v>9712</v>
      </c>
      <c r="D2197" t="s">
        <v>9713</v>
      </c>
      <c r="F2197" t="s">
        <v>10126</v>
      </c>
      <c r="G2197" t="s">
        <v>10127</v>
      </c>
      <c r="H2197" t="s">
        <v>9714</v>
      </c>
      <c r="I2197" t="s">
        <v>5052</v>
      </c>
      <c r="J2197" t="s">
        <v>5052</v>
      </c>
      <c r="K2197" t="s">
        <v>774</v>
      </c>
      <c r="L2197">
        <v>78</v>
      </c>
      <c r="M2197">
        <v>18</v>
      </c>
      <c r="N2197" t="s">
        <v>5096</v>
      </c>
      <c r="O2197">
        <v>9</v>
      </c>
      <c r="P2197">
        <v>28</v>
      </c>
      <c r="Q2197" t="s">
        <v>9715</v>
      </c>
      <c r="R2197">
        <v>43</v>
      </c>
      <c r="S2197" t="s">
        <v>2114</v>
      </c>
      <c r="T2197">
        <v>22022</v>
      </c>
      <c r="U2197" t="s">
        <v>437</v>
      </c>
      <c r="V2197">
        <v>23254</v>
      </c>
      <c r="W2197" t="s">
        <v>437</v>
      </c>
      <c r="X2197" t="s">
        <v>439</v>
      </c>
      <c r="Y2197" t="s">
        <v>143</v>
      </c>
      <c r="Z2197" t="s">
        <v>440</v>
      </c>
      <c r="AA2197" t="s">
        <v>441</v>
      </c>
      <c r="AB2197">
        <v>18.899999999999999</v>
      </c>
      <c r="AC2197" t="s">
        <v>442</v>
      </c>
      <c r="AD2197" t="s">
        <v>470</v>
      </c>
      <c r="AE2197">
        <v>364</v>
      </c>
      <c r="AF2197" t="s">
        <v>10</v>
      </c>
      <c r="AG2197" t="s">
        <v>143</v>
      </c>
      <c r="AH2197" t="s">
        <v>153</v>
      </c>
      <c r="AI2197">
        <v>0.3</v>
      </c>
      <c r="AJ2197" t="s">
        <v>577</v>
      </c>
      <c r="AK2197">
        <v>65</v>
      </c>
      <c r="AL2197">
        <v>0</v>
      </c>
      <c r="AM2197">
        <v>52</v>
      </c>
      <c r="AN2197">
        <v>310.39999999999998</v>
      </c>
      <c r="AO2197" t="s">
        <v>1526</v>
      </c>
      <c r="AP2197" t="s">
        <v>9830</v>
      </c>
      <c r="AQ2197" t="s">
        <v>1735</v>
      </c>
      <c r="AR2197" t="s">
        <v>1026</v>
      </c>
      <c r="AS2197">
        <v>1.5</v>
      </c>
      <c r="AT2197" t="s">
        <v>497</v>
      </c>
      <c r="AY2197" t="s">
        <v>10130</v>
      </c>
    </row>
    <row r="2198" spans="1:51" x14ac:dyDescent="0.25">
      <c r="A2198" t="s">
        <v>13357</v>
      </c>
      <c r="B2198" t="s">
        <v>11160</v>
      </c>
      <c r="C2198" t="s">
        <v>3956</v>
      </c>
      <c r="D2198" t="s">
        <v>3957</v>
      </c>
      <c r="F2198" t="s">
        <v>9519</v>
      </c>
      <c r="G2198" t="s">
        <v>9520</v>
      </c>
      <c r="H2198" t="s">
        <v>3963</v>
      </c>
      <c r="I2198" t="s">
        <v>3959</v>
      </c>
      <c r="J2198" t="s">
        <v>3959</v>
      </c>
      <c r="K2198" t="s">
        <v>3960</v>
      </c>
      <c r="L2198">
        <v>77</v>
      </c>
      <c r="M2198">
        <v>52</v>
      </c>
      <c r="N2198" t="s">
        <v>3964</v>
      </c>
      <c r="O2198">
        <v>6</v>
      </c>
      <c r="P2198">
        <v>13</v>
      </c>
      <c r="Q2198" t="s">
        <v>3965</v>
      </c>
      <c r="R2198">
        <v>2440</v>
      </c>
      <c r="S2198" t="s">
        <v>895</v>
      </c>
      <c r="T2198" t="s">
        <v>10131</v>
      </c>
      <c r="U2198" t="s">
        <v>437</v>
      </c>
      <c r="V2198" t="s">
        <v>10132</v>
      </c>
      <c r="W2198" t="s">
        <v>437</v>
      </c>
      <c r="X2198" t="s">
        <v>439</v>
      </c>
      <c r="Y2198" t="s">
        <v>143</v>
      </c>
      <c r="Z2198" t="s">
        <v>440</v>
      </c>
      <c r="AA2198" t="s">
        <v>515</v>
      </c>
      <c r="AB2198">
        <v>26.4</v>
      </c>
      <c r="AC2198" t="s">
        <v>442</v>
      </c>
      <c r="AD2198" t="s">
        <v>516</v>
      </c>
      <c r="AE2198">
        <v>2040</v>
      </c>
      <c r="AF2198" t="s">
        <v>10</v>
      </c>
      <c r="AG2198" t="s">
        <v>143</v>
      </c>
      <c r="AH2198" t="s">
        <v>149</v>
      </c>
      <c r="AI2198">
        <v>1.2</v>
      </c>
      <c r="AJ2198" t="s">
        <v>480</v>
      </c>
      <c r="AK2198">
        <v>36</v>
      </c>
      <c r="AL2198">
        <v>0</v>
      </c>
      <c r="AM2198">
        <v>25</v>
      </c>
      <c r="AN2198">
        <v>145.88</v>
      </c>
      <c r="AO2198" t="s">
        <v>10133</v>
      </c>
      <c r="AP2198" t="s">
        <v>9830</v>
      </c>
      <c r="AQ2198" t="s">
        <v>9393</v>
      </c>
      <c r="AR2198" t="s">
        <v>825</v>
      </c>
      <c r="AS2198">
        <v>1.5</v>
      </c>
      <c r="AT2198" t="s">
        <v>451</v>
      </c>
      <c r="AY2198" t="s">
        <v>10134</v>
      </c>
    </row>
    <row r="2199" spans="1:51" x14ac:dyDescent="0.25">
      <c r="A2199" t="s">
        <v>13358</v>
      </c>
      <c r="B2199" t="s">
        <v>11160</v>
      </c>
      <c r="C2199" t="s">
        <v>9519</v>
      </c>
      <c r="D2199" t="s">
        <v>9520</v>
      </c>
      <c r="F2199" t="s">
        <v>3956</v>
      </c>
      <c r="G2199" t="s">
        <v>3957</v>
      </c>
      <c r="H2199" t="s">
        <v>9523</v>
      </c>
      <c r="I2199" t="s">
        <v>3959</v>
      </c>
      <c r="J2199" t="s">
        <v>3959</v>
      </c>
      <c r="K2199" t="s">
        <v>3960</v>
      </c>
      <c r="L2199">
        <v>77</v>
      </c>
      <c r="M2199">
        <v>50</v>
      </c>
      <c r="N2199" t="s">
        <v>9524</v>
      </c>
      <c r="O2199">
        <v>6</v>
      </c>
      <c r="P2199">
        <v>16</v>
      </c>
      <c r="Q2199" t="s">
        <v>9525</v>
      </c>
      <c r="R2199">
        <v>3333</v>
      </c>
      <c r="S2199" t="s">
        <v>895</v>
      </c>
      <c r="T2199" t="s">
        <v>10132</v>
      </c>
      <c r="U2199" t="s">
        <v>437</v>
      </c>
      <c r="V2199" t="s">
        <v>10131</v>
      </c>
      <c r="W2199" t="s">
        <v>437</v>
      </c>
      <c r="X2199" t="s">
        <v>439</v>
      </c>
      <c r="Y2199" t="s">
        <v>143</v>
      </c>
      <c r="Z2199" t="s">
        <v>440</v>
      </c>
      <c r="AA2199" t="s">
        <v>515</v>
      </c>
      <c r="AB2199">
        <v>26.3</v>
      </c>
      <c r="AC2199" t="s">
        <v>442</v>
      </c>
      <c r="AD2199" t="s">
        <v>516</v>
      </c>
      <c r="AE2199">
        <v>2040</v>
      </c>
      <c r="AF2199" t="s">
        <v>10</v>
      </c>
      <c r="AG2199" t="s">
        <v>143</v>
      </c>
      <c r="AH2199" t="s">
        <v>149</v>
      </c>
      <c r="AI2199">
        <v>1.2</v>
      </c>
      <c r="AJ2199" t="s">
        <v>480</v>
      </c>
      <c r="AK2199">
        <v>33</v>
      </c>
      <c r="AL2199">
        <v>2.9</v>
      </c>
      <c r="AM2199">
        <v>34</v>
      </c>
      <c r="AN2199">
        <v>325.88</v>
      </c>
      <c r="AO2199" t="s">
        <v>10133</v>
      </c>
      <c r="AP2199" t="s">
        <v>9830</v>
      </c>
      <c r="AQ2199" t="s">
        <v>9395</v>
      </c>
      <c r="AR2199" t="s">
        <v>1271</v>
      </c>
      <c r="AS2199">
        <v>1.5</v>
      </c>
      <c r="AT2199" t="s">
        <v>497</v>
      </c>
      <c r="AY2199" t="s">
        <v>10134</v>
      </c>
    </row>
    <row r="2200" spans="1:51" x14ac:dyDescent="0.25">
      <c r="A2200" t="s">
        <v>13359</v>
      </c>
      <c r="B2200" t="s">
        <v>11160</v>
      </c>
      <c r="C2200" t="s">
        <v>10135</v>
      </c>
      <c r="D2200" t="s">
        <v>10136</v>
      </c>
      <c r="F2200" t="s">
        <v>10137</v>
      </c>
      <c r="G2200" t="s">
        <v>10138</v>
      </c>
      <c r="H2200" t="s">
        <v>10139</v>
      </c>
      <c r="I2200" t="s">
        <v>822</v>
      </c>
      <c r="J2200" t="s">
        <v>432</v>
      </c>
      <c r="K2200" t="s">
        <v>432</v>
      </c>
      <c r="L2200">
        <v>77</v>
      </c>
      <c r="M2200">
        <v>0</v>
      </c>
      <c r="N2200" t="s">
        <v>10140</v>
      </c>
      <c r="O2200">
        <v>11</v>
      </c>
      <c r="P2200">
        <v>59</v>
      </c>
      <c r="Q2200" t="s">
        <v>2424</v>
      </c>
      <c r="R2200">
        <v>225</v>
      </c>
      <c r="S2200" t="s">
        <v>2114</v>
      </c>
      <c r="T2200">
        <v>23254</v>
      </c>
      <c r="U2200" t="s">
        <v>437</v>
      </c>
      <c r="V2200">
        <v>22022</v>
      </c>
      <c r="W2200" t="s">
        <v>437</v>
      </c>
      <c r="X2200" t="s">
        <v>439</v>
      </c>
      <c r="Y2200" t="s">
        <v>143</v>
      </c>
      <c r="Z2200" t="s">
        <v>440</v>
      </c>
      <c r="AA2200" t="s">
        <v>441</v>
      </c>
      <c r="AB2200">
        <v>17</v>
      </c>
      <c r="AC2200" t="s">
        <v>442</v>
      </c>
      <c r="AD2200" t="s">
        <v>470</v>
      </c>
      <c r="AE2200">
        <v>364</v>
      </c>
      <c r="AF2200" t="s">
        <v>10</v>
      </c>
      <c r="AG2200" t="s">
        <v>143</v>
      </c>
      <c r="AH2200" t="s">
        <v>153</v>
      </c>
      <c r="AI2200">
        <v>0.3</v>
      </c>
      <c r="AJ2200" t="s">
        <v>577</v>
      </c>
      <c r="AK2200">
        <v>24</v>
      </c>
      <c r="AL2200">
        <v>0</v>
      </c>
      <c r="AM2200">
        <v>22</v>
      </c>
      <c r="AN2200">
        <v>171.67</v>
      </c>
      <c r="AO2200" t="s">
        <v>4784</v>
      </c>
      <c r="AP2200" t="s">
        <v>9830</v>
      </c>
      <c r="AQ2200" t="s">
        <v>1137</v>
      </c>
      <c r="AR2200" t="s">
        <v>538</v>
      </c>
      <c r="AS2200">
        <v>1.5</v>
      </c>
      <c r="AT2200" t="e">
        <v>#N/A</v>
      </c>
      <c r="AY2200" t="s">
        <v>10141</v>
      </c>
    </row>
    <row r="2201" spans="1:51" x14ac:dyDescent="0.25">
      <c r="A2201" t="s">
        <v>13360</v>
      </c>
      <c r="B2201" t="s">
        <v>11160</v>
      </c>
      <c r="C2201" t="s">
        <v>10137</v>
      </c>
      <c r="D2201" t="s">
        <v>10138</v>
      </c>
      <c r="F2201" t="s">
        <v>10135</v>
      </c>
      <c r="G2201" t="s">
        <v>10136</v>
      </c>
      <c r="H2201" t="s">
        <v>10142</v>
      </c>
      <c r="I2201" t="s">
        <v>822</v>
      </c>
      <c r="J2201" t="s">
        <v>432</v>
      </c>
      <c r="K2201" t="s">
        <v>432</v>
      </c>
      <c r="L2201">
        <v>77</v>
      </c>
      <c r="M2201">
        <v>0</v>
      </c>
      <c r="N2201" t="s">
        <v>10143</v>
      </c>
      <c r="O2201">
        <v>11</v>
      </c>
      <c r="P2201">
        <v>59</v>
      </c>
      <c r="Q2201" t="s">
        <v>10144</v>
      </c>
      <c r="R2201">
        <v>226</v>
      </c>
      <c r="S2201" t="s">
        <v>2114</v>
      </c>
      <c r="T2201">
        <v>22022</v>
      </c>
      <c r="U2201" t="s">
        <v>437</v>
      </c>
      <c r="V2201">
        <v>23254</v>
      </c>
      <c r="W2201" t="s">
        <v>437</v>
      </c>
      <c r="X2201" t="s">
        <v>439</v>
      </c>
      <c r="Y2201" t="s">
        <v>143</v>
      </c>
      <c r="Z2201" t="s">
        <v>440</v>
      </c>
      <c r="AA2201" t="s">
        <v>441</v>
      </c>
      <c r="AB2201">
        <v>17</v>
      </c>
      <c r="AC2201" t="s">
        <v>442</v>
      </c>
      <c r="AD2201" t="s">
        <v>470</v>
      </c>
      <c r="AE2201">
        <v>364</v>
      </c>
      <c r="AF2201" t="s">
        <v>10</v>
      </c>
      <c r="AG2201" t="s">
        <v>143</v>
      </c>
      <c r="AH2201" t="s">
        <v>153</v>
      </c>
      <c r="AI2201">
        <v>0.3</v>
      </c>
      <c r="AJ2201" t="s">
        <v>577</v>
      </c>
      <c r="AK2201">
        <v>6</v>
      </c>
      <c r="AL2201">
        <v>17.899999999999999</v>
      </c>
      <c r="AM2201">
        <v>20</v>
      </c>
      <c r="AN2201">
        <v>351.66999999999996</v>
      </c>
      <c r="AO2201" t="s">
        <v>4784</v>
      </c>
      <c r="AP2201" t="s">
        <v>9830</v>
      </c>
      <c r="AQ2201" t="s">
        <v>1137</v>
      </c>
      <c r="AR2201" t="s">
        <v>6504</v>
      </c>
      <c r="AS2201">
        <v>1.5</v>
      </c>
      <c r="AT2201" t="s">
        <v>451</v>
      </c>
      <c r="AY2201" t="s">
        <v>10141</v>
      </c>
    </row>
    <row r="2202" spans="1:51" x14ac:dyDescent="0.25">
      <c r="A2202" t="s">
        <v>13361</v>
      </c>
      <c r="B2202" t="s">
        <v>11160</v>
      </c>
      <c r="C2202" t="s">
        <v>10145</v>
      </c>
      <c r="D2202" t="s">
        <v>10146</v>
      </c>
      <c r="F2202" t="s">
        <v>10147</v>
      </c>
      <c r="G2202" t="s">
        <v>10148</v>
      </c>
      <c r="H2202" t="s">
        <v>10149</v>
      </c>
      <c r="I2202" t="s">
        <v>592</v>
      </c>
      <c r="J2202" t="s">
        <v>592</v>
      </c>
      <c r="K2202" t="s">
        <v>592</v>
      </c>
      <c r="L2202">
        <v>74</v>
      </c>
      <c r="M2202">
        <v>55</v>
      </c>
      <c r="N2202" t="s">
        <v>10150</v>
      </c>
      <c r="O2202">
        <v>12</v>
      </c>
      <c r="P2202">
        <v>48</v>
      </c>
      <c r="Q2202" t="s">
        <v>9328</v>
      </c>
      <c r="R2202">
        <v>4050</v>
      </c>
      <c r="S2202" t="s">
        <v>914</v>
      </c>
      <c r="T2202" t="s">
        <v>10151</v>
      </c>
      <c r="U2202" t="s">
        <v>437</v>
      </c>
      <c r="V2202" t="s">
        <v>10152</v>
      </c>
      <c r="W2202" t="s">
        <v>437</v>
      </c>
      <c r="X2202" t="s">
        <v>439</v>
      </c>
      <c r="Y2202" t="s">
        <v>143</v>
      </c>
      <c r="Z2202" t="s">
        <v>440</v>
      </c>
      <c r="AA2202" t="s">
        <v>915</v>
      </c>
      <c r="AB2202">
        <v>22.9</v>
      </c>
      <c r="AC2202" t="s">
        <v>442</v>
      </c>
      <c r="AD2202" t="s">
        <v>470</v>
      </c>
      <c r="AE2202">
        <v>364</v>
      </c>
      <c r="AF2202" t="s">
        <v>10</v>
      </c>
      <c r="AG2202" t="s">
        <v>143</v>
      </c>
      <c r="AH2202" t="s">
        <v>176</v>
      </c>
      <c r="AI2202">
        <v>0.6</v>
      </c>
      <c r="AJ2202" t="s">
        <v>1426</v>
      </c>
      <c r="AK2202">
        <v>36</v>
      </c>
      <c r="AL2202">
        <v>0</v>
      </c>
      <c r="AM2202">
        <v>35</v>
      </c>
      <c r="AN2202">
        <v>27.4</v>
      </c>
      <c r="AO2202" t="s">
        <v>10153</v>
      </c>
      <c r="AP2202" t="s">
        <v>10154</v>
      </c>
      <c r="AQ2202" t="s">
        <v>5479</v>
      </c>
      <c r="AR2202" t="s">
        <v>1563</v>
      </c>
      <c r="AS2202" t="s">
        <v>450</v>
      </c>
      <c r="AT2202" t="e">
        <v>#N/A</v>
      </c>
      <c r="AY2202" t="s">
        <v>10155</v>
      </c>
    </row>
    <row r="2203" spans="1:51" x14ac:dyDescent="0.25">
      <c r="A2203" t="s">
        <v>13362</v>
      </c>
      <c r="B2203" t="s">
        <v>11160</v>
      </c>
      <c r="C2203" t="s">
        <v>10147</v>
      </c>
      <c r="D2203" t="s">
        <v>10148</v>
      </c>
      <c r="F2203" t="s">
        <v>10145</v>
      </c>
      <c r="G2203" t="s">
        <v>10146</v>
      </c>
      <c r="H2203" t="s">
        <v>10156</v>
      </c>
      <c r="I2203" t="s">
        <v>592</v>
      </c>
      <c r="J2203" t="s">
        <v>592</v>
      </c>
      <c r="K2203" t="s">
        <v>592</v>
      </c>
      <c r="L2203">
        <v>74</v>
      </c>
      <c r="M2203">
        <v>53</v>
      </c>
      <c r="N2203" t="s">
        <v>6333</v>
      </c>
      <c r="O2203">
        <v>12</v>
      </c>
      <c r="P2203">
        <v>45</v>
      </c>
      <c r="Q2203" t="s">
        <v>884</v>
      </c>
      <c r="R2203">
        <v>4233</v>
      </c>
      <c r="S2203" t="s">
        <v>914</v>
      </c>
      <c r="T2203">
        <v>14935</v>
      </c>
      <c r="U2203" t="s">
        <v>437</v>
      </c>
      <c r="V2203" t="s">
        <v>10151</v>
      </c>
      <c r="W2203" t="s">
        <v>437</v>
      </c>
      <c r="X2203" t="s">
        <v>439</v>
      </c>
      <c r="Y2203" t="s">
        <v>143</v>
      </c>
      <c r="Z2203" t="s">
        <v>440</v>
      </c>
      <c r="AA2203" t="s">
        <v>915</v>
      </c>
      <c r="AB2203">
        <v>22.8</v>
      </c>
      <c r="AC2203" t="s">
        <v>442</v>
      </c>
      <c r="AD2203" t="s">
        <v>470</v>
      </c>
      <c r="AE2203">
        <v>364</v>
      </c>
      <c r="AF2203" t="s">
        <v>10</v>
      </c>
      <c r="AG2203" t="s">
        <v>143</v>
      </c>
      <c r="AH2203" t="s">
        <v>176</v>
      </c>
      <c r="AI2203">
        <v>0.6</v>
      </c>
      <c r="AJ2203" t="s">
        <v>1426</v>
      </c>
      <c r="AK2203">
        <v>42</v>
      </c>
      <c r="AL2203">
        <v>0</v>
      </c>
      <c r="AM2203">
        <v>38</v>
      </c>
      <c r="AN2203">
        <v>207.4</v>
      </c>
      <c r="AO2203" t="s">
        <v>10153</v>
      </c>
      <c r="AP2203" t="s">
        <v>10154</v>
      </c>
      <c r="AQ2203" t="s">
        <v>3979</v>
      </c>
      <c r="AR2203" t="s">
        <v>545</v>
      </c>
      <c r="AS2203">
        <v>1.5</v>
      </c>
      <c r="AT2203" t="s">
        <v>879</v>
      </c>
      <c r="AY2203" t="s">
        <v>10155</v>
      </c>
    </row>
    <row r="2204" spans="1:51" x14ac:dyDescent="0.25">
      <c r="A2204" t="s">
        <v>13363</v>
      </c>
      <c r="B2204" t="s">
        <v>11160</v>
      </c>
      <c r="C2204" t="s">
        <v>10157</v>
      </c>
      <c r="D2204" t="s">
        <v>10158</v>
      </c>
      <c r="F2204" t="s">
        <v>10159</v>
      </c>
      <c r="G2204" t="s">
        <v>10160</v>
      </c>
      <c r="H2204" t="s">
        <v>10161</v>
      </c>
      <c r="I2204" t="s">
        <v>1631</v>
      </c>
      <c r="J2204" t="s">
        <v>1624</v>
      </c>
      <c r="K2204" t="s">
        <v>488</v>
      </c>
      <c r="L2204">
        <v>78</v>
      </c>
      <c r="M2204">
        <v>34</v>
      </c>
      <c r="N2204" t="s">
        <v>4746</v>
      </c>
      <c r="O2204">
        <v>8</v>
      </c>
      <c r="P2204">
        <v>31</v>
      </c>
      <c r="Q2204" t="s">
        <v>1183</v>
      </c>
      <c r="R2204">
        <v>618</v>
      </c>
      <c r="S2204" t="s">
        <v>828</v>
      </c>
      <c r="T2204">
        <v>11075</v>
      </c>
      <c r="U2204" t="s">
        <v>437</v>
      </c>
      <c r="V2204">
        <v>11605</v>
      </c>
      <c r="W2204" t="s">
        <v>437</v>
      </c>
      <c r="X2204" t="s">
        <v>439</v>
      </c>
      <c r="Y2204" t="s">
        <v>143</v>
      </c>
      <c r="Z2204" t="s">
        <v>440</v>
      </c>
      <c r="AA2204" t="s">
        <v>515</v>
      </c>
      <c r="AB2204">
        <v>24</v>
      </c>
      <c r="AC2204" t="s">
        <v>442</v>
      </c>
      <c r="AD2204" t="s">
        <v>516</v>
      </c>
      <c r="AE2204">
        <v>438</v>
      </c>
      <c r="AF2204" t="s">
        <v>10</v>
      </c>
      <c r="AG2204" t="s">
        <v>143</v>
      </c>
      <c r="AH2204" t="s">
        <v>149</v>
      </c>
      <c r="AI2204">
        <v>1.2</v>
      </c>
      <c r="AJ2204" t="s">
        <v>480</v>
      </c>
      <c r="AK2204">
        <v>18</v>
      </c>
      <c r="AL2204">
        <v>0</v>
      </c>
      <c r="AM2204">
        <v>18</v>
      </c>
      <c r="AN2204">
        <v>257.02</v>
      </c>
      <c r="AO2204" t="s">
        <v>10162</v>
      </c>
      <c r="AP2204" t="s">
        <v>10154</v>
      </c>
      <c r="AQ2204" t="s">
        <v>950</v>
      </c>
      <c r="AR2204" t="s">
        <v>1308</v>
      </c>
      <c r="AS2204">
        <v>1.5</v>
      </c>
      <c r="AT2204" t="e">
        <v>#N/A</v>
      </c>
      <c r="AY2204" t="s">
        <v>10163</v>
      </c>
    </row>
    <row r="2205" spans="1:51" x14ac:dyDescent="0.25">
      <c r="A2205" t="s">
        <v>13364</v>
      </c>
      <c r="B2205" t="s">
        <v>11160</v>
      </c>
      <c r="C2205" t="s">
        <v>10159</v>
      </c>
      <c r="D2205" t="s">
        <v>10160</v>
      </c>
      <c r="F2205" t="s">
        <v>10157</v>
      </c>
      <c r="G2205" t="s">
        <v>10158</v>
      </c>
      <c r="H2205" t="s">
        <v>10164</v>
      </c>
      <c r="I2205" t="s">
        <v>1631</v>
      </c>
      <c r="J2205" t="s">
        <v>1624</v>
      </c>
      <c r="K2205" t="s">
        <v>488</v>
      </c>
      <c r="L2205">
        <v>78</v>
      </c>
      <c r="M2205">
        <v>40</v>
      </c>
      <c r="N2205" t="s">
        <v>10165</v>
      </c>
      <c r="O2205">
        <v>8</v>
      </c>
      <c r="P2205">
        <v>32</v>
      </c>
      <c r="Q2205" t="s">
        <v>10129</v>
      </c>
      <c r="R2205">
        <v>84</v>
      </c>
      <c r="S2205" t="s">
        <v>828</v>
      </c>
      <c r="T2205">
        <v>11605</v>
      </c>
      <c r="U2205" t="s">
        <v>437</v>
      </c>
      <c r="V2205">
        <v>11075</v>
      </c>
      <c r="W2205" t="s">
        <v>437</v>
      </c>
      <c r="X2205" t="s">
        <v>439</v>
      </c>
      <c r="Y2205" t="s">
        <v>143</v>
      </c>
      <c r="Z2205" t="s">
        <v>440</v>
      </c>
      <c r="AA2205" t="s">
        <v>515</v>
      </c>
      <c r="AB2205">
        <v>24.1</v>
      </c>
      <c r="AC2205" t="s">
        <v>442</v>
      </c>
      <c r="AD2205" t="s">
        <v>516</v>
      </c>
      <c r="AE2205">
        <v>438</v>
      </c>
      <c r="AF2205" t="s">
        <v>10</v>
      </c>
      <c r="AG2205" t="s">
        <v>143</v>
      </c>
      <c r="AH2205" t="s">
        <v>149</v>
      </c>
      <c r="AI2205">
        <v>1.2</v>
      </c>
      <c r="AJ2205" t="s">
        <v>480</v>
      </c>
      <c r="AK2205">
        <v>42</v>
      </c>
      <c r="AL2205">
        <v>0</v>
      </c>
      <c r="AM2205">
        <v>39</v>
      </c>
      <c r="AN2205">
        <v>77.019999999999982</v>
      </c>
      <c r="AO2205" t="s">
        <v>10162</v>
      </c>
      <c r="AP2205" t="s">
        <v>10154</v>
      </c>
      <c r="AQ2205" t="s">
        <v>3015</v>
      </c>
      <c r="AR2205" t="s">
        <v>990</v>
      </c>
      <c r="AS2205">
        <v>1.5</v>
      </c>
      <c r="AT2205" t="s">
        <v>451</v>
      </c>
      <c r="AY2205" t="s">
        <v>10163</v>
      </c>
    </row>
    <row r="2206" spans="1:51" x14ac:dyDescent="0.25">
      <c r="A2206" t="s">
        <v>13365</v>
      </c>
      <c r="B2206" t="s">
        <v>11160</v>
      </c>
      <c r="C2206" t="s">
        <v>10166</v>
      </c>
      <c r="D2206" t="s">
        <v>10167</v>
      </c>
      <c r="F2206" t="s">
        <v>2965</v>
      </c>
      <c r="G2206" t="s">
        <v>2966</v>
      </c>
      <c r="H2206" t="s">
        <v>10168</v>
      </c>
      <c r="I2206" t="s">
        <v>294</v>
      </c>
      <c r="J2206" t="s">
        <v>1570</v>
      </c>
      <c r="K2206" t="s">
        <v>553</v>
      </c>
      <c r="L2206">
        <v>70</v>
      </c>
      <c r="M2206">
        <v>6</v>
      </c>
      <c r="N2206" t="s">
        <v>10169</v>
      </c>
      <c r="O2206">
        <v>15</v>
      </c>
      <c r="P2206">
        <v>28</v>
      </c>
      <c r="Q2206" t="s">
        <v>2069</v>
      </c>
      <c r="R2206">
        <v>3824</v>
      </c>
      <c r="S2206" t="s">
        <v>2460</v>
      </c>
      <c r="T2206">
        <v>21434</v>
      </c>
      <c r="U2206" t="s">
        <v>437</v>
      </c>
      <c r="V2206">
        <v>22666</v>
      </c>
      <c r="W2206" t="s">
        <v>437</v>
      </c>
      <c r="X2206" t="s">
        <v>439</v>
      </c>
      <c r="Y2206" t="s">
        <v>143</v>
      </c>
      <c r="Z2206" t="s">
        <v>440</v>
      </c>
      <c r="AA2206" t="s">
        <v>441</v>
      </c>
      <c r="AB2206">
        <v>19.399999999999999</v>
      </c>
      <c r="AC2206" t="s">
        <v>294</v>
      </c>
      <c r="AD2206" t="s">
        <v>470</v>
      </c>
      <c r="AE2206">
        <v>364</v>
      </c>
      <c r="AF2206" t="s">
        <v>10</v>
      </c>
      <c r="AG2206" t="s">
        <v>143</v>
      </c>
      <c r="AH2206" t="s">
        <v>153</v>
      </c>
      <c r="AI2206">
        <v>0.3</v>
      </c>
      <c r="AJ2206" t="s">
        <v>577</v>
      </c>
      <c r="AK2206">
        <v>5.5</v>
      </c>
      <c r="AL2206">
        <v>12.7</v>
      </c>
      <c r="AM2206">
        <v>18.149999999999999</v>
      </c>
      <c r="AN2206">
        <v>232.16</v>
      </c>
      <c r="AO2206" t="s">
        <v>10170</v>
      </c>
      <c r="AP2206" t="s">
        <v>10154</v>
      </c>
      <c r="AQ2206" t="s">
        <v>731</v>
      </c>
      <c r="AR2206" t="s">
        <v>2693</v>
      </c>
      <c r="AS2206">
        <v>1.5</v>
      </c>
      <c r="AT2206" t="e">
        <v>#N/A</v>
      </c>
      <c r="AY2206" t="s">
        <v>10171</v>
      </c>
    </row>
    <row r="2207" spans="1:51" x14ac:dyDescent="0.25">
      <c r="A2207" t="s">
        <v>13366</v>
      </c>
      <c r="B2207" t="s">
        <v>11160</v>
      </c>
      <c r="C2207" t="s">
        <v>2965</v>
      </c>
      <c r="D2207" t="s">
        <v>2966</v>
      </c>
      <c r="F2207" t="s">
        <v>10166</v>
      </c>
      <c r="G2207" t="s">
        <v>10167</v>
      </c>
      <c r="H2207" t="s">
        <v>2974</v>
      </c>
      <c r="I2207" t="s">
        <v>294</v>
      </c>
      <c r="J2207" t="s">
        <v>1570</v>
      </c>
      <c r="K2207" t="s">
        <v>553</v>
      </c>
      <c r="L2207">
        <v>70</v>
      </c>
      <c r="M2207">
        <v>8</v>
      </c>
      <c r="N2207" t="s">
        <v>2975</v>
      </c>
      <c r="O2207">
        <v>15</v>
      </c>
      <c r="P2207">
        <v>29</v>
      </c>
      <c r="Q2207" t="s">
        <v>2976</v>
      </c>
      <c r="R2207">
        <v>3885</v>
      </c>
      <c r="S2207" t="s">
        <v>2460</v>
      </c>
      <c r="T2207">
        <v>22666</v>
      </c>
      <c r="U2207" t="s">
        <v>437</v>
      </c>
      <c r="V2207">
        <v>21434</v>
      </c>
      <c r="W2207" t="s">
        <v>437</v>
      </c>
      <c r="X2207" t="s">
        <v>439</v>
      </c>
      <c r="Y2207" t="s">
        <v>143</v>
      </c>
      <c r="Z2207" t="s">
        <v>440</v>
      </c>
      <c r="AA2207" t="s">
        <v>441</v>
      </c>
      <c r="AB2207">
        <v>19.399999999999999</v>
      </c>
      <c r="AC2207" t="s">
        <v>442</v>
      </c>
      <c r="AD2207" t="s">
        <v>470</v>
      </c>
      <c r="AE2207">
        <v>364</v>
      </c>
      <c r="AF2207" t="s">
        <v>10</v>
      </c>
      <c r="AG2207" t="s">
        <v>143</v>
      </c>
      <c r="AH2207" t="s">
        <v>153</v>
      </c>
      <c r="AI2207">
        <v>0.3</v>
      </c>
      <c r="AJ2207" t="s">
        <v>577</v>
      </c>
      <c r="AK2207">
        <v>50</v>
      </c>
      <c r="AL2207">
        <v>0</v>
      </c>
      <c r="AM2207">
        <v>40</v>
      </c>
      <c r="AN2207">
        <v>52.16</v>
      </c>
      <c r="AO2207" t="s">
        <v>10170</v>
      </c>
      <c r="AP2207" t="s">
        <v>10154</v>
      </c>
      <c r="AQ2207" t="s">
        <v>731</v>
      </c>
      <c r="AR2207" t="s">
        <v>480</v>
      </c>
      <c r="AS2207">
        <v>1.5</v>
      </c>
      <c r="AT2207" t="s">
        <v>451</v>
      </c>
      <c r="AY2207" t="s">
        <v>10171</v>
      </c>
    </row>
    <row r="2208" spans="1:51" x14ac:dyDescent="0.25">
      <c r="A2208" t="s">
        <v>13367</v>
      </c>
      <c r="B2208" t="s">
        <v>11160</v>
      </c>
      <c r="C2208" t="s">
        <v>10172</v>
      </c>
      <c r="D2208" t="s">
        <v>10173</v>
      </c>
      <c r="F2208" t="s">
        <v>10174</v>
      </c>
      <c r="G2208" t="s">
        <v>10175</v>
      </c>
      <c r="H2208" t="s">
        <v>10176</v>
      </c>
      <c r="I2208" t="s">
        <v>2292</v>
      </c>
      <c r="J2208" t="s">
        <v>432</v>
      </c>
      <c r="K2208" t="s">
        <v>432</v>
      </c>
      <c r="L2208">
        <v>77</v>
      </c>
      <c r="M2208">
        <v>4</v>
      </c>
      <c r="N2208" t="s">
        <v>10177</v>
      </c>
      <c r="O2208">
        <v>11</v>
      </c>
      <c r="P2208">
        <v>51</v>
      </c>
      <c r="Q2208" t="s">
        <v>3225</v>
      </c>
      <c r="R2208">
        <v>193</v>
      </c>
      <c r="S2208" t="s">
        <v>2724</v>
      </c>
      <c r="T2208">
        <v>22918</v>
      </c>
      <c r="U2208" t="s">
        <v>437</v>
      </c>
      <c r="V2208">
        <v>21686</v>
      </c>
      <c r="W2208" t="s">
        <v>437</v>
      </c>
      <c r="X2208" t="s">
        <v>439</v>
      </c>
      <c r="Y2208" t="s">
        <v>143</v>
      </c>
      <c r="Z2208" t="s">
        <v>440</v>
      </c>
      <c r="AA2208" t="s">
        <v>441</v>
      </c>
      <c r="AB2208">
        <v>19.399999999999999</v>
      </c>
      <c r="AC2208" t="s">
        <v>442</v>
      </c>
      <c r="AD2208" t="s">
        <v>470</v>
      </c>
      <c r="AE2208">
        <v>364</v>
      </c>
      <c r="AF2208" t="s">
        <v>10</v>
      </c>
      <c r="AG2208" t="s">
        <v>143</v>
      </c>
      <c r="AH2208" t="s">
        <v>153</v>
      </c>
      <c r="AI2208">
        <v>0.3</v>
      </c>
      <c r="AJ2208" t="s">
        <v>577</v>
      </c>
      <c r="AK2208">
        <v>28.8</v>
      </c>
      <c r="AL2208">
        <v>0</v>
      </c>
      <c r="AM2208">
        <v>28</v>
      </c>
      <c r="AN2208">
        <v>291.81</v>
      </c>
      <c r="AO2208" t="s">
        <v>3925</v>
      </c>
      <c r="AP2208" t="s">
        <v>10154</v>
      </c>
      <c r="AQ2208" t="s">
        <v>731</v>
      </c>
      <c r="AR2208" t="s">
        <v>1480</v>
      </c>
      <c r="AS2208">
        <v>1.5</v>
      </c>
      <c r="AT2208" t="e">
        <v>#N/A</v>
      </c>
      <c r="AY2208" t="s">
        <v>10178</v>
      </c>
    </row>
    <row r="2209" spans="1:51" x14ac:dyDescent="0.25">
      <c r="A2209" t="s">
        <v>13368</v>
      </c>
      <c r="B2209" t="s">
        <v>11160</v>
      </c>
      <c r="C2209" t="s">
        <v>10174</v>
      </c>
      <c r="D2209" t="s">
        <v>10175</v>
      </c>
      <c r="F2209" t="s">
        <v>10172</v>
      </c>
      <c r="G2209" t="s">
        <v>10173</v>
      </c>
      <c r="H2209" t="s">
        <v>10179</v>
      </c>
      <c r="I2209" t="s">
        <v>2292</v>
      </c>
      <c r="J2209" t="s">
        <v>432</v>
      </c>
      <c r="K2209" t="s">
        <v>432</v>
      </c>
      <c r="L2209">
        <v>77</v>
      </c>
      <c r="M2209">
        <v>4</v>
      </c>
      <c r="N2209" t="s">
        <v>5870</v>
      </c>
      <c r="O2209">
        <v>11</v>
      </c>
      <c r="P2209">
        <v>51</v>
      </c>
      <c r="Q2209" t="s">
        <v>7656</v>
      </c>
      <c r="R2209">
        <v>191</v>
      </c>
      <c r="S2209" t="s">
        <v>2724</v>
      </c>
      <c r="T2209">
        <v>21686</v>
      </c>
      <c r="U2209" t="s">
        <v>437</v>
      </c>
      <c r="V2209">
        <v>22918</v>
      </c>
      <c r="W2209" t="s">
        <v>437</v>
      </c>
      <c r="X2209" t="s">
        <v>439</v>
      </c>
      <c r="Y2209" t="s">
        <v>143</v>
      </c>
      <c r="Z2209" t="s">
        <v>440</v>
      </c>
      <c r="AA2209" t="s">
        <v>441</v>
      </c>
      <c r="AB2209">
        <v>19.5</v>
      </c>
      <c r="AC2209" t="s">
        <v>442</v>
      </c>
      <c r="AD2209" t="s">
        <v>470</v>
      </c>
      <c r="AE2209">
        <v>364</v>
      </c>
      <c r="AF2209" t="s">
        <v>10</v>
      </c>
      <c r="AG2209" t="s">
        <v>143</v>
      </c>
      <c r="AH2209" t="s">
        <v>153</v>
      </c>
      <c r="AI2209">
        <v>0.3</v>
      </c>
      <c r="AJ2209" t="s">
        <v>577</v>
      </c>
      <c r="AK2209">
        <v>24</v>
      </c>
      <c r="AL2209">
        <v>0</v>
      </c>
      <c r="AM2209">
        <v>22</v>
      </c>
      <c r="AN2209">
        <v>111.81</v>
      </c>
      <c r="AO2209" t="s">
        <v>3925</v>
      </c>
      <c r="AP2209" t="s">
        <v>10154</v>
      </c>
      <c r="AQ2209" t="s">
        <v>544</v>
      </c>
      <c r="AR2209" t="s">
        <v>538</v>
      </c>
      <c r="AS2209">
        <v>1.5</v>
      </c>
      <c r="AT2209" t="s">
        <v>720</v>
      </c>
      <c r="AY2209" t="s">
        <v>10178</v>
      </c>
    </row>
    <row r="2210" spans="1:51" x14ac:dyDescent="0.25">
      <c r="A2210" t="s">
        <v>13369</v>
      </c>
      <c r="B2210" t="s">
        <v>11160</v>
      </c>
      <c r="C2210" t="s">
        <v>10180</v>
      </c>
      <c r="D2210" t="s">
        <v>10181</v>
      </c>
      <c r="F2210" t="s">
        <v>10182</v>
      </c>
      <c r="G2210" t="s">
        <v>10183</v>
      </c>
      <c r="H2210" t="s">
        <v>10184</v>
      </c>
      <c r="I2210" t="s">
        <v>274</v>
      </c>
      <c r="J2210" t="s">
        <v>274</v>
      </c>
      <c r="K2210" t="s">
        <v>274</v>
      </c>
      <c r="L2210">
        <v>75</v>
      </c>
      <c r="M2210">
        <v>43</v>
      </c>
      <c r="N2210" t="s">
        <v>10185</v>
      </c>
      <c r="O2210">
        <v>14</v>
      </c>
      <c r="P2210">
        <v>5</v>
      </c>
      <c r="Q2210" t="s">
        <v>10186</v>
      </c>
      <c r="R2210">
        <v>399</v>
      </c>
      <c r="S2210" t="s">
        <v>2460</v>
      </c>
      <c r="T2210">
        <v>22666</v>
      </c>
      <c r="U2210" t="s">
        <v>437</v>
      </c>
      <c r="V2210">
        <v>21434</v>
      </c>
      <c r="W2210" t="s">
        <v>437</v>
      </c>
      <c r="X2210" t="s">
        <v>439</v>
      </c>
      <c r="Y2210" t="s">
        <v>143</v>
      </c>
      <c r="Z2210" t="s">
        <v>440</v>
      </c>
      <c r="AA2210" t="s">
        <v>441</v>
      </c>
      <c r="AB2210">
        <v>16.899999999999999</v>
      </c>
      <c r="AC2210" t="s">
        <v>442</v>
      </c>
      <c r="AD2210" t="s">
        <v>470</v>
      </c>
      <c r="AE2210">
        <v>364</v>
      </c>
      <c r="AF2210" t="s">
        <v>10</v>
      </c>
      <c r="AG2210" t="s">
        <v>143</v>
      </c>
      <c r="AH2210" t="s">
        <v>153</v>
      </c>
      <c r="AI2210">
        <v>0.3</v>
      </c>
      <c r="AJ2210" t="s">
        <v>577</v>
      </c>
      <c r="AK2210">
        <v>28.8</v>
      </c>
      <c r="AL2210">
        <v>0</v>
      </c>
      <c r="AM2210">
        <v>28</v>
      </c>
      <c r="AN2210">
        <v>326.88</v>
      </c>
      <c r="AO2210" t="s">
        <v>4586</v>
      </c>
      <c r="AP2210" t="s">
        <v>10154</v>
      </c>
      <c r="AQ2210" t="s">
        <v>1491</v>
      </c>
      <c r="AR2210" t="s">
        <v>1480</v>
      </c>
      <c r="AS2210">
        <v>1.5</v>
      </c>
      <c r="AT2210" t="e">
        <v>#N/A</v>
      </c>
      <c r="AY2210" t="s">
        <v>10187</v>
      </c>
    </row>
    <row r="2211" spans="1:51" x14ac:dyDescent="0.25">
      <c r="A2211" t="s">
        <v>13370</v>
      </c>
      <c r="B2211" t="s">
        <v>11160</v>
      </c>
      <c r="C2211" t="s">
        <v>10182</v>
      </c>
      <c r="D2211" t="s">
        <v>10183</v>
      </c>
      <c r="F2211" t="s">
        <v>10180</v>
      </c>
      <c r="G2211" t="s">
        <v>10181</v>
      </c>
      <c r="H2211" t="s">
        <v>10188</v>
      </c>
      <c r="I2211" t="s">
        <v>274</v>
      </c>
      <c r="J2211" t="s">
        <v>274</v>
      </c>
      <c r="K2211" t="s">
        <v>274</v>
      </c>
      <c r="L2211">
        <v>75</v>
      </c>
      <c r="M2211">
        <v>44</v>
      </c>
      <c r="N2211" t="s">
        <v>10189</v>
      </c>
      <c r="O2211">
        <v>14</v>
      </c>
      <c r="P2211">
        <v>4</v>
      </c>
      <c r="Q2211" t="s">
        <v>10190</v>
      </c>
      <c r="R2211">
        <v>406</v>
      </c>
      <c r="S2211" t="s">
        <v>2460</v>
      </c>
      <c r="T2211">
        <v>21434</v>
      </c>
      <c r="U2211" t="s">
        <v>437</v>
      </c>
      <c r="V2211">
        <v>22666</v>
      </c>
      <c r="W2211" t="s">
        <v>437</v>
      </c>
      <c r="X2211" t="s">
        <v>439</v>
      </c>
      <c r="Y2211" t="s">
        <v>143</v>
      </c>
      <c r="Z2211" t="s">
        <v>440</v>
      </c>
      <c r="AA2211" t="s">
        <v>441</v>
      </c>
      <c r="AB2211">
        <v>17</v>
      </c>
      <c r="AC2211" t="s">
        <v>274</v>
      </c>
      <c r="AD2211" t="s">
        <v>470</v>
      </c>
      <c r="AE2211">
        <v>364</v>
      </c>
      <c r="AF2211" t="s">
        <v>10</v>
      </c>
      <c r="AG2211" t="s">
        <v>143</v>
      </c>
      <c r="AH2211" t="s">
        <v>151</v>
      </c>
      <c r="AI2211">
        <v>0.6</v>
      </c>
      <c r="AJ2211" t="s">
        <v>535</v>
      </c>
      <c r="AK2211">
        <v>40</v>
      </c>
      <c r="AL2211">
        <v>0</v>
      </c>
      <c r="AM2211">
        <v>27</v>
      </c>
      <c r="AN2211">
        <v>146.88</v>
      </c>
      <c r="AO2211" t="s">
        <v>4586</v>
      </c>
      <c r="AP2211" t="s">
        <v>10154</v>
      </c>
      <c r="AQ2211" t="s">
        <v>1236</v>
      </c>
      <c r="AR2211" t="s">
        <v>1031</v>
      </c>
      <c r="AS2211">
        <v>1.5</v>
      </c>
      <c r="AT2211" t="s">
        <v>879</v>
      </c>
      <c r="AY2211" t="s">
        <v>10187</v>
      </c>
    </row>
    <row r="2212" spans="1:51" x14ac:dyDescent="0.25">
      <c r="A2212" t="s">
        <v>13371</v>
      </c>
      <c r="B2212" t="s">
        <v>11160</v>
      </c>
      <c r="C2212" t="s">
        <v>10191</v>
      </c>
      <c r="D2212" t="s">
        <v>10192</v>
      </c>
      <c r="F2212" t="s">
        <v>9781</v>
      </c>
      <c r="G2212" t="s">
        <v>9782</v>
      </c>
      <c r="H2212" t="s">
        <v>10193</v>
      </c>
      <c r="I2212" t="s">
        <v>1624</v>
      </c>
      <c r="J2212" t="s">
        <v>1624</v>
      </c>
      <c r="K2212" t="s">
        <v>488</v>
      </c>
      <c r="L2212">
        <v>78</v>
      </c>
      <c r="M2212">
        <v>46</v>
      </c>
      <c r="N2212" t="s">
        <v>5525</v>
      </c>
      <c r="O2212">
        <v>8</v>
      </c>
      <c r="P2212">
        <v>25</v>
      </c>
      <c r="Q2212" t="s">
        <v>10194</v>
      </c>
      <c r="R2212">
        <v>60</v>
      </c>
      <c r="S2212" t="s">
        <v>6277</v>
      </c>
      <c r="T2212">
        <v>23562</v>
      </c>
      <c r="U2212" t="s">
        <v>437</v>
      </c>
      <c r="V2212">
        <v>22330</v>
      </c>
      <c r="W2212" t="s">
        <v>437</v>
      </c>
      <c r="X2212" t="s">
        <v>439</v>
      </c>
      <c r="Y2212" t="s">
        <v>143</v>
      </c>
      <c r="Z2212" t="s">
        <v>440</v>
      </c>
      <c r="AA2212" t="s">
        <v>441</v>
      </c>
      <c r="AB2212">
        <v>18</v>
      </c>
      <c r="AC2212" t="s">
        <v>442</v>
      </c>
      <c r="AD2212" t="s">
        <v>470</v>
      </c>
      <c r="AE2212">
        <v>364</v>
      </c>
      <c r="AF2212" t="s">
        <v>10</v>
      </c>
      <c r="AG2212" t="s">
        <v>143</v>
      </c>
      <c r="AH2212" t="s">
        <v>153</v>
      </c>
      <c r="AI2212">
        <v>0.3</v>
      </c>
      <c r="AJ2212" t="s">
        <v>577</v>
      </c>
      <c r="AK2212">
        <v>15</v>
      </c>
      <c r="AL2212">
        <v>9.4499999999999993</v>
      </c>
      <c r="AM2212">
        <v>20</v>
      </c>
      <c r="AN2212">
        <v>147.63999999999999</v>
      </c>
      <c r="AO2212" t="s">
        <v>6113</v>
      </c>
      <c r="AP2212" t="s">
        <v>10154</v>
      </c>
      <c r="AQ2212" t="s">
        <v>1186</v>
      </c>
      <c r="AR2212" t="s">
        <v>8441</v>
      </c>
      <c r="AS2212">
        <v>1.5</v>
      </c>
      <c r="AT2212" t="e">
        <v>#N/A</v>
      </c>
      <c r="AY2212" t="s">
        <v>10195</v>
      </c>
    </row>
    <row r="2213" spans="1:51" x14ac:dyDescent="0.25">
      <c r="A2213" t="s">
        <v>13372</v>
      </c>
      <c r="B2213" t="s">
        <v>11160</v>
      </c>
      <c r="C2213" t="s">
        <v>9781</v>
      </c>
      <c r="D2213" t="s">
        <v>9782</v>
      </c>
      <c r="F2213" t="s">
        <v>10191</v>
      </c>
      <c r="G2213" t="s">
        <v>10192</v>
      </c>
      <c r="H2213" t="s">
        <v>9787</v>
      </c>
      <c r="I2213" t="s">
        <v>1624</v>
      </c>
      <c r="J2213" t="s">
        <v>1624</v>
      </c>
      <c r="K2213" t="s">
        <v>488</v>
      </c>
      <c r="L2213">
        <v>78</v>
      </c>
      <c r="M2213">
        <v>46</v>
      </c>
      <c r="N2213" t="s">
        <v>4329</v>
      </c>
      <c r="O2213">
        <v>8</v>
      </c>
      <c r="P2213">
        <v>25</v>
      </c>
      <c r="Q2213" t="s">
        <v>7460</v>
      </c>
      <c r="R2213">
        <v>60</v>
      </c>
      <c r="S2213" t="s">
        <v>6277</v>
      </c>
      <c r="T2213">
        <v>22330</v>
      </c>
      <c r="U2213" t="s">
        <v>437</v>
      </c>
      <c r="V2213">
        <v>23562</v>
      </c>
      <c r="W2213" t="s">
        <v>437</v>
      </c>
      <c r="X2213" t="s">
        <v>439</v>
      </c>
      <c r="Y2213" t="s">
        <v>143</v>
      </c>
      <c r="Z2213" t="s">
        <v>440</v>
      </c>
      <c r="AA2213" t="s">
        <v>441</v>
      </c>
      <c r="AB2213">
        <v>18</v>
      </c>
      <c r="AC2213" t="s">
        <v>442</v>
      </c>
      <c r="AD2213" t="s">
        <v>470</v>
      </c>
      <c r="AE2213">
        <v>364</v>
      </c>
      <c r="AF2213" t="s">
        <v>10</v>
      </c>
      <c r="AG2213" t="s">
        <v>143</v>
      </c>
      <c r="AH2213" t="s">
        <v>153</v>
      </c>
      <c r="AI2213">
        <v>0.3</v>
      </c>
      <c r="AJ2213" t="s">
        <v>577</v>
      </c>
      <c r="AK2213">
        <v>30.5</v>
      </c>
      <c r="AL2213">
        <v>0</v>
      </c>
      <c r="AM2213">
        <v>26</v>
      </c>
      <c r="AN2213">
        <v>327.64</v>
      </c>
      <c r="AO2213" t="s">
        <v>6113</v>
      </c>
      <c r="AP2213" t="s">
        <v>10154</v>
      </c>
      <c r="AQ2213" t="s">
        <v>1186</v>
      </c>
      <c r="AR2213" t="s">
        <v>968</v>
      </c>
      <c r="AS2213">
        <v>1.5</v>
      </c>
      <c r="AT2213" t="e">
        <v>#N/A</v>
      </c>
      <c r="AY2213" t="s">
        <v>10195</v>
      </c>
    </row>
    <row r="2214" spans="1:51" x14ac:dyDescent="0.25">
      <c r="A2214" t="s">
        <v>13373</v>
      </c>
      <c r="B2214" t="s">
        <v>11160</v>
      </c>
      <c r="C2214" t="s">
        <v>10196</v>
      </c>
      <c r="D2214" t="s">
        <v>10197</v>
      </c>
      <c r="F2214" t="s">
        <v>1211</v>
      </c>
      <c r="G2214" t="s">
        <v>1212</v>
      </c>
      <c r="H2214" t="s">
        <v>10198</v>
      </c>
      <c r="I2214" t="s">
        <v>1216</v>
      </c>
      <c r="J2214" t="s">
        <v>274</v>
      </c>
      <c r="K2214" t="s">
        <v>274</v>
      </c>
      <c r="L2214">
        <v>75</v>
      </c>
      <c r="M2214">
        <v>51</v>
      </c>
      <c r="N2214" t="s">
        <v>6184</v>
      </c>
      <c r="O2214">
        <v>13</v>
      </c>
      <c r="P2214">
        <v>56</v>
      </c>
      <c r="Q2214" t="s">
        <v>6923</v>
      </c>
      <c r="R2214">
        <v>394</v>
      </c>
      <c r="S2214" t="s">
        <v>828</v>
      </c>
      <c r="T2214">
        <v>11605</v>
      </c>
      <c r="U2214" t="s">
        <v>437</v>
      </c>
      <c r="V2214">
        <v>11075</v>
      </c>
      <c r="W2214" t="s">
        <v>437</v>
      </c>
      <c r="X2214" t="s">
        <v>439</v>
      </c>
      <c r="Y2214" t="s">
        <v>143</v>
      </c>
      <c r="Z2214" t="s">
        <v>440</v>
      </c>
      <c r="AA2214" t="s">
        <v>515</v>
      </c>
      <c r="AB2214">
        <v>23.8</v>
      </c>
      <c r="AC2214" t="s">
        <v>442</v>
      </c>
      <c r="AD2214" t="s">
        <v>516</v>
      </c>
      <c r="AE2214">
        <v>438</v>
      </c>
      <c r="AF2214" t="s">
        <v>10</v>
      </c>
      <c r="AG2214" t="s">
        <v>143</v>
      </c>
      <c r="AH2214" t="s">
        <v>149</v>
      </c>
      <c r="AI2214">
        <v>1.2</v>
      </c>
      <c r="AJ2214" t="s">
        <v>480</v>
      </c>
      <c r="AK2214">
        <v>60</v>
      </c>
      <c r="AL2214">
        <v>0</v>
      </c>
      <c r="AM2214">
        <v>57</v>
      </c>
      <c r="AN2214">
        <v>133.12</v>
      </c>
      <c r="AO2214" t="s">
        <v>648</v>
      </c>
      <c r="AP2214" t="s">
        <v>10154</v>
      </c>
      <c r="AQ2214" t="s">
        <v>10199</v>
      </c>
      <c r="AR2214" t="s">
        <v>559</v>
      </c>
      <c r="AS2214">
        <v>1.5</v>
      </c>
      <c r="AT2214" t="e">
        <v>#N/A</v>
      </c>
      <c r="AY2214" t="s">
        <v>10200</v>
      </c>
    </row>
    <row r="2215" spans="1:51" x14ac:dyDescent="0.25">
      <c r="A2215" t="s">
        <v>13374</v>
      </c>
      <c r="B2215" t="s">
        <v>11160</v>
      </c>
      <c r="C2215" t="s">
        <v>1211</v>
      </c>
      <c r="D2215" t="s">
        <v>1212</v>
      </c>
      <c r="F2215" t="s">
        <v>10196</v>
      </c>
      <c r="G2215" t="s">
        <v>10197</v>
      </c>
      <c r="H2215" t="s">
        <v>1215</v>
      </c>
      <c r="I2215" t="s">
        <v>1216</v>
      </c>
      <c r="J2215" t="s">
        <v>274</v>
      </c>
      <c r="K2215" t="s">
        <v>274</v>
      </c>
      <c r="L2215">
        <v>75</v>
      </c>
      <c r="M2215">
        <v>47</v>
      </c>
      <c r="N2215" t="s">
        <v>1217</v>
      </c>
      <c r="O2215">
        <v>13</v>
      </c>
      <c r="P2215">
        <v>59</v>
      </c>
      <c r="Q2215" t="s">
        <v>1218</v>
      </c>
      <c r="R2215">
        <v>713</v>
      </c>
      <c r="S2215" t="s">
        <v>828</v>
      </c>
      <c r="T2215">
        <v>11075</v>
      </c>
      <c r="U2215" t="s">
        <v>437</v>
      </c>
      <c r="V2215">
        <v>11605</v>
      </c>
      <c r="W2215" t="s">
        <v>437</v>
      </c>
      <c r="X2215" t="s">
        <v>439</v>
      </c>
      <c r="Y2215" t="s">
        <v>143</v>
      </c>
      <c r="Z2215" t="s">
        <v>440</v>
      </c>
      <c r="AA2215" t="s">
        <v>515</v>
      </c>
      <c r="AB2215">
        <v>24.1</v>
      </c>
      <c r="AC2215" t="s">
        <v>442</v>
      </c>
      <c r="AD2215" t="s">
        <v>516</v>
      </c>
      <c r="AE2215">
        <v>438</v>
      </c>
      <c r="AF2215" t="s">
        <v>10</v>
      </c>
      <c r="AG2215" t="s">
        <v>143</v>
      </c>
      <c r="AH2215" t="s">
        <v>149</v>
      </c>
      <c r="AI2215">
        <v>1.2</v>
      </c>
      <c r="AJ2215" t="s">
        <v>480</v>
      </c>
      <c r="AK2215">
        <v>70</v>
      </c>
      <c r="AL2215">
        <v>0</v>
      </c>
      <c r="AM2215">
        <v>40</v>
      </c>
      <c r="AN2215">
        <v>313.12</v>
      </c>
      <c r="AO2215" t="s">
        <v>648</v>
      </c>
      <c r="AP2215" t="s">
        <v>10154</v>
      </c>
      <c r="AQ2215" t="s">
        <v>3015</v>
      </c>
      <c r="AR2215" t="s">
        <v>480</v>
      </c>
      <c r="AS2215">
        <v>1.5</v>
      </c>
      <c r="AT2215" t="s">
        <v>451</v>
      </c>
      <c r="AY2215" t="s">
        <v>10200</v>
      </c>
    </row>
    <row r="2216" spans="1:51" x14ac:dyDescent="0.25">
      <c r="A2216" t="s">
        <v>13375</v>
      </c>
      <c r="B2216" t="s">
        <v>11160</v>
      </c>
      <c r="C2216" t="s">
        <v>10201</v>
      </c>
      <c r="D2216" t="s">
        <v>10202</v>
      </c>
      <c r="F2216" t="s">
        <v>10203</v>
      </c>
      <c r="G2216" t="s">
        <v>10204</v>
      </c>
      <c r="H2216" t="s">
        <v>10205</v>
      </c>
      <c r="I2216" t="s">
        <v>841</v>
      </c>
      <c r="J2216" t="s">
        <v>432</v>
      </c>
      <c r="K2216" t="s">
        <v>432</v>
      </c>
      <c r="L2216">
        <v>77</v>
      </c>
      <c r="M2216">
        <v>2</v>
      </c>
      <c r="N2216" t="s">
        <v>9595</v>
      </c>
      <c r="O2216">
        <v>12</v>
      </c>
      <c r="P2216">
        <v>0</v>
      </c>
      <c r="Q2216" t="s">
        <v>10206</v>
      </c>
      <c r="R2216">
        <v>245</v>
      </c>
      <c r="S2216" t="s">
        <v>5796</v>
      </c>
      <c r="T2216">
        <v>22974</v>
      </c>
      <c r="U2216" t="s">
        <v>437</v>
      </c>
      <c r="V2216">
        <v>21742</v>
      </c>
      <c r="W2216" t="s">
        <v>437</v>
      </c>
      <c r="X2216" t="s">
        <v>439</v>
      </c>
      <c r="Y2216" t="s">
        <v>143</v>
      </c>
      <c r="Z2216" t="s">
        <v>440</v>
      </c>
      <c r="AA2216" t="s">
        <v>441</v>
      </c>
      <c r="AB2216">
        <v>13.9</v>
      </c>
      <c r="AC2216" t="s">
        <v>442</v>
      </c>
      <c r="AD2216" t="s">
        <v>470</v>
      </c>
      <c r="AE2216">
        <v>364</v>
      </c>
      <c r="AF2216" t="s">
        <v>10</v>
      </c>
      <c r="AG2216" t="s">
        <v>143</v>
      </c>
      <c r="AH2216" t="s">
        <v>153</v>
      </c>
      <c r="AI2216">
        <v>0.3</v>
      </c>
      <c r="AJ2216" t="s">
        <v>577</v>
      </c>
      <c r="AK2216">
        <v>6</v>
      </c>
      <c r="AL2216">
        <v>11</v>
      </c>
      <c r="AM2216">
        <v>16</v>
      </c>
      <c r="AN2216">
        <v>272.83</v>
      </c>
      <c r="AO2216" t="s">
        <v>1398</v>
      </c>
      <c r="AP2216" t="s">
        <v>10154</v>
      </c>
      <c r="AQ2216" t="s">
        <v>1763</v>
      </c>
      <c r="AR2216" t="s">
        <v>1150</v>
      </c>
      <c r="AS2216">
        <v>1.5</v>
      </c>
      <c r="AT2216" t="e">
        <v>#N/A</v>
      </c>
      <c r="AY2216" t="s">
        <v>10207</v>
      </c>
    </row>
    <row r="2217" spans="1:51" x14ac:dyDescent="0.25">
      <c r="A2217" t="s">
        <v>13376</v>
      </c>
      <c r="B2217" t="s">
        <v>11160</v>
      </c>
      <c r="C2217" t="s">
        <v>10203</v>
      </c>
      <c r="D2217" t="s">
        <v>10204</v>
      </c>
      <c r="F2217" t="s">
        <v>10201</v>
      </c>
      <c r="G2217" t="s">
        <v>10202</v>
      </c>
      <c r="H2217" t="s">
        <v>10208</v>
      </c>
      <c r="I2217" t="s">
        <v>841</v>
      </c>
      <c r="J2217" t="s">
        <v>432</v>
      </c>
      <c r="K2217" t="s">
        <v>432</v>
      </c>
      <c r="L2217">
        <v>77</v>
      </c>
      <c r="M2217">
        <v>2</v>
      </c>
      <c r="N2217" t="s">
        <v>10209</v>
      </c>
      <c r="O2217">
        <v>12</v>
      </c>
      <c r="P2217">
        <v>0</v>
      </c>
      <c r="Q2217" t="s">
        <v>10210</v>
      </c>
      <c r="R2217">
        <v>337</v>
      </c>
      <c r="S2217" t="s">
        <v>5796</v>
      </c>
      <c r="T2217">
        <v>21742</v>
      </c>
      <c r="U2217" t="s">
        <v>437</v>
      </c>
      <c r="V2217">
        <v>22974</v>
      </c>
      <c r="W2217" t="s">
        <v>437</v>
      </c>
      <c r="X2217" t="s">
        <v>439</v>
      </c>
      <c r="Y2217" t="s">
        <v>143</v>
      </c>
      <c r="Z2217" t="s">
        <v>440</v>
      </c>
      <c r="AA2217" t="s">
        <v>441</v>
      </c>
      <c r="AB2217">
        <v>13.9</v>
      </c>
      <c r="AC2217" t="s">
        <v>442</v>
      </c>
      <c r="AD2217" t="s">
        <v>470</v>
      </c>
      <c r="AE2217">
        <v>364</v>
      </c>
      <c r="AF2217" t="s">
        <v>159</v>
      </c>
      <c r="AG2217" t="s">
        <v>143</v>
      </c>
      <c r="AH2217" t="s">
        <v>157</v>
      </c>
      <c r="AI2217">
        <v>0.3</v>
      </c>
      <c r="AJ2217" t="s">
        <v>456</v>
      </c>
      <c r="AK2217">
        <v>4</v>
      </c>
      <c r="AL2217">
        <v>20</v>
      </c>
      <c r="AM2217">
        <v>22</v>
      </c>
      <c r="AN2217">
        <v>92.829999999999984</v>
      </c>
      <c r="AO2217" t="s">
        <v>1398</v>
      </c>
      <c r="AP2217" t="s">
        <v>10154</v>
      </c>
      <c r="AQ2217" t="s">
        <v>1105</v>
      </c>
      <c r="AR2217" t="s">
        <v>1675</v>
      </c>
      <c r="AS2217">
        <v>1.5</v>
      </c>
      <c r="AT2217" t="s">
        <v>879</v>
      </c>
      <c r="AY2217" t="s">
        <v>10207</v>
      </c>
    </row>
    <row r="2218" spans="1:51" x14ac:dyDescent="0.25">
      <c r="A2218" t="s">
        <v>13377</v>
      </c>
      <c r="B2218" t="s">
        <v>11160</v>
      </c>
      <c r="C2218" t="s">
        <v>10211</v>
      </c>
      <c r="D2218" t="s">
        <v>10212</v>
      </c>
      <c r="F2218" t="s">
        <v>9433</v>
      </c>
      <c r="G2218" t="s">
        <v>9434</v>
      </c>
      <c r="H2218" t="s">
        <v>10213</v>
      </c>
      <c r="I2218" t="s">
        <v>2143</v>
      </c>
      <c r="J2218" t="s">
        <v>432</v>
      </c>
      <c r="K2218" t="s">
        <v>432</v>
      </c>
      <c r="L2218">
        <v>77</v>
      </c>
      <c r="M2218">
        <v>1</v>
      </c>
      <c r="N2218" t="s">
        <v>3326</v>
      </c>
      <c r="O2218">
        <v>11</v>
      </c>
      <c r="P2218">
        <v>52</v>
      </c>
      <c r="Q2218" t="s">
        <v>7190</v>
      </c>
      <c r="R2218">
        <v>239</v>
      </c>
      <c r="S2218" t="s">
        <v>629</v>
      </c>
      <c r="T2218">
        <v>21602</v>
      </c>
      <c r="U2218" t="s">
        <v>437</v>
      </c>
      <c r="V2218">
        <v>22834</v>
      </c>
      <c r="W2218" t="s">
        <v>437</v>
      </c>
      <c r="X2218" t="s">
        <v>439</v>
      </c>
      <c r="Y2218" t="s">
        <v>143</v>
      </c>
      <c r="Z2218" t="s">
        <v>440</v>
      </c>
      <c r="AA2218" t="s">
        <v>441</v>
      </c>
      <c r="AB2218">
        <v>19.5</v>
      </c>
      <c r="AC2218" t="s">
        <v>442</v>
      </c>
      <c r="AD2218" t="s">
        <v>470</v>
      </c>
      <c r="AE2218">
        <v>364</v>
      </c>
      <c r="AF2218" t="s">
        <v>10</v>
      </c>
      <c r="AG2218" t="s">
        <v>143</v>
      </c>
      <c r="AH2218" t="s">
        <v>153</v>
      </c>
      <c r="AI2218">
        <v>0.3</v>
      </c>
      <c r="AJ2218" t="s">
        <v>577</v>
      </c>
      <c r="AK2218">
        <v>27</v>
      </c>
      <c r="AL2218">
        <v>0</v>
      </c>
      <c r="AM2218">
        <v>27</v>
      </c>
      <c r="AN2218">
        <v>338.67</v>
      </c>
      <c r="AO2218" t="s">
        <v>2260</v>
      </c>
      <c r="AP2218" t="s">
        <v>10154</v>
      </c>
      <c r="AQ2218" t="s">
        <v>544</v>
      </c>
      <c r="AR2218" t="s">
        <v>1031</v>
      </c>
      <c r="AS2218">
        <v>1.5</v>
      </c>
      <c r="AT2218" t="e">
        <v>#N/A</v>
      </c>
      <c r="AY2218" t="s">
        <v>10214</v>
      </c>
    </row>
    <row r="2219" spans="1:51" x14ac:dyDescent="0.25">
      <c r="A2219" t="s">
        <v>13378</v>
      </c>
      <c r="B2219" t="s">
        <v>11160</v>
      </c>
      <c r="C2219" t="s">
        <v>9433</v>
      </c>
      <c r="D2219" t="s">
        <v>9434</v>
      </c>
      <c r="F2219" t="s">
        <v>10211</v>
      </c>
      <c r="G2219" t="s">
        <v>10212</v>
      </c>
      <c r="H2219" t="s">
        <v>9438</v>
      </c>
      <c r="I2219" t="s">
        <v>2143</v>
      </c>
      <c r="J2219" t="s">
        <v>432</v>
      </c>
      <c r="K2219" t="s">
        <v>432</v>
      </c>
      <c r="L2219">
        <v>77</v>
      </c>
      <c r="M2219">
        <v>1</v>
      </c>
      <c r="N2219" t="s">
        <v>8183</v>
      </c>
      <c r="O2219">
        <v>11</v>
      </c>
      <c r="P2219">
        <v>51</v>
      </c>
      <c r="Q2219" t="s">
        <v>9439</v>
      </c>
      <c r="R2219">
        <v>239</v>
      </c>
      <c r="S2219" t="s">
        <v>629</v>
      </c>
      <c r="T2219">
        <v>22834</v>
      </c>
      <c r="U2219" t="s">
        <v>437</v>
      </c>
      <c r="V2219">
        <v>21602</v>
      </c>
      <c r="W2219" t="s">
        <v>437</v>
      </c>
      <c r="X2219" t="s">
        <v>439</v>
      </c>
      <c r="Y2219" t="s">
        <v>143</v>
      </c>
      <c r="Z2219" t="s">
        <v>440</v>
      </c>
      <c r="AA2219" t="s">
        <v>441</v>
      </c>
      <c r="AB2219">
        <v>19.399999999999999</v>
      </c>
      <c r="AC2219" t="s">
        <v>442</v>
      </c>
      <c r="AD2219" t="s">
        <v>470</v>
      </c>
      <c r="AE2219">
        <v>364</v>
      </c>
      <c r="AF2219" t="s">
        <v>10</v>
      </c>
      <c r="AG2219" t="s">
        <v>143</v>
      </c>
      <c r="AH2219" t="s">
        <v>153</v>
      </c>
      <c r="AI2219">
        <v>0.3</v>
      </c>
      <c r="AJ2219" t="s">
        <v>577</v>
      </c>
      <c r="AK2219">
        <v>6</v>
      </c>
      <c r="AL2219">
        <v>18</v>
      </c>
      <c r="AM2219">
        <v>22</v>
      </c>
      <c r="AN2219">
        <v>158.67000000000002</v>
      </c>
      <c r="AO2219" t="s">
        <v>2260</v>
      </c>
      <c r="AP2219" t="s">
        <v>10154</v>
      </c>
      <c r="AQ2219" t="s">
        <v>731</v>
      </c>
      <c r="AR2219" t="s">
        <v>458</v>
      </c>
      <c r="AS2219">
        <v>1.5</v>
      </c>
      <c r="AT2219" t="s">
        <v>451</v>
      </c>
      <c r="AY2219" t="s">
        <v>10214</v>
      </c>
    </row>
    <row r="2220" spans="1:51" x14ac:dyDescent="0.25">
      <c r="A2220" t="s">
        <v>13379</v>
      </c>
      <c r="B2220" t="s">
        <v>11160</v>
      </c>
      <c r="C2220" t="s">
        <v>10215</v>
      </c>
      <c r="D2220" t="s">
        <v>10216</v>
      </c>
      <c r="F2220" t="s">
        <v>7755</v>
      </c>
      <c r="G2220" t="s">
        <v>7756</v>
      </c>
      <c r="H2220" t="s">
        <v>10217</v>
      </c>
      <c r="I2220" t="s">
        <v>2143</v>
      </c>
      <c r="J2220" t="s">
        <v>432</v>
      </c>
      <c r="K2220" t="s">
        <v>432</v>
      </c>
      <c r="L2220">
        <v>77</v>
      </c>
      <c r="M2220">
        <v>0</v>
      </c>
      <c r="N2220" t="s">
        <v>10218</v>
      </c>
      <c r="O2220">
        <v>11</v>
      </c>
      <c r="P2220">
        <v>50</v>
      </c>
      <c r="Q2220" t="s">
        <v>5401</v>
      </c>
      <c r="R2220">
        <v>275</v>
      </c>
      <c r="S2220" t="s">
        <v>2114</v>
      </c>
      <c r="T2220">
        <v>22022</v>
      </c>
      <c r="U2220" t="s">
        <v>437</v>
      </c>
      <c r="V2220">
        <v>23254</v>
      </c>
      <c r="W2220" t="s">
        <v>437</v>
      </c>
      <c r="X2220" t="s">
        <v>439</v>
      </c>
      <c r="Y2220" t="s">
        <v>143</v>
      </c>
      <c r="Z2220" t="s">
        <v>440</v>
      </c>
      <c r="AA2220" t="s">
        <v>441</v>
      </c>
      <c r="AB2220">
        <v>19.5</v>
      </c>
      <c r="AC2220" t="s">
        <v>442</v>
      </c>
      <c r="AD2220" t="s">
        <v>470</v>
      </c>
      <c r="AE2220">
        <v>364</v>
      </c>
      <c r="AF2220" t="s">
        <v>10</v>
      </c>
      <c r="AG2220" t="s">
        <v>143</v>
      </c>
      <c r="AH2220" t="s">
        <v>153</v>
      </c>
      <c r="AI2220">
        <v>0.3</v>
      </c>
      <c r="AJ2220" t="s">
        <v>577</v>
      </c>
      <c r="AK2220">
        <v>5.5</v>
      </c>
      <c r="AL2220">
        <v>21.3</v>
      </c>
      <c r="AM2220">
        <v>24.8</v>
      </c>
      <c r="AN2220">
        <v>215.66</v>
      </c>
      <c r="AO2220" t="s">
        <v>1805</v>
      </c>
      <c r="AP2220" t="s">
        <v>10154</v>
      </c>
      <c r="AQ2220" t="s">
        <v>544</v>
      </c>
      <c r="AR2220" t="s">
        <v>5422</v>
      </c>
      <c r="AS2220">
        <v>1.5</v>
      </c>
      <c r="AT2220" t="e">
        <v>#N/A</v>
      </c>
      <c r="AY2220" t="s">
        <v>10219</v>
      </c>
    </row>
    <row r="2221" spans="1:51" x14ac:dyDescent="0.25">
      <c r="A2221" t="s">
        <v>13380</v>
      </c>
      <c r="B2221" t="s">
        <v>11160</v>
      </c>
      <c r="C2221" t="s">
        <v>7755</v>
      </c>
      <c r="D2221" t="s">
        <v>7756</v>
      </c>
      <c r="F2221" t="s">
        <v>10215</v>
      </c>
      <c r="G2221" t="s">
        <v>10216</v>
      </c>
      <c r="H2221" t="s">
        <v>7757</v>
      </c>
      <c r="I2221" t="s">
        <v>2143</v>
      </c>
      <c r="J2221" t="s">
        <v>432</v>
      </c>
      <c r="K2221" t="s">
        <v>432</v>
      </c>
      <c r="L2221">
        <v>77</v>
      </c>
      <c r="M2221">
        <v>0</v>
      </c>
      <c r="N2221" t="s">
        <v>2463</v>
      </c>
      <c r="O2221">
        <v>11</v>
      </c>
      <c r="P2221">
        <v>51</v>
      </c>
      <c r="Q2221" t="s">
        <v>5366</v>
      </c>
      <c r="R2221">
        <v>258</v>
      </c>
      <c r="S2221" t="s">
        <v>2114</v>
      </c>
      <c r="T2221">
        <v>23254</v>
      </c>
      <c r="U2221" t="s">
        <v>437</v>
      </c>
      <c r="V2221">
        <v>22022</v>
      </c>
      <c r="W2221" t="s">
        <v>437</v>
      </c>
      <c r="X2221" t="s">
        <v>439</v>
      </c>
      <c r="Y2221" t="s">
        <v>143</v>
      </c>
      <c r="Z2221" t="s">
        <v>440</v>
      </c>
      <c r="AA2221" t="s">
        <v>441</v>
      </c>
      <c r="AB2221">
        <v>19.5</v>
      </c>
      <c r="AC2221" t="s">
        <v>442</v>
      </c>
      <c r="AD2221" t="s">
        <v>470</v>
      </c>
      <c r="AE2221">
        <v>364</v>
      </c>
      <c r="AF2221" t="s">
        <v>10</v>
      </c>
      <c r="AG2221" t="s">
        <v>143</v>
      </c>
      <c r="AH2221" t="s">
        <v>153</v>
      </c>
      <c r="AI2221">
        <v>0.3</v>
      </c>
      <c r="AJ2221" t="s">
        <v>577</v>
      </c>
      <c r="AK2221">
        <v>27</v>
      </c>
      <c r="AL2221">
        <v>0</v>
      </c>
      <c r="AM2221">
        <v>26</v>
      </c>
      <c r="AN2221">
        <v>35.659999999999997</v>
      </c>
      <c r="AO2221" t="s">
        <v>1805</v>
      </c>
      <c r="AP2221" t="s">
        <v>10154</v>
      </c>
      <c r="AQ2221" t="s">
        <v>544</v>
      </c>
      <c r="AR2221" t="s">
        <v>968</v>
      </c>
      <c r="AS2221">
        <v>1.5</v>
      </c>
      <c r="AT2221" t="e">
        <v>#N/A</v>
      </c>
      <c r="AY2221" t="s">
        <v>10219</v>
      </c>
    </row>
    <row r="2222" spans="1:51" x14ac:dyDescent="0.25">
      <c r="A2222" t="s">
        <v>13381</v>
      </c>
      <c r="B2222" t="s">
        <v>11160</v>
      </c>
      <c r="C2222" t="s">
        <v>10220</v>
      </c>
      <c r="D2222" t="s">
        <v>10221</v>
      </c>
      <c r="F2222" t="s">
        <v>7578</v>
      </c>
      <c r="G2222" t="s">
        <v>7579</v>
      </c>
      <c r="H2222" t="s">
        <v>10222</v>
      </c>
      <c r="I2222" t="s">
        <v>2945</v>
      </c>
      <c r="J2222" t="s">
        <v>308</v>
      </c>
      <c r="K2222" t="s">
        <v>488</v>
      </c>
      <c r="L2222">
        <v>79</v>
      </c>
      <c r="M2222">
        <v>3</v>
      </c>
      <c r="N2222" t="s">
        <v>10223</v>
      </c>
      <c r="O2222">
        <v>8</v>
      </c>
      <c r="P2222">
        <v>1</v>
      </c>
      <c r="Q2222" t="s">
        <v>4336</v>
      </c>
      <c r="R2222">
        <v>123</v>
      </c>
      <c r="S2222" t="s">
        <v>5691</v>
      </c>
      <c r="T2222">
        <v>23002</v>
      </c>
      <c r="U2222" t="s">
        <v>437</v>
      </c>
      <c r="V2222">
        <v>21770</v>
      </c>
      <c r="W2222" t="s">
        <v>437</v>
      </c>
      <c r="X2222" t="s">
        <v>439</v>
      </c>
      <c r="Y2222" t="s">
        <v>143</v>
      </c>
      <c r="Z2222" t="s">
        <v>440</v>
      </c>
      <c r="AA2222" t="s">
        <v>441</v>
      </c>
      <c r="AB2222">
        <v>19.399999999999999</v>
      </c>
      <c r="AC2222" t="s">
        <v>442</v>
      </c>
      <c r="AD2222" t="s">
        <v>470</v>
      </c>
      <c r="AE2222">
        <v>364</v>
      </c>
      <c r="AF2222" t="s">
        <v>10</v>
      </c>
      <c r="AG2222" t="s">
        <v>143</v>
      </c>
      <c r="AH2222" t="s">
        <v>153</v>
      </c>
      <c r="AI2222">
        <v>0.3</v>
      </c>
      <c r="AJ2222" t="s">
        <v>577</v>
      </c>
      <c r="AK2222">
        <v>30</v>
      </c>
      <c r="AL2222">
        <v>0</v>
      </c>
      <c r="AM2222">
        <v>27</v>
      </c>
      <c r="AN2222">
        <v>152.96</v>
      </c>
      <c r="AO2222" t="s">
        <v>3102</v>
      </c>
      <c r="AP2222" t="s">
        <v>10154</v>
      </c>
      <c r="AQ2222" t="s">
        <v>731</v>
      </c>
      <c r="AR2222" t="s">
        <v>1031</v>
      </c>
      <c r="AS2222">
        <v>1.5</v>
      </c>
      <c r="AT2222" t="e">
        <v>#N/A</v>
      </c>
      <c r="AY2222" t="s">
        <v>10224</v>
      </c>
    </row>
    <row r="2223" spans="1:51" x14ac:dyDescent="0.25">
      <c r="A2223" t="s">
        <v>13382</v>
      </c>
      <c r="B2223" t="s">
        <v>11160</v>
      </c>
      <c r="C2223" t="s">
        <v>7578</v>
      </c>
      <c r="D2223" t="s">
        <v>7579</v>
      </c>
      <c r="F2223" t="s">
        <v>10220</v>
      </c>
      <c r="G2223" t="s">
        <v>10221</v>
      </c>
      <c r="H2223" t="s">
        <v>7582</v>
      </c>
      <c r="I2223" t="s">
        <v>2945</v>
      </c>
      <c r="J2223" t="s">
        <v>308</v>
      </c>
      <c r="K2223" t="s">
        <v>488</v>
      </c>
      <c r="L2223">
        <v>79</v>
      </c>
      <c r="M2223">
        <v>3</v>
      </c>
      <c r="N2223" t="s">
        <v>7583</v>
      </c>
      <c r="O2223">
        <v>8</v>
      </c>
      <c r="P2223">
        <v>2</v>
      </c>
      <c r="Q2223" t="s">
        <v>7584</v>
      </c>
      <c r="R2223">
        <v>123</v>
      </c>
      <c r="S2223" t="s">
        <v>5691</v>
      </c>
      <c r="T2223">
        <v>21770</v>
      </c>
      <c r="U2223" t="s">
        <v>437</v>
      </c>
      <c r="V2223">
        <v>23002</v>
      </c>
      <c r="W2223" t="s">
        <v>437</v>
      </c>
      <c r="X2223" t="s">
        <v>439</v>
      </c>
      <c r="Y2223" t="s">
        <v>143</v>
      </c>
      <c r="Z2223" t="s">
        <v>440</v>
      </c>
      <c r="AA2223" t="s">
        <v>441</v>
      </c>
      <c r="AB2223">
        <v>19.399999999999999</v>
      </c>
      <c r="AC2223" t="s">
        <v>442</v>
      </c>
      <c r="AD2223" t="s">
        <v>470</v>
      </c>
      <c r="AE2223">
        <v>364</v>
      </c>
      <c r="AF2223" t="s">
        <v>10</v>
      </c>
      <c r="AG2223" t="s">
        <v>143</v>
      </c>
      <c r="AH2223" t="s">
        <v>153</v>
      </c>
      <c r="AI2223">
        <v>0.3</v>
      </c>
      <c r="AJ2223" t="s">
        <v>577</v>
      </c>
      <c r="AK2223">
        <v>30</v>
      </c>
      <c r="AL2223">
        <v>0</v>
      </c>
      <c r="AM2223">
        <v>27</v>
      </c>
      <c r="AN2223">
        <v>332.96000000000004</v>
      </c>
      <c r="AO2223" t="s">
        <v>3102</v>
      </c>
      <c r="AP2223" t="s">
        <v>10154</v>
      </c>
      <c r="AQ2223" t="s">
        <v>731</v>
      </c>
      <c r="AR2223" t="s">
        <v>1031</v>
      </c>
      <c r="AS2223">
        <v>1.5</v>
      </c>
      <c r="AT2223" t="s">
        <v>451</v>
      </c>
      <c r="AY2223" t="s">
        <v>10224</v>
      </c>
    </row>
    <row r="2224" spans="1:51" x14ac:dyDescent="0.25">
      <c r="A2224" t="s">
        <v>13383</v>
      </c>
      <c r="B2224" t="s">
        <v>11160</v>
      </c>
      <c r="C2224" t="s">
        <v>10225</v>
      </c>
      <c r="D2224" t="s">
        <v>10226</v>
      </c>
      <c r="F2224" t="s">
        <v>3138</v>
      </c>
      <c r="G2224" t="s">
        <v>3139</v>
      </c>
      <c r="H2224" t="s">
        <v>10227</v>
      </c>
      <c r="I2224" t="s">
        <v>708</v>
      </c>
      <c r="J2224" t="s">
        <v>432</v>
      </c>
      <c r="K2224" t="s">
        <v>432</v>
      </c>
      <c r="L2224">
        <v>77</v>
      </c>
      <c r="M2224">
        <v>3</v>
      </c>
      <c r="N2224" t="s">
        <v>7011</v>
      </c>
      <c r="O2224">
        <v>11</v>
      </c>
      <c r="P2224">
        <v>56</v>
      </c>
      <c r="Q2224" t="s">
        <v>10228</v>
      </c>
      <c r="R2224">
        <v>95</v>
      </c>
      <c r="S2224" t="s">
        <v>1502</v>
      </c>
      <c r="T2224">
        <v>23198</v>
      </c>
      <c r="U2224" t="s">
        <v>437</v>
      </c>
      <c r="V2224">
        <v>21966</v>
      </c>
      <c r="W2224" t="s">
        <v>437</v>
      </c>
      <c r="X2224" t="s">
        <v>439</v>
      </c>
      <c r="Y2224" t="s">
        <v>143</v>
      </c>
      <c r="Z2224" t="s">
        <v>440</v>
      </c>
      <c r="AA2224" t="s">
        <v>441</v>
      </c>
      <c r="AB2224">
        <v>19.399999999999999</v>
      </c>
      <c r="AC2224" t="s">
        <v>442</v>
      </c>
      <c r="AD2224" t="s">
        <v>470</v>
      </c>
      <c r="AE2224">
        <v>364</v>
      </c>
      <c r="AF2224" t="s">
        <v>10</v>
      </c>
      <c r="AG2224" t="s">
        <v>143</v>
      </c>
      <c r="AH2224" t="s">
        <v>153</v>
      </c>
      <c r="AI2224">
        <v>0.3</v>
      </c>
      <c r="AJ2224" t="s">
        <v>577</v>
      </c>
      <c r="AK2224">
        <v>15</v>
      </c>
      <c r="AL2224">
        <v>13.65</v>
      </c>
      <c r="AM2224">
        <v>26</v>
      </c>
      <c r="AN2224">
        <v>170.84</v>
      </c>
      <c r="AO2224" t="s">
        <v>1729</v>
      </c>
      <c r="AP2224" t="s">
        <v>10154</v>
      </c>
      <c r="AQ2224" t="s">
        <v>731</v>
      </c>
      <c r="AR2224" t="s">
        <v>10229</v>
      </c>
      <c r="AS2224">
        <v>1.5</v>
      </c>
      <c r="AT2224" t="e">
        <v>#N/A</v>
      </c>
      <c r="AY2224" t="s">
        <v>10230</v>
      </c>
    </row>
    <row r="2225" spans="1:51" x14ac:dyDescent="0.25">
      <c r="A2225" t="s">
        <v>13384</v>
      </c>
      <c r="B2225" t="s">
        <v>11160</v>
      </c>
      <c r="C2225" t="s">
        <v>3138</v>
      </c>
      <c r="D2225" t="s">
        <v>3139</v>
      </c>
      <c r="F2225" t="s">
        <v>10225</v>
      </c>
      <c r="G2225" t="s">
        <v>10226</v>
      </c>
      <c r="H2225" t="s">
        <v>3144</v>
      </c>
      <c r="I2225" t="s">
        <v>708</v>
      </c>
      <c r="J2225" t="s">
        <v>432</v>
      </c>
      <c r="K2225" t="s">
        <v>432</v>
      </c>
      <c r="L2225">
        <v>77</v>
      </c>
      <c r="M2225">
        <v>3</v>
      </c>
      <c r="N2225" t="s">
        <v>3145</v>
      </c>
      <c r="O2225">
        <v>11</v>
      </c>
      <c r="P2225">
        <v>57</v>
      </c>
      <c r="Q2225" t="s">
        <v>3146</v>
      </c>
      <c r="R2225">
        <v>88</v>
      </c>
      <c r="S2225" t="s">
        <v>1502</v>
      </c>
      <c r="T2225">
        <v>21966</v>
      </c>
      <c r="U2225" t="s">
        <v>437</v>
      </c>
      <c r="V2225">
        <v>23198</v>
      </c>
      <c r="W2225" t="s">
        <v>437</v>
      </c>
      <c r="X2225" t="s">
        <v>439</v>
      </c>
      <c r="Y2225" t="s">
        <v>143</v>
      </c>
      <c r="Z2225" t="s">
        <v>440</v>
      </c>
      <c r="AA2225" t="s">
        <v>441</v>
      </c>
      <c r="AB2225">
        <v>19.3</v>
      </c>
      <c r="AC2225" t="s">
        <v>442</v>
      </c>
      <c r="AD2225" t="s">
        <v>470</v>
      </c>
      <c r="AE2225">
        <v>364</v>
      </c>
      <c r="AF2225" t="s">
        <v>10</v>
      </c>
      <c r="AG2225" t="s">
        <v>143</v>
      </c>
      <c r="AH2225" t="s">
        <v>153</v>
      </c>
      <c r="AI2225">
        <v>0.3</v>
      </c>
      <c r="AJ2225" t="s">
        <v>577</v>
      </c>
      <c r="AK2225">
        <v>15</v>
      </c>
      <c r="AL2225">
        <v>15</v>
      </c>
      <c r="AM2225">
        <v>27</v>
      </c>
      <c r="AN2225">
        <v>350.84000000000003</v>
      </c>
      <c r="AO2225" t="s">
        <v>1729</v>
      </c>
      <c r="AP2225" t="s">
        <v>10154</v>
      </c>
      <c r="AQ2225" t="s">
        <v>850</v>
      </c>
      <c r="AR2225" t="s">
        <v>632</v>
      </c>
      <c r="AS2225">
        <v>1.5</v>
      </c>
      <c r="AT2225" t="s">
        <v>451</v>
      </c>
      <c r="AY2225" t="s">
        <v>10230</v>
      </c>
    </row>
    <row r="2226" spans="1:51" x14ac:dyDescent="0.25">
      <c r="A2226" t="s">
        <v>13385</v>
      </c>
      <c r="B2226" t="s">
        <v>11160</v>
      </c>
      <c r="C2226" t="s">
        <v>10231</v>
      </c>
      <c r="D2226" t="s">
        <v>10232</v>
      </c>
      <c r="F2226" t="s">
        <v>5037</v>
      </c>
      <c r="G2226" t="s">
        <v>5038</v>
      </c>
      <c r="H2226" t="s">
        <v>10233</v>
      </c>
      <c r="I2226" t="s">
        <v>883</v>
      </c>
      <c r="J2226" t="s">
        <v>432</v>
      </c>
      <c r="K2226" t="s">
        <v>432</v>
      </c>
      <c r="L2226">
        <v>77</v>
      </c>
      <c r="M2226">
        <v>4</v>
      </c>
      <c r="N2226" t="s">
        <v>7482</v>
      </c>
      <c r="O2226">
        <v>12</v>
      </c>
      <c r="P2226">
        <v>4</v>
      </c>
      <c r="Q2226" t="s">
        <v>7106</v>
      </c>
      <c r="R2226">
        <v>70</v>
      </c>
      <c r="S2226" t="s">
        <v>2724</v>
      </c>
      <c r="T2226">
        <v>22918</v>
      </c>
      <c r="U2226" t="s">
        <v>437</v>
      </c>
      <c r="V2226">
        <v>21686</v>
      </c>
      <c r="W2226" t="s">
        <v>437</v>
      </c>
      <c r="X2226" t="s">
        <v>439</v>
      </c>
      <c r="Y2226" t="s">
        <v>143</v>
      </c>
      <c r="Z2226" t="s">
        <v>440</v>
      </c>
      <c r="AA2226" t="s">
        <v>441</v>
      </c>
      <c r="AB2226">
        <v>19.5</v>
      </c>
      <c r="AC2226" t="s">
        <v>442</v>
      </c>
      <c r="AD2226" t="s">
        <v>470</v>
      </c>
      <c r="AE2226">
        <v>366.298</v>
      </c>
      <c r="AF2226" t="s">
        <v>10</v>
      </c>
      <c r="AG2226" t="s">
        <v>143</v>
      </c>
      <c r="AH2226" t="s">
        <v>153</v>
      </c>
      <c r="AI2226">
        <v>0.3</v>
      </c>
      <c r="AJ2226" t="s">
        <v>577</v>
      </c>
      <c r="AK2226">
        <v>12</v>
      </c>
      <c r="AL2226">
        <v>11.4</v>
      </c>
      <c r="AM2226">
        <v>23</v>
      </c>
      <c r="AN2226">
        <v>26.89</v>
      </c>
      <c r="AO2226" t="s">
        <v>744</v>
      </c>
      <c r="AP2226" t="s">
        <v>10154</v>
      </c>
      <c r="AQ2226" t="s">
        <v>544</v>
      </c>
      <c r="AR2226" t="s">
        <v>7405</v>
      </c>
      <c r="AS2226">
        <v>1.5</v>
      </c>
      <c r="AT2226" t="e">
        <v>#N/A</v>
      </c>
      <c r="AX2226">
        <v>1</v>
      </c>
      <c r="AY2226" t="s">
        <v>10234</v>
      </c>
    </row>
    <row r="2227" spans="1:51" x14ac:dyDescent="0.25">
      <c r="A2227" t="s">
        <v>13386</v>
      </c>
      <c r="B2227" t="s">
        <v>11160</v>
      </c>
      <c r="C2227" t="s">
        <v>5037</v>
      </c>
      <c r="D2227" t="s">
        <v>5038</v>
      </c>
      <c r="F2227" t="s">
        <v>10231</v>
      </c>
      <c r="G2227" t="s">
        <v>10232</v>
      </c>
      <c r="H2227" t="s">
        <v>5045</v>
      </c>
      <c r="I2227" t="s">
        <v>432</v>
      </c>
      <c r="J2227" t="s">
        <v>432</v>
      </c>
      <c r="K2227" t="s">
        <v>432</v>
      </c>
      <c r="L2227">
        <v>77</v>
      </c>
      <c r="M2227">
        <v>4</v>
      </c>
      <c r="N2227" t="s">
        <v>5046</v>
      </c>
      <c r="O2227">
        <v>12</v>
      </c>
      <c r="P2227">
        <v>3</v>
      </c>
      <c r="Q2227" t="s">
        <v>4922</v>
      </c>
      <c r="R2227">
        <v>84</v>
      </c>
      <c r="S2227" t="s">
        <v>2724</v>
      </c>
      <c r="T2227">
        <v>21686</v>
      </c>
      <c r="U2227" t="s">
        <v>437</v>
      </c>
      <c r="V2227">
        <v>22918</v>
      </c>
      <c r="W2227" t="s">
        <v>437</v>
      </c>
      <c r="X2227" t="s">
        <v>439</v>
      </c>
      <c r="Y2227" t="s">
        <v>143</v>
      </c>
      <c r="Z2227" t="s">
        <v>440</v>
      </c>
      <c r="AA2227" t="s">
        <v>441</v>
      </c>
      <c r="AB2227">
        <v>19.399999999999999</v>
      </c>
      <c r="AC2227" t="s">
        <v>442</v>
      </c>
      <c r="AD2227" t="s">
        <v>470</v>
      </c>
      <c r="AE2227">
        <v>366.298</v>
      </c>
      <c r="AF2227" t="s">
        <v>10</v>
      </c>
      <c r="AG2227" t="s">
        <v>143</v>
      </c>
      <c r="AH2227" t="s">
        <v>153</v>
      </c>
      <c r="AI2227">
        <v>0.3</v>
      </c>
      <c r="AJ2227" t="s">
        <v>577</v>
      </c>
      <c r="AK2227">
        <v>21</v>
      </c>
      <c r="AL2227">
        <v>8.5</v>
      </c>
      <c r="AM2227">
        <v>25</v>
      </c>
      <c r="AN2227">
        <v>206.89</v>
      </c>
      <c r="AO2227" t="s">
        <v>744</v>
      </c>
      <c r="AP2227" t="s">
        <v>10154</v>
      </c>
      <c r="AQ2227" t="s">
        <v>731</v>
      </c>
      <c r="AR2227" t="s">
        <v>5762</v>
      </c>
      <c r="AS2227">
        <v>1.5</v>
      </c>
      <c r="AT2227" t="s">
        <v>451</v>
      </c>
      <c r="AX2227">
        <v>1</v>
      </c>
      <c r="AY2227" t="s">
        <v>10234</v>
      </c>
    </row>
    <row r="2228" spans="1:51" x14ac:dyDescent="0.25">
      <c r="A2228" t="s">
        <v>13387</v>
      </c>
      <c r="B2228" t="s">
        <v>11160</v>
      </c>
      <c r="C2228" t="s">
        <v>10235</v>
      </c>
      <c r="D2228" t="s">
        <v>10236</v>
      </c>
      <c r="F2228" t="s">
        <v>10237</v>
      </c>
      <c r="G2228" t="s">
        <v>10238</v>
      </c>
      <c r="H2228" t="s">
        <v>10239</v>
      </c>
      <c r="I2228" t="s">
        <v>308</v>
      </c>
      <c r="J2228" t="s">
        <v>308</v>
      </c>
      <c r="K2228" t="s">
        <v>488</v>
      </c>
      <c r="L2228">
        <v>79</v>
      </c>
      <c r="M2228">
        <v>2</v>
      </c>
      <c r="N2228" t="s">
        <v>466</v>
      </c>
      <c r="O2228">
        <v>8</v>
      </c>
      <c r="P2228">
        <v>6</v>
      </c>
      <c r="Q2228" t="s">
        <v>10240</v>
      </c>
      <c r="R2228">
        <v>30</v>
      </c>
      <c r="S2228" t="s">
        <v>2460</v>
      </c>
      <c r="T2228">
        <v>22666</v>
      </c>
      <c r="U2228" t="s">
        <v>437</v>
      </c>
      <c r="V2228">
        <v>21434</v>
      </c>
      <c r="W2228" t="s">
        <v>437</v>
      </c>
      <c r="X2228" t="s">
        <v>439</v>
      </c>
      <c r="Y2228" t="s">
        <v>143</v>
      </c>
      <c r="Z2228" t="s">
        <v>440</v>
      </c>
      <c r="AA2228" t="s">
        <v>441</v>
      </c>
      <c r="AB2228">
        <v>9</v>
      </c>
      <c r="AC2228" t="s">
        <v>442</v>
      </c>
      <c r="AD2228" t="s">
        <v>470</v>
      </c>
      <c r="AE2228">
        <v>364</v>
      </c>
      <c r="AF2228" t="s">
        <v>10</v>
      </c>
      <c r="AG2228" t="s">
        <v>143</v>
      </c>
      <c r="AH2228" t="s">
        <v>153</v>
      </c>
      <c r="AI2228">
        <v>0.3</v>
      </c>
      <c r="AJ2228" t="s">
        <v>577</v>
      </c>
      <c r="AK2228">
        <v>11</v>
      </c>
      <c r="AL2228">
        <v>15.75</v>
      </c>
      <c r="AM2228">
        <v>24.5</v>
      </c>
      <c r="AN2228">
        <v>172.31</v>
      </c>
      <c r="AO2228" t="s">
        <v>7904</v>
      </c>
      <c r="AP2228" t="s">
        <v>10154</v>
      </c>
      <c r="AQ2228" t="s">
        <v>2106</v>
      </c>
      <c r="AR2228" t="s">
        <v>3326</v>
      </c>
      <c r="AS2228">
        <v>1.5</v>
      </c>
      <c r="AT2228" t="e">
        <v>#N/A</v>
      </c>
      <c r="AY2228" t="s">
        <v>10241</v>
      </c>
    </row>
    <row r="2229" spans="1:51" x14ac:dyDescent="0.25">
      <c r="A2229" t="s">
        <v>13388</v>
      </c>
      <c r="B2229" t="s">
        <v>11160</v>
      </c>
      <c r="C2229" t="s">
        <v>10237</v>
      </c>
      <c r="D2229" t="s">
        <v>10238</v>
      </c>
      <c r="F2229" t="s">
        <v>10235</v>
      </c>
      <c r="G2229" t="s">
        <v>10236</v>
      </c>
      <c r="H2229" t="s">
        <v>10242</v>
      </c>
      <c r="I2229" t="s">
        <v>308</v>
      </c>
      <c r="J2229" t="s">
        <v>308</v>
      </c>
      <c r="K2229" t="s">
        <v>488</v>
      </c>
      <c r="L2229">
        <v>79</v>
      </c>
      <c r="M2229">
        <v>2</v>
      </c>
      <c r="N2229" t="s">
        <v>4967</v>
      </c>
      <c r="O2229">
        <v>8</v>
      </c>
      <c r="P2229">
        <v>6</v>
      </c>
      <c r="Q2229" t="s">
        <v>10243</v>
      </c>
      <c r="R2229">
        <v>32</v>
      </c>
      <c r="S2229" t="s">
        <v>2460</v>
      </c>
      <c r="T2229">
        <v>21434</v>
      </c>
      <c r="U2229" t="s">
        <v>437</v>
      </c>
      <c r="V2229">
        <v>22666</v>
      </c>
      <c r="W2229" t="s">
        <v>437</v>
      </c>
      <c r="X2229" t="s">
        <v>439</v>
      </c>
      <c r="Y2229" t="s">
        <v>143</v>
      </c>
      <c r="Z2229" t="s">
        <v>440</v>
      </c>
      <c r="AA2229" t="s">
        <v>441</v>
      </c>
      <c r="AB2229">
        <v>9.1</v>
      </c>
      <c r="AC2229" t="s">
        <v>308</v>
      </c>
      <c r="AD2229" t="s">
        <v>470</v>
      </c>
      <c r="AE2229">
        <v>364</v>
      </c>
      <c r="AF2229" t="s">
        <v>10</v>
      </c>
      <c r="AG2229" t="s">
        <v>143</v>
      </c>
      <c r="AH2229" t="s">
        <v>153</v>
      </c>
      <c r="AI2229">
        <v>0.3</v>
      </c>
      <c r="AJ2229" t="s">
        <v>577</v>
      </c>
      <c r="AK2229">
        <v>6</v>
      </c>
      <c r="AL2229">
        <v>17.149999999999999</v>
      </c>
      <c r="AM2229">
        <v>18</v>
      </c>
      <c r="AN2229">
        <v>352.31</v>
      </c>
      <c r="AO2229" t="s">
        <v>7904</v>
      </c>
      <c r="AP2229" t="s">
        <v>10154</v>
      </c>
      <c r="AQ2229" t="s">
        <v>10244</v>
      </c>
      <c r="AR2229" t="s">
        <v>3667</v>
      </c>
      <c r="AS2229">
        <v>1.5</v>
      </c>
      <c r="AT2229" t="s">
        <v>497</v>
      </c>
      <c r="AY2229" t="s">
        <v>10241</v>
      </c>
    </row>
    <row r="2230" spans="1:51" x14ac:dyDescent="0.25">
      <c r="A2230" t="s">
        <v>13389</v>
      </c>
      <c r="B2230" t="s">
        <v>11160</v>
      </c>
      <c r="C2230" t="s">
        <v>10245</v>
      </c>
      <c r="D2230" t="s">
        <v>10246</v>
      </c>
      <c r="F2230" t="s">
        <v>1497</v>
      </c>
      <c r="G2230" t="s">
        <v>1498</v>
      </c>
      <c r="H2230" t="s">
        <v>10247</v>
      </c>
      <c r="I2230" t="s">
        <v>726</v>
      </c>
      <c r="J2230" t="s">
        <v>235</v>
      </c>
      <c r="K2230" t="s">
        <v>727</v>
      </c>
      <c r="L2230">
        <v>75</v>
      </c>
      <c r="M2230">
        <v>12</v>
      </c>
      <c r="N2230" t="s">
        <v>10248</v>
      </c>
      <c r="O2230">
        <v>12</v>
      </c>
      <c r="P2230">
        <v>3</v>
      </c>
      <c r="Q2230" t="s">
        <v>10249</v>
      </c>
      <c r="R2230">
        <v>3285</v>
      </c>
      <c r="S2230" t="s">
        <v>8931</v>
      </c>
      <c r="T2230">
        <v>17755</v>
      </c>
      <c r="U2230" t="s">
        <v>437</v>
      </c>
      <c r="V2230">
        <v>18765</v>
      </c>
      <c r="W2230" t="s">
        <v>437</v>
      </c>
      <c r="X2230" t="s">
        <v>439</v>
      </c>
      <c r="Y2230" t="s">
        <v>143</v>
      </c>
      <c r="Z2230" t="s">
        <v>440</v>
      </c>
      <c r="AA2230" t="s">
        <v>985</v>
      </c>
      <c r="AB2230">
        <v>19.3</v>
      </c>
      <c r="AC2230" t="s">
        <v>442</v>
      </c>
      <c r="AD2230" t="s">
        <v>986</v>
      </c>
      <c r="AE2230">
        <v>364</v>
      </c>
      <c r="AF2230" t="s">
        <v>10</v>
      </c>
      <c r="AG2230" t="s">
        <v>143</v>
      </c>
      <c r="AH2230" t="s">
        <v>142</v>
      </c>
      <c r="AI2230">
        <v>0.6</v>
      </c>
      <c r="AJ2230" t="s">
        <v>987</v>
      </c>
      <c r="AK2230">
        <v>8</v>
      </c>
      <c r="AL2230">
        <v>14.65</v>
      </c>
      <c r="AM2230">
        <v>20.2</v>
      </c>
      <c r="AN2230">
        <v>326.38</v>
      </c>
      <c r="AO2230" t="s">
        <v>5692</v>
      </c>
      <c r="AP2230" t="s">
        <v>10154</v>
      </c>
      <c r="AQ2230" t="s">
        <v>9580</v>
      </c>
      <c r="AR2230" t="s">
        <v>10250</v>
      </c>
      <c r="AS2230">
        <v>1.5</v>
      </c>
      <c r="AT2230" t="e">
        <v>#N/A</v>
      </c>
      <c r="AY2230" t="s">
        <v>10251</v>
      </c>
    </row>
    <row r="2231" spans="1:51" x14ac:dyDescent="0.25">
      <c r="A2231" t="s">
        <v>13390</v>
      </c>
      <c r="B2231" t="s">
        <v>11160</v>
      </c>
      <c r="C2231" t="s">
        <v>1497</v>
      </c>
      <c r="D2231" t="s">
        <v>1498</v>
      </c>
      <c r="F2231" t="s">
        <v>10245</v>
      </c>
      <c r="G2231" t="s">
        <v>10246</v>
      </c>
      <c r="H2231" t="s">
        <v>1507</v>
      </c>
      <c r="I2231" t="s">
        <v>726</v>
      </c>
      <c r="J2231" t="s">
        <v>235</v>
      </c>
      <c r="K2231" t="s">
        <v>727</v>
      </c>
      <c r="L2231">
        <v>75</v>
      </c>
      <c r="M2231">
        <v>13</v>
      </c>
      <c r="N2231" t="s">
        <v>1508</v>
      </c>
      <c r="O2231">
        <v>12</v>
      </c>
      <c r="P2231">
        <v>2</v>
      </c>
      <c r="Q2231" t="s">
        <v>1509</v>
      </c>
      <c r="R2231">
        <v>3278</v>
      </c>
      <c r="S2231" t="s">
        <v>8931</v>
      </c>
      <c r="T2231">
        <v>18765</v>
      </c>
      <c r="U2231" t="s">
        <v>437</v>
      </c>
      <c r="V2231">
        <v>17755</v>
      </c>
      <c r="W2231" t="s">
        <v>437</v>
      </c>
      <c r="X2231" t="s">
        <v>439</v>
      </c>
      <c r="Y2231" t="s">
        <v>143</v>
      </c>
      <c r="Z2231" t="s">
        <v>440</v>
      </c>
      <c r="AA2231" t="s">
        <v>985</v>
      </c>
      <c r="AB2231">
        <v>19.600000000000001</v>
      </c>
      <c r="AC2231" t="s">
        <v>442</v>
      </c>
      <c r="AD2231" t="s">
        <v>986</v>
      </c>
      <c r="AE2231">
        <v>364</v>
      </c>
      <c r="AF2231" t="s">
        <v>10</v>
      </c>
      <c r="AG2231" t="s">
        <v>143</v>
      </c>
      <c r="AH2231" t="s">
        <v>142</v>
      </c>
      <c r="AI2231">
        <v>0.6</v>
      </c>
      <c r="AJ2231" t="s">
        <v>987</v>
      </c>
      <c r="AK2231">
        <v>70</v>
      </c>
      <c r="AL2231">
        <v>0</v>
      </c>
      <c r="AM2231">
        <v>50</v>
      </c>
      <c r="AN2231">
        <v>146.38</v>
      </c>
      <c r="AO2231" t="s">
        <v>5692</v>
      </c>
      <c r="AP2231" t="s">
        <v>10154</v>
      </c>
      <c r="AQ2231" t="s">
        <v>684</v>
      </c>
      <c r="AR2231" t="s">
        <v>1335</v>
      </c>
      <c r="AS2231">
        <v>1.5</v>
      </c>
      <c r="AT2231" t="s">
        <v>451</v>
      </c>
      <c r="AY2231" t="s">
        <v>10251</v>
      </c>
    </row>
    <row r="2232" spans="1:51" x14ac:dyDescent="0.25">
      <c r="A2232" t="s">
        <v>13391</v>
      </c>
      <c r="B2232" t="s">
        <v>11160</v>
      </c>
      <c r="C2232" t="s">
        <v>10252</v>
      </c>
      <c r="D2232" t="s">
        <v>10253</v>
      </c>
      <c r="F2232" t="s">
        <v>3104</v>
      </c>
      <c r="G2232" t="s">
        <v>3105</v>
      </c>
      <c r="H2232" t="s">
        <v>10254</v>
      </c>
      <c r="I2232" t="s">
        <v>432</v>
      </c>
      <c r="J2232" t="s">
        <v>432</v>
      </c>
      <c r="K2232" t="s">
        <v>432</v>
      </c>
      <c r="L2232">
        <v>77</v>
      </c>
      <c r="M2232">
        <v>1</v>
      </c>
      <c r="N2232" t="s">
        <v>10255</v>
      </c>
      <c r="O2232">
        <v>12</v>
      </c>
      <c r="P2232">
        <v>3</v>
      </c>
      <c r="Q2232" t="s">
        <v>10256</v>
      </c>
      <c r="R2232">
        <v>156</v>
      </c>
      <c r="S2232" t="s">
        <v>1586</v>
      </c>
      <c r="T2232">
        <v>14473</v>
      </c>
      <c r="U2232" t="s">
        <v>437</v>
      </c>
      <c r="V2232">
        <v>14963</v>
      </c>
      <c r="W2232" t="s">
        <v>437</v>
      </c>
      <c r="X2232" t="s">
        <v>439</v>
      </c>
      <c r="Y2232" t="s">
        <v>143</v>
      </c>
      <c r="Z2232" t="s">
        <v>440</v>
      </c>
      <c r="AA2232" t="s">
        <v>915</v>
      </c>
      <c r="AB2232">
        <v>18.5</v>
      </c>
      <c r="AC2232" t="s">
        <v>442</v>
      </c>
      <c r="AD2232" t="s">
        <v>470</v>
      </c>
      <c r="AE2232">
        <v>364</v>
      </c>
      <c r="AF2232" t="s">
        <v>10</v>
      </c>
      <c r="AG2232" t="s">
        <v>143</v>
      </c>
      <c r="AH2232" t="s">
        <v>176</v>
      </c>
      <c r="AI2232">
        <v>0.6</v>
      </c>
      <c r="AJ2232" t="s">
        <v>1426</v>
      </c>
      <c r="AK2232">
        <v>9</v>
      </c>
      <c r="AL2232">
        <v>21</v>
      </c>
      <c r="AM2232">
        <v>30</v>
      </c>
      <c r="AN2232">
        <v>332.88</v>
      </c>
      <c r="AO2232" t="s">
        <v>4043</v>
      </c>
      <c r="AP2232" t="s">
        <v>10154</v>
      </c>
      <c r="AQ2232" t="s">
        <v>1705</v>
      </c>
      <c r="AR2232" t="s">
        <v>682</v>
      </c>
      <c r="AS2232">
        <v>1.5</v>
      </c>
      <c r="AT2232" t="s">
        <v>879</v>
      </c>
      <c r="AY2232" t="s">
        <v>10257</v>
      </c>
    </row>
    <row r="2233" spans="1:51" x14ac:dyDescent="0.25">
      <c r="A2233" t="s">
        <v>13392</v>
      </c>
      <c r="B2233" t="s">
        <v>11160</v>
      </c>
      <c r="C2233" t="s">
        <v>3104</v>
      </c>
      <c r="D2233" t="s">
        <v>3105</v>
      </c>
      <c r="F2233" t="s">
        <v>10252</v>
      </c>
      <c r="G2233" t="s">
        <v>10253</v>
      </c>
      <c r="H2233" t="s">
        <v>3108</v>
      </c>
      <c r="I2233" t="s">
        <v>432</v>
      </c>
      <c r="J2233" t="s">
        <v>432</v>
      </c>
      <c r="K2233" t="s">
        <v>432</v>
      </c>
      <c r="L2233">
        <v>77</v>
      </c>
      <c r="M2233">
        <v>1</v>
      </c>
      <c r="N2233" t="s">
        <v>2423</v>
      </c>
      <c r="O2233">
        <v>12</v>
      </c>
      <c r="P2233">
        <v>3</v>
      </c>
      <c r="Q2233" t="s">
        <v>3109</v>
      </c>
      <c r="R2233">
        <v>157</v>
      </c>
      <c r="S2233" t="s">
        <v>1586</v>
      </c>
      <c r="T2233">
        <v>14963</v>
      </c>
      <c r="U2233" t="s">
        <v>437</v>
      </c>
      <c r="V2233">
        <v>14473</v>
      </c>
      <c r="W2233" t="s">
        <v>437</v>
      </c>
      <c r="X2233" t="s">
        <v>439</v>
      </c>
      <c r="Y2233" t="s">
        <v>143</v>
      </c>
      <c r="Z2233" t="s">
        <v>440</v>
      </c>
      <c r="AA2233" t="s">
        <v>915</v>
      </c>
      <c r="AB2233">
        <v>18.399999999999999</v>
      </c>
      <c r="AC2233" t="s">
        <v>442</v>
      </c>
      <c r="AD2233" t="s">
        <v>470</v>
      </c>
      <c r="AE2233">
        <v>364</v>
      </c>
      <c r="AF2233" t="s">
        <v>10</v>
      </c>
      <c r="AG2233" t="s">
        <v>143</v>
      </c>
      <c r="AH2233" t="s">
        <v>174</v>
      </c>
      <c r="AI2233">
        <v>0.3</v>
      </c>
      <c r="AJ2233" t="s">
        <v>5221</v>
      </c>
      <c r="AK2233">
        <v>3</v>
      </c>
      <c r="AL2233">
        <v>25</v>
      </c>
      <c r="AM2233">
        <v>25</v>
      </c>
      <c r="AN2233">
        <v>152.88</v>
      </c>
      <c r="AO2233" t="s">
        <v>4043</v>
      </c>
      <c r="AP2233" t="s">
        <v>10154</v>
      </c>
      <c r="AQ2233" t="s">
        <v>3332</v>
      </c>
      <c r="AR2233" t="s">
        <v>2187</v>
      </c>
      <c r="AS2233">
        <v>1.5</v>
      </c>
      <c r="AT2233" t="s">
        <v>451</v>
      </c>
      <c r="AY2233" t="s">
        <v>10257</v>
      </c>
    </row>
    <row r="2234" spans="1:51" x14ac:dyDescent="0.25">
      <c r="A2234" t="s">
        <v>13393</v>
      </c>
      <c r="B2234" t="s">
        <v>11160</v>
      </c>
      <c r="C2234" t="s">
        <v>10258</v>
      </c>
      <c r="D2234" t="s">
        <v>10259</v>
      </c>
      <c r="F2234" t="s">
        <v>10260</v>
      </c>
      <c r="G2234" t="s">
        <v>10261</v>
      </c>
      <c r="H2234" t="s">
        <v>10262</v>
      </c>
      <c r="I2234" t="s">
        <v>660</v>
      </c>
      <c r="J2234" t="s">
        <v>432</v>
      </c>
      <c r="K2234" t="s">
        <v>432</v>
      </c>
      <c r="L2234">
        <v>76</v>
      </c>
      <c r="M2234">
        <v>56</v>
      </c>
      <c r="N2234" t="s">
        <v>1625</v>
      </c>
      <c r="O2234">
        <v>12</v>
      </c>
      <c r="P2234">
        <v>13</v>
      </c>
      <c r="Q2234" t="s">
        <v>8281</v>
      </c>
      <c r="R2234">
        <v>112</v>
      </c>
      <c r="S2234" t="s">
        <v>1792</v>
      </c>
      <c r="T2234">
        <v>21546</v>
      </c>
      <c r="U2234" t="s">
        <v>437</v>
      </c>
      <c r="V2234">
        <v>22778</v>
      </c>
      <c r="W2234" t="s">
        <v>437</v>
      </c>
      <c r="X2234" t="s">
        <v>439</v>
      </c>
      <c r="Y2234" t="s">
        <v>143</v>
      </c>
      <c r="Z2234" t="s">
        <v>440</v>
      </c>
      <c r="AA2234" t="s">
        <v>441</v>
      </c>
      <c r="AB2234">
        <v>19.399999999999999</v>
      </c>
      <c r="AC2234" t="s">
        <v>442</v>
      </c>
      <c r="AD2234" t="s">
        <v>470</v>
      </c>
      <c r="AE2234">
        <v>364</v>
      </c>
      <c r="AF2234" t="s">
        <v>10</v>
      </c>
      <c r="AG2234" t="s">
        <v>143</v>
      </c>
      <c r="AH2234" t="s">
        <v>153</v>
      </c>
      <c r="AI2234">
        <v>0.3</v>
      </c>
      <c r="AJ2234" t="s">
        <v>577</v>
      </c>
      <c r="AK2234">
        <v>28</v>
      </c>
      <c r="AL2234">
        <v>0</v>
      </c>
      <c r="AM2234">
        <v>27</v>
      </c>
      <c r="AN2234">
        <v>73.64</v>
      </c>
      <c r="AO2234" t="s">
        <v>5030</v>
      </c>
      <c r="AP2234" t="s">
        <v>10154</v>
      </c>
      <c r="AQ2234" t="s">
        <v>731</v>
      </c>
      <c r="AR2234" t="s">
        <v>1031</v>
      </c>
      <c r="AS2234">
        <v>1.5</v>
      </c>
      <c r="AT2234" t="e">
        <v>#N/A</v>
      </c>
      <c r="AY2234" t="s">
        <v>10263</v>
      </c>
    </row>
    <row r="2235" spans="1:51" x14ac:dyDescent="0.25">
      <c r="A2235" t="s">
        <v>13394</v>
      </c>
      <c r="B2235" t="s">
        <v>11160</v>
      </c>
      <c r="C2235" t="s">
        <v>10260</v>
      </c>
      <c r="D2235" t="s">
        <v>10261</v>
      </c>
      <c r="F2235" t="s">
        <v>10258</v>
      </c>
      <c r="G2235" t="s">
        <v>10259</v>
      </c>
      <c r="H2235" t="s">
        <v>10264</v>
      </c>
      <c r="I2235" t="s">
        <v>660</v>
      </c>
      <c r="J2235" t="s">
        <v>432</v>
      </c>
      <c r="K2235" t="s">
        <v>432</v>
      </c>
      <c r="L2235">
        <v>76</v>
      </c>
      <c r="M2235">
        <v>56</v>
      </c>
      <c r="N2235" t="s">
        <v>10265</v>
      </c>
      <c r="O2235">
        <v>12</v>
      </c>
      <c r="P2235">
        <v>13</v>
      </c>
      <c r="Q2235" t="s">
        <v>10266</v>
      </c>
      <c r="R2235">
        <v>130</v>
      </c>
      <c r="S2235" t="s">
        <v>1792</v>
      </c>
      <c r="T2235">
        <v>22778</v>
      </c>
      <c r="U2235" t="s">
        <v>437</v>
      </c>
      <c r="V2235">
        <v>21546</v>
      </c>
      <c r="W2235" t="s">
        <v>437</v>
      </c>
      <c r="X2235" t="s">
        <v>439</v>
      </c>
      <c r="Y2235" t="s">
        <v>143</v>
      </c>
      <c r="Z2235" t="s">
        <v>440</v>
      </c>
      <c r="AA2235" t="s">
        <v>441</v>
      </c>
      <c r="AB2235">
        <v>19.5</v>
      </c>
      <c r="AC2235" t="s">
        <v>442</v>
      </c>
      <c r="AD2235" t="s">
        <v>470</v>
      </c>
      <c r="AE2235">
        <v>364</v>
      </c>
      <c r="AF2235" t="s">
        <v>10</v>
      </c>
      <c r="AG2235" t="s">
        <v>143</v>
      </c>
      <c r="AH2235" t="s">
        <v>153</v>
      </c>
      <c r="AI2235">
        <v>0.3</v>
      </c>
      <c r="AJ2235" t="s">
        <v>577</v>
      </c>
      <c r="AK2235">
        <v>6</v>
      </c>
      <c r="AL2235">
        <v>14.4</v>
      </c>
      <c r="AM2235">
        <v>19.25</v>
      </c>
      <c r="AN2235">
        <v>253.64</v>
      </c>
      <c r="AO2235" t="s">
        <v>5030</v>
      </c>
      <c r="AP2235" t="s">
        <v>10154</v>
      </c>
      <c r="AQ2235" t="s">
        <v>544</v>
      </c>
      <c r="AR2235" t="s">
        <v>2274</v>
      </c>
      <c r="AS2235">
        <v>1.5</v>
      </c>
      <c r="AT2235" t="s">
        <v>879</v>
      </c>
      <c r="AY2235" t="s">
        <v>10263</v>
      </c>
    </row>
    <row r="2236" spans="1:51" x14ac:dyDescent="0.25">
      <c r="A2236" t="s">
        <v>13395</v>
      </c>
      <c r="B2236" t="s">
        <v>11160</v>
      </c>
      <c r="C2236" t="s">
        <v>10267</v>
      </c>
      <c r="D2236" t="s">
        <v>10268</v>
      </c>
      <c r="F2236" t="s">
        <v>4301</v>
      </c>
      <c r="G2236" t="s">
        <v>4302</v>
      </c>
      <c r="H2236" t="s">
        <v>10269</v>
      </c>
      <c r="I2236" t="s">
        <v>1124</v>
      </c>
      <c r="J2236" t="s">
        <v>432</v>
      </c>
      <c r="K2236" t="s">
        <v>432</v>
      </c>
      <c r="L2236">
        <v>77</v>
      </c>
      <c r="M2236">
        <v>0</v>
      </c>
      <c r="N2236" t="s">
        <v>10270</v>
      </c>
      <c r="O2236">
        <v>12</v>
      </c>
      <c r="P2236">
        <v>6</v>
      </c>
      <c r="Q2236" t="s">
        <v>10271</v>
      </c>
      <c r="R2236">
        <v>121</v>
      </c>
      <c r="S2236" t="s">
        <v>693</v>
      </c>
      <c r="T2236">
        <v>22050</v>
      </c>
      <c r="U2236" t="s">
        <v>437</v>
      </c>
      <c r="V2236">
        <v>23282</v>
      </c>
      <c r="W2236" t="s">
        <v>437</v>
      </c>
      <c r="X2236" t="s">
        <v>439</v>
      </c>
      <c r="Y2236" t="s">
        <v>143</v>
      </c>
      <c r="Z2236" t="s">
        <v>440</v>
      </c>
      <c r="AA2236" t="s">
        <v>441</v>
      </c>
      <c r="AB2236">
        <v>19.5</v>
      </c>
      <c r="AC2236" t="s">
        <v>442</v>
      </c>
      <c r="AD2236" t="s">
        <v>470</v>
      </c>
      <c r="AE2236">
        <v>364</v>
      </c>
      <c r="AF2236" t="s">
        <v>10</v>
      </c>
      <c r="AG2236" t="s">
        <v>143</v>
      </c>
      <c r="AH2236" t="s">
        <v>153</v>
      </c>
      <c r="AI2236">
        <v>0.3</v>
      </c>
      <c r="AJ2236" t="s">
        <v>577</v>
      </c>
      <c r="AK2236">
        <v>30</v>
      </c>
      <c r="AL2236">
        <v>0</v>
      </c>
      <c r="AM2236">
        <v>28</v>
      </c>
      <c r="AN2236">
        <v>306.74</v>
      </c>
      <c r="AO2236" t="s">
        <v>446</v>
      </c>
      <c r="AP2236" t="s">
        <v>10154</v>
      </c>
      <c r="AQ2236" t="s">
        <v>544</v>
      </c>
      <c r="AR2236" t="s">
        <v>1480</v>
      </c>
      <c r="AS2236">
        <v>1.5</v>
      </c>
      <c r="AT2236" t="e">
        <v>#N/A</v>
      </c>
      <c r="AY2236" t="s">
        <v>10272</v>
      </c>
    </row>
    <row r="2237" spans="1:51" x14ac:dyDescent="0.25">
      <c r="A2237" t="s">
        <v>13396</v>
      </c>
      <c r="B2237" t="s">
        <v>11160</v>
      </c>
      <c r="C2237" t="s">
        <v>4301</v>
      </c>
      <c r="D2237" t="s">
        <v>4302</v>
      </c>
      <c r="F2237" t="s">
        <v>10267</v>
      </c>
      <c r="G2237" t="s">
        <v>10268</v>
      </c>
      <c r="H2237" t="s">
        <v>4304</v>
      </c>
      <c r="I2237" t="s">
        <v>1178</v>
      </c>
      <c r="J2237" t="s">
        <v>432</v>
      </c>
      <c r="K2237" t="s">
        <v>432</v>
      </c>
      <c r="L2237">
        <v>77</v>
      </c>
      <c r="M2237">
        <v>0</v>
      </c>
      <c r="N2237" t="s">
        <v>3675</v>
      </c>
      <c r="O2237">
        <v>12</v>
      </c>
      <c r="P2237">
        <v>6</v>
      </c>
      <c r="Q2237" t="s">
        <v>4305</v>
      </c>
      <c r="R2237">
        <v>123</v>
      </c>
      <c r="S2237" t="s">
        <v>693</v>
      </c>
      <c r="T2237">
        <v>23282</v>
      </c>
      <c r="U2237" t="s">
        <v>437</v>
      </c>
      <c r="V2237">
        <v>22050</v>
      </c>
      <c r="W2237" t="s">
        <v>437</v>
      </c>
      <c r="X2237" t="s">
        <v>439</v>
      </c>
      <c r="Y2237" t="s">
        <v>143</v>
      </c>
      <c r="Z2237" t="s">
        <v>440</v>
      </c>
      <c r="AA2237" t="s">
        <v>441</v>
      </c>
      <c r="AB2237">
        <v>19.399999999999999</v>
      </c>
      <c r="AC2237" t="s">
        <v>442</v>
      </c>
      <c r="AD2237" t="s">
        <v>470</v>
      </c>
      <c r="AE2237">
        <v>364</v>
      </c>
      <c r="AF2237" t="s">
        <v>10</v>
      </c>
      <c r="AG2237" t="s">
        <v>118</v>
      </c>
      <c r="AH2237" t="s">
        <v>117</v>
      </c>
      <c r="AI2237">
        <v>0.3</v>
      </c>
      <c r="AJ2237" t="s">
        <v>456</v>
      </c>
      <c r="AK2237">
        <v>21</v>
      </c>
      <c r="AL2237">
        <v>7</v>
      </c>
      <c r="AM2237">
        <v>18</v>
      </c>
      <c r="AN2237">
        <v>126.74000000000001</v>
      </c>
      <c r="AO2237" t="s">
        <v>446</v>
      </c>
      <c r="AP2237" t="s">
        <v>10154</v>
      </c>
      <c r="AQ2237" t="s">
        <v>1810</v>
      </c>
      <c r="AR2237" t="s">
        <v>746</v>
      </c>
      <c r="AS2237">
        <v>1.5</v>
      </c>
      <c r="AT2237" t="s">
        <v>451</v>
      </c>
      <c r="AY2237" t="s">
        <v>10272</v>
      </c>
    </row>
    <row r="2238" spans="1:51" x14ac:dyDescent="0.25">
      <c r="A2238" t="s">
        <v>13397</v>
      </c>
      <c r="B2238" t="s">
        <v>11160</v>
      </c>
      <c r="C2238" t="s">
        <v>10273</v>
      </c>
      <c r="D2238" t="s">
        <v>10274</v>
      </c>
      <c r="F2238" t="s">
        <v>7578</v>
      </c>
      <c r="G2238" t="s">
        <v>7579</v>
      </c>
      <c r="H2238" t="s">
        <v>10275</v>
      </c>
      <c r="I2238" t="s">
        <v>3207</v>
      </c>
      <c r="J2238" t="s">
        <v>1789</v>
      </c>
      <c r="K2238" t="s">
        <v>488</v>
      </c>
      <c r="L2238">
        <v>79</v>
      </c>
      <c r="M2238">
        <v>6</v>
      </c>
      <c r="N2238" t="s">
        <v>10276</v>
      </c>
      <c r="O2238">
        <v>7</v>
      </c>
      <c r="P2238">
        <v>55</v>
      </c>
      <c r="Q2238" t="s">
        <v>627</v>
      </c>
      <c r="R2238">
        <v>239</v>
      </c>
      <c r="S2238" t="s">
        <v>1205</v>
      </c>
      <c r="T2238">
        <v>15019</v>
      </c>
      <c r="U2238" t="s">
        <v>437</v>
      </c>
      <c r="V2238">
        <v>14529</v>
      </c>
      <c r="W2238" t="s">
        <v>437</v>
      </c>
      <c r="X2238" t="s">
        <v>439</v>
      </c>
      <c r="Y2238" t="s">
        <v>143</v>
      </c>
      <c r="Z2238" t="s">
        <v>440</v>
      </c>
      <c r="AA2238" t="s">
        <v>915</v>
      </c>
      <c r="AB2238">
        <v>24</v>
      </c>
      <c r="AC2238" t="s">
        <v>442</v>
      </c>
      <c r="AD2238" t="s">
        <v>470</v>
      </c>
      <c r="AE2238">
        <v>220</v>
      </c>
      <c r="AF2238" t="s">
        <v>10</v>
      </c>
      <c r="AG2238" t="s">
        <v>143</v>
      </c>
      <c r="AH2238" t="s">
        <v>176</v>
      </c>
      <c r="AI2238">
        <v>0.6</v>
      </c>
      <c r="AJ2238" t="s">
        <v>1426</v>
      </c>
      <c r="AK2238">
        <v>70</v>
      </c>
      <c r="AL2238">
        <v>0</v>
      </c>
      <c r="AM2238">
        <v>60</v>
      </c>
      <c r="AN2238">
        <v>158.47999999999999</v>
      </c>
      <c r="AO2238" t="s">
        <v>10277</v>
      </c>
      <c r="AP2238" t="s">
        <v>10154</v>
      </c>
      <c r="AQ2238" t="s">
        <v>5003</v>
      </c>
      <c r="AR2238" t="s">
        <v>998</v>
      </c>
      <c r="AS2238">
        <v>1.5</v>
      </c>
      <c r="AT2238" t="s">
        <v>451</v>
      </c>
      <c r="AY2238" t="s">
        <v>10278</v>
      </c>
    </row>
    <row r="2239" spans="1:51" x14ac:dyDescent="0.25">
      <c r="A2239" t="s">
        <v>13398</v>
      </c>
      <c r="B2239" t="s">
        <v>11160</v>
      </c>
      <c r="C2239" t="s">
        <v>7578</v>
      </c>
      <c r="D2239" t="s">
        <v>7579</v>
      </c>
      <c r="F2239" t="s">
        <v>10273</v>
      </c>
      <c r="G2239" t="s">
        <v>10274</v>
      </c>
      <c r="H2239" t="s">
        <v>7582</v>
      </c>
      <c r="I2239" t="s">
        <v>2945</v>
      </c>
      <c r="J2239" t="s">
        <v>308</v>
      </c>
      <c r="K2239" t="s">
        <v>488</v>
      </c>
      <c r="L2239">
        <v>79</v>
      </c>
      <c r="M2239">
        <v>3</v>
      </c>
      <c r="N2239" t="s">
        <v>7583</v>
      </c>
      <c r="O2239">
        <v>8</v>
      </c>
      <c r="P2239">
        <v>2</v>
      </c>
      <c r="Q2239" t="s">
        <v>7584</v>
      </c>
      <c r="R2239">
        <v>123</v>
      </c>
      <c r="S2239" t="s">
        <v>1205</v>
      </c>
      <c r="T2239">
        <v>14529</v>
      </c>
      <c r="U2239" t="s">
        <v>437</v>
      </c>
      <c r="V2239">
        <v>15019</v>
      </c>
      <c r="W2239" t="s">
        <v>437</v>
      </c>
      <c r="X2239" t="s">
        <v>439</v>
      </c>
      <c r="Y2239" t="s">
        <v>143</v>
      </c>
      <c r="Z2239" t="s">
        <v>440</v>
      </c>
      <c r="AA2239" t="s">
        <v>915</v>
      </c>
      <c r="AB2239">
        <v>23.9</v>
      </c>
      <c r="AC2239" t="s">
        <v>442</v>
      </c>
      <c r="AD2239" t="s">
        <v>470</v>
      </c>
      <c r="AE2239">
        <v>220</v>
      </c>
      <c r="AF2239" t="s">
        <v>10</v>
      </c>
      <c r="AG2239" t="s">
        <v>143</v>
      </c>
      <c r="AH2239" t="s">
        <v>145</v>
      </c>
      <c r="AI2239">
        <v>0.6</v>
      </c>
      <c r="AJ2239" t="s">
        <v>916</v>
      </c>
      <c r="AK2239">
        <v>30</v>
      </c>
      <c r="AL2239">
        <v>0</v>
      </c>
      <c r="AM2239">
        <v>26</v>
      </c>
      <c r="AN2239">
        <v>338.48</v>
      </c>
      <c r="AO2239" t="s">
        <v>10277</v>
      </c>
      <c r="AP2239" t="s">
        <v>10154</v>
      </c>
      <c r="AQ2239" t="s">
        <v>2130</v>
      </c>
      <c r="AR2239" t="s">
        <v>968</v>
      </c>
      <c r="AS2239">
        <v>1.5</v>
      </c>
      <c r="AT2239" t="s">
        <v>451</v>
      </c>
      <c r="AY2239" t="s">
        <v>10278</v>
      </c>
    </row>
    <row r="2240" spans="1:51" x14ac:dyDescent="0.25">
      <c r="A2240" t="s">
        <v>13399</v>
      </c>
      <c r="B2240" t="s">
        <v>11160</v>
      </c>
      <c r="C2240" t="s">
        <v>10279</v>
      </c>
      <c r="D2240" t="s">
        <v>10280</v>
      </c>
      <c r="F2240" t="s">
        <v>1264</v>
      </c>
      <c r="G2240" t="s">
        <v>1265</v>
      </c>
      <c r="H2240" t="s">
        <v>10281</v>
      </c>
      <c r="I2240" t="s">
        <v>1275</v>
      </c>
      <c r="J2240" t="s">
        <v>1268</v>
      </c>
      <c r="K2240" t="s">
        <v>274</v>
      </c>
      <c r="L2240">
        <v>76</v>
      </c>
      <c r="M2240">
        <v>8</v>
      </c>
      <c r="N2240" t="s">
        <v>5258</v>
      </c>
      <c r="O2240">
        <v>13</v>
      </c>
      <c r="P2240">
        <v>25</v>
      </c>
      <c r="Q2240" t="s">
        <v>5123</v>
      </c>
      <c r="R2240">
        <v>89</v>
      </c>
      <c r="S2240" t="s">
        <v>1627</v>
      </c>
      <c r="T2240">
        <v>14907</v>
      </c>
      <c r="U2240" t="s">
        <v>437</v>
      </c>
      <c r="V2240">
        <v>14417</v>
      </c>
      <c r="W2240" t="s">
        <v>437</v>
      </c>
      <c r="X2240" t="s">
        <v>439</v>
      </c>
      <c r="Y2240" t="s">
        <v>143</v>
      </c>
      <c r="Z2240" t="s">
        <v>440</v>
      </c>
      <c r="AA2240" t="s">
        <v>915</v>
      </c>
      <c r="AB2240">
        <v>11.9</v>
      </c>
      <c r="AC2240" t="s">
        <v>442</v>
      </c>
      <c r="AD2240" t="s">
        <v>470</v>
      </c>
      <c r="AE2240">
        <v>364</v>
      </c>
      <c r="AF2240" t="s">
        <v>10</v>
      </c>
      <c r="AG2240" t="s">
        <v>143</v>
      </c>
      <c r="AH2240" t="s">
        <v>176</v>
      </c>
      <c r="AI2240">
        <v>0.6</v>
      </c>
      <c r="AJ2240" t="s">
        <v>1426</v>
      </c>
      <c r="AK2240">
        <v>28.8</v>
      </c>
      <c r="AL2240">
        <v>0</v>
      </c>
      <c r="AM2240">
        <v>28</v>
      </c>
      <c r="AN2240">
        <v>193.78</v>
      </c>
      <c r="AO2240" t="s">
        <v>5466</v>
      </c>
      <c r="AP2240" t="s">
        <v>10154</v>
      </c>
      <c r="AQ2240" t="s">
        <v>3408</v>
      </c>
      <c r="AR2240" t="s">
        <v>1480</v>
      </c>
      <c r="AS2240">
        <v>1.5</v>
      </c>
      <c r="AT2240" t="e">
        <v>#N/A</v>
      </c>
      <c r="AX2240">
        <v>1</v>
      </c>
      <c r="AY2240" t="s">
        <v>10282</v>
      </c>
    </row>
    <row r="2241" spans="1:51" x14ac:dyDescent="0.25">
      <c r="A2241" t="s">
        <v>13400</v>
      </c>
      <c r="B2241" t="s">
        <v>11160</v>
      </c>
      <c r="C2241" t="s">
        <v>1264</v>
      </c>
      <c r="D2241" t="s">
        <v>1265</v>
      </c>
      <c r="F2241" t="s">
        <v>10279</v>
      </c>
      <c r="G2241" t="s">
        <v>10280</v>
      </c>
      <c r="H2241" t="s">
        <v>1274</v>
      </c>
      <c r="I2241" t="s">
        <v>1275</v>
      </c>
      <c r="J2241" t="s">
        <v>1268</v>
      </c>
      <c r="K2241" t="s">
        <v>274</v>
      </c>
      <c r="L2241">
        <v>76</v>
      </c>
      <c r="M2241">
        <v>8</v>
      </c>
      <c r="N2241" t="s">
        <v>1276</v>
      </c>
      <c r="O2241">
        <v>13</v>
      </c>
      <c r="P2241">
        <v>25</v>
      </c>
      <c r="Q2241" t="s">
        <v>1277</v>
      </c>
      <c r="R2241">
        <v>88</v>
      </c>
      <c r="S2241" t="s">
        <v>1627</v>
      </c>
      <c r="T2241">
        <v>14417</v>
      </c>
      <c r="U2241" t="s">
        <v>437</v>
      </c>
      <c r="V2241">
        <v>14907</v>
      </c>
      <c r="W2241" t="s">
        <v>437</v>
      </c>
      <c r="X2241" t="s">
        <v>439</v>
      </c>
      <c r="Y2241" t="s">
        <v>143</v>
      </c>
      <c r="Z2241" t="s">
        <v>440</v>
      </c>
      <c r="AA2241" t="s">
        <v>915</v>
      </c>
      <c r="AB2241">
        <v>12</v>
      </c>
      <c r="AC2241" t="s">
        <v>442</v>
      </c>
      <c r="AD2241" t="s">
        <v>470</v>
      </c>
      <c r="AE2241">
        <v>364</v>
      </c>
      <c r="AF2241" t="s">
        <v>10</v>
      </c>
      <c r="AG2241" t="s">
        <v>143</v>
      </c>
      <c r="AH2241" t="s">
        <v>176</v>
      </c>
      <c r="AI2241">
        <v>0.6</v>
      </c>
      <c r="AJ2241" t="s">
        <v>1426</v>
      </c>
      <c r="AK2241">
        <v>71.3</v>
      </c>
      <c r="AL2241">
        <v>0</v>
      </c>
      <c r="AM2241">
        <v>35</v>
      </c>
      <c r="AN2241">
        <v>13.780000000000001</v>
      </c>
      <c r="AO2241" t="s">
        <v>5466</v>
      </c>
      <c r="AP2241" t="s">
        <v>10154</v>
      </c>
      <c r="AQ2241" t="s">
        <v>5372</v>
      </c>
      <c r="AR2241" t="s">
        <v>1563</v>
      </c>
      <c r="AS2241">
        <v>1.5</v>
      </c>
      <c r="AT2241" t="s">
        <v>451</v>
      </c>
      <c r="AX2241">
        <v>1</v>
      </c>
      <c r="AY2241" t="s">
        <v>10282</v>
      </c>
    </row>
    <row r="2242" spans="1:51" x14ac:dyDescent="0.25">
      <c r="A2242" t="s">
        <v>13401</v>
      </c>
      <c r="B2242" t="s">
        <v>11160</v>
      </c>
      <c r="C2242" t="s">
        <v>10283</v>
      </c>
      <c r="D2242" t="s">
        <v>10284</v>
      </c>
      <c r="F2242" t="s">
        <v>9261</v>
      </c>
      <c r="G2242" t="s">
        <v>9262</v>
      </c>
      <c r="H2242" t="s">
        <v>10285</v>
      </c>
      <c r="I2242" t="s">
        <v>644</v>
      </c>
      <c r="J2242" t="s">
        <v>644</v>
      </c>
      <c r="K2242" t="s">
        <v>232</v>
      </c>
      <c r="L2242">
        <v>78</v>
      </c>
      <c r="M2242">
        <v>36</v>
      </c>
      <c r="N2242" t="s">
        <v>1853</v>
      </c>
      <c r="O2242">
        <v>6</v>
      </c>
      <c r="P2242">
        <v>47</v>
      </c>
      <c r="Q2242" t="s">
        <v>7482</v>
      </c>
      <c r="R2242">
        <v>4087</v>
      </c>
      <c r="S2242" t="s">
        <v>801</v>
      </c>
      <c r="T2242">
        <v>7456</v>
      </c>
      <c r="U2242" t="s">
        <v>437</v>
      </c>
      <c r="V2242">
        <v>7610</v>
      </c>
      <c r="W2242" t="s">
        <v>437</v>
      </c>
      <c r="X2242" t="s">
        <v>439</v>
      </c>
      <c r="Y2242" t="s">
        <v>143</v>
      </c>
      <c r="Z2242" t="s">
        <v>440</v>
      </c>
      <c r="AA2242" t="s">
        <v>802</v>
      </c>
      <c r="AB2242">
        <v>19.899999999999999</v>
      </c>
      <c r="AC2242" t="s">
        <v>442</v>
      </c>
      <c r="AD2242" t="s">
        <v>443</v>
      </c>
      <c r="AE2242">
        <v>726.91800000000001</v>
      </c>
      <c r="AF2242" t="s">
        <v>10</v>
      </c>
      <c r="AG2242" t="s">
        <v>143</v>
      </c>
      <c r="AH2242" t="s">
        <v>164</v>
      </c>
      <c r="AI2242">
        <v>1.8</v>
      </c>
      <c r="AJ2242" t="s">
        <v>780</v>
      </c>
      <c r="AK2242">
        <v>30</v>
      </c>
      <c r="AL2242">
        <v>0</v>
      </c>
      <c r="AM2242">
        <v>10</v>
      </c>
      <c r="AN2242">
        <v>1.1299999999999999</v>
      </c>
      <c r="AO2242" t="s">
        <v>10286</v>
      </c>
      <c r="AP2242" t="s">
        <v>10154</v>
      </c>
      <c r="AQ2242" t="s">
        <v>2130</v>
      </c>
      <c r="AR2242" t="s">
        <v>702</v>
      </c>
      <c r="AS2242">
        <v>1.5</v>
      </c>
      <c r="AT2242" t="e">
        <v>#N/A</v>
      </c>
      <c r="AY2242" t="s">
        <v>10287</v>
      </c>
    </row>
    <row r="2243" spans="1:51" x14ac:dyDescent="0.25">
      <c r="A2243" t="s">
        <v>13402</v>
      </c>
      <c r="B2243" t="s">
        <v>11160</v>
      </c>
      <c r="C2243" t="s">
        <v>9261</v>
      </c>
      <c r="D2243" t="s">
        <v>9262</v>
      </c>
      <c r="F2243" t="s">
        <v>10283</v>
      </c>
      <c r="G2243" t="s">
        <v>10284</v>
      </c>
      <c r="H2243" t="s">
        <v>9265</v>
      </c>
      <c r="I2243" t="s">
        <v>9266</v>
      </c>
      <c r="J2243" t="s">
        <v>1002</v>
      </c>
      <c r="K2243" t="s">
        <v>232</v>
      </c>
      <c r="L2243">
        <v>78</v>
      </c>
      <c r="M2243">
        <v>36</v>
      </c>
      <c r="N2243" t="s">
        <v>9267</v>
      </c>
      <c r="O2243">
        <v>6</v>
      </c>
      <c r="P2243">
        <v>19</v>
      </c>
      <c r="Q2243" t="s">
        <v>9268</v>
      </c>
      <c r="R2243">
        <v>2839</v>
      </c>
      <c r="S2243" t="s">
        <v>801</v>
      </c>
      <c r="T2243">
        <v>7610</v>
      </c>
      <c r="U2243" t="s">
        <v>437</v>
      </c>
      <c r="V2243">
        <v>7456</v>
      </c>
      <c r="W2243" t="s">
        <v>437</v>
      </c>
      <c r="X2243" t="s">
        <v>439</v>
      </c>
      <c r="Y2243" t="s">
        <v>143</v>
      </c>
      <c r="Z2243" t="s">
        <v>440</v>
      </c>
      <c r="AA2243" t="s">
        <v>802</v>
      </c>
      <c r="AB2243">
        <v>19.899999999999999</v>
      </c>
      <c r="AC2243" t="s">
        <v>442</v>
      </c>
      <c r="AD2243" t="s">
        <v>443</v>
      </c>
      <c r="AE2243">
        <v>726.91800000000001</v>
      </c>
      <c r="AF2243" t="s">
        <v>10</v>
      </c>
      <c r="AG2243" t="s">
        <v>143</v>
      </c>
      <c r="AH2243" t="s">
        <v>164</v>
      </c>
      <c r="AI2243">
        <v>1.8</v>
      </c>
      <c r="AJ2243" t="s">
        <v>780</v>
      </c>
      <c r="AK2243">
        <v>50</v>
      </c>
      <c r="AL2243">
        <v>0</v>
      </c>
      <c r="AM2243">
        <v>40</v>
      </c>
      <c r="AN2243">
        <v>181.13</v>
      </c>
      <c r="AO2243" t="s">
        <v>10286</v>
      </c>
      <c r="AP2243" t="s">
        <v>10154</v>
      </c>
      <c r="AQ2243" t="s">
        <v>2130</v>
      </c>
      <c r="AR2243" t="s">
        <v>480</v>
      </c>
      <c r="AS2243">
        <v>1.5</v>
      </c>
      <c r="AT2243" t="s">
        <v>451</v>
      </c>
      <c r="AY2243" t="s">
        <v>10287</v>
      </c>
    </row>
    <row r="2244" spans="1:51" x14ac:dyDescent="0.25">
      <c r="A2244" t="s">
        <v>13403</v>
      </c>
      <c r="B2244" t="s">
        <v>11160</v>
      </c>
      <c r="C2244" t="s">
        <v>10288</v>
      </c>
      <c r="D2244" t="s">
        <v>10289</v>
      </c>
      <c r="F2244" t="s">
        <v>5550</v>
      </c>
      <c r="G2244" t="s">
        <v>5551</v>
      </c>
      <c r="H2244" t="s">
        <v>10290</v>
      </c>
      <c r="I2244" t="s">
        <v>612</v>
      </c>
      <c r="J2244" t="s">
        <v>432</v>
      </c>
      <c r="K2244" t="s">
        <v>432</v>
      </c>
      <c r="L2244">
        <v>76</v>
      </c>
      <c r="M2244">
        <v>58</v>
      </c>
      <c r="N2244" t="s">
        <v>10291</v>
      </c>
      <c r="O2244">
        <v>12</v>
      </c>
      <c r="P2244">
        <v>2</v>
      </c>
      <c r="Q2244" t="s">
        <v>10292</v>
      </c>
      <c r="R2244">
        <v>252</v>
      </c>
      <c r="S2244" t="s">
        <v>3812</v>
      </c>
      <c r="T2244">
        <v>15103</v>
      </c>
      <c r="U2244" t="s">
        <v>437</v>
      </c>
      <c r="V2244">
        <v>14613</v>
      </c>
      <c r="W2244" t="s">
        <v>437</v>
      </c>
      <c r="X2244" t="s">
        <v>439</v>
      </c>
      <c r="Y2244" t="s">
        <v>143</v>
      </c>
      <c r="Z2244" t="s">
        <v>440</v>
      </c>
      <c r="AA2244" t="s">
        <v>915</v>
      </c>
      <c r="AB2244">
        <v>16.899999999999999</v>
      </c>
      <c r="AC2244" t="s">
        <v>442</v>
      </c>
      <c r="AD2244" t="s">
        <v>470</v>
      </c>
      <c r="AE2244">
        <v>364</v>
      </c>
      <c r="AF2244" t="s">
        <v>10</v>
      </c>
      <c r="AG2244" t="s">
        <v>143</v>
      </c>
      <c r="AH2244" t="s">
        <v>176</v>
      </c>
      <c r="AI2244">
        <v>0.6</v>
      </c>
      <c r="AJ2244" t="s">
        <v>1426</v>
      </c>
      <c r="AK2244">
        <v>5</v>
      </c>
      <c r="AL2244">
        <v>13.45</v>
      </c>
      <c r="AM2244">
        <v>17</v>
      </c>
      <c r="AN2244">
        <v>217.01</v>
      </c>
      <c r="AO2244" t="s">
        <v>5030</v>
      </c>
      <c r="AP2244" t="s">
        <v>10154</v>
      </c>
      <c r="AQ2244" t="s">
        <v>1810</v>
      </c>
      <c r="AR2244" t="s">
        <v>5360</v>
      </c>
      <c r="AS2244">
        <v>1.5</v>
      </c>
      <c r="AT2244" t="e">
        <v>#N/A</v>
      </c>
      <c r="AY2244" t="s">
        <v>10293</v>
      </c>
    </row>
    <row r="2245" spans="1:51" x14ac:dyDescent="0.25">
      <c r="A2245" t="s">
        <v>13404</v>
      </c>
      <c r="B2245" t="s">
        <v>11160</v>
      </c>
      <c r="C2245" t="s">
        <v>5550</v>
      </c>
      <c r="D2245" t="s">
        <v>5551</v>
      </c>
      <c r="F2245" t="s">
        <v>10288</v>
      </c>
      <c r="G2245" t="s">
        <v>10289</v>
      </c>
      <c r="H2245" t="s">
        <v>5552</v>
      </c>
      <c r="I2245" t="s">
        <v>612</v>
      </c>
      <c r="J2245" t="s">
        <v>432</v>
      </c>
      <c r="K2245" t="s">
        <v>432</v>
      </c>
      <c r="L2245">
        <v>76</v>
      </c>
      <c r="M2245">
        <v>58</v>
      </c>
      <c r="N2245" t="s">
        <v>5553</v>
      </c>
      <c r="O2245">
        <v>12</v>
      </c>
      <c r="P2245">
        <v>2</v>
      </c>
      <c r="Q2245" t="s">
        <v>5554</v>
      </c>
      <c r="R2245">
        <v>253</v>
      </c>
      <c r="S2245" t="s">
        <v>3812</v>
      </c>
      <c r="T2245">
        <v>14613</v>
      </c>
      <c r="U2245" t="s">
        <v>437</v>
      </c>
      <c r="V2245">
        <v>15103</v>
      </c>
      <c r="W2245" t="s">
        <v>437</v>
      </c>
      <c r="X2245" t="s">
        <v>439</v>
      </c>
      <c r="Y2245" t="s">
        <v>143</v>
      </c>
      <c r="Z2245" t="s">
        <v>440</v>
      </c>
      <c r="AA2245" t="s">
        <v>915</v>
      </c>
      <c r="AB2245">
        <v>16.899999999999999</v>
      </c>
      <c r="AC2245" t="s">
        <v>442</v>
      </c>
      <c r="AD2245" t="s">
        <v>470</v>
      </c>
      <c r="AE2245">
        <v>364</v>
      </c>
      <c r="AF2245" t="s">
        <v>10</v>
      </c>
      <c r="AG2245" t="s">
        <v>143</v>
      </c>
      <c r="AH2245" t="s">
        <v>176</v>
      </c>
      <c r="AI2245">
        <v>0.6</v>
      </c>
      <c r="AJ2245" t="s">
        <v>1426</v>
      </c>
      <c r="AK2245">
        <v>18</v>
      </c>
      <c r="AL2245">
        <v>14</v>
      </c>
      <c r="AM2245">
        <v>22</v>
      </c>
      <c r="AN2245">
        <v>37.009999999999991</v>
      </c>
      <c r="AO2245" t="s">
        <v>5030</v>
      </c>
      <c r="AP2245" t="s">
        <v>10154</v>
      </c>
      <c r="AQ2245" t="s">
        <v>1810</v>
      </c>
      <c r="AR2245" t="s">
        <v>621</v>
      </c>
      <c r="AS2245">
        <v>1.5</v>
      </c>
      <c r="AT2245" t="s">
        <v>451</v>
      </c>
      <c r="AY2245" t="s">
        <v>10293</v>
      </c>
    </row>
    <row r="2246" spans="1:51" x14ac:dyDescent="0.25">
      <c r="A2246" t="s">
        <v>13405</v>
      </c>
      <c r="B2246" t="s">
        <v>11160</v>
      </c>
      <c r="C2246" t="s">
        <v>10294</v>
      </c>
      <c r="D2246" t="s">
        <v>10295</v>
      </c>
      <c r="F2246" t="s">
        <v>1608</v>
      </c>
      <c r="G2246" t="s">
        <v>1609</v>
      </c>
      <c r="H2246" t="s">
        <v>10296</v>
      </c>
      <c r="I2246" t="s">
        <v>320</v>
      </c>
      <c r="J2246" t="s">
        <v>320</v>
      </c>
      <c r="K2246" t="s">
        <v>320</v>
      </c>
      <c r="L2246">
        <v>80</v>
      </c>
      <c r="M2246">
        <v>27</v>
      </c>
      <c r="N2246" t="s">
        <v>10297</v>
      </c>
      <c r="O2246">
        <v>3</v>
      </c>
      <c r="P2246">
        <v>33</v>
      </c>
      <c r="Q2246" t="s">
        <v>10298</v>
      </c>
      <c r="R2246">
        <v>7</v>
      </c>
      <c r="S2246" t="s">
        <v>3812</v>
      </c>
      <c r="T2246">
        <v>14613</v>
      </c>
      <c r="U2246" t="s">
        <v>437</v>
      </c>
      <c r="V2246">
        <v>15103</v>
      </c>
      <c r="W2246" t="s">
        <v>437</v>
      </c>
      <c r="X2246" t="s">
        <v>439</v>
      </c>
      <c r="Y2246" t="s">
        <v>143</v>
      </c>
      <c r="Z2246" t="s">
        <v>440</v>
      </c>
      <c r="AA2246" t="s">
        <v>915</v>
      </c>
      <c r="AB2246">
        <v>19.600000000000001</v>
      </c>
      <c r="AC2246" t="s">
        <v>442</v>
      </c>
      <c r="AD2246" t="s">
        <v>470</v>
      </c>
      <c r="AE2246">
        <v>364</v>
      </c>
      <c r="AF2246" t="s">
        <v>10</v>
      </c>
      <c r="AG2246" t="s">
        <v>143</v>
      </c>
      <c r="AH2246" t="s">
        <v>176</v>
      </c>
      <c r="AI2246">
        <v>0.6</v>
      </c>
      <c r="AJ2246" t="s">
        <v>1426</v>
      </c>
      <c r="AK2246">
        <v>28.8</v>
      </c>
      <c r="AL2246">
        <v>0</v>
      </c>
      <c r="AM2246">
        <v>28</v>
      </c>
      <c r="AN2246">
        <v>159.1</v>
      </c>
      <c r="AO2246" t="s">
        <v>2473</v>
      </c>
      <c r="AP2246" t="s">
        <v>10154</v>
      </c>
      <c r="AQ2246" t="s">
        <v>4514</v>
      </c>
      <c r="AR2246" t="s">
        <v>1480</v>
      </c>
      <c r="AS2246">
        <v>1.5</v>
      </c>
      <c r="AT2246" t="e">
        <v>#N/A</v>
      </c>
      <c r="AY2246" t="s">
        <v>10299</v>
      </c>
    </row>
    <row r="2247" spans="1:51" x14ac:dyDescent="0.25">
      <c r="A2247" t="s">
        <v>13406</v>
      </c>
      <c r="B2247" t="s">
        <v>11160</v>
      </c>
      <c r="C2247" t="s">
        <v>1608</v>
      </c>
      <c r="D2247" t="s">
        <v>1609</v>
      </c>
      <c r="F2247" t="s">
        <v>10294</v>
      </c>
      <c r="G2247" t="s">
        <v>10295</v>
      </c>
      <c r="H2247" t="s">
        <v>1616</v>
      </c>
      <c r="I2247" t="s">
        <v>320</v>
      </c>
      <c r="J2247" t="s">
        <v>320</v>
      </c>
      <c r="K2247" t="s">
        <v>320</v>
      </c>
      <c r="L2247">
        <v>80</v>
      </c>
      <c r="M2247">
        <v>26</v>
      </c>
      <c r="N2247" t="s">
        <v>1617</v>
      </c>
      <c r="O2247">
        <v>3</v>
      </c>
      <c r="P2247">
        <v>34</v>
      </c>
      <c r="Q2247" t="s">
        <v>1618</v>
      </c>
      <c r="R2247">
        <v>37</v>
      </c>
      <c r="S2247" t="s">
        <v>3812</v>
      </c>
      <c r="T2247">
        <v>15103</v>
      </c>
      <c r="U2247" t="s">
        <v>437</v>
      </c>
      <c r="V2247">
        <v>14613</v>
      </c>
      <c r="W2247" t="s">
        <v>437</v>
      </c>
      <c r="X2247" t="s">
        <v>439</v>
      </c>
      <c r="Y2247" t="s">
        <v>143</v>
      </c>
      <c r="Z2247" t="s">
        <v>440</v>
      </c>
      <c r="AA2247" t="s">
        <v>915</v>
      </c>
      <c r="AB2247">
        <v>19.5</v>
      </c>
      <c r="AC2247" t="s">
        <v>442</v>
      </c>
      <c r="AD2247" t="s">
        <v>470</v>
      </c>
      <c r="AE2247">
        <v>364</v>
      </c>
      <c r="AF2247" t="s">
        <v>10</v>
      </c>
      <c r="AG2247" t="s">
        <v>143</v>
      </c>
      <c r="AH2247" t="s">
        <v>176</v>
      </c>
      <c r="AI2247">
        <v>0.6</v>
      </c>
      <c r="AJ2247" t="s">
        <v>1426</v>
      </c>
      <c r="AK2247">
        <v>70</v>
      </c>
      <c r="AL2247">
        <v>0</v>
      </c>
      <c r="AM2247">
        <v>35</v>
      </c>
      <c r="AN2247">
        <v>339.1</v>
      </c>
      <c r="AO2247" t="s">
        <v>2473</v>
      </c>
      <c r="AP2247" t="s">
        <v>10154</v>
      </c>
      <c r="AQ2247" t="s">
        <v>4752</v>
      </c>
      <c r="AR2247" t="s">
        <v>1563</v>
      </c>
      <c r="AS2247">
        <v>1.5</v>
      </c>
      <c r="AT2247" t="s">
        <v>451</v>
      </c>
      <c r="AY2247" t="s">
        <v>10299</v>
      </c>
    </row>
    <row r="2248" spans="1:51" x14ac:dyDescent="0.25">
      <c r="A2248" t="s">
        <v>13407</v>
      </c>
      <c r="B2248" t="s">
        <v>11160</v>
      </c>
      <c r="C2248" t="s">
        <v>10300</v>
      </c>
      <c r="D2248" t="s">
        <v>10301</v>
      </c>
      <c r="F2248" t="s">
        <v>2329</v>
      </c>
      <c r="G2248" t="s">
        <v>2330</v>
      </c>
      <c r="H2248" t="s">
        <v>10302</v>
      </c>
      <c r="I2248" t="s">
        <v>2332</v>
      </c>
      <c r="J2248" t="s">
        <v>2029</v>
      </c>
      <c r="K2248" t="s">
        <v>240</v>
      </c>
      <c r="L2248">
        <v>76</v>
      </c>
      <c r="M2248">
        <v>0</v>
      </c>
      <c r="N2248" t="s">
        <v>9583</v>
      </c>
      <c r="O2248">
        <v>9</v>
      </c>
      <c r="P2248">
        <v>18</v>
      </c>
      <c r="Q2248" t="s">
        <v>6665</v>
      </c>
      <c r="R2248">
        <v>655</v>
      </c>
      <c r="S2248" t="s">
        <v>1438</v>
      </c>
      <c r="T2248">
        <v>14501</v>
      </c>
      <c r="U2248" t="s">
        <v>437</v>
      </c>
      <c r="V2248">
        <v>14991</v>
      </c>
      <c r="W2248" t="s">
        <v>437</v>
      </c>
      <c r="X2248" t="s">
        <v>439</v>
      </c>
      <c r="Y2248" t="s">
        <v>143</v>
      </c>
      <c r="Z2248" t="s">
        <v>440</v>
      </c>
      <c r="AA2248" t="s">
        <v>915</v>
      </c>
      <c r="AB2248">
        <v>17</v>
      </c>
      <c r="AC2248" t="s">
        <v>442</v>
      </c>
      <c r="AD2248" t="s">
        <v>470</v>
      </c>
      <c r="AE2248">
        <v>364</v>
      </c>
      <c r="AF2248" t="s">
        <v>10</v>
      </c>
      <c r="AG2248" t="s">
        <v>143</v>
      </c>
      <c r="AH2248" t="s">
        <v>176</v>
      </c>
      <c r="AI2248">
        <v>0.6</v>
      </c>
      <c r="AJ2248" t="s">
        <v>1426</v>
      </c>
      <c r="AK2248">
        <v>15</v>
      </c>
      <c r="AL2248">
        <v>8.15</v>
      </c>
      <c r="AM2248">
        <v>23</v>
      </c>
      <c r="AN2248">
        <v>15.64</v>
      </c>
      <c r="AO2248" t="s">
        <v>5902</v>
      </c>
      <c r="AP2248" t="s">
        <v>10154</v>
      </c>
      <c r="AQ2248" t="s">
        <v>1092</v>
      </c>
      <c r="AR2248" t="s">
        <v>10303</v>
      </c>
      <c r="AS2248">
        <v>1.5</v>
      </c>
      <c r="AT2248" t="e">
        <v>#N/A</v>
      </c>
      <c r="AY2248" t="s">
        <v>10304</v>
      </c>
    </row>
    <row r="2249" spans="1:51" x14ac:dyDescent="0.25">
      <c r="A2249" t="s">
        <v>13408</v>
      </c>
      <c r="B2249" t="s">
        <v>11160</v>
      </c>
      <c r="C2249" t="s">
        <v>2329</v>
      </c>
      <c r="D2249" t="s">
        <v>2330</v>
      </c>
      <c r="F2249" t="s">
        <v>10300</v>
      </c>
      <c r="G2249" t="s">
        <v>10301</v>
      </c>
      <c r="H2249" t="s">
        <v>2337</v>
      </c>
      <c r="I2249" t="s">
        <v>2332</v>
      </c>
      <c r="J2249" t="s">
        <v>2029</v>
      </c>
      <c r="K2249" t="s">
        <v>240</v>
      </c>
      <c r="L2249">
        <v>76</v>
      </c>
      <c r="M2249">
        <v>0</v>
      </c>
      <c r="N2249" t="s">
        <v>2338</v>
      </c>
      <c r="O2249">
        <v>9</v>
      </c>
      <c r="P2249">
        <v>18</v>
      </c>
      <c r="Q2249" t="s">
        <v>2339</v>
      </c>
      <c r="R2249">
        <v>646</v>
      </c>
      <c r="S2249" t="s">
        <v>1438</v>
      </c>
      <c r="T2249">
        <v>14991</v>
      </c>
      <c r="U2249" t="s">
        <v>437</v>
      </c>
      <c r="V2249">
        <v>14501</v>
      </c>
      <c r="W2249" t="s">
        <v>437</v>
      </c>
      <c r="X2249" t="s">
        <v>439</v>
      </c>
      <c r="Y2249" t="s">
        <v>143</v>
      </c>
      <c r="Z2249" t="s">
        <v>440</v>
      </c>
      <c r="AA2249" t="s">
        <v>915</v>
      </c>
      <c r="AB2249">
        <v>17</v>
      </c>
      <c r="AC2249" t="s">
        <v>442</v>
      </c>
      <c r="AD2249" t="s">
        <v>470</v>
      </c>
      <c r="AE2249">
        <v>364</v>
      </c>
      <c r="AF2249" t="s">
        <v>10</v>
      </c>
      <c r="AG2249" t="s">
        <v>143</v>
      </c>
      <c r="AH2249" t="s">
        <v>176</v>
      </c>
      <c r="AI2249">
        <v>0.6</v>
      </c>
      <c r="AJ2249" t="s">
        <v>1426</v>
      </c>
      <c r="AK2249">
        <v>30</v>
      </c>
      <c r="AL2249">
        <v>0</v>
      </c>
      <c r="AM2249">
        <v>28</v>
      </c>
      <c r="AN2249">
        <v>195.64</v>
      </c>
      <c r="AO2249" t="s">
        <v>5902</v>
      </c>
      <c r="AP2249" t="s">
        <v>10154</v>
      </c>
      <c r="AQ2249" t="s">
        <v>1092</v>
      </c>
      <c r="AR2249" t="s">
        <v>1480</v>
      </c>
      <c r="AS2249">
        <v>1.5</v>
      </c>
      <c r="AT2249" t="s">
        <v>451</v>
      </c>
      <c r="AY2249" t="s">
        <v>10304</v>
      </c>
    </row>
    <row r="2250" spans="1:51" x14ac:dyDescent="0.25">
      <c r="A2250" t="s">
        <v>13409</v>
      </c>
      <c r="B2250" t="s">
        <v>11160</v>
      </c>
      <c r="C2250" t="s">
        <v>10305</v>
      </c>
      <c r="D2250" t="s">
        <v>10306</v>
      </c>
      <c r="F2250" t="s">
        <v>1264</v>
      </c>
      <c r="G2250" t="s">
        <v>1265</v>
      </c>
      <c r="H2250" t="s">
        <v>10307</v>
      </c>
      <c r="I2250" t="s">
        <v>1275</v>
      </c>
      <c r="J2250" t="s">
        <v>1268</v>
      </c>
      <c r="K2250" t="s">
        <v>274</v>
      </c>
      <c r="L2250">
        <v>76</v>
      </c>
      <c r="M2250">
        <v>8</v>
      </c>
      <c r="N2250" t="s">
        <v>2999</v>
      </c>
      <c r="O2250">
        <v>13</v>
      </c>
      <c r="P2250">
        <v>24</v>
      </c>
      <c r="Q2250" t="s">
        <v>10308</v>
      </c>
      <c r="R2250">
        <v>100</v>
      </c>
      <c r="S2250" t="s">
        <v>3889</v>
      </c>
      <c r="T2250">
        <v>21350</v>
      </c>
      <c r="U2250" t="s">
        <v>437</v>
      </c>
      <c r="V2250">
        <v>22582</v>
      </c>
      <c r="W2250" t="s">
        <v>437</v>
      </c>
      <c r="X2250" t="s">
        <v>439</v>
      </c>
      <c r="Y2250" t="s">
        <v>143</v>
      </c>
      <c r="Z2250" t="s">
        <v>440</v>
      </c>
      <c r="AA2250" t="s">
        <v>441</v>
      </c>
      <c r="AB2250">
        <v>14.9</v>
      </c>
      <c r="AC2250" t="s">
        <v>442</v>
      </c>
      <c r="AD2250" t="s">
        <v>470</v>
      </c>
      <c r="AE2250">
        <v>364</v>
      </c>
      <c r="AF2250" t="s">
        <v>10</v>
      </c>
      <c r="AG2250" t="s">
        <v>143</v>
      </c>
      <c r="AH2250" t="s">
        <v>153</v>
      </c>
      <c r="AI2250">
        <v>0.3</v>
      </c>
      <c r="AJ2250" t="s">
        <v>577</v>
      </c>
      <c r="AK2250">
        <v>50</v>
      </c>
      <c r="AL2250">
        <v>0</v>
      </c>
      <c r="AM2250">
        <v>47</v>
      </c>
      <c r="AN2250">
        <v>162.15</v>
      </c>
      <c r="AO2250" t="s">
        <v>10309</v>
      </c>
      <c r="AP2250" t="s">
        <v>10154</v>
      </c>
      <c r="AQ2250" t="s">
        <v>1715</v>
      </c>
      <c r="AR2250" t="s">
        <v>951</v>
      </c>
      <c r="AS2250">
        <v>1.5</v>
      </c>
      <c r="AT2250" t="e">
        <v>#N/A</v>
      </c>
      <c r="AY2250" t="s">
        <v>10310</v>
      </c>
    </row>
    <row r="2251" spans="1:51" x14ac:dyDescent="0.25">
      <c r="A2251" t="s">
        <v>13410</v>
      </c>
      <c r="B2251" t="s">
        <v>11160</v>
      </c>
      <c r="C2251" t="s">
        <v>1264</v>
      </c>
      <c r="D2251" t="s">
        <v>1265</v>
      </c>
      <c r="F2251" t="s">
        <v>10305</v>
      </c>
      <c r="G2251" t="s">
        <v>10306</v>
      </c>
      <c r="H2251" t="s">
        <v>1274</v>
      </c>
      <c r="I2251" t="s">
        <v>1275</v>
      </c>
      <c r="J2251" t="s">
        <v>1268</v>
      </c>
      <c r="K2251" t="s">
        <v>274</v>
      </c>
      <c r="L2251">
        <v>76</v>
      </c>
      <c r="M2251">
        <v>8</v>
      </c>
      <c r="N2251" t="s">
        <v>1276</v>
      </c>
      <c r="O2251">
        <v>13</v>
      </c>
      <c r="P2251">
        <v>25</v>
      </c>
      <c r="Q2251" t="s">
        <v>1277</v>
      </c>
      <c r="R2251">
        <v>88</v>
      </c>
      <c r="S2251" t="s">
        <v>3889</v>
      </c>
      <c r="T2251">
        <v>22582</v>
      </c>
      <c r="U2251" t="s">
        <v>437</v>
      </c>
      <c r="V2251">
        <v>21350</v>
      </c>
      <c r="W2251" t="s">
        <v>437</v>
      </c>
      <c r="X2251" t="s">
        <v>439</v>
      </c>
      <c r="Y2251" t="s">
        <v>143</v>
      </c>
      <c r="Z2251" t="s">
        <v>440</v>
      </c>
      <c r="AA2251" t="s">
        <v>441</v>
      </c>
      <c r="AB2251">
        <v>15</v>
      </c>
      <c r="AC2251" t="s">
        <v>442</v>
      </c>
      <c r="AD2251" t="s">
        <v>470</v>
      </c>
      <c r="AE2251">
        <v>364</v>
      </c>
      <c r="AF2251" t="s">
        <v>10</v>
      </c>
      <c r="AG2251" t="s">
        <v>143</v>
      </c>
      <c r="AH2251" t="s">
        <v>153</v>
      </c>
      <c r="AI2251">
        <v>0.3</v>
      </c>
      <c r="AJ2251" t="s">
        <v>577</v>
      </c>
      <c r="AK2251">
        <v>71.3</v>
      </c>
      <c r="AL2251">
        <v>0</v>
      </c>
      <c r="AM2251">
        <v>50</v>
      </c>
      <c r="AN2251">
        <v>342.15</v>
      </c>
      <c r="AO2251" t="s">
        <v>10309</v>
      </c>
      <c r="AP2251" t="s">
        <v>10154</v>
      </c>
      <c r="AQ2251" t="s">
        <v>752</v>
      </c>
      <c r="AR2251" t="s">
        <v>1335</v>
      </c>
      <c r="AS2251">
        <v>1.5</v>
      </c>
      <c r="AT2251" t="s">
        <v>451</v>
      </c>
      <c r="AY2251" t="s">
        <v>10310</v>
      </c>
    </row>
    <row r="2252" spans="1:51" x14ac:dyDescent="0.25">
      <c r="A2252" t="s">
        <v>13411</v>
      </c>
      <c r="B2252" t="s">
        <v>11160</v>
      </c>
      <c r="C2252" t="s">
        <v>10311</v>
      </c>
      <c r="D2252" t="s">
        <v>10312</v>
      </c>
      <c r="F2252" t="s">
        <v>10313</v>
      </c>
      <c r="G2252" t="s">
        <v>10314</v>
      </c>
      <c r="H2252" t="s">
        <v>10315</v>
      </c>
      <c r="I2252" t="s">
        <v>2982</v>
      </c>
      <c r="J2252" t="s">
        <v>2982</v>
      </c>
      <c r="K2252" t="s">
        <v>727</v>
      </c>
      <c r="L2252">
        <v>75</v>
      </c>
      <c r="M2252">
        <v>41</v>
      </c>
      <c r="N2252" t="s">
        <v>2628</v>
      </c>
      <c r="O2252">
        <v>11</v>
      </c>
      <c r="P2252">
        <v>25</v>
      </c>
      <c r="Q2252" t="s">
        <v>966</v>
      </c>
      <c r="R2252">
        <v>3049</v>
      </c>
      <c r="S2252" t="s">
        <v>761</v>
      </c>
      <c r="T2252">
        <v>22526</v>
      </c>
      <c r="U2252" t="s">
        <v>437</v>
      </c>
      <c r="V2252">
        <v>21294</v>
      </c>
      <c r="W2252" t="s">
        <v>437</v>
      </c>
      <c r="X2252" t="s">
        <v>439</v>
      </c>
      <c r="Y2252" t="s">
        <v>143</v>
      </c>
      <c r="Z2252" t="s">
        <v>440</v>
      </c>
      <c r="AA2252" t="s">
        <v>441</v>
      </c>
      <c r="AB2252">
        <v>19.5</v>
      </c>
      <c r="AC2252" t="s">
        <v>442</v>
      </c>
      <c r="AD2252" t="s">
        <v>470</v>
      </c>
      <c r="AE2252">
        <v>364</v>
      </c>
      <c r="AF2252" t="s">
        <v>10</v>
      </c>
      <c r="AG2252" t="s">
        <v>143</v>
      </c>
      <c r="AH2252" t="s">
        <v>153</v>
      </c>
      <c r="AI2252">
        <v>0.3</v>
      </c>
      <c r="AJ2252" t="s">
        <v>577</v>
      </c>
      <c r="AK2252">
        <v>28.8</v>
      </c>
      <c r="AL2252">
        <v>0</v>
      </c>
      <c r="AM2252">
        <v>27</v>
      </c>
      <c r="AN2252">
        <v>313.35000000000002</v>
      </c>
      <c r="AO2252" t="s">
        <v>4382</v>
      </c>
      <c r="AP2252" t="s">
        <v>10154</v>
      </c>
      <c r="AQ2252" t="s">
        <v>544</v>
      </c>
      <c r="AR2252" t="s">
        <v>1031</v>
      </c>
      <c r="AS2252">
        <v>1.5</v>
      </c>
      <c r="AT2252" t="e">
        <v>#N/A</v>
      </c>
      <c r="AY2252" t="s">
        <v>10316</v>
      </c>
    </row>
    <row r="2253" spans="1:51" x14ac:dyDescent="0.25">
      <c r="A2253" t="s">
        <v>13412</v>
      </c>
      <c r="B2253" t="s">
        <v>11160</v>
      </c>
      <c r="C2253" t="s">
        <v>10313</v>
      </c>
      <c r="D2253" t="s">
        <v>10314</v>
      </c>
      <c r="F2253" t="s">
        <v>10311</v>
      </c>
      <c r="G2253" t="s">
        <v>10312</v>
      </c>
      <c r="H2253" t="s">
        <v>10317</v>
      </c>
      <c r="I2253" t="s">
        <v>2982</v>
      </c>
      <c r="J2253" t="s">
        <v>2982</v>
      </c>
      <c r="K2253" t="s">
        <v>727</v>
      </c>
      <c r="L2253">
        <v>75</v>
      </c>
      <c r="M2253">
        <v>41</v>
      </c>
      <c r="N2253" t="s">
        <v>10318</v>
      </c>
      <c r="O2253">
        <v>11</v>
      </c>
      <c r="P2253">
        <v>24</v>
      </c>
      <c r="Q2253" t="s">
        <v>7038</v>
      </c>
      <c r="R2253">
        <v>3408</v>
      </c>
      <c r="S2253" t="s">
        <v>761</v>
      </c>
      <c r="T2253">
        <v>21294</v>
      </c>
      <c r="U2253" t="s">
        <v>437</v>
      </c>
      <c r="V2253">
        <v>22526</v>
      </c>
      <c r="W2253" t="s">
        <v>437</v>
      </c>
      <c r="X2253" t="s">
        <v>439</v>
      </c>
      <c r="Y2253" t="s">
        <v>143</v>
      </c>
      <c r="Z2253" t="s">
        <v>440</v>
      </c>
      <c r="AA2253" t="s">
        <v>441</v>
      </c>
      <c r="AB2253">
        <v>19.399999999999999</v>
      </c>
      <c r="AC2253" t="s">
        <v>442</v>
      </c>
      <c r="AD2253" t="s">
        <v>470</v>
      </c>
      <c r="AE2253">
        <v>364</v>
      </c>
      <c r="AF2253" t="s">
        <v>10</v>
      </c>
      <c r="AG2253" t="s">
        <v>143</v>
      </c>
      <c r="AH2253" t="s">
        <v>153</v>
      </c>
      <c r="AI2253">
        <v>0.3</v>
      </c>
      <c r="AJ2253" t="s">
        <v>577</v>
      </c>
      <c r="AK2253">
        <v>50.5</v>
      </c>
      <c r="AL2253">
        <v>0</v>
      </c>
      <c r="AM2253">
        <v>50</v>
      </c>
      <c r="AN2253">
        <v>133.35000000000002</v>
      </c>
      <c r="AO2253" t="s">
        <v>4382</v>
      </c>
      <c r="AP2253" t="s">
        <v>10154</v>
      </c>
      <c r="AQ2253" t="s">
        <v>731</v>
      </c>
      <c r="AR2253" t="s">
        <v>1335</v>
      </c>
      <c r="AS2253">
        <v>1.5</v>
      </c>
      <c r="AT2253" t="s">
        <v>451</v>
      </c>
      <c r="AY2253" t="s">
        <v>10316</v>
      </c>
    </row>
    <row r="2254" spans="1:51" x14ac:dyDescent="0.25">
      <c r="A2254" t="s">
        <v>13413</v>
      </c>
      <c r="B2254" t="s">
        <v>11160</v>
      </c>
      <c r="C2254" t="s">
        <v>10319</v>
      </c>
      <c r="D2254" t="s">
        <v>10320</v>
      </c>
      <c r="F2254" t="s">
        <v>10311</v>
      </c>
      <c r="G2254" t="s">
        <v>10312</v>
      </c>
      <c r="H2254" t="s">
        <v>10321</v>
      </c>
      <c r="I2254" t="s">
        <v>2982</v>
      </c>
      <c r="J2254" t="s">
        <v>2982</v>
      </c>
      <c r="K2254" t="s">
        <v>727</v>
      </c>
      <c r="L2254">
        <v>75</v>
      </c>
      <c r="M2254">
        <v>40</v>
      </c>
      <c r="N2254" t="s">
        <v>9972</v>
      </c>
      <c r="O2254">
        <v>11</v>
      </c>
      <c r="P2254">
        <v>24</v>
      </c>
      <c r="Q2254" t="s">
        <v>6547</v>
      </c>
      <c r="R2254">
        <v>3040</v>
      </c>
      <c r="S2254" t="s">
        <v>1599</v>
      </c>
      <c r="T2254">
        <v>21266</v>
      </c>
      <c r="U2254" t="s">
        <v>437</v>
      </c>
      <c r="V2254">
        <v>22498</v>
      </c>
      <c r="W2254" t="s">
        <v>437</v>
      </c>
      <c r="X2254" t="s">
        <v>439</v>
      </c>
      <c r="Y2254" t="s">
        <v>143</v>
      </c>
      <c r="Z2254" t="s">
        <v>440</v>
      </c>
      <c r="AA2254" t="s">
        <v>441</v>
      </c>
      <c r="AB2254">
        <v>19.600000000000001</v>
      </c>
      <c r="AC2254" t="s">
        <v>442</v>
      </c>
      <c r="AD2254" t="s">
        <v>470</v>
      </c>
      <c r="AE2254">
        <v>364</v>
      </c>
      <c r="AF2254" t="s">
        <v>10</v>
      </c>
      <c r="AG2254" t="s">
        <v>143</v>
      </c>
      <c r="AH2254" t="s">
        <v>153</v>
      </c>
      <c r="AI2254">
        <v>0.3</v>
      </c>
      <c r="AJ2254" t="s">
        <v>577</v>
      </c>
      <c r="AK2254">
        <v>15.7</v>
      </c>
      <c r="AL2254">
        <v>8.6</v>
      </c>
      <c r="AM2254">
        <v>23</v>
      </c>
      <c r="AN2254">
        <v>200.02</v>
      </c>
      <c r="AO2254" t="s">
        <v>7391</v>
      </c>
      <c r="AP2254" t="s">
        <v>10154</v>
      </c>
      <c r="AQ2254" t="s">
        <v>537</v>
      </c>
      <c r="AR2254" t="s">
        <v>5575</v>
      </c>
      <c r="AS2254">
        <v>1.5</v>
      </c>
      <c r="AT2254" t="e">
        <v>#N/A</v>
      </c>
      <c r="AY2254" t="s">
        <v>10322</v>
      </c>
    </row>
    <row r="2255" spans="1:51" x14ac:dyDescent="0.25">
      <c r="A2255" t="s">
        <v>13414</v>
      </c>
      <c r="B2255" t="s">
        <v>11160</v>
      </c>
      <c r="C2255" t="s">
        <v>10311</v>
      </c>
      <c r="D2255" t="s">
        <v>10312</v>
      </c>
      <c r="F2255" t="s">
        <v>10319</v>
      </c>
      <c r="G2255" t="s">
        <v>10320</v>
      </c>
      <c r="H2255" t="s">
        <v>10315</v>
      </c>
      <c r="I2255" t="s">
        <v>2982</v>
      </c>
      <c r="J2255" t="s">
        <v>2982</v>
      </c>
      <c r="K2255" t="s">
        <v>727</v>
      </c>
      <c r="L2255">
        <v>75</v>
      </c>
      <c r="M2255">
        <v>41</v>
      </c>
      <c r="N2255" t="s">
        <v>2628</v>
      </c>
      <c r="O2255">
        <v>11</v>
      </c>
      <c r="P2255">
        <v>25</v>
      </c>
      <c r="Q2255" t="s">
        <v>966</v>
      </c>
      <c r="R2255">
        <v>3040</v>
      </c>
      <c r="S2255" t="s">
        <v>1599</v>
      </c>
      <c r="T2255">
        <v>22498</v>
      </c>
      <c r="U2255" t="s">
        <v>437</v>
      </c>
      <c r="V2255">
        <v>21266</v>
      </c>
      <c r="W2255" t="s">
        <v>437</v>
      </c>
      <c r="X2255" t="s">
        <v>439</v>
      </c>
      <c r="Y2255" t="s">
        <v>143</v>
      </c>
      <c r="Z2255" t="s">
        <v>440</v>
      </c>
      <c r="AA2255" t="s">
        <v>441</v>
      </c>
      <c r="AB2255">
        <v>19.3</v>
      </c>
      <c r="AC2255" t="s">
        <v>442</v>
      </c>
      <c r="AD2255" t="s">
        <v>470</v>
      </c>
      <c r="AE2255">
        <v>364</v>
      </c>
      <c r="AF2255" t="s">
        <v>10</v>
      </c>
      <c r="AG2255" t="s">
        <v>143</v>
      </c>
      <c r="AH2255" t="s">
        <v>153</v>
      </c>
      <c r="AI2255">
        <v>0.3</v>
      </c>
      <c r="AJ2255" t="s">
        <v>577</v>
      </c>
      <c r="AK2255">
        <v>28.8</v>
      </c>
      <c r="AL2255">
        <v>0</v>
      </c>
      <c r="AM2255">
        <v>27</v>
      </c>
      <c r="AN2255">
        <v>20.02000000000001</v>
      </c>
      <c r="AO2255" t="s">
        <v>7391</v>
      </c>
      <c r="AP2255" t="s">
        <v>10154</v>
      </c>
      <c r="AQ2255" t="s">
        <v>850</v>
      </c>
      <c r="AR2255" t="s">
        <v>1031</v>
      </c>
      <c r="AS2255">
        <v>1.5</v>
      </c>
      <c r="AT2255" t="e">
        <v>#N/A</v>
      </c>
      <c r="AY2255" t="s">
        <v>10322</v>
      </c>
    </row>
    <row r="2256" spans="1:51" x14ac:dyDescent="0.25">
      <c r="A2256" t="s">
        <v>13415</v>
      </c>
      <c r="B2256" t="s">
        <v>11160</v>
      </c>
      <c r="C2256" t="s">
        <v>10323</v>
      </c>
      <c r="D2256" t="s">
        <v>10324</v>
      </c>
      <c r="F2256" t="s">
        <v>10325</v>
      </c>
      <c r="G2256" t="s">
        <v>10326</v>
      </c>
      <c r="H2256" t="s">
        <v>10327</v>
      </c>
      <c r="I2256" t="s">
        <v>232</v>
      </c>
      <c r="J2256" t="s">
        <v>232</v>
      </c>
      <c r="K2256" t="s">
        <v>232</v>
      </c>
      <c r="L2256">
        <v>78</v>
      </c>
      <c r="M2256">
        <v>30</v>
      </c>
      <c r="N2256" t="s">
        <v>803</v>
      </c>
      <c r="O2256">
        <v>7</v>
      </c>
      <c r="P2256">
        <v>10</v>
      </c>
      <c r="Q2256" t="s">
        <v>10328</v>
      </c>
      <c r="R2256">
        <v>2715</v>
      </c>
      <c r="S2256" t="s">
        <v>1438</v>
      </c>
      <c r="T2256">
        <v>14501</v>
      </c>
      <c r="U2256" t="s">
        <v>437</v>
      </c>
      <c r="V2256">
        <v>14991</v>
      </c>
      <c r="W2256" t="s">
        <v>437</v>
      </c>
      <c r="X2256" t="s">
        <v>439</v>
      </c>
      <c r="Y2256" t="s">
        <v>143</v>
      </c>
      <c r="Z2256" t="s">
        <v>440</v>
      </c>
      <c r="AA2256" t="s">
        <v>915</v>
      </c>
      <c r="AB2256">
        <v>21</v>
      </c>
      <c r="AC2256" t="s">
        <v>232</v>
      </c>
      <c r="AD2256" t="s">
        <v>470</v>
      </c>
      <c r="AE2256">
        <v>364</v>
      </c>
      <c r="AF2256" t="s">
        <v>10</v>
      </c>
      <c r="AG2256" t="s">
        <v>143</v>
      </c>
      <c r="AH2256" t="s">
        <v>176</v>
      </c>
      <c r="AI2256">
        <v>0.6</v>
      </c>
      <c r="AJ2256" t="s">
        <v>1426</v>
      </c>
      <c r="AK2256">
        <v>28</v>
      </c>
      <c r="AL2256">
        <v>0</v>
      </c>
      <c r="AM2256">
        <v>27</v>
      </c>
      <c r="AN2256">
        <v>151.52000000000001</v>
      </c>
      <c r="AO2256" t="s">
        <v>5902</v>
      </c>
      <c r="AP2256" t="s">
        <v>10154</v>
      </c>
      <c r="AQ2256" t="s">
        <v>681</v>
      </c>
      <c r="AR2256" t="s">
        <v>1031</v>
      </c>
      <c r="AS2256">
        <v>1.5</v>
      </c>
      <c r="AT2256" t="e">
        <v>#N/A</v>
      </c>
      <c r="AY2256" t="s">
        <v>10329</v>
      </c>
    </row>
    <row r="2257" spans="1:51" x14ac:dyDescent="0.25">
      <c r="A2257" t="s">
        <v>13416</v>
      </c>
      <c r="B2257" t="s">
        <v>11160</v>
      </c>
      <c r="C2257" t="s">
        <v>10325</v>
      </c>
      <c r="D2257" t="s">
        <v>10326</v>
      </c>
      <c r="F2257" t="s">
        <v>10323</v>
      </c>
      <c r="G2257" t="s">
        <v>10324</v>
      </c>
      <c r="H2257" t="s">
        <v>10330</v>
      </c>
      <c r="I2257" t="s">
        <v>232</v>
      </c>
      <c r="J2257" t="s">
        <v>232</v>
      </c>
      <c r="K2257" t="s">
        <v>232</v>
      </c>
      <c r="L2257">
        <v>78</v>
      </c>
      <c r="M2257">
        <v>30</v>
      </c>
      <c r="N2257" t="s">
        <v>7284</v>
      </c>
      <c r="O2257">
        <v>7</v>
      </c>
      <c r="P2257">
        <v>10</v>
      </c>
      <c r="Q2257" t="s">
        <v>8806</v>
      </c>
      <c r="R2257">
        <v>2728</v>
      </c>
      <c r="S2257" t="s">
        <v>1438</v>
      </c>
      <c r="T2257">
        <v>14991</v>
      </c>
      <c r="U2257" t="s">
        <v>437</v>
      </c>
      <c r="V2257">
        <v>14501</v>
      </c>
      <c r="W2257" t="s">
        <v>437</v>
      </c>
      <c r="X2257" t="s">
        <v>439</v>
      </c>
      <c r="Y2257" t="s">
        <v>143</v>
      </c>
      <c r="Z2257" t="s">
        <v>440</v>
      </c>
      <c r="AA2257" t="s">
        <v>915</v>
      </c>
      <c r="AB2257">
        <v>21</v>
      </c>
      <c r="AC2257" t="s">
        <v>232</v>
      </c>
      <c r="AD2257" t="s">
        <v>470</v>
      </c>
      <c r="AE2257">
        <v>364</v>
      </c>
      <c r="AF2257" t="s">
        <v>10</v>
      </c>
      <c r="AG2257" t="s">
        <v>143</v>
      </c>
      <c r="AH2257" t="s">
        <v>176</v>
      </c>
      <c r="AI2257">
        <v>0.6</v>
      </c>
      <c r="AJ2257" t="s">
        <v>1426</v>
      </c>
      <c r="AK2257">
        <v>2.5</v>
      </c>
      <c r="AL2257">
        <v>16</v>
      </c>
      <c r="AM2257">
        <v>16</v>
      </c>
      <c r="AN2257">
        <v>331.52</v>
      </c>
      <c r="AO2257" t="s">
        <v>5902</v>
      </c>
      <c r="AP2257" t="s">
        <v>10154</v>
      </c>
      <c r="AQ2257" t="s">
        <v>681</v>
      </c>
      <c r="AR2257" t="s">
        <v>2187</v>
      </c>
      <c r="AS2257">
        <v>1.5</v>
      </c>
      <c r="AT2257" t="s">
        <v>451</v>
      </c>
      <c r="AY2257" t="s">
        <v>10329</v>
      </c>
    </row>
    <row r="2258" spans="1:51" x14ac:dyDescent="0.25">
      <c r="A2258" t="s">
        <v>13417</v>
      </c>
      <c r="B2258" t="s">
        <v>11160</v>
      </c>
      <c r="C2258" t="s">
        <v>10331</v>
      </c>
      <c r="D2258" t="s">
        <v>10332</v>
      </c>
      <c r="F2258" t="s">
        <v>10333</v>
      </c>
      <c r="G2258" t="s">
        <v>10334</v>
      </c>
      <c r="H2258" t="s">
        <v>10335</v>
      </c>
      <c r="I2258" t="s">
        <v>9539</v>
      </c>
      <c r="J2258" t="s">
        <v>2565</v>
      </c>
      <c r="K2258" t="s">
        <v>317</v>
      </c>
      <c r="L2258">
        <v>81</v>
      </c>
      <c r="M2258">
        <v>18</v>
      </c>
      <c r="N2258" t="s">
        <v>10336</v>
      </c>
      <c r="O2258">
        <v>4</v>
      </c>
      <c r="P2258">
        <v>38</v>
      </c>
      <c r="Q2258" t="s">
        <v>10337</v>
      </c>
      <c r="R2258">
        <v>21</v>
      </c>
      <c r="S2258" t="s">
        <v>1586</v>
      </c>
      <c r="T2258">
        <v>14473</v>
      </c>
      <c r="U2258" t="s">
        <v>437</v>
      </c>
      <c r="V2258">
        <v>14963</v>
      </c>
      <c r="W2258" t="s">
        <v>437</v>
      </c>
      <c r="X2258" t="s">
        <v>439</v>
      </c>
      <c r="Y2258" t="s">
        <v>143</v>
      </c>
      <c r="Z2258" t="s">
        <v>440</v>
      </c>
      <c r="AA2258" t="s">
        <v>915</v>
      </c>
      <c r="AB2258">
        <v>16</v>
      </c>
      <c r="AC2258" t="s">
        <v>442</v>
      </c>
      <c r="AD2258" t="s">
        <v>470</v>
      </c>
      <c r="AE2258">
        <v>364</v>
      </c>
      <c r="AF2258" t="s">
        <v>10</v>
      </c>
      <c r="AG2258" t="s">
        <v>143</v>
      </c>
      <c r="AH2258" t="s">
        <v>176</v>
      </c>
      <c r="AI2258">
        <v>0.6</v>
      </c>
      <c r="AJ2258" t="s">
        <v>1426</v>
      </c>
      <c r="AK2258">
        <v>28</v>
      </c>
      <c r="AL2258">
        <v>0</v>
      </c>
      <c r="AM2258">
        <v>28</v>
      </c>
      <c r="AN2258">
        <v>174.11</v>
      </c>
      <c r="AO2258" t="s">
        <v>2849</v>
      </c>
      <c r="AP2258" t="s">
        <v>10154</v>
      </c>
      <c r="AQ2258" t="s">
        <v>3651</v>
      </c>
      <c r="AR2258" t="s">
        <v>1480</v>
      </c>
      <c r="AS2258">
        <v>1.5</v>
      </c>
      <c r="AT2258" t="e">
        <v>#N/A</v>
      </c>
      <c r="AY2258" t="s">
        <v>10338</v>
      </c>
    </row>
    <row r="2259" spans="1:51" x14ac:dyDescent="0.25">
      <c r="A2259" t="s">
        <v>13418</v>
      </c>
      <c r="B2259" t="s">
        <v>11160</v>
      </c>
      <c r="C2259" t="s">
        <v>10333</v>
      </c>
      <c r="D2259" t="s">
        <v>10334</v>
      </c>
      <c r="F2259" t="s">
        <v>10331</v>
      </c>
      <c r="G2259" t="s">
        <v>10332</v>
      </c>
      <c r="H2259" t="s">
        <v>10339</v>
      </c>
      <c r="I2259" t="s">
        <v>9539</v>
      </c>
      <c r="J2259" t="s">
        <v>2565</v>
      </c>
      <c r="K2259" t="s">
        <v>317</v>
      </c>
      <c r="L2259">
        <v>81</v>
      </c>
      <c r="M2259">
        <v>18</v>
      </c>
      <c r="N2259" t="s">
        <v>2112</v>
      </c>
      <c r="O2259">
        <v>4</v>
      </c>
      <c r="P2259">
        <v>39</v>
      </c>
      <c r="Q2259" t="s">
        <v>10340</v>
      </c>
      <c r="R2259">
        <v>47</v>
      </c>
      <c r="S2259" t="s">
        <v>1586</v>
      </c>
      <c r="T2259">
        <v>14963</v>
      </c>
      <c r="U2259" t="s">
        <v>437</v>
      </c>
      <c r="V2259">
        <v>14473</v>
      </c>
      <c r="W2259" t="s">
        <v>437</v>
      </c>
      <c r="X2259" t="s">
        <v>439</v>
      </c>
      <c r="Y2259" t="s">
        <v>143</v>
      </c>
      <c r="Z2259" t="s">
        <v>440</v>
      </c>
      <c r="AA2259" t="s">
        <v>915</v>
      </c>
      <c r="AB2259">
        <v>15.9</v>
      </c>
      <c r="AC2259" t="s">
        <v>442</v>
      </c>
      <c r="AD2259" t="s">
        <v>470</v>
      </c>
      <c r="AE2259">
        <v>364</v>
      </c>
      <c r="AF2259" t="s">
        <v>10</v>
      </c>
      <c r="AG2259" t="s">
        <v>143</v>
      </c>
      <c r="AH2259" t="s">
        <v>176</v>
      </c>
      <c r="AI2259">
        <v>0.6</v>
      </c>
      <c r="AJ2259" t="s">
        <v>1426</v>
      </c>
      <c r="AK2259">
        <v>70</v>
      </c>
      <c r="AL2259">
        <v>0</v>
      </c>
      <c r="AM2259">
        <v>40</v>
      </c>
      <c r="AN2259">
        <v>354.11</v>
      </c>
      <c r="AO2259" t="s">
        <v>2849</v>
      </c>
      <c r="AP2259" t="s">
        <v>10154</v>
      </c>
      <c r="AQ2259" t="s">
        <v>3948</v>
      </c>
      <c r="AR2259" t="s">
        <v>480</v>
      </c>
      <c r="AS2259">
        <v>1.5</v>
      </c>
      <c r="AT2259" t="s">
        <v>451</v>
      </c>
      <c r="AY2259" t="s">
        <v>10338</v>
      </c>
    </row>
    <row r="2260" spans="1:51" x14ac:dyDescent="0.25">
      <c r="A2260" t="s">
        <v>13419</v>
      </c>
      <c r="B2260" t="s">
        <v>11160</v>
      </c>
      <c r="C2260" t="s">
        <v>10341</v>
      </c>
      <c r="D2260" t="s">
        <v>10342</v>
      </c>
      <c r="F2260" t="s">
        <v>10343</v>
      </c>
      <c r="G2260" t="s">
        <v>10344</v>
      </c>
      <c r="H2260" t="s">
        <v>10345</v>
      </c>
      <c r="I2260" t="s">
        <v>1143</v>
      </c>
      <c r="J2260" t="s">
        <v>465</v>
      </c>
      <c r="K2260" t="s">
        <v>317</v>
      </c>
      <c r="L2260">
        <v>80</v>
      </c>
      <c r="M2260">
        <v>40</v>
      </c>
      <c r="N2260" t="s">
        <v>10346</v>
      </c>
      <c r="O2260">
        <v>4</v>
      </c>
      <c r="P2260">
        <v>53</v>
      </c>
      <c r="Q2260" t="s">
        <v>7336</v>
      </c>
      <c r="R2260">
        <v>59</v>
      </c>
      <c r="S2260" t="s">
        <v>1400</v>
      </c>
      <c r="T2260">
        <v>22694</v>
      </c>
      <c r="U2260" t="s">
        <v>437</v>
      </c>
      <c r="V2260">
        <v>21462</v>
      </c>
      <c r="W2260" t="s">
        <v>437</v>
      </c>
      <c r="X2260" t="s">
        <v>439</v>
      </c>
      <c r="Y2260" t="s">
        <v>143</v>
      </c>
      <c r="Z2260" t="s">
        <v>440</v>
      </c>
      <c r="AA2260" t="s">
        <v>441</v>
      </c>
      <c r="AB2260">
        <v>19.3</v>
      </c>
      <c r="AC2260" t="s">
        <v>442</v>
      </c>
      <c r="AD2260" t="s">
        <v>470</v>
      </c>
      <c r="AE2260">
        <v>364</v>
      </c>
      <c r="AF2260" t="s">
        <v>10</v>
      </c>
      <c r="AG2260" t="s">
        <v>143</v>
      </c>
      <c r="AH2260" t="s">
        <v>153</v>
      </c>
      <c r="AI2260">
        <v>0.3</v>
      </c>
      <c r="AJ2260" t="s">
        <v>577</v>
      </c>
      <c r="AK2260">
        <v>28.8</v>
      </c>
      <c r="AL2260">
        <v>0</v>
      </c>
      <c r="AM2260">
        <v>28</v>
      </c>
      <c r="AN2260">
        <v>213.19</v>
      </c>
      <c r="AO2260" t="s">
        <v>2487</v>
      </c>
      <c r="AP2260" t="s">
        <v>10154</v>
      </c>
      <c r="AQ2260" t="s">
        <v>850</v>
      </c>
      <c r="AR2260" t="s">
        <v>1480</v>
      </c>
      <c r="AS2260">
        <v>1.5</v>
      </c>
      <c r="AT2260" t="e">
        <v>#N/A</v>
      </c>
      <c r="AY2260" t="s">
        <v>10347</v>
      </c>
    </row>
    <row r="2261" spans="1:51" x14ac:dyDescent="0.25">
      <c r="A2261" t="s">
        <v>13420</v>
      </c>
      <c r="B2261" t="s">
        <v>11160</v>
      </c>
      <c r="C2261" t="s">
        <v>10343</v>
      </c>
      <c r="D2261" t="s">
        <v>10344</v>
      </c>
      <c r="F2261" t="s">
        <v>10341</v>
      </c>
      <c r="G2261" t="s">
        <v>10342</v>
      </c>
      <c r="H2261" t="s">
        <v>10348</v>
      </c>
      <c r="I2261" t="s">
        <v>465</v>
      </c>
      <c r="J2261" t="s">
        <v>465</v>
      </c>
      <c r="K2261" t="s">
        <v>317</v>
      </c>
      <c r="L2261">
        <v>80</v>
      </c>
      <c r="M2261">
        <v>41</v>
      </c>
      <c r="N2261" t="s">
        <v>917</v>
      </c>
      <c r="O2261">
        <v>4</v>
      </c>
      <c r="P2261">
        <v>53</v>
      </c>
      <c r="Q2261" t="s">
        <v>10349</v>
      </c>
      <c r="R2261">
        <v>59</v>
      </c>
      <c r="S2261" t="s">
        <v>1400</v>
      </c>
      <c r="T2261">
        <v>21462</v>
      </c>
      <c r="U2261" t="s">
        <v>437</v>
      </c>
      <c r="V2261">
        <v>22694</v>
      </c>
      <c r="W2261" t="s">
        <v>437</v>
      </c>
      <c r="X2261" t="s">
        <v>439</v>
      </c>
      <c r="Y2261" t="s">
        <v>143</v>
      </c>
      <c r="Z2261" t="s">
        <v>440</v>
      </c>
      <c r="AA2261" t="s">
        <v>441</v>
      </c>
      <c r="AB2261">
        <v>19.600000000000001</v>
      </c>
      <c r="AC2261" t="s">
        <v>442</v>
      </c>
      <c r="AD2261" t="s">
        <v>470</v>
      </c>
      <c r="AE2261">
        <v>364</v>
      </c>
      <c r="AF2261" t="s">
        <v>10</v>
      </c>
      <c r="AG2261" t="s">
        <v>143</v>
      </c>
      <c r="AH2261" t="s">
        <v>153</v>
      </c>
      <c r="AI2261">
        <v>0.3</v>
      </c>
      <c r="AJ2261" t="s">
        <v>577</v>
      </c>
      <c r="AK2261">
        <v>70.25</v>
      </c>
      <c r="AL2261">
        <v>0</v>
      </c>
      <c r="AM2261">
        <v>29</v>
      </c>
      <c r="AN2261">
        <v>33.19</v>
      </c>
      <c r="AO2261" t="s">
        <v>2487</v>
      </c>
      <c r="AP2261" t="s">
        <v>10154</v>
      </c>
      <c r="AQ2261" t="s">
        <v>537</v>
      </c>
      <c r="AR2261" t="s">
        <v>2340</v>
      </c>
      <c r="AS2261">
        <v>1.5</v>
      </c>
      <c r="AT2261" t="s">
        <v>879</v>
      </c>
      <c r="AY2261" t="s">
        <v>10347</v>
      </c>
    </row>
    <row r="2262" spans="1:51" x14ac:dyDescent="0.25">
      <c r="A2262" t="s">
        <v>13421</v>
      </c>
      <c r="B2262" t="s">
        <v>11160</v>
      </c>
      <c r="C2262" t="s">
        <v>10350</v>
      </c>
      <c r="D2262" t="s">
        <v>10351</v>
      </c>
      <c r="F2262" t="s">
        <v>10352</v>
      </c>
      <c r="G2262" t="s">
        <v>10353</v>
      </c>
      <c r="H2262" t="s">
        <v>10354</v>
      </c>
      <c r="I2262" t="s">
        <v>4595</v>
      </c>
      <c r="J2262" t="s">
        <v>4596</v>
      </c>
      <c r="K2262" t="s">
        <v>317</v>
      </c>
      <c r="L2262">
        <v>80</v>
      </c>
      <c r="M2262">
        <v>8</v>
      </c>
      <c r="N2262" t="s">
        <v>10355</v>
      </c>
      <c r="O2262">
        <v>5</v>
      </c>
      <c r="P2262">
        <v>3</v>
      </c>
      <c r="Q2262" t="s">
        <v>10356</v>
      </c>
      <c r="R2262">
        <v>113</v>
      </c>
      <c r="S2262" t="s">
        <v>1386</v>
      </c>
      <c r="T2262">
        <v>11685</v>
      </c>
      <c r="U2262" t="s">
        <v>437</v>
      </c>
      <c r="V2262">
        <v>11155</v>
      </c>
      <c r="W2262" t="s">
        <v>437</v>
      </c>
      <c r="X2262" t="s">
        <v>439</v>
      </c>
      <c r="Y2262" t="s">
        <v>143</v>
      </c>
      <c r="Z2262" t="s">
        <v>440</v>
      </c>
      <c r="AA2262" t="s">
        <v>515</v>
      </c>
      <c r="AB2262">
        <v>24</v>
      </c>
      <c r="AC2262" t="s">
        <v>442</v>
      </c>
      <c r="AD2262" t="s">
        <v>516</v>
      </c>
      <c r="AE2262">
        <v>322</v>
      </c>
      <c r="AF2262" t="s">
        <v>10</v>
      </c>
      <c r="AG2262" t="s">
        <v>143</v>
      </c>
      <c r="AH2262" t="s">
        <v>149</v>
      </c>
      <c r="AI2262">
        <v>1.2</v>
      </c>
      <c r="AJ2262" t="s">
        <v>480</v>
      </c>
      <c r="AK2262">
        <v>48</v>
      </c>
      <c r="AL2262">
        <v>0</v>
      </c>
      <c r="AM2262">
        <v>46</v>
      </c>
      <c r="AN2262">
        <v>299.19</v>
      </c>
      <c r="AO2262" t="s">
        <v>10357</v>
      </c>
      <c r="AP2262" t="s">
        <v>10154</v>
      </c>
      <c r="AQ2262" t="s">
        <v>950</v>
      </c>
      <c r="AR2262" t="s">
        <v>2081</v>
      </c>
      <c r="AS2262">
        <v>1.5</v>
      </c>
      <c r="AT2262" t="e">
        <v>#N/A</v>
      </c>
      <c r="AY2262" t="s">
        <v>10358</v>
      </c>
    </row>
    <row r="2263" spans="1:51" x14ac:dyDescent="0.25">
      <c r="A2263" t="s">
        <v>13422</v>
      </c>
      <c r="B2263" t="s">
        <v>11160</v>
      </c>
      <c r="C2263" t="s">
        <v>10352</v>
      </c>
      <c r="D2263" t="s">
        <v>10353</v>
      </c>
      <c r="F2263" t="s">
        <v>10350</v>
      </c>
      <c r="G2263" t="s">
        <v>10351</v>
      </c>
      <c r="H2263" t="s">
        <v>10359</v>
      </c>
      <c r="I2263" t="s">
        <v>4595</v>
      </c>
      <c r="J2263" t="s">
        <v>4596</v>
      </c>
      <c r="K2263" t="s">
        <v>317</v>
      </c>
      <c r="L2263">
        <v>80</v>
      </c>
      <c r="M2263">
        <v>13</v>
      </c>
      <c r="N2263" t="s">
        <v>5191</v>
      </c>
      <c r="O2263">
        <v>5</v>
      </c>
      <c r="P2263">
        <v>0</v>
      </c>
      <c r="Q2263" t="s">
        <v>5815</v>
      </c>
      <c r="R2263">
        <v>80</v>
      </c>
      <c r="S2263" t="s">
        <v>1386</v>
      </c>
      <c r="T2263">
        <v>11155</v>
      </c>
      <c r="U2263" t="s">
        <v>437</v>
      </c>
      <c r="V2263">
        <v>11685</v>
      </c>
      <c r="W2263" t="s">
        <v>437</v>
      </c>
      <c r="X2263" t="s">
        <v>439</v>
      </c>
      <c r="Y2263" t="s">
        <v>143</v>
      </c>
      <c r="Z2263" t="s">
        <v>440</v>
      </c>
      <c r="AA2263" t="s">
        <v>515</v>
      </c>
      <c r="AB2263">
        <v>24</v>
      </c>
      <c r="AC2263" t="s">
        <v>442</v>
      </c>
      <c r="AD2263" t="s">
        <v>516</v>
      </c>
      <c r="AE2263">
        <v>322</v>
      </c>
      <c r="AF2263" t="s">
        <v>10</v>
      </c>
      <c r="AG2263" t="s">
        <v>143</v>
      </c>
      <c r="AH2263" t="s">
        <v>149</v>
      </c>
      <c r="AI2263">
        <v>1.2</v>
      </c>
      <c r="AJ2263" t="s">
        <v>480</v>
      </c>
      <c r="AK2263">
        <v>30</v>
      </c>
      <c r="AL2263">
        <v>0</v>
      </c>
      <c r="AM2263">
        <v>21</v>
      </c>
      <c r="AN2263">
        <v>119.19</v>
      </c>
      <c r="AO2263" t="s">
        <v>10357</v>
      </c>
      <c r="AP2263" t="s">
        <v>10154</v>
      </c>
      <c r="AQ2263" t="s">
        <v>950</v>
      </c>
      <c r="AR2263" t="s">
        <v>567</v>
      </c>
      <c r="AS2263">
        <v>1.5</v>
      </c>
      <c r="AT2263" t="s">
        <v>451</v>
      </c>
      <c r="AY2263" t="s">
        <v>10358</v>
      </c>
    </row>
    <row r="2264" spans="1:51" x14ac:dyDescent="0.25">
      <c r="A2264" t="s">
        <v>13423</v>
      </c>
      <c r="B2264" t="s">
        <v>11160</v>
      </c>
      <c r="C2264" t="s">
        <v>10360</v>
      </c>
      <c r="D2264" t="s">
        <v>10361</v>
      </c>
      <c r="F2264" t="s">
        <v>10362</v>
      </c>
      <c r="G2264" t="s">
        <v>10363</v>
      </c>
      <c r="H2264" t="s">
        <v>10364</v>
      </c>
      <c r="I2264" t="s">
        <v>2200</v>
      </c>
      <c r="J2264" t="s">
        <v>274</v>
      </c>
      <c r="K2264" t="s">
        <v>274</v>
      </c>
      <c r="L2264">
        <v>75</v>
      </c>
      <c r="M2264">
        <v>40</v>
      </c>
      <c r="N2264" t="s">
        <v>10365</v>
      </c>
      <c r="O2264">
        <v>14</v>
      </c>
      <c r="P2264">
        <v>17</v>
      </c>
      <c r="Q2264" t="s">
        <v>1422</v>
      </c>
      <c r="R2264">
        <v>343</v>
      </c>
      <c r="S2264" t="s">
        <v>1438</v>
      </c>
      <c r="T2264">
        <v>14501</v>
      </c>
      <c r="U2264" t="s">
        <v>437</v>
      </c>
      <c r="V2264">
        <v>14991</v>
      </c>
      <c r="W2264" t="s">
        <v>437</v>
      </c>
      <c r="X2264" t="s">
        <v>439</v>
      </c>
      <c r="Y2264" t="s">
        <v>143</v>
      </c>
      <c r="Z2264" t="s">
        <v>440</v>
      </c>
      <c r="AA2264" t="s">
        <v>915</v>
      </c>
      <c r="AB2264">
        <v>18</v>
      </c>
      <c r="AC2264" t="s">
        <v>442</v>
      </c>
      <c r="AD2264" t="s">
        <v>470</v>
      </c>
      <c r="AE2264">
        <v>322</v>
      </c>
      <c r="AF2264" t="s">
        <v>10</v>
      </c>
      <c r="AG2264" t="s">
        <v>143</v>
      </c>
      <c r="AH2264" t="s">
        <v>176</v>
      </c>
      <c r="AI2264">
        <v>0.6</v>
      </c>
      <c r="AJ2264" t="s">
        <v>1426</v>
      </c>
      <c r="AK2264">
        <v>28.8</v>
      </c>
      <c r="AL2264">
        <v>0</v>
      </c>
      <c r="AM2264">
        <v>28.3</v>
      </c>
      <c r="AN2264">
        <v>344.19</v>
      </c>
      <c r="AO2264" t="s">
        <v>10366</v>
      </c>
      <c r="AP2264" t="s">
        <v>10154</v>
      </c>
      <c r="AQ2264" t="s">
        <v>544</v>
      </c>
      <c r="AR2264" t="s">
        <v>5149</v>
      </c>
      <c r="AS2264">
        <v>1.5</v>
      </c>
      <c r="AT2264" t="e">
        <v>#N/A</v>
      </c>
      <c r="AY2264" t="s">
        <v>10367</v>
      </c>
    </row>
    <row r="2265" spans="1:51" x14ac:dyDescent="0.25">
      <c r="A2265" t="s">
        <v>13424</v>
      </c>
      <c r="B2265" t="s">
        <v>11160</v>
      </c>
      <c r="C2265" t="s">
        <v>10362</v>
      </c>
      <c r="D2265" t="s">
        <v>10363</v>
      </c>
      <c r="F2265" t="s">
        <v>10360</v>
      </c>
      <c r="G2265" t="s">
        <v>10361</v>
      </c>
      <c r="H2265" t="s">
        <v>10368</v>
      </c>
      <c r="I2265" t="s">
        <v>2200</v>
      </c>
      <c r="J2265" t="s">
        <v>274</v>
      </c>
      <c r="K2265" t="s">
        <v>274</v>
      </c>
      <c r="L2265">
        <v>75</v>
      </c>
      <c r="M2265">
        <v>41</v>
      </c>
      <c r="N2265" t="s">
        <v>10369</v>
      </c>
      <c r="O2265">
        <v>14</v>
      </c>
      <c r="P2265">
        <v>14</v>
      </c>
      <c r="Q2265" t="s">
        <v>4606</v>
      </c>
      <c r="R2265">
        <v>359</v>
      </c>
      <c r="S2265" t="s">
        <v>1438</v>
      </c>
      <c r="T2265">
        <v>14991</v>
      </c>
      <c r="U2265" t="s">
        <v>437</v>
      </c>
      <c r="V2265">
        <v>14501</v>
      </c>
      <c r="W2265" t="s">
        <v>437</v>
      </c>
      <c r="X2265" t="s">
        <v>439</v>
      </c>
      <c r="Y2265" t="s">
        <v>143</v>
      </c>
      <c r="Z2265" t="s">
        <v>440</v>
      </c>
      <c r="AA2265" t="s">
        <v>915</v>
      </c>
      <c r="AB2265">
        <v>18</v>
      </c>
      <c r="AC2265" t="s">
        <v>442</v>
      </c>
      <c r="AD2265" t="s">
        <v>470</v>
      </c>
      <c r="AE2265">
        <v>322</v>
      </c>
      <c r="AF2265" t="s">
        <v>10</v>
      </c>
      <c r="AG2265" t="s">
        <v>143</v>
      </c>
      <c r="AH2265" t="s">
        <v>145</v>
      </c>
      <c r="AI2265">
        <v>0.6</v>
      </c>
      <c r="AJ2265" t="s">
        <v>916</v>
      </c>
      <c r="AK2265">
        <v>42</v>
      </c>
      <c r="AL2265">
        <v>0</v>
      </c>
      <c r="AM2265">
        <v>40</v>
      </c>
      <c r="AN2265">
        <v>164.19</v>
      </c>
      <c r="AO2265" t="s">
        <v>10366</v>
      </c>
      <c r="AP2265" t="s">
        <v>10154</v>
      </c>
      <c r="AQ2265" t="s">
        <v>3790</v>
      </c>
      <c r="AR2265" t="s">
        <v>480</v>
      </c>
      <c r="AS2265">
        <v>1.5</v>
      </c>
      <c r="AT2265" t="s">
        <v>879</v>
      </c>
      <c r="AY2265" t="s">
        <v>10367</v>
      </c>
    </row>
    <row r="2266" spans="1:51" x14ac:dyDescent="0.25">
      <c r="A2266" t="s">
        <v>13425</v>
      </c>
      <c r="B2266" t="s">
        <v>11160</v>
      </c>
      <c r="C2266" t="s">
        <v>10370</v>
      </c>
      <c r="D2266" t="s">
        <v>10371</v>
      </c>
      <c r="F2266" t="s">
        <v>3573</v>
      </c>
      <c r="G2266" t="s">
        <v>3574</v>
      </c>
      <c r="H2266" t="s">
        <v>10372</v>
      </c>
      <c r="I2266" t="s">
        <v>1240</v>
      </c>
      <c r="J2266" t="s">
        <v>1233</v>
      </c>
      <c r="K2266" t="s">
        <v>432</v>
      </c>
      <c r="L2266">
        <v>77</v>
      </c>
      <c r="M2266">
        <v>17</v>
      </c>
      <c r="N2266" t="s">
        <v>10373</v>
      </c>
      <c r="O2266">
        <v>11</v>
      </c>
      <c r="P2266">
        <v>30</v>
      </c>
      <c r="Q2266" t="s">
        <v>8493</v>
      </c>
      <c r="R2266">
        <v>61</v>
      </c>
      <c r="S2266" t="s">
        <v>1311</v>
      </c>
      <c r="T2266">
        <v>10995</v>
      </c>
      <c r="U2266" t="s">
        <v>437</v>
      </c>
      <c r="V2266">
        <v>11525</v>
      </c>
      <c r="W2266" t="s">
        <v>437</v>
      </c>
      <c r="X2266" t="s">
        <v>439</v>
      </c>
      <c r="Y2266" t="s">
        <v>143</v>
      </c>
      <c r="Z2266" t="s">
        <v>440</v>
      </c>
      <c r="AA2266" t="s">
        <v>515</v>
      </c>
      <c r="AB2266">
        <v>24.1</v>
      </c>
      <c r="AC2266" t="s">
        <v>442</v>
      </c>
      <c r="AD2266" t="s">
        <v>516</v>
      </c>
      <c r="AE2266">
        <v>438</v>
      </c>
      <c r="AF2266" t="s">
        <v>10</v>
      </c>
      <c r="AG2266" t="s">
        <v>143</v>
      </c>
      <c r="AH2266" t="s">
        <v>149</v>
      </c>
      <c r="AI2266">
        <v>1.2</v>
      </c>
      <c r="AJ2266" t="s">
        <v>480</v>
      </c>
      <c r="AK2266">
        <v>72</v>
      </c>
      <c r="AL2266">
        <v>0</v>
      </c>
      <c r="AM2266">
        <v>10</v>
      </c>
      <c r="AN2266">
        <v>159.46</v>
      </c>
      <c r="AO2266" t="s">
        <v>4616</v>
      </c>
      <c r="AP2266" t="s">
        <v>10154</v>
      </c>
      <c r="AQ2266" t="s">
        <v>3015</v>
      </c>
      <c r="AR2266" t="s">
        <v>702</v>
      </c>
      <c r="AS2266">
        <v>1.5</v>
      </c>
      <c r="AT2266" t="s">
        <v>879</v>
      </c>
      <c r="AY2266" t="s">
        <v>10374</v>
      </c>
    </row>
    <row r="2267" spans="1:51" x14ac:dyDescent="0.25">
      <c r="A2267" t="s">
        <v>13426</v>
      </c>
      <c r="B2267" t="s">
        <v>11160</v>
      </c>
      <c r="C2267" t="s">
        <v>3573</v>
      </c>
      <c r="D2267" t="s">
        <v>3574</v>
      </c>
      <c r="F2267" t="s">
        <v>10370</v>
      </c>
      <c r="G2267" t="s">
        <v>10371</v>
      </c>
      <c r="H2267" t="s">
        <v>3581</v>
      </c>
      <c r="I2267" t="s">
        <v>1240</v>
      </c>
      <c r="J2267" t="s">
        <v>1233</v>
      </c>
      <c r="K2267" t="s">
        <v>432</v>
      </c>
      <c r="L2267">
        <v>77</v>
      </c>
      <c r="M2267">
        <v>15</v>
      </c>
      <c r="N2267" t="s">
        <v>3582</v>
      </c>
      <c r="O2267">
        <v>11</v>
      </c>
      <c r="P2267">
        <v>35</v>
      </c>
      <c r="Q2267" t="s">
        <v>3583</v>
      </c>
      <c r="R2267">
        <v>137</v>
      </c>
      <c r="S2267" t="s">
        <v>1311</v>
      </c>
      <c r="T2267">
        <v>11525</v>
      </c>
      <c r="U2267" t="s">
        <v>437</v>
      </c>
      <c r="V2267">
        <v>10995</v>
      </c>
      <c r="W2267" t="s">
        <v>437</v>
      </c>
      <c r="X2267" t="s">
        <v>439</v>
      </c>
      <c r="Y2267" t="s">
        <v>143</v>
      </c>
      <c r="Z2267" t="s">
        <v>440</v>
      </c>
      <c r="AA2267" t="s">
        <v>515</v>
      </c>
      <c r="AB2267">
        <v>24</v>
      </c>
      <c r="AC2267" t="s">
        <v>442</v>
      </c>
      <c r="AD2267" t="s">
        <v>516</v>
      </c>
      <c r="AE2267">
        <v>438</v>
      </c>
      <c r="AF2267" t="s">
        <v>10</v>
      </c>
      <c r="AG2267" t="s">
        <v>143</v>
      </c>
      <c r="AH2267" t="s">
        <v>149</v>
      </c>
      <c r="AI2267">
        <v>1.2</v>
      </c>
      <c r="AJ2267" t="s">
        <v>480</v>
      </c>
      <c r="AK2267">
        <v>55</v>
      </c>
      <c r="AL2267">
        <v>0</v>
      </c>
      <c r="AM2267">
        <v>10</v>
      </c>
      <c r="AN2267">
        <v>339.46000000000004</v>
      </c>
      <c r="AO2267" t="s">
        <v>4616</v>
      </c>
      <c r="AP2267" t="s">
        <v>10154</v>
      </c>
      <c r="AQ2267" t="s">
        <v>950</v>
      </c>
      <c r="AR2267" t="s">
        <v>702</v>
      </c>
      <c r="AS2267">
        <v>1.5</v>
      </c>
      <c r="AT2267" t="s">
        <v>451</v>
      </c>
      <c r="AY2267" t="s">
        <v>10374</v>
      </c>
    </row>
    <row r="2268" spans="1:51" x14ac:dyDescent="0.25">
      <c r="A2268" t="s">
        <v>13427</v>
      </c>
      <c r="B2268" t="s">
        <v>11160</v>
      </c>
      <c r="C2268" t="s">
        <v>10375</v>
      </c>
      <c r="D2268" t="s">
        <v>10376</v>
      </c>
      <c r="F2268" t="s">
        <v>10377</v>
      </c>
      <c r="G2268" t="s">
        <v>10378</v>
      </c>
      <c r="H2268" t="s">
        <v>10379</v>
      </c>
      <c r="I2268" t="s">
        <v>6731</v>
      </c>
      <c r="J2268" t="s">
        <v>432</v>
      </c>
      <c r="K2268" t="s">
        <v>432</v>
      </c>
      <c r="L2268">
        <v>77</v>
      </c>
      <c r="M2268">
        <v>1</v>
      </c>
      <c r="N2268" t="s">
        <v>10380</v>
      </c>
      <c r="O2268">
        <v>12</v>
      </c>
      <c r="P2268">
        <v>4</v>
      </c>
      <c r="Q2268" t="s">
        <v>10381</v>
      </c>
      <c r="R2268">
        <v>124</v>
      </c>
      <c r="S2268" t="s">
        <v>629</v>
      </c>
      <c r="T2268">
        <v>21602</v>
      </c>
      <c r="U2268" t="s">
        <v>437</v>
      </c>
      <c r="V2268">
        <v>22834</v>
      </c>
      <c r="W2268" t="s">
        <v>437</v>
      </c>
      <c r="X2268" t="s">
        <v>439</v>
      </c>
      <c r="Y2268" t="s">
        <v>143</v>
      </c>
      <c r="Z2268" t="s">
        <v>440</v>
      </c>
      <c r="AA2268" t="s">
        <v>441</v>
      </c>
      <c r="AB2268">
        <v>11.9</v>
      </c>
      <c r="AC2268" t="s">
        <v>442</v>
      </c>
      <c r="AD2268" t="s">
        <v>470</v>
      </c>
      <c r="AE2268">
        <v>364</v>
      </c>
      <c r="AF2268" t="s">
        <v>10</v>
      </c>
      <c r="AG2268" t="s">
        <v>143</v>
      </c>
      <c r="AH2268" t="s">
        <v>153</v>
      </c>
      <c r="AI2268">
        <v>0.3</v>
      </c>
      <c r="AJ2268" t="s">
        <v>577</v>
      </c>
      <c r="AK2268">
        <v>30</v>
      </c>
      <c r="AL2268">
        <v>0</v>
      </c>
      <c r="AM2268">
        <v>28</v>
      </c>
      <c r="AN2268">
        <v>73.64</v>
      </c>
      <c r="AO2268" t="s">
        <v>478</v>
      </c>
      <c r="AP2268" t="s">
        <v>10154</v>
      </c>
      <c r="AQ2268" t="s">
        <v>1685</v>
      </c>
      <c r="AR2268" t="s">
        <v>1480</v>
      </c>
      <c r="AS2268">
        <v>1.5</v>
      </c>
      <c r="AT2268" t="e">
        <v>#N/A</v>
      </c>
      <c r="AY2268" t="s">
        <v>10382</v>
      </c>
    </row>
    <row r="2269" spans="1:51" x14ac:dyDescent="0.25">
      <c r="A2269" t="s">
        <v>13428</v>
      </c>
      <c r="B2269" t="s">
        <v>11160</v>
      </c>
      <c r="C2269" t="s">
        <v>10377</v>
      </c>
      <c r="D2269" t="s">
        <v>10378</v>
      </c>
      <c r="F2269" t="s">
        <v>10375</v>
      </c>
      <c r="G2269" t="s">
        <v>10376</v>
      </c>
      <c r="H2269" t="s">
        <v>10383</v>
      </c>
      <c r="I2269" t="s">
        <v>1061</v>
      </c>
      <c r="J2269" t="s">
        <v>432</v>
      </c>
      <c r="K2269" t="s">
        <v>432</v>
      </c>
      <c r="L2269">
        <v>77</v>
      </c>
      <c r="M2269">
        <v>1</v>
      </c>
      <c r="N2269" t="s">
        <v>3952</v>
      </c>
      <c r="O2269">
        <v>12</v>
      </c>
      <c r="P2269">
        <v>4</v>
      </c>
      <c r="Q2269" t="s">
        <v>3095</v>
      </c>
      <c r="R2269">
        <v>128</v>
      </c>
      <c r="S2269" t="s">
        <v>629</v>
      </c>
      <c r="T2269">
        <v>22834</v>
      </c>
      <c r="U2269" t="s">
        <v>437</v>
      </c>
      <c r="V2269">
        <v>21602</v>
      </c>
      <c r="W2269" t="s">
        <v>437</v>
      </c>
      <c r="X2269" t="s">
        <v>439</v>
      </c>
      <c r="Y2269" t="s">
        <v>143</v>
      </c>
      <c r="Z2269" t="s">
        <v>440</v>
      </c>
      <c r="AA2269" t="s">
        <v>441</v>
      </c>
      <c r="AB2269">
        <v>12</v>
      </c>
      <c r="AC2269" t="s">
        <v>442</v>
      </c>
      <c r="AD2269" t="s">
        <v>470</v>
      </c>
      <c r="AE2269">
        <v>364</v>
      </c>
      <c r="AF2269" t="s">
        <v>10</v>
      </c>
      <c r="AG2269" t="s">
        <v>143</v>
      </c>
      <c r="AH2269" t="s">
        <v>153</v>
      </c>
      <c r="AI2269">
        <v>0.3</v>
      </c>
      <c r="AJ2269" t="s">
        <v>577</v>
      </c>
      <c r="AK2269">
        <v>24</v>
      </c>
      <c r="AL2269">
        <v>0</v>
      </c>
      <c r="AM2269">
        <v>22</v>
      </c>
      <c r="AN2269">
        <v>253.64</v>
      </c>
      <c r="AO2269" t="s">
        <v>478</v>
      </c>
      <c r="AP2269" t="s">
        <v>10154</v>
      </c>
      <c r="AQ2269" t="s">
        <v>967</v>
      </c>
      <c r="AR2269" t="s">
        <v>538</v>
      </c>
      <c r="AS2269">
        <v>1.5</v>
      </c>
      <c r="AT2269" t="e">
        <v>#N/A</v>
      </c>
      <c r="AY2269" t="s">
        <v>10382</v>
      </c>
    </row>
    <row r="2270" spans="1:51" x14ac:dyDescent="0.25">
      <c r="A2270" t="s">
        <v>13429</v>
      </c>
      <c r="B2270" t="s">
        <v>11160</v>
      </c>
      <c r="C2270" t="s">
        <v>10384</v>
      </c>
      <c r="D2270" t="s">
        <v>10385</v>
      </c>
      <c r="F2270" t="s">
        <v>7467</v>
      </c>
      <c r="G2270" t="s">
        <v>7468</v>
      </c>
      <c r="H2270" t="s">
        <v>10386</v>
      </c>
      <c r="I2270" t="s">
        <v>10387</v>
      </c>
      <c r="J2270" t="s">
        <v>312</v>
      </c>
      <c r="K2270" t="s">
        <v>511</v>
      </c>
      <c r="L2270">
        <v>79</v>
      </c>
      <c r="M2270">
        <v>28</v>
      </c>
      <c r="N2270" t="s">
        <v>6929</v>
      </c>
      <c r="O2270">
        <v>6</v>
      </c>
      <c r="P2270">
        <v>41</v>
      </c>
      <c r="Q2270" t="s">
        <v>10388</v>
      </c>
      <c r="R2270">
        <v>159</v>
      </c>
      <c r="S2270" t="s">
        <v>1386</v>
      </c>
      <c r="T2270">
        <v>11155</v>
      </c>
      <c r="U2270" t="s">
        <v>437</v>
      </c>
      <c r="V2270">
        <v>11685</v>
      </c>
      <c r="W2270" t="s">
        <v>437</v>
      </c>
      <c r="X2270" t="s">
        <v>439</v>
      </c>
      <c r="Y2270" t="s">
        <v>143</v>
      </c>
      <c r="Z2270" t="s">
        <v>440</v>
      </c>
      <c r="AA2270" t="s">
        <v>515</v>
      </c>
      <c r="AB2270">
        <v>24</v>
      </c>
      <c r="AC2270" t="s">
        <v>442</v>
      </c>
      <c r="AD2270" t="s">
        <v>516</v>
      </c>
      <c r="AE2270">
        <v>438</v>
      </c>
      <c r="AF2270" t="s">
        <v>10</v>
      </c>
      <c r="AG2270" t="s">
        <v>143</v>
      </c>
      <c r="AH2270" t="s">
        <v>149</v>
      </c>
      <c r="AI2270">
        <v>1.2</v>
      </c>
      <c r="AJ2270" t="s">
        <v>480</v>
      </c>
      <c r="AK2270">
        <v>54</v>
      </c>
      <c r="AL2270">
        <v>0</v>
      </c>
      <c r="AM2270">
        <v>54</v>
      </c>
      <c r="AN2270">
        <v>202.97</v>
      </c>
      <c r="AO2270" t="s">
        <v>6516</v>
      </c>
      <c r="AP2270" t="s">
        <v>10154</v>
      </c>
      <c r="AQ2270" t="s">
        <v>950</v>
      </c>
      <c r="AR2270" t="s">
        <v>9518</v>
      </c>
      <c r="AS2270">
        <v>1.5</v>
      </c>
      <c r="AT2270" t="e">
        <v>#N/A</v>
      </c>
      <c r="AY2270" t="s">
        <v>10389</v>
      </c>
    </row>
    <row r="2271" spans="1:51" x14ac:dyDescent="0.25">
      <c r="A2271" t="s">
        <v>13430</v>
      </c>
      <c r="B2271" t="s">
        <v>11160</v>
      </c>
      <c r="C2271" t="s">
        <v>7467</v>
      </c>
      <c r="D2271" t="s">
        <v>7468</v>
      </c>
      <c r="F2271" t="s">
        <v>10384</v>
      </c>
      <c r="G2271" t="s">
        <v>10385</v>
      </c>
      <c r="H2271" t="s">
        <v>7476</v>
      </c>
      <c r="I2271" t="s">
        <v>1443</v>
      </c>
      <c r="J2271" t="s">
        <v>312</v>
      </c>
      <c r="K2271" t="s">
        <v>511</v>
      </c>
      <c r="L2271">
        <v>79</v>
      </c>
      <c r="M2271">
        <v>30</v>
      </c>
      <c r="N2271" t="s">
        <v>7477</v>
      </c>
      <c r="O2271">
        <v>6</v>
      </c>
      <c r="P2271">
        <v>46</v>
      </c>
      <c r="Q2271" t="s">
        <v>7478</v>
      </c>
      <c r="R2271">
        <v>375</v>
      </c>
      <c r="S2271" t="s">
        <v>1386</v>
      </c>
      <c r="T2271">
        <v>11685</v>
      </c>
      <c r="U2271" t="s">
        <v>437</v>
      </c>
      <c r="V2271">
        <v>11155</v>
      </c>
      <c r="W2271" t="s">
        <v>437</v>
      </c>
      <c r="X2271" t="s">
        <v>439</v>
      </c>
      <c r="Y2271" t="s">
        <v>143</v>
      </c>
      <c r="Z2271" t="s">
        <v>440</v>
      </c>
      <c r="AA2271" t="s">
        <v>515</v>
      </c>
      <c r="AB2271">
        <v>24.1</v>
      </c>
      <c r="AC2271" t="s">
        <v>442</v>
      </c>
      <c r="AD2271" t="s">
        <v>516</v>
      </c>
      <c r="AE2271">
        <v>438</v>
      </c>
      <c r="AF2271" t="s">
        <v>10</v>
      </c>
      <c r="AG2271" t="s">
        <v>143</v>
      </c>
      <c r="AH2271" t="s">
        <v>149</v>
      </c>
      <c r="AI2271">
        <v>1.2</v>
      </c>
      <c r="AJ2271" t="s">
        <v>480</v>
      </c>
      <c r="AK2271">
        <v>38</v>
      </c>
      <c r="AL2271">
        <v>0</v>
      </c>
      <c r="AM2271">
        <v>38</v>
      </c>
      <c r="AN2271">
        <v>22.97</v>
      </c>
      <c r="AO2271" t="s">
        <v>6516</v>
      </c>
      <c r="AP2271" t="s">
        <v>10154</v>
      </c>
      <c r="AQ2271" t="s">
        <v>3015</v>
      </c>
      <c r="AR2271" t="s">
        <v>545</v>
      </c>
      <c r="AS2271">
        <v>1.5</v>
      </c>
      <c r="AT2271" t="s">
        <v>497</v>
      </c>
      <c r="AY2271" t="s">
        <v>10389</v>
      </c>
    </row>
    <row r="2272" spans="1:51" x14ac:dyDescent="0.25">
      <c r="A2272" t="s">
        <v>13431</v>
      </c>
      <c r="B2272" t="s">
        <v>11160</v>
      </c>
      <c r="C2272" t="s">
        <v>10390</v>
      </c>
      <c r="D2272" t="s">
        <v>10391</v>
      </c>
      <c r="F2272" t="s">
        <v>6117</v>
      </c>
      <c r="G2272" t="s">
        <v>6118</v>
      </c>
      <c r="H2272" t="s">
        <v>10392</v>
      </c>
      <c r="I2272" t="s">
        <v>822</v>
      </c>
      <c r="J2272" t="s">
        <v>432</v>
      </c>
      <c r="K2272" t="s">
        <v>432</v>
      </c>
      <c r="L2272">
        <v>76</v>
      </c>
      <c r="M2272">
        <v>58</v>
      </c>
      <c r="N2272" t="s">
        <v>680</v>
      </c>
      <c r="O2272">
        <v>11</v>
      </c>
      <c r="P2272">
        <v>55</v>
      </c>
      <c r="Q2272" t="s">
        <v>10393</v>
      </c>
      <c r="R2272">
        <v>469</v>
      </c>
      <c r="S2272" t="s">
        <v>7554</v>
      </c>
      <c r="T2272">
        <v>23450</v>
      </c>
      <c r="U2272" t="s">
        <v>437</v>
      </c>
      <c r="V2272">
        <v>22218</v>
      </c>
      <c r="W2272" t="s">
        <v>437</v>
      </c>
      <c r="X2272" t="s">
        <v>439</v>
      </c>
      <c r="Y2272" t="s">
        <v>143</v>
      </c>
      <c r="Z2272" t="s">
        <v>440</v>
      </c>
      <c r="AA2272" t="s">
        <v>441</v>
      </c>
      <c r="AB2272">
        <v>18</v>
      </c>
      <c r="AC2272" t="s">
        <v>442</v>
      </c>
      <c r="AD2272" t="s">
        <v>470</v>
      </c>
      <c r="AE2272">
        <v>364</v>
      </c>
      <c r="AF2272" t="s">
        <v>10</v>
      </c>
      <c r="AG2272" t="s">
        <v>143</v>
      </c>
      <c r="AH2272" t="s">
        <v>153</v>
      </c>
      <c r="AI2272">
        <v>0.3</v>
      </c>
      <c r="AJ2272" t="s">
        <v>577</v>
      </c>
      <c r="AK2272">
        <v>20</v>
      </c>
      <c r="AL2272">
        <v>0</v>
      </c>
      <c r="AM2272">
        <v>19.8</v>
      </c>
      <c r="AN2272">
        <v>89.06</v>
      </c>
      <c r="AO2272" t="s">
        <v>1729</v>
      </c>
      <c r="AP2272" t="s">
        <v>10154</v>
      </c>
      <c r="AQ2272" t="s">
        <v>1186</v>
      </c>
      <c r="AR2272" t="s">
        <v>10394</v>
      </c>
      <c r="AS2272">
        <v>1.5</v>
      </c>
      <c r="AT2272" t="e">
        <v>#N/A</v>
      </c>
      <c r="AY2272" t="s">
        <v>10395</v>
      </c>
    </row>
    <row r="2273" spans="1:51" x14ac:dyDescent="0.25">
      <c r="A2273" t="s">
        <v>13432</v>
      </c>
      <c r="B2273" t="s">
        <v>11160</v>
      </c>
      <c r="C2273" t="s">
        <v>6117</v>
      </c>
      <c r="D2273" t="s">
        <v>6118</v>
      </c>
      <c r="F2273" t="s">
        <v>10390</v>
      </c>
      <c r="G2273" t="s">
        <v>10391</v>
      </c>
      <c r="H2273" t="s">
        <v>6122</v>
      </c>
      <c r="I2273" t="s">
        <v>822</v>
      </c>
      <c r="J2273" t="s">
        <v>432</v>
      </c>
      <c r="K2273" t="s">
        <v>432</v>
      </c>
      <c r="L2273">
        <v>76</v>
      </c>
      <c r="M2273">
        <v>57</v>
      </c>
      <c r="N2273" t="s">
        <v>6123</v>
      </c>
      <c r="O2273">
        <v>11</v>
      </c>
      <c r="P2273">
        <v>55</v>
      </c>
      <c r="Q2273" t="s">
        <v>6124</v>
      </c>
      <c r="R2273">
        <v>506</v>
      </c>
      <c r="S2273" t="s">
        <v>7554</v>
      </c>
      <c r="T2273">
        <v>22218</v>
      </c>
      <c r="U2273" t="s">
        <v>437</v>
      </c>
      <c r="V2273">
        <v>23450</v>
      </c>
      <c r="W2273" t="s">
        <v>437</v>
      </c>
      <c r="X2273" t="s">
        <v>439</v>
      </c>
      <c r="Y2273" t="s">
        <v>143</v>
      </c>
      <c r="Z2273" t="s">
        <v>440</v>
      </c>
      <c r="AA2273" t="s">
        <v>441</v>
      </c>
      <c r="AB2273">
        <v>18</v>
      </c>
      <c r="AC2273" t="s">
        <v>442</v>
      </c>
      <c r="AD2273" t="s">
        <v>470</v>
      </c>
      <c r="AE2273">
        <v>364</v>
      </c>
      <c r="AF2273" t="s">
        <v>10</v>
      </c>
      <c r="AG2273" t="s">
        <v>143</v>
      </c>
      <c r="AH2273" t="s">
        <v>151</v>
      </c>
      <c r="AI2273">
        <v>0.6</v>
      </c>
      <c r="AJ2273" t="s">
        <v>535</v>
      </c>
      <c r="AK2273">
        <v>16.3</v>
      </c>
      <c r="AL2273">
        <v>8.85</v>
      </c>
      <c r="AM2273">
        <v>22</v>
      </c>
      <c r="AN2273">
        <v>269.06</v>
      </c>
      <c r="AO2273" t="s">
        <v>1729</v>
      </c>
      <c r="AP2273" t="s">
        <v>10154</v>
      </c>
      <c r="AQ2273" t="s">
        <v>684</v>
      </c>
      <c r="AR2273" t="s">
        <v>6125</v>
      </c>
      <c r="AS2273">
        <v>1.5</v>
      </c>
      <c r="AT2273" t="s">
        <v>879</v>
      </c>
      <c r="AY2273" t="s">
        <v>10395</v>
      </c>
    </row>
    <row r="2274" spans="1:51" x14ac:dyDescent="0.25">
      <c r="A2274" t="s">
        <v>13433</v>
      </c>
      <c r="B2274" t="s">
        <v>11160</v>
      </c>
      <c r="C2274" t="s">
        <v>10396</v>
      </c>
      <c r="D2274" t="s">
        <v>10397</v>
      </c>
      <c r="F2274" t="s">
        <v>10398</v>
      </c>
      <c r="G2274" t="s">
        <v>10399</v>
      </c>
      <c r="H2274" t="s">
        <v>10400</v>
      </c>
      <c r="I2274" t="s">
        <v>822</v>
      </c>
      <c r="J2274" t="s">
        <v>432</v>
      </c>
      <c r="K2274" t="s">
        <v>432</v>
      </c>
      <c r="L2274">
        <v>77</v>
      </c>
      <c r="M2274">
        <v>0</v>
      </c>
      <c r="N2274" t="s">
        <v>10401</v>
      </c>
      <c r="O2274">
        <v>11</v>
      </c>
      <c r="P2274">
        <v>57</v>
      </c>
      <c r="Q2274" t="s">
        <v>5674</v>
      </c>
      <c r="R2274">
        <v>336</v>
      </c>
      <c r="S2274" t="s">
        <v>2873</v>
      </c>
      <c r="T2274">
        <v>23114</v>
      </c>
      <c r="U2274" t="s">
        <v>437</v>
      </c>
      <c r="V2274">
        <v>21882</v>
      </c>
      <c r="W2274" t="s">
        <v>437</v>
      </c>
      <c r="X2274" t="s">
        <v>439</v>
      </c>
      <c r="Y2274" t="s">
        <v>143</v>
      </c>
      <c r="Z2274" t="s">
        <v>440</v>
      </c>
      <c r="AA2274" t="s">
        <v>441</v>
      </c>
      <c r="AB2274">
        <v>13.9</v>
      </c>
      <c r="AC2274" t="s">
        <v>442</v>
      </c>
      <c r="AD2274" t="s">
        <v>470</v>
      </c>
      <c r="AE2274">
        <v>364</v>
      </c>
      <c r="AF2274" t="s">
        <v>10</v>
      </c>
      <c r="AG2274" t="s">
        <v>143</v>
      </c>
      <c r="AH2274" t="s">
        <v>153</v>
      </c>
      <c r="AI2274">
        <v>0.3</v>
      </c>
      <c r="AJ2274" t="s">
        <v>577</v>
      </c>
      <c r="AK2274">
        <v>5.5</v>
      </c>
      <c r="AL2274">
        <v>11.2</v>
      </c>
      <c r="AM2274">
        <v>15</v>
      </c>
      <c r="AN2274">
        <v>110.72</v>
      </c>
      <c r="AO2274" t="s">
        <v>10080</v>
      </c>
      <c r="AP2274" t="s">
        <v>10154</v>
      </c>
      <c r="AQ2274" t="s">
        <v>1763</v>
      </c>
      <c r="AR2274" t="s">
        <v>8412</v>
      </c>
      <c r="AS2274">
        <v>1.5</v>
      </c>
      <c r="AT2274" t="e">
        <v>#N/A</v>
      </c>
      <c r="AY2274" t="s">
        <v>10402</v>
      </c>
    </row>
    <row r="2275" spans="1:51" x14ac:dyDescent="0.25">
      <c r="A2275" t="s">
        <v>13434</v>
      </c>
      <c r="B2275" t="s">
        <v>11160</v>
      </c>
      <c r="C2275" t="s">
        <v>10398</v>
      </c>
      <c r="D2275" t="s">
        <v>10399</v>
      </c>
      <c r="F2275" t="s">
        <v>10396</v>
      </c>
      <c r="G2275" t="s">
        <v>10397</v>
      </c>
      <c r="H2275" t="s">
        <v>10403</v>
      </c>
      <c r="I2275" t="s">
        <v>822</v>
      </c>
      <c r="J2275" t="s">
        <v>432</v>
      </c>
      <c r="K2275" t="s">
        <v>432</v>
      </c>
      <c r="L2275">
        <v>77</v>
      </c>
      <c r="M2275">
        <v>0</v>
      </c>
      <c r="N2275" t="s">
        <v>4373</v>
      </c>
      <c r="O2275">
        <v>11</v>
      </c>
      <c r="P2275">
        <v>57</v>
      </c>
      <c r="Q2275" t="s">
        <v>10404</v>
      </c>
      <c r="R2275">
        <v>331</v>
      </c>
      <c r="S2275" t="s">
        <v>2873</v>
      </c>
      <c r="T2275">
        <v>21882</v>
      </c>
      <c r="U2275" t="s">
        <v>437</v>
      </c>
      <c r="V2275">
        <v>23114</v>
      </c>
      <c r="W2275" t="s">
        <v>437</v>
      </c>
      <c r="X2275" t="s">
        <v>439</v>
      </c>
      <c r="Y2275" t="s">
        <v>143</v>
      </c>
      <c r="Z2275" t="s">
        <v>440</v>
      </c>
      <c r="AA2275" t="s">
        <v>441</v>
      </c>
      <c r="AB2275">
        <v>14</v>
      </c>
      <c r="AC2275" t="s">
        <v>442</v>
      </c>
      <c r="AD2275" t="s">
        <v>470</v>
      </c>
      <c r="AE2275">
        <v>364</v>
      </c>
      <c r="AF2275" t="s">
        <v>10</v>
      </c>
      <c r="AG2275" t="s">
        <v>143</v>
      </c>
      <c r="AH2275" t="s">
        <v>153</v>
      </c>
      <c r="AI2275">
        <v>0.3</v>
      </c>
      <c r="AJ2275" t="s">
        <v>577</v>
      </c>
      <c r="AK2275">
        <v>4</v>
      </c>
      <c r="AL2275">
        <v>15.4</v>
      </c>
      <c r="AM2275">
        <v>16</v>
      </c>
      <c r="AN2275">
        <v>290.72000000000003</v>
      </c>
      <c r="AO2275" t="s">
        <v>10080</v>
      </c>
      <c r="AP2275" t="s">
        <v>10154</v>
      </c>
      <c r="AQ2275" t="s">
        <v>1759</v>
      </c>
      <c r="AR2275" t="s">
        <v>7824</v>
      </c>
      <c r="AS2275">
        <v>1.5</v>
      </c>
      <c r="AT2275" t="s">
        <v>879</v>
      </c>
      <c r="AY2275" t="s">
        <v>10402</v>
      </c>
    </row>
    <row r="2276" spans="1:51" x14ac:dyDescent="0.25">
      <c r="A2276" t="s">
        <v>13435</v>
      </c>
      <c r="B2276" t="s">
        <v>11160</v>
      </c>
      <c r="C2276" t="s">
        <v>10405</v>
      </c>
      <c r="D2276" t="s">
        <v>10406</v>
      </c>
      <c r="F2276" t="s">
        <v>6567</v>
      </c>
      <c r="G2276" t="s">
        <v>6568</v>
      </c>
      <c r="H2276" t="s">
        <v>10407</v>
      </c>
      <c r="I2276" t="s">
        <v>10408</v>
      </c>
      <c r="J2276" t="s">
        <v>232</v>
      </c>
      <c r="K2276" t="s">
        <v>232</v>
      </c>
      <c r="L2276">
        <v>78</v>
      </c>
      <c r="M2276">
        <v>33</v>
      </c>
      <c r="N2276" t="s">
        <v>10409</v>
      </c>
      <c r="O2276">
        <v>7</v>
      </c>
      <c r="P2276">
        <v>18</v>
      </c>
      <c r="Q2276" t="s">
        <v>996</v>
      </c>
      <c r="R2276">
        <v>2376</v>
      </c>
      <c r="S2276" t="s">
        <v>895</v>
      </c>
      <c r="T2276">
        <v>11035</v>
      </c>
      <c r="U2276" t="s">
        <v>437</v>
      </c>
      <c r="V2276">
        <v>11565</v>
      </c>
      <c r="W2276" t="s">
        <v>437</v>
      </c>
      <c r="X2276" t="s">
        <v>439</v>
      </c>
      <c r="Y2276" t="s">
        <v>143</v>
      </c>
      <c r="Z2276" t="s">
        <v>440</v>
      </c>
      <c r="AA2276" t="s">
        <v>515</v>
      </c>
      <c r="AB2276">
        <v>22</v>
      </c>
      <c r="AC2276" t="s">
        <v>442</v>
      </c>
      <c r="AD2276" t="s">
        <v>516</v>
      </c>
      <c r="AE2276">
        <v>502</v>
      </c>
      <c r="AF2276" t="s">
        <v>10</v>
      </c>
      <c r="AG2276" t="s">
        <v>143</v>
      </c>
      <c r="AH2276" t="s">
        <v>149</v>
      </c>
      <c r="AI2276">
        <v>1.2</v>
      </c>
      <c r="AJ2276" t="s">
        <v>480</v>
      </c>
      <c r="AK2276">
        <v>48</v>
      </c>
      <c r="AL2276">
        <v>0</v>
      </c>
      <c r="AM2276">
        <v>45</v>
      </c>
      <c r="AN2276">
        <v>53</v>
      </c>
      <c r="AO2276" t="s">
        <v>575</v>
      </c>
      <c r="AP2276" t="s">
        <v>10154</v>
      </c>
      <c r="AQ2276" t="s">
        <v>904</v>
      </c>
      <c r="AR2276" t="s">
        <v>474</v>
      </c>
      <c r="AS2276">
        <v>1.5</v>
      </c>
      <c r="AT2276" t="e">
        <v>#N/A</v>
      </c>
      <c r="AY2276" t="s">
        <v>10410</v>
      </c>
    </row>
    <row r="2277" spans="1:51" x14ac:dyDescent="0.25">
      <c r="A2277" t="s">
        <v>13436</v>
      </c>
      <c r="B2277" t="s">
        <v>11160</v>
      </c>
      <c r="C2277" t="s">
        <v>6567</v>
      </c>
      <c r="D2277" t="s">
        <v>6568</v>
      </c>
      <c r="F2277" t="s">
        <v>10405</v>
      </c>
      <c r="G2277" t="s">
        <v>10406</v>
      </c>
      <c r="H2277" t="s">
        <v>6569</v>
      </c>
      <c r="I2277" t="s">
        <v>6570</v>
      </c>
      <c r="J2277" t="s">
        <v>232</v>
      </c>
      <c r="K2277" t="s">
        <v>232</v>
      </c>
      <c r="L2277">
        <v>78</v>
      </c>
      <c r="M2277">
        <v>30</v>
      </c>
      <c r="N2277" t="s">
        <v>6571</v>
      </c>
      <c r="O2277">
        <v>7</v>
      </c>
      <c r="P2277">
        <v>16</v>
      </c>
      <c r="Q2277" t="s">
        <v>6572</v>
      </c>
      <c r="R2277">
        <v>3118</v>
      </c>
      <c r="S2277" t="s">
        <v>895</v>
      </c>
      <c r="T2277">
        <v>11565</v>
      </c>
      <c r="U2277" t="s">
        <v>437</v>
      </c>
      <c r="V2277">
        <v>11035</v>
      </c>
      <c r="W2277" t="s">
        <v>437</v>
      </c>
      <c r="X2277" t="s">
        <v>439</v>
      </c>
      <c r="Y2277" t="s">
        <v>143</v>
      </c>
      <c r="Z2277" t="s">
        <v>440</v>
      </c>
      <c r="AA2277" t="s">
        <v>515</v>
      </c>
      <c r="AB2277">
        <v>22</v>
      </c>
      <c r="AC2277" t="s">
        <v>442</v>
      </c>
      <c r="AD2277" t="s">
        <v>516</v>
      </c>
      <c r="AE2277">
        <v>502</v>
      </c>
      <c r="AF2277" t="s">
        <v>10</v>
      </c>
      <c r="AG2277" t="s">
        <v>143</v>
      </c>
      <c r="AH2277" t="s">
        <v>149</v>
      </c>
      <c r="AI2277">
        <v>1.2</v>
      </c>
      <c r="AJ2277" t="s">
        <v>480</v>
      </c>
      <c r="AK2277">
        <v>60</v>
      </c>
      <c r="AL2277">
        <v>0</v>
      </c>
      <c r="AM2277">
        <v>20</v>
      </c>
      <c r="AN2277">
        <v>233</v>
      </c>
      <c r="AO2277" t="s">
        <v>575</v>
      </c>
      <c r="AP2277" t="s">
        <v>10154</v>
      </c>
      <c r="AQ2277" t="s">
        <v>904</v>
      </c>
      <c r="AR2277" t="s">
        <v>449</v>
      </c>
      <c r="AS2277">
        <v>1.5</v>
      </c>
      <c r="AT2277" t="s">
        <v>451</v>
      </c>
      <c r="AY2277" t="s">
        <v>10410</v>
      </c>
    </row>
    <row r="2278" spans="1:51" x14ac:dyDescent="0.25">
      <c r="A2278" t="s">
        <v>13437</v>
      </c>
      <c r="B2278" t="s">
        <v>11160</v>
      </c>
      <c r="C2278" t="s">
        <v>10411</v>
      </c>
      <c r="D2278" t="s">
        <v>10412</v>
      </c>
      <c r="F2278" t="s">
        <v>2830</v>
      </c>
      <c r="G2278" t="s">
        <v>2831</v>
      </c>
      <c r="H2278" t="s">
        <v>10413</v>
      </c>
      <c r="I2278" t="s">
        <v>10414</v>
      </c>
      <c r="J2278" t="s">
        <v>2833</v>
      </c>
      <c r="K2278" t="s">
        <v>232</v>
      </c>
      <c r="L2278">
        <v>79</v>
      </c>
      <c r="M2278">
        <v>4</v>
      </c>
      <c r="N2278" t="s">
        <v>10415</v>
      </c>
      <c r="O2278">
        <v>4</v>
      </c>
      <c r="P2278">
        <v>59</v>
      </c>
      <c r="Q2278" t="s">
        <v>10240</v>
      </c>
      <c r="R2278">
        <v>1030</v>
      </c>
      <c r="S2278" t="s">
        <v>10416</v>
      </c>
      <c r="T2278">
        <v>8059.02</v>
      </c>
      <c r="U2278" t="s">
        <v>437</v>
      </c>
      <c r="V2278">
        <v>7747.7</v>
      </c>
      <c r="W2278" t="s">
        <v>437</v>
      </c>
      <c r="X2278" t="s">
        <v>439</v>
      </c>
      <c r="Y2278" t="s">
        <v>143</v>
      </c>
      <c r="Z2278" t="s">
        <v>440</v>
      </c>
      <c r="AA2278" t="s">
        <v>778</v>
      </c>
      <c r="AB2278">
        <v>28.5</v>
      </c>
      <c r="AC2278" t="s">
        <v>442</v>
      </c>
      <c r="AD2278" t="s">
        <v>779</v>
      </c>
      <c r="AE2278">
        <v>502</v>
      </c>
      <c r="AF2278" t="s">
        <v>10</v>
      </c>
      <c r="AG2278" t="s">
        <v>143</v>
      </c>
      <c r="AH2278" t="s">
        <v>164</v>
      </c>
      <c r="AI2278">
        <v>1.8</v>
      </c>
      <c r="AJ2278" t="s">
        <v>780</v>
      </c>
      <c r="AK2278">
        <v>72</v>
      </c>
      <c r="AL2278">
        <v>0</v>
      </c>
      <c r="AM2278">
        <v>71</v>
      </c>
      <c r="AN2278">
        <v>151.99</v>
      </c>
      <c r="AO2278" t="s">
        <v>10417</v>
      </c>
      <c r="AP2278" t="s">
        <v>10154</v>
      </c>
      <c r="AQ2278" t="s">
        <v>789</v>
      </c>
      <c r="AR2278" t="s">
        <v>830</v>
      </c>
      <c r="AS2278">
        <v>1.5</v>
      </c>
      <c r="AT2278" t="e">
        <v>#N/A</v>
      </c>
      <c r="AY2278" t="s">
        <v>10418</v>
      </c>
    </row>
    <row r="2279" spans="1:51" x14ac:dyDescent="0.25">
      <c r="A2279" t="s">
        <v>13438</v>
      </c>
      <c r="B2279" t="s">
        <v>11160</v>
      </c>
      <c r="C2279" t="s">
        <v>2830</v>
      </c>
      <c r="D2279" t="s">
        <v>2831</v>
      </c>
      <c r="F2279" t="s">
        <v>10411</v>
      </c>
      <c r="G2279" t="s">
        <v>10412</v>
      </c>
      <c r="H2279" t="s">
        <v>2840</v>
      </c>
      <c r="I2279" t="s">
        <v>2833</v>
      </c>
      <c r="J2279" t="s">
        <v>2833</v>
      </c>
      <c r="K2279" t="s">
        <v>232</v>
      </c>
      <c r="L2279">
        <v>79</v>
      </c>
      <c r="M2279">
        <v>0</v>
      </c>
      <c r="N2279" t="s">
        <v>2841</v>
      </c>
      <c r="O2279">
        <v>5</v>
      </c>
      <c r="P2279">
        <v>7</v>
      </c>
      <c r="Q2279" t="s">
        <v>2842</v>
      </c>
      <c r="R2279">
        <v>1763</v>
      </c>
      <c r="S2279" t="s">
        <v>10416</v>
      </c>
      <c r="T2279">
        <v>7747.7</v>
      </c>
      <c r="U2279" t="s">
        <v>437</v>
      </c>
      <c r="V2279">
        <v>8059.02</v>
      </c>
      <c r="W2279" t="s">
        <v>437</v>
      </c>
      <c r="X2279" t="s">
        <v>439</v>
      </c>
      <c r="Y2279" t="s">
        <v>143</v>
      </c>
      <c r="Z2279" t="s">
        <v>440</v>
      </c>
      <c r="AA2279" t="s">
        <v>778</v>
      </c>
      <c r="AB2279">
        <v>28.5</v>
      </c>
      <c r="AC2279" t="s">
        <v>442</v>
      </c>
      <c r="AD2279" t="s">
        <v>779</v>
      </c>
      <c r="AE2279">
        <v>502</v>
      </c>
      <c r="AF2279" t="s">
        <v>10</v>
      </c>
      <c r="AG2279" t="s">
        <v>143</v>
      </c>
      <c r="AH2279" t="s">
        <v>164</v>
      </c>
      <c r="AI2279">
        <v>1.8</v>
      </c>
      <c r="AJ2279" t="s">
        <v>780</v>
      </c>
      <c r="AK2279">
        <v>72</v>
      </c>
      <c r="AL2279">
        <v>0</v>
      </c>
      <c r="AM2279">
        <v>71</v>
      </c>
      <c r="AN2279">
        <v>331.99</v>
      </c>
      <c r="AO2279" t="s">
        <v>10417</v>
      </c>
      <c r="AP2279" t="s">
        <v>10154</v>
      </c>
      <c r="AQ2279" t="s">
        <v>789</v>
      </c>
      <c r="AR2279" t="s">
        <v>830</v>
      </c>
      <c r="AS2279">
        <v>1.5</v>
      </c>
      <c r="AT2279" t="s">
        <v>497</v>
      </c>
      <c r="AY2279" t="s">
        <v>10418</v>
      </c>
    </row>
    <row r="2280" spans="1:51" x14ac:dyDescent="0.25">
      <c r="A2280" t="s">
        <v>13439</v>
      </c>
      <c r="B2280" t="s">
        <v>11160</v>
      </c>
      <c r="C2280" t="s">
        <v>10419</v>
      </c>
      <c r="D2280" t="s">
        <v>10420</v>
      </c>
      <c r="F2280" t="s">
        <v>10421</v>
      </c>
      <c r="G2280" t="s">
        <v>10422</v>
      </c>
      <c r="H2280" t="s">
        <v>10423</v>
      </c>
      <c r="I2280" t="s">
        <v>10424</v>
      </c>
      <c r="J2280" t="s">
        <v>10425</v>
      </c>
      <c r="K2280" t="s">
        <v>240</v>
      </c>
      <c r="L2280">
        <v>76</v>
      </c>
      <c r="M2280">
        <v>14</v>
      </c>
      <c r="N2280" t="s">
        <v>10426</v>
      </c>
      <c r="O2280">
        <v>10</v>
      </c>
      <c r="P2280">
        <v>7</v>
      </c>
      <c r="Q2280" t="s">
        <v>6490</v>
      </c>
      <c r="R2280">
        <v>2996</v>
      </c>
      <c r="S2280" t="s">
        <v>2689</v>
      </c>
      <c r="T2280">
        <v>21630</v>
      </c>
      <c r="U2280" t="s">
        <v>437</v>
      </c>
      <c r="V2280">
        <v>22862</v>
      </c>
      <c r="W2280" t="s">
        <v>437</v>
      </c>
      <c r="X2280" t="s">
        <v>439</v>
      </c>
      <c r="Y2280" t="s">
        <v>143</v>
      </c>
      <c r="Z2280" t="s">
        <v>440</v>
      </c>
      <c r="AA2280" t="s">
        <v>441</v>
      </c>
      <c r="AB2280">
        <v>19.600000000000001</v>
      </c>
      <c r="AC2280" t="s">
        <v>442</v>
      </c>
      <c r="AD2280" t="s">
        <v>470</v>
      </c>
      <c r="AE2280">
        <v>364</v>
      </c>
      <c r="AF2280" t="s">
        <v>10</v>
      </c>
      <c r="AG2280" t="s">
        <v>143</v>
      </c>
      <c r="AH2280" t="s">
        <v>153</v>
      </c>
      <c r="AI2280">
        <v>0.3</v>
      </c>
      <c r="AJ2280" t="s">
        <v>577</v>
      </c>
      <c r="AK2280">
        <v>28.8</v>
      </c>
      <c r="AL2280">
        <v>0</v>
      </c>
      <c r="AM2280">
        <v>28</v>
      </c>
      <c r="AN2280">
        <v>85.22</v>
      </c>
      <c r="AO2280" t="s">
        <v>8798</v>
      </c>
      <c r="AP2280" t="s">
        <v>10154</v>
      </c>
      <c r="AQ2280" t="s">
        <v>537</v>
      </c>
      <c r="AR2280" t="s">
        <v>1480</v>
      </c>
      <c r="AS2280">
        <v>1.5</v>
      </c>
      <c r="AT2280" t="e">
        <v>#N/A</v>
      </c>
      <c r="AY2280" t="s">
        <v>10427</v>
      </c>
    </row>
    <row r="2281" spans="1:51" x14ac:dyDescent="0.25">
      <c r="A2281" t="s">
        <v>13440</v>
      </c>
      <c r="B2281" t="s">
        <v>11160</v>
      </c>
      <c r="C2281" t="s">
        <v>10421</v>
      </c>
      <c r="D2281" t="s">
        <v>10422</v>
      </c>
      <c r="F2281" t="s">
        <v>10419</v>
      </c>
      <c r="G2281" t="s">
        <v>10420</v>
      </c>
      <c r="H2281" t="s">
        <v>10428</v>
      </c>
      <c r="I2281" t="s">
        <v>10425</v>
      </c>
      <c r="J2281" t="s">
        <v>10425</v>
      </c>
      <c r="K2281" t="s">
        <v>240</v>
      </c>
      <c r="L2281">
        <v>76</v>
      </c>
      <c r="M2281">
        <v>12</v>
      </c>
      <c r="N2281" t="s">
        <v>10429</v>
      </c>
      <c r="O2281">
        <v>10</v>
      </c>
      <c r="P2281">
        <v>7</v>
      </c>
      <c r="Q2281" t="s">
        <v>2355</v>
      </c>
      <c r="R2281">
        <v>2075</v>
      </c>
      <c r="S2281" t="s">
        <v>2689</v>
      </c>
      <c r="T2281">
        <v>22862</v>
      </c>
      <c r="U2281" t="s">
        <v>437</v>
      </c>
      <c r="V2281">
        <v>21630</v>
      </c>
      <c r="W2281" t="s">
        <v>437</v>
      </c>
      <c r="X2281" t="s">
        <v>439</v>
      </c>
      <c r="Y2281" t="s">
        <v>143</v>
      </c>
      <c r="Z2281" t="s">
        <v>440</v>
      </c>
      <c r="AA2281" t="s">
        <v>441</v>
      </c>
      <c r="AB2281">
        <v>19.399999999999999</v>
      </c>
      <c r="AC2281" t="s">
        <v>442</v>
      </c>
      <c r="AD2281" t="s">
        <v>470</v>
      </c>
      <c r="AE2281">
        <v>364</v>
      </c>
      <c r="AF2281" t="s">
        <v>10</v>
      </c>
      <c r="AG2281" t="s">
        <v>143</v>
      </c>
      <c r="AH2281" t="s">
        <v>153</v>
      </c>
      <c r="AI2281">
        <v>0.3</v>
      </c>
      <c r="AJ2281" t="s">
        <v>577</v>
      </c>
      <c r="AK2281">
        <v>30</v>
      </c>
      <c r="AL2281">
        <v>0</v>
      </c>
      <c r="AM2281">
        <v>27</v>
      </c>
      <c r="AN2281">
        <v>265.22000000000003</v>
      </c>
      <c r="AO2281" t="s">
        <v>8798</v>
      </c>
      <c r="AP2281" t="s">
        <v>10154</v>
      </c>
      <c r="AQ2281" t="s">
        <v>731</v>
      </c>
      <c r="AR2281" t="s">
        <v>1031</v>
      </c>
      <c r="AS2281">
        <v>1.5</v>
      </c>
      <c r="AT2281" t="s">
        <v>497</v>
      </c>
      <c r="AY2281" t="s">
        <v>10427</v>
      </c>
    </row>
    <row r="2282" spans="1:51" x14ac:dyDescent="0.25">
      <c r="A2282" t="s">
        <v>13441</v>
      </c>
      <c r="B2282" t="s">
        <v>11160</v>
      </c>
      <c r="C2282" t="s">
        <v>10430</v>
      </c>
      <c r="D2282" t="s">
        <v>10431</v>
      </c>
      <c r="F2282" t="s">
        <v>10432</v>
      </c>
      <c r="G2282" t="s">
        <v>10433</v>
      </c>
      <c r="H2282" t="s">
        <v>10434</v>
      </c>
      <c r="I2282" t="s">
        <v>10435</v>
      </c>
      <c r="J2282" t="s">
        <v>9706</v>
      </c>
      <c r="K2282" t="s">
        <v>727</v>
      </c>
      <c r="L2282">
        <v>74</v>
      </c>
      <c r="M2282">
        <v>42</v>
      </c>
      <c r="N2282" t="s">
        <v>10436</v>
      </c>
      <c r="O2282">
        <v>11</v>
      </c>
      <c r="P2282">
        <v>6</v>
      </c>
      <c r="Q2282" t="s">
        <v>3938</v>
      </c>
      <c r="R2282">
        <v>1028</v>
      </c>
      <c r="S2282" t="s">
        <v>2893</v>
      </c>
      <c r="T2282">
        <v>11115</v>
      </c>
      <c r="U2282" t="s">
        <v>437</v>
      </c>
      <c r="V2282">
        <v>11645</v>
      </c>
      <c r="W2282" t="s">
        <v>437</v>
      </c>
      <c r="X2282" t="s">
        <v>439</v>
      </c>
      <c r="Y2282" t="s">
        <v>143</v>
      </c>
      <c r="Z2282" t="s">
        <v>440</v>
      </c>
      <c r="AA2282" t="s">
        <v>515</v>
      </c>
      <c r="AB2282">
        <v>22.1</v>
      </c>
      <c r="AC2282" t="s">
        <v>442</v>
      </c>
      <c r="AD2282" t="s">
        <v>516</v>
      </c>
      <c r="AE2282">
        <v>502</v>
      </c>
      <c r="AF2282" t="s">
        <v>10</v>
      </c>
      <c r="AG2282" t="s">
        <v>143</v>
      </c>
      <c r="AH2282" t="s">
        <v>149</v>
      </c>
      <c r="AI2282">
        <v>1.2</v>
      </c>
      <c r="AJ2282" t="s">
        <v>480</v>
      </c>
      <c r="AK2282">
        <v>28</v>
      </c>
      <c r="AL2282">
        <v>0</v>
      </c>
      <c r="AM2282">
        <v>28</v>
      </c>
      <c r="AN2282">
        <v>114.48</v>
      </c>
      <c r="AO2282" t="s">
        <v>10437</v>
      </c>
      <c r="AP2282" t="s">
        <v>10154</v>
      </c>
      <c r="AQ2282" t="s">
        <v>649</v>
      </c>
      <c r="AR2282" t="s">
        <v>1480</v>
      </c>
      <c r="AS2282">
        <v>1.5</v>
      </c>
      <c r="AT2282" t="e">
        <v>#N/A</v>
      </c>
      <c r="AY2282" t="s">
        <v>10438</v>
      </c>
    </row>
    <row r="2283" spans="1:51" x14ac:dyDescent="0.25">
      <c r="A2283" t="s">
        <v>13442</v>
      </c>
      <c r="B2283" t="s">
        <v>11160</v>
      </c>
      <c r="C2283" t="s">
        <v>10432</v>
      </c>
      <c r="D2283" t="s">
        <v>10433</v>
      </c>
      <c r="F2283" t="s">
        <v>10430</v>
      </c>
      <c r="G2283" t="s">
        <v>10431</v>
      </c>
      <c r="H2283" t="s">
        <v>10439</v>
      </c>
      <c r="I2283" t="s">
        <v>9706</v>
      </c>
      <c r="J2283" t="s">
        <v>9706</v>
      </c>
      <c r="K2283" t="s">
        <v>727</v>
      </c>
      <c r="L2283">
        <v>74</v>
      </c>
      <c r="M2283">
        <v>38</v>
      </c>
      <c r="N2283" t="s">
        <v>10440</v>
      </c>
      <c r="O2283">
        <v>11</v>
      </c>
      <c r="P2283">
        <v>8</v>
      </c>
      <c r="Q2283" t="s">
        <v>7791</v>
      </c>
      <c r="R2283">
        <v>1633</v>
      </c>
      <c r="S2283" t="s">
        <v>2893</v>
      </c>
      <c r="T2283">
        <v>11645</v>
      </c>
      <c r="U2283" t="s">
        <v>437</v>
      </c>
      <c r="V2283">
        <v>11115</v>
      </c>
      <c r="W2283" t="s">
        <v>437</v>
      </c>
      <c r="X2283" t="s">
        <v>439</v>
      </c>
      <c r="Y2283" t="s">
        <v>143</v>
      </c>
      <c r="Z2283" t="s">
        <v>440</v>
      </c>
      <c r="AA2283" t="s">
        <v>515</v>
      </c>
      <c r="AB2283">
        <v>21.9</v>
      </c>
      <c r="AC2283" t="s">
        <v>442</v>
      </c>
      <c r="AD2283" t="s">
        <v>516</v>
      </c>
      <c r="AE2283">
        <v>502</v>
      </c>
      <c r="AF2283" t="s">
        <v>10</v>
      </c>
      <c r="AG2283" t="s">
        <v>143</v>
      </c>
      <c r="AH2283" t="s">
        <v>149</v>
      </c>
      <c r="AI2283">
        <v>1.2</v>
      </c>
      <c r="AJ2283" t="s">
        <v>480</v>
      </c>
      <c r="AK2283">
        <v>50</v>
      </c>
      <c r="AL2283">
        <v>0</v>
      </c>
      <c r="AM2283">
        <v>47</v>
      </c>
      <c r="AN2283">
        <v>294.48</v>
      </c>
      <c r="AO2283" t="s">
        <v>10437</v>
      </c>
      <c r="AP2283" t="s">
        <v>10154</v>
      </c>
      <c r="AQ2283" t="s">
        <v>1407</v>
      </c>
      <c r="AR2283" t="s">
        <v>951</v>
      </c>
      <c r="AS2283">
        <v>1.5</v>
      </c>
      <c r="AT2283" t="s">
        <v>497</v>
      </c>
      <c r="AY2283" t="s">
        <v>10438</v>
      </c>
    </row>
    <row r="2284" spans="1:51" x14ac:dyDescent="0.25">
      <c r="A2284" t="s">
        <v>13443</v>
      </c>
      <c r="B2284" t="s">
        <v>11160</v>
      </c>
      <c r="C2284" t="s">
        <v>10441</v>
      </c>
      <c r="D2284" t="s">
        <v>10442</v>
      </c>
      <c r="F2284" t="s">
        <v>9370</v>
      </c>
      <c r="G2284" t="s">
        <v>9371</v>
      </c>
      <c r="H2284" t="s">
        <v>10443</v>
      </c>
      <c r="I2284" t="s">
        <v>284</v>
      </c>
      <c r="J2284" t="s">
        <v>284</v>
      </c>
      <c r="K2284" t="s">
        <v>284</v>
      </c>
      <c r="L2284">
        <v>71</v>
      </c>
      <c r="M2284">
        <v>32</v>
      </c>
      <c r="N2284" t="s">
        <v>10444</v>
      </c>
      <c r="O2284">
        <v>16</v>
      </c>
      <c r="P2284">
        <v>23</v>
      </c>
      <c r="Q2284" t="s">
        <v>5085</v>
      </c>
      <c r="R2284">
        <v>2338</v>
      </c>
      <c r="S2284" t="s">
        <v>2985</v>
      </c>
      <c r="T2284" t="s">
        <v>10445</v>
      </c>
      <c r="U2284" t="s">
        <v>437</v>
      </c>
      <c r="V2284" t="s">
        <v>10446</v>
      </c>
      <c r="W2284" t="s">
        <v>437</v>
      </c>
      <c r="X2284" t="s">
        <v>439</v>
      </c>
      <c r="Y2284" t="s">
        <v>143</v>
      </c>
      <c r="Z2284" t="s">
        <v>440</v>
      </c>
      <c r="AA2284" t="s">
        <v>441</v>
      </c>
      <c r="AB2284">
        <v>19.399999999999999</v>
      </c>
      <c r="AC2284" t="s">
        <v>442</v>
      </c>
      <c r="AD2284" t="s">
        <v>470</v>
      </c>
      <c r="AE2284">
        <v>366</v>
      </c>
      <c r="AF2284" t="s">
        <v>10</v>
      </c>
      <c r="AG2284" t="s">
        <v>143</v>
      </c>
      <c r="AH2284" t="s">
        <v>153</v>
      </c>
      <c r="AI2284">
        <v>0.3</v>
      </c>
      <c r="AJ2284" t="s">
        <v>577</v>
      </c>
      <c r="AK2284">
        <v>3</v>
      </c>
      <c r="AL2284">
        <v>10.050000000000001</v>
      </c>
      <c r="AM2284">
        <v>13</v>
      </c>
      <c r="AN2284">
        <v>306.60000000000002</v>
      </c>
      <c r="AO2284" t="s">
        <v>1793</v>
      </c>
      <c r="AP2284" t="s">
        <v>10154</v>
      </c>
      <c r="AQ2284" t="s">
        <v>731</v>
      </c>
      <c r="AR2284" t="s">
        <v>8233</v>
      </c>
      <c r="AS2284">
        <v>1.5</v>
      </c>
      <c r="AT2284" t="s">
        <v>451</v>
      </c>
      <c r="AY2284" t="s">
        <v>10447</v>
      </c>
    </row>
    <row r="2285" spans="1:51" x14ac:dyDescent="0.25">
      <c r="A2285" t="s">
        <v>13444</v>
      </c>
      <c r="B2285" t="s">
        <v>11160</v>
      </c>
      <c r="C2285" t="s">
        <v>9370</v>
      </c>
      <c r="D2285" t="s">
        <v>9371</v>
      </c>
      <c r="F2285" t="s">
        <v>10441</v>
      </c>
      <c r="G2285" t="s">
        <v>10442</v>
      </c>
      <c r="H2285" t="s">
        <v>9372</v>
      </c>
      <c r="I2285" t="s">
        <v>3158</v>
      </c>
      <c r="J2285" t="s">
        <v>284</v>
      </c>
      <c r="K2285" t="s">
        <v>284</v>
      </c>
      <c r="L2285">
        <v>71</v>
      </c>
      <c r="M2285">
        <v>32</v>
      </c>
      <c r="N2285" t="s">
        <v>9373</v>
      </c>
      <c r="O2285">
        <v>16</v>
      </c>
      <c r="P2285">
        <v>23</v>
      </c>
      <c r="Q2285" t="s">
        <v>2737</v>
      </c>
      <c r="R2285">
        <v>2363</v>
      </c>
      <c r="S2285" t="s">
        <v>2985</v>
      </c>
      <c r="T2285" t="s">
        <v>10446</v>
      </c>
      <c r="U2285" t="s">
        <v>437</v>
      </c>
      <c r="V2285" t="s">
        <v>10445</v>
      </c>
      <c r="W2285" t="s">
        <v>437</v>
      </c>
      <c r="X2285" t="s">
        <v>439</v>
      </c>
      <c r="Y2285" t="s">
        <v>143</v>
      </c>
      <c r="Z2285" t="s">
        <v>440</v>
      </c>
      <c r="AA2285" t="s">
        <v>441</v>
      </c>
      <c r="AB2285">
        <v>19.399999999999999</v>
      </c>
      <c r="AC2285" t="s">
        <v>442</v>
      </c>
      <c r="AD2285" t="s">
        <v>470</v>
      </c>
      <c r="AE2285">
        <v>366</v>
      </c>
      <c r="AF2285" t="s">
        <v>10</v>
      </c>
      <c r="AG2285" t="s">
        <v>143</v>
      </c>
      <c r="AH2285" t="s">
        <v>153</v>
      </c>
      <c r="AI2285">
        <v>0.3</v>
      </c>
      <c r="AJ2285" t="s">
        <v>577</v>
      </c>
      <c r="AK2285">
        <v>3</v>
      </c>
      <c r="AL2285">
        <v>37</v>
      </c>
      <c r="AM2285">
        <v>39</v>
      </c>
      <c r="AN2285">
        <v>126.60000000000002</v>
      </c>
      <c r="AO2285" t="s">
        <v>1793</v>
      </c>
      <c r="AP2285" t="s">
        <v>10154</v>
      </c>
      <c r="AQ2285" t="s">
        <v>731</v>
      </c>
      <c r="AR2285" t="s">
        <v>1675</v>
      </c>
      <c r="AS2285">
        <v>1.5</v>
      </c>
      <c r="AT2285" t="s">
        <v>451</v>
      </c>
      <c r="AY2285" t="s">
        <v>10447</v>
      </c>
    </row>
    <row r="2286" spans="1:51" x14ac:dyDescent="0.25">
      <c r="A2286" t="s">
        <v>13445</v>
      </c>
      <c r="B2286" t="s">
        <v>11160</v>
      </c>
      <c r="C2286" t="s">
        <v>10448</v>
      </c>
      <c r="D2286" t="s">
        <v>10449</v>
      </c>
      <c r="F2286" t="s">
        <v>5589</v>
      </c>
      <c r="G2286" t="s">
        <v>5590</v>
      </c>
      <c r="H2286" t="s">
        <v>10450</v>
      </c>
      <c r="I2286" t="s">
        <v>2264</v>
      </c>
      <c r="J2286" t="s">
        <v>432</v>
      </c>
      <c r="K2286" t="s">
        <v>432</v>
      </c>
      <c r="L2286">
        <v>77</v>
      </c>
      <c r="M2286">
        <v>2</v>
      </c>
      <c r="N2286" t="s">
        <v>4311</v>
      </c>
      <c r="O2286">
        <v>12</v>
      </c>
      <c r="P2286">
        <v>4</v>
      </c>
      <c r="Q2286" t="s">
        <v>10451</v>
      </c>
      <c r="R2286">
        <v>112</v>
      </c>
      <c r="S2286" t="s">
        <v>2486</v>
      </c>
      <c r="T2286">
        <v>21252</v>
      </c>
      <c r="U2286" t="s">
        <v>437</v>
      </c>
      <c r="V2286">
        <v>22484</v>
      </c>
      <c r="W2286" t="s">
        <v>437</v>
      </c>
      <c r="X2286" t="s">
        <v>439</v>
      </c>
      <c r="Y2286" t="s">
        <v>143</v>
      </c>
      <c r="Z2286" t="s">
        <v>440</v>
      </c>
      <c r="AA2286" t="s">
        <v>441</v>
      </c>
      <c r="AB2286">
        <v>10.9</v>
      </c>
      <c r="AC2286" t="s">
        <v>442</v>
      </c>
      <c r="AD2286" t="s">
        <v>443</v>
      </c>
      <c r="AE2286">
        <v>726</v>
      </c>
      <c r="AF2286" t="s">
        <v>10</v>
      </c>
      <c r="AG2286" t="s">
        <v>143</v>
      </c>
      <c r="AH2286" t="s">
        <v>153</v>
      </c>
      <c r="AI2286">
        <v>0.3</v>
      </c>
      <c r="AJ2286" t="s">
        <v>577</v>
      </c>
      <c r="AK2286">
        <v>21.4</v>
      </c>
      <c r="AL2286">
        <v>12.75</v>
      </c>
      <c r="AM2286">
        <v>28</v>
      </c>
      <c r="AN2286">
        <v>349.56</v>
      </c>
      <c r="AO2286" t="s">
        <v>10452</v>
      </c>
      <c r="AP2286" t="s">
        <v>10154</v>
      </c>
      <c r="AQ2286" t="s">
        <v>1072</v>
      </c>
      <c r="AR2286" t="s">
        <v>10453</v>
      </c>
      <c r="AS2286">
        <v>1.5</v>
      </c>
      <c r="AT2286" t="s">
        <v>7513</v>
      </c>
      <c r="AY2286" t="s">
        <v>10454</v>
      </c>
    </row>
    <row r="2287" spans="1:51" x14ac:dyDescent="0.25">
      <c r="A2287" t="s">
        <v>13446</v>
      </c>
      <c r="B2287" t="s">
        <v>11160</v>
      </c>
      <c r="C2287" t="s">
        <v>5589</v>
      </c>
      <c r="D2287" t="s">
        <v>5590</v>
      </c>
      <c r="F2287" t="s">
        <v>10448</v>
      </c>
      <c r="G2287" t="s">
        <v>10449</v>
      </c>
      <c r="H2287" t="s">
        <v>5593</v>
      </c>
      <c r="I2287" t="s">
        <v>2264</v>
      </c>
      <c r="J2287" t="s">
        <v>432</v>
      </c>
      <c r="K2287" t="s">
        <v>432</v>
      </c>
      <c r="L2287">
        <v>77</v>
      </c>
      <c r="M2287">
        <v>3</v>
      </c>
      <c r="N2287" t="s">
        <v>5594</v>
      </c>
      <c r="O2287">
        <v>12</v>
      </c>
      <c r="P2287">
        <v>4</v>
      </c>
      <c r="Q2287" t="s">
        <v>5595</v>
      </c>
      <c r="R2287">
        <v>106</v>
      </c>
      <c r="S2287" t="s">
        <v>2486</v>
      </c>
      <c r="T2287">
        <v>22484</v>
      </c>
      <c r="U2287" t="s">
        <v>437</v>
      </c>
      <c r="V2287">
        <v>21252</v>
      </c>
      <c r="W2287" t="s">
        <v>437</v>
      </c>
      <c r="X2287" t="s">
        <v>439</v>
      </c>
      <c r="Y2287" t="s">
        <v>143</v>
      </c>
      <c r="Z2287" t="s">
        <v>440</v>
      </c>
      <c r="AA2287" t="s">
        <v>441</v>
      </c>
      <c r="AB2287">
        <v>10.9</v>
      </c>
      <c r="AC2287" t="s">
        <v>442</v>
      </c>
      <c r="AD2287" t="s">
        <v>443</v>
      </c>
      <c r="AE2287">
        <v>726</v>
      </c>
      <c r="AF2287" t="s">
        <v>159</v>
      </c>
      <c r="AG2287" t="s">
        <v>143</v>
      </c>
      <c r="AH2287" t="s">
        <v>157</v>
      </c>
      <c r="AI2287">
        <v>0.3</v>
      </c>
      <c r="AJ2287" t="s">
        <v>456</v>
      </c>
      <c r="AK2287">
        <v>12</v>
      </c>
      <c r="AL2287">
        <v>16</v>
      </c>
      <c r="AM2287">
        <v>23</v>
      </c>
      <c r="AN2287">
        <v>169.56</v>
      </c>
      <c r="AO2287" t="s">
        <v>10452</v>
      </c>
      <c r="AP2287" t="s">
        <v>10154</v>
      </c>
      <c r="AQ2287" t="s">
        <v>1120</v>
      </c>
      <c r="AR2287" t="s">
        <v>2253</v>
      </c>
      <c r="AS2287">
        <v>1.5</v>
      </c>
      <c r="AT2287" t="s">
        <v>451</v>
      </c>
      <c r="AY2287" t="s">
        <v>10454</v>
      </c>
    </row>
    <row r="2288" spans="1:51" x14ac:dyDescent="0.25">
      <c r="A2288" t="s">
        <v>13447</v>
      </c>
      <c r="B2288" t="s">
        <v>11160</v>
      </c>
      <c r="C2288" t="s">
        <v>10455</v>
      </c>
      <c r="D2288" t="s">
        <v>10456</v>
      </c>
      <c r="F2288" t="s">
        <v>10457</v>
      </c>
      <c r="G2288" t="s">
        <v>10458</v>
      </c>
      <c r="H2288" t="s">
        <v>10459</v>
      </c>
      <c r="I2288" t="s">
        <v>10460</v>
      </c>
      <c r="J2288" t="s">
        <v>1283</v>
      </c>
      <c r="K2288" t="s">
        <v>317</v>
      </c>
      <c r="L2288">
        <v>80</v>
      </c>
      <c r="M2288">
        <v>48</v>
      </c>
      <c r="N2288" t="s">
        <v>10461</v>
      </c>
      <c r="O2288">
        <v>5</v>
      </c>
      <c r="P2288">
        <v>27</v>
      </c>
      <c r="Q2288" t="s">
        <v>7534</v>
      </c>
      <c r="R2288">
        <v>12</v>
      </c>
      <c r="S2288" t="s">
        <v>2873</v>
      </c>
      <c r="T2288">
        <v>21882</v>
      </c>
      <c r="U2288" t="s">
        <v>437</v>
      </c>
      <c r="V2288">
        <v>23114</v>
      </c>
      <c r="W2288" t="s">
        <v>437</v>
      </c>
      <c r="X2288" t="s">
        <v>439</v>
      </c>
      <c r="Y2288" t="s">
        <v>143</v>
      </c>
      <c r="Z2288" t="s">
        <v>440</v>
      </c>
      <c r="AA2288" t="s">
        <v>441</v>
      </c>
      <c r="AB2288">
        <v>19.600000000000001</v>
      </c>
      <c r="AC2288" t="s">
        <v>442</v>
      </c>
      <c r="AD2288" t="s">
        <v>470</v>
      </c>
      <c r="AE2288">
        <v>340</v>
      </c>
      <c r="AF2288" t="s">
        <v>10</v>
      </c>
      <c r="AG2288" t="s">
        <v>143</v>
      </c>
      <c r="AH2288" t="s">
        <v>153</v>
      </c>
      <c r="AI2288">
        <v>0.3</v>
      </c>
      <c r="AJ2288" t="s">
        <v>577</v>
      </c>
      <c r="AK2288">
        <v>33</v>
      </c>
      <c r="AL2288">
        <v>0</v>
      </c>
      <c r="AM2288">
        <v>32</v>
      </c>
      <c r="AN2288">
        <v>46.29</v>
      </c>
      <c r="AO2288" t="s">
        <v>2955</v>
      </c>
      <c r="AP2288" t="s">
        <v>10154</v>
      </c>
      <c r="AQ2288" t="s">
        <v>537</v>
      </c>
      <c r="AR2288" t="s">
        <v>504</v>
      </c>
      <c r="AS2288">
        <v>1.5</v>
      </c>
      <c r="AT2288" t="e">
        <v>#N/A</v>
      </c>
      <c r="AY2288" t="s">
        <v>10462</v>
      </c>
    </row>
    <row r="2289" spans="1:51" x14ac:dyDescent="0.25">
      <c r="A2289" t="s">
        <v>13448</v>
      </c>
      <c r="B2289" t="s">
        <v>11160</v>
      </c>
      <c r="C2289" t="s">
        <v>10457</v>
      </c>
      <c r="D2289" t="s">
        <v>10458</v>
      </c>
      <c r="F2289" t="s">
        <v>10455</v>
      </c>
      <c r="G2289" t="s">
        <v>10456</v>
      </c>
      <c r="H2289" t="s">
        <v>10463</v>
      </c>
      <c r="I2289" t="s">
        <v>10460</v>
      </c>
      <c r="J2289" t="s">
        <v>1283</v>
      </c>
      <c r="K2289" t="s">
        <v>317</v>
      </c>
      <c r="L2289">
        <v>80</v>
      </c>
      <c r="M2289">
        <v>47</v>
      </c>
      <c r="N2289" t="s">
        <v>10464</v>
      </c>
      <c r="O2289">
        <v>5</v>
      </c>
      <c r="P2289">
        <v>26</v>
      </c>
      <c r="Q2289" t="s">
        <v>975</v>
      </c>
      <c r="R2289">
        <v>12</v>
      </c>
      <c r="S2289" t="s">
        <v>2873</v>
      </c>
      <c r="T2289">
        <v>23114</v>
      </c>
      <c r="U2289" t="s">
        <v>437</v>
      </c>
      <c r="V2289">
        <v>21882</v>
      </c>
      <c r="W2289" t="s">
        <v>437</v>
      </c>
      <c r="X2289" t="s">
        <v>439</v>
      </c>
      <c r="Y2289" t="s">
        <v>143</v>
      </c>
      <c r="Z2289" t="s">
        <v>440</v>
      </c>
      <c r="AA2289" t="s">
        <v>441</v>
      </c>
      <c r="AB2289">
        <v>19.600000000000001</v>
      </c>
      <c r="AC2289" t="s">
        <v>442</v>
      </c>
      <c r="AD2289" t="s">
        <v>470</v>
      </c>
      <c r="AE2289">
        <v>340</v>
      </c>
      <c r="AF2289" t="s">
        <v>10</v>
      </c>
      <c r="AG2289" t="s">
        <v>143</v>
      </c>
      <c r="AH2289" t="s">
        <v>153</v>
      </c>
      <c r="AI2289">
        <v>0.3</v>
      </c>
      <c r="AJ2289" t="s">
        <v>577</v>
      </c>
      <c r="AK2289">
        <v>65</v>
      </c>
      <c r="AL2289">
        <v>0</v>
      </c>
      <c r="AM2289">
        <v>60</v>
      </c>
      <c r="AN2289">
        <v>226.29</v>
      </c>
      <c r="AO2289" t="s">
        <v>2955</v>
      </c>
      <c r="AP2289" t="s">
        <v>10154</v>
      </c>
      <c r="AQ2289" t="s">
        <v>537</v>
      </c>
      <c r="AR2289" t="s">
        <v>998</v>
      </c>
      <c r="AS2289">
        <v>1.5</v>
      </c>
      <c r="AT2289" t="s">
        <v>451</v>
      </c>
      <c r="AY2289" t="s">
        <v>10462</v>
      </c>
    </row>
    <row r="2290" spans="1:51" x14ac:dyDescent="0.25">
      <c r="A2290" t="s">
        <v>13449</v>
      </c>
      <c r="B2290" t="s">
        <v>11160</v>
      </c>
      <c r="C2290" t="s">
        <v>10465</v>
      </c>
      <c r="D2290" t="s">
        <v>10466</v>
      </c>
      <c r="F2290" t="s">
        <v>10467</v>
      </c>
      <c r="G2290" t="s">
        <v>10468</v>
      </c>
      <c r="H2290" t="s">
        <v>10469</v>
      </c>
      <c r="I2290" t="s">
        <v>2233</v>
      </c>
      <c r="J2290" t="s">
        <v>432</v>
      </c>
      <c r="K2290" t="s">
        <v>432</v>
      </c>
      <c r="L2290">
        <v>76</v>
      </c>
      <c r="M2290">
        <v>54</v>
      </c>
      <c r="N2290" t="s">
        <v>1816</v>
      </c>
      <c r="O2290">
        <v>12</v>
      </c>
      <c r="P2290">
        <v>15</v>
      </c>
      <c r="Q2290" t="s">
        <v>737</v>
      </c>
      <c r="R2290">
        <v>9</v>
      </c>
      <c r="S2290" t="s">
        <v>2873</v>
      </c>
      <c r="T2290">
        <v>21882</v>
      </c>
      <c r="U2290" t="s">
        <v>437</v>
      </c>
      <c r="V2290">
        <v>23114</v>
      </c>
      <c r="W2290" t="s">
        <v>437</v>
      </c>
      <c r="X2290" t="s">
        <v>439</v>
      </c>
      <c r="Y2290" t="s">
        <v>143</v>
      </c>
      <c r="Z2290" t="s">
        <v>440</v>
      </c>
      <c r="AA2290" t="s">
        <v>441</v>
      </c>
      <c r="AB2290">
        <v>19.2</v>
      </c>
      <c r="AC2290" t="s">
        <v>442</v>
      </c>
      <c r="AD2290" t="s">
        <v>470</v>
      </c>
      <c r="AE2290">
        <v>362</v>
      </c>
      <c r="AF2290" t="s">
        <v>10</v>
      </c>
      <c r="AG2290" t="s">
        <v>143</v>
      </c>
      <c r="AH2290" t="s">
        <v>153</v>
      </c>
      <c r="AI2290">
        <v>0.3</v>
      </c>
      <c r="AJ2290" t="s">
        <v>577</v>
      </c>
      <c r="AK2290">
        <v>28</v>
      </c>
      <c r="AL2290">
        <v>0</v>
      </c>
      <c r="AM2290">
        <v>27</v>
      </c>
      <c r="AN2290">
        <v>251.74</v>
      </c>
      <c r="AO2290" t="s">
        <v>1526</v>
      </c>
      <c r="AP2290" t="s">
        <v>10154</v>
      </c>
      <c r="AQ2290" t="s">
        <v>1168</v>
      </c>
      <c r="AR2290" t="s">
        <v>1031</v>
      </c>
      <c r="AS2290">
        <v>1.5</v>
      </c>
      <c r="AT2290" t="e">
        <v>#N/A</v>
      </c>
      <c r="AY2290" t="s">
        <v>10470</v>
      </c>
    </row>
    <row r="2291" spans="1:51" x14ac:dyDescent="0.25">
      <c r="A2291" t="s">
        <v>13450</v>
      </c>
      <c r="B2291" t="s">
        <v>11160</v>
      </c>
      <c r="C2291" t="s">
        <v>10467</v>
      </c>
      <c r="D2291" t="s">
        <v>10468</v>
      </c>
      <c r="F2291" t="s">
        <v>10465</v>
      </c>
      <c r="G2291" t="s">
        <v>10466</v>
      </c>
      <c r="H2291" t="s">
        <v>10471</v>
      </c>
      <c r="I2291" t="s">
        <v>2233</v>
      </c>
      <c r="J2291" t="s">
        <v>432</v>
      </c>
      <c r="K2291" t="s">
        <v>432</v>
      </c>
      <c r="L2291">
        <v>76</v>
      </c>
      <c r="M2291">
        <v>55</v>
      </c>
      <c r="N2291" t="s">
        <v>3503</v>
      </c>
      <c r="O2291">
        <v>12</v>
      </c>
      <c r="P2291">
        <v>15</v>
      </c>
      <c r="Q2291" t="s">
        <v>867</v>
      </c>
      <c r="R2291">
        <v>5</v>
      </c>
      <c r="S2291" t="s">
        <v>2873</v>
      </c>
      <c r="T2291">
        <v>23114</v>
      </c>
      <c r="U2291" t="s">
        <v>437</v>
      </c>
      <c r="V2291">
        <v>21882</v>
      </c>
      <c r="W2291" t="s">
        <v>437</v>
      </c>
      <c r="X2291" t="s">
        <v>439</v>
      </c>
      <c r="Y2291" t="s">
        <v>143</v>
      </c>
      <c r="Z2291" t="s">
        <v>440</v>
      </c>
      <c r="AA2291" t="s">
        <v>441</v>
      </c>
      <c r="AB2291">
        <v>19.5</v>
      </c>
      <c r="AC2291" t="s">
        <v>442</v>
      </c>
      <c r="AD2291" t="s">
        <v>470</v>
      </c>
      <c r="AE2291">
        <v>362</v>
      </c>
      <c r="AF2291" t="s">
        <v>10</v>
      </c>
      <c r="AG2291" t="s">
        <v>143</v>
      </c>
      <c r="AH2291" t="s">
        <v>153</v>
      </c>
      <c r="AI2291">
        <v>0.3</v>
      </c>
      <c r="AJ2291" t="s">
        <v>577</v>
      </c>
      <c r="AK2291">
        <v>50</v>
      </c>
      <c r="AL2291">
        <v>0</v>
      </c>
      <c r="AM2291">
        <v>45</v>
      </c>
      <c r="AN2291">
        <v>71.740000000000009</v>
      </c>
      <c r="AO2291" t="s">
        <v>1526</v>
      </c>
      <c r="AP2291" t="s">
        <v>10154</v>
      </c>
      <c r="AQ2291" t="s">
        <v>544</v>
      </c>
      <c r="AR2291" t="s">
        <v>474</v>
      </c>
      <c r="AS2291">
        <v>1.5</v>
      </c>
      <c r="AT2291" t="s">
        <v>451</v>
      </c>
      <c r="AY2291" t="s">
        <v>10470</v>
      </c>
    </row>
    <row r="2292" spans="1:51" x14ac:dyDescent="0.25">
      <c r="A2292" t="s">
        <v>13451</v>
      </c>
      <c r="B2292" t="s">
        <v>11160</v>
      </c>
      <c r="C2292" t="s">
        <v>10472</v>
      </c>
      <c r="D2292" t="s">
        <v>10473</v>
      </c>
      <c r="F2292" t="s">
        <v>1264</v>
      </c>
      <c r="G2292" t="s">
        <v>1265</v>
      </c>
      <c r="H2292" t="s">
        <v>10474</v>
      </c>
      <c r="I2292" t="s">
        <v>1275</v>
      </c>
      <c r="J2292" t="s">
        <v>1268</v>
      </c>
      <c r="K2292" t="s">
        <v>274</v>
      </c>
      <c r="L2292">
        <v>76</v>
      </c>
      <c r="M2292">
        <v>6</v>
      </c>
      <c r="N2292" t="s">
        <v>10475</v>
      </c>
      <c r="O2292">
        <v>13</v>
      </c>
      <c r="P2292">
        <v>23</v>
      </c>
      <c r="Q2292" t="s">
        <v>10476</v>
      </c>
      <c r="R2292">
        <v>166</v>
      </c>
      <c r="S2292" t="s">
        <v>914</v>
      </c>
      <c r="T2292">
        <v>14445</v>
      </c>
      <c r="U2292" t="s">
        <v>437</v>
      </c>
      <c r="V2292">
        <v>14935</v>
      </c>
      <c r="W2292" t="s">
        <v>437</v>
      </c>
      <c r="X2292" t="s">
        <v>439</v>
      </c>
      <c r="Y2292" t="s">
        <v>143</v>
      </c>
      <c r="Z2292" t="s">
        <v>440</v>
      </c>
      <c r="AA2292" t="s">
        <v>915</v>
      </c>
      <c r="AB2292">
        <v>21</v>
      </c>
      <c r="AC2292" t="s">
        <v>442</v>
      </c>
      <c r="AD2292" t="s">
        <v>470</v>
      </c>
      <c r="AE2292">
        <v>362</v>
      </c>
      <c r="AF2292" t="s">
        <v>10</v>
      </c>
      <c r="AG2292" t="s">
        <v>143</v>
      </c>
      <c r="AH2292" t="s">
        <v>176</v>
      </c>
      <c r="AI2292">
        <v>0.6</v>
      </c>
      <c r="AJ2292" t="s">
        <v>1426</v>
      </c>
      <c r="AK2292">
        <v>28.8</v>
      </c>
      <c r="AL2292">
        <v>0</v>
      </c>
      <c r="AM2292">
        <v>28</v>
      </c>
      <c r="AN2292">
        <v>217.82</v>
      </c>
      <c r="AO2292" t="s">
        <v>6029</v>
      </c>
      <c r="AP2292" t="s">
        <v>10154</v>
      </c>
      <c r="AQ2292" t="s">
        <v>681</v>
      </c>
      <c r="AR2292" t="s">
        <v>1480</v>
      </c>
      <c r="AS2292">
        <v>1.5</v>
      </c>
      <c r="AT2292" t="e">
        <v>#N/A</v>
      </c>
      <c r="AX2292">
        <v>1</v>
      </c>
      <c r="AY2292" t="s">
        <v>10477</v>
      </c>
    </row>
    <row r="2293" spans="1:51" x14ac:dyDescent="0.25">
      <c r="A2293" t="s">
        <v>13452</v>
      </c>
      <c r="B2293" t="s">
        <v>11160</v>
      </c>
      <c r="C2293" t="s">
        <v>1264</v>
      </c>
      <c r="D2293" t="s">
        <v>1265</v>
      </c>
      <c r="F2293" t="s">
        <v>10472</v>
      </c>
      <c r="G2293" t="s">
        <v>10473</v>
      </c>
      <c r="H2293" t="s">
        <v>1274</v>
      </c>
      <c r="I2293" t="s">
        <v>1275</v>
      </c>
      <c r="J2293" t="s">
        <v>1268</v>
      </c>
      <c r="K2293" t="s">
        <v>274</v>
      </c>
      <c r="L2293">
        <v>76</v>
      </c>
      <c r="M2293">
        <v>8</v>
      </c>
      <c r="N2293" t="s">
        <v>1276</v>
      </c>
      <c r="O2293">
        <v>13</v>
      </c>
      <c r="P2293">
        <v>25</v>
      </c>
      <c r="Q2293" t="s">
        <v>1277</v>
      </c>
      <c r="R2293">
        <v>88</v>
      </c>
      <c r="S2293" t="s">
        <v>914</v>
      </c>
      <c r="T2293">
        <v>14935</v>
      </c>
      <c r="U2293" t="s">
        <v>437</v>
      </c>
      <c r="V2293">
        <v>14445</v>
      </c>
      <c r="W2293" t="s">
        <v>437</v>
      </c>
      <c r="X2293" t="s">
        <v>439</v>
      </c>
      <c r="Y2293" t="s">
        <v>143</v>
      </c>
      <c r="Z2293" t="s">
        <v>440</v>
      </c>
      <c r="AA2293" t="s">
        <v>915</v>
      </c>
      <c r="AB2293">
        <v>21</v>
      </c>
      <c r="AC2293" t="s">
        <v>442</v>
      </c>
      <c r="AD2293" t="s">
        <v>470</v>
      </c>
      <c r="AE2293">
        <v>362</v>
      </c>
      <c r="AF2293" t="s">
        <v>10</v>
      </c>
      <c r="AG2293" t="s">
        <v>143</v>
      </c>
      <c r="AH2293" t="s">
        <v>176</v>
      </c>
      <c r="AI2293">
        <v>0.6</v>
      </c>
      <c r="AJ2293" t="s">
        <v>1426</v>
      </c>
      <c r="AK2293">
        <v>71.3</v>
      </c>
      <c r="AL2293">
        <v>0</v>
      </c>
      <c r="AM2293">
        <v>45</v>
      </c>
      <c r="AN2293">
        <v>37.819999999999993</v>
      </c>
      <c r="AO2293" t="s">
        <v>6029</v>
      </c>
      <c r="AP2293" t="s">
        <v>10154</v>
      </c>
      <c r="AQ2293" t="s">
        <v>681</v>
      </c>
      <c r="AR2293" t="s">
        <v>474</v>
      </c>
      <c r="AS2293">
        <v>1.5</v>
      </c>
      <c r="AT2293" t="s">
        <v>451</v>
      </c>
      <c r="AX2293">
        <v>1</v>
      </c>
      <c r="AY2293" t="s">
        <v>10477</v>
      </c>
    </row>
    <row r="2294" spans="1:51" x14ac:dyDescent="0.25">
      <c r="A2294" t="s">
        <v>13453</v>
      </c>
      <c r="B2294" t="s">
        <v>11160</v>
      </c>
      <c r="C2294" t="s">
        <v>10478</v>
      </c>
      <c r="D2294" t="s">
        <v>10479</v>
      </c>
      <c r="F2294" t="s">
        <v>10480</v>
      </c>
      <c r="G2294" t="s">
        <v>10481</v>
      </c>
      <c r="H2294" t="s">
        <v>10482</v>
      </c>
      <c r="I2294" t="s">
        <v>320</v>
      </c>
      <c r="J2294" t="s">
        <v>320</v>
      </c>
      <c r="K2294" t="s">
        <v>320</v>
      </c>
      <c r="L2294">
        <v>80</v>
      </c>
      <c r="M2294">
        <v>27</v>
      </c>
      <c r="N2294" t="s">
        <v>1934</v>
      </c>
      <c r="O2294">
        <v>3</v>
      </c>
      <c r="P2294">
        <v>34</v>
      </c>
      <c r="Q2294" t="s">
        <v>10483</v>
      </c>
      <c r="R2294">
        <v>17</v>
      </c>
      <c r="S2294" t="s">
        <v>2412</v>
      </c>
      <c r="T2294">
        <v>21378</v>
      </c>
      <c r="U2294" t="s">
        <v>437</v>
      </c>
      <c r="V2294">
        <v>22610</v>
      </c>
      <c r="W2294" t="s">
        <v>437</v>
      </c>
      <c r="X2294" t="s">
        <v>439</v>
      </c>
      <c r="Y2294" t="s">
        <v>143</v>
      </c>
      <c r="Z2294" t="s">
        <v>440</v>
      </c>
      <c r="AA2294" t="s">
        <v>441</v>
      </c>
      <c r="AB2294">
        <v>19.600000000000001</v>
      </c>
      <c r="AC2294" t="s">
        <v>442</v>
      </c>
      <c r="AD2294" t="s">
        <v>470</v>
      </c>
      <c r="AE2294">
        <v>362</v>
      </c>
      <c r="AF2294" t="s">
        <v>10</v>
      </c>
      <c r="AG2294" t="s">
        <v>143</v>
      </c>
      <c r="AH2294" t="s">
        <v>153</v>
      </c>
      <c r="AI2294">
        <v>0.3</v>
      </c>
      <c r="AJ2294" t="s">
        <v>577</v>
      </c>
      <c r="AK2294">
        <v>28.8</v>
      </c>
      <c r="AL2294">
        <v>0</v>
      </c>
      <c r="AM2294">
        <v>27</v>
      </c>
      <c r="AN2294">
        <v>314.52</v>
      </c>
      <c r="AO2294" t="s">
        <v>1729</v>
      </c>
      <c r="AP2294" t="s">
        <v>10154</v>
      </c>
      <c r="AQ2294" t="s">
        <v>537</v>
      </c>
      <c r="AR2294" t="s">
        <v>1031</v>
      </c>
      <c r="AS2294">
        <v>1.5</v>
      </c>
      <c r="AT2294" t="e">
        <v>#N/A</v>
      </c>
      <c r="AY2294" t="s">
        <v>10484</v>
      </c>
    </row>
    <row r="2295" spans="1:51" x14ac:dyDescent="0.25">
      <c r="A2295" t="s">
        <v>13454</v>
      </c>
      <c r="B2295" t="s">
        <v>11160</v>
      </c>
      <c r="C2295" t="s">
        <v>10480</v>
      </c>
      <c r="D2295" t="s">
        <v>10481</v>
      </c>
      <c r="F2295" t="s">
        <v>10478</v>
      </c>
      <c r="G2295" t="s">
        <v>10479</v>
      </c>
      <c r="H2295" t="s">
        <v>10485</v>
      </c>
      <c r="I2295" t="s">
        <v>320</v>
      </c>
      <c r="J2295" t="s">
        <v>320</v>
      </c>
      <c r="K2295" t="s">
        <v>320</v>
      </c>
      <c r="L2295">
        <v>80</v>
      </c>
      <c r="M2295">
        <v>27</v>
      </c>
      <c r="N2295" t="s">
        <v>10486</v>
      </c>
      <c r="O2295">
        <v>3</v>
      </c>
      <c r="P2295">
        <v>34</v>
      </c>
      <c r="Q2295" t="s">
        <v>10487</v>
      </c>
      <c r="R2295">
        <v>18</v>
      </c>
      <c r="S2295" t="s">
        <v>2412</v>
      </c>
      <c r="T2295">
        <v>22610</v>
      </c>
      <c r="U2295" t="s">
        <v>437</v>
      </c>
      <c r="V2295">
        <v>21378</v>
      </c>
      <c r="W2295" t="s">
        <v>437</v>
      </c>
      <c r="X2295" t="s">
        <v>439</v>
      </c>
      <c r="Y2295" t="s">
        <v>143</v>
      </c>
      <c r="Z2295" t="s">
        <v>440</v>
      </c>
      <c r="AA2295" t="s">
        <v>441</v>
      </c>
      <c r="AB2295">
        <v>19.600000000000001</v>
      </c>
      <c r="AC2295" t="s">
        <v>442</v>
      </c>
      <c r="AD2295" t="s">
        <v>470</v>
      </c>
      <c r="AE2295">
        <v>362</v>
      </c>
      <c r="AF2295" t="s">
        <v>10</v>
      </c>
      <c r="AG2295" t="s">
        <v>143</v>
      </c>
      <c r="AH2295" t="s">
        <v>151</v>
      </c>
      <c r="AI2295">
        <v>0.6</v>
      </c>
      <c r="AJ2295" t="s">
        <v>535</v>
      </c>
      <c r="AK2295">
        <v>27</v>
      </c>
      <c r="AL2295">
        <v>6.35</v>
      </c>
      <c r="AM2295">
        <v>27</v>
      </c>
      <c r="AN2295">
        <v>134.51999999999998</v>
      </c>
      <c r="AO2295" t="s">
        <v>1729</v>
      </c>
      <c r="AP2295" t="s">
        <v>10154</v>
      </c>
      <c r="AQ2295" t="s">
        <v>1889</v>
      </c>
      <c r="AR2295" t="s">
        <v>932</v>
      </c>
      <c r="AS2295">
        <v>1.5</v>
      </c>
      <c r="AT2295" t="s">
        <v>497</v>
      </c>
      <c r="AY2295" t="s">
        <v>10484</v>
      </c>
    </row>
    <row r="2296" spans="1:51" x14ac:dyDescent="0.25">
      <c r="A2296" t="s">
        <v>13455</v>
      </c>
      <c r="B2296" t="s">
        <v>11160</v>
      </c>
      <c r="C2296" t="s">
        <v>10488</v>
      </c>
      <c r="D2296" t="s">
        <v>10489</v>
      </c>
      <c r="F2296" t="s">
        <v>1264</v>
      </c>
      <c r="G2296" t="s">
        <v>1265</v>
      </c>
      <c r="H2296" t="s">
        <v>10490</v>
      </c>
      <c r="I2296" t="s">
        <v>1267</v>
      </c>
      <c r="J2296" t="s">
        <v>1268</v>
      </c>
      <c r="K2296" t="s">
        <v>274</v>
      </c>
      <c r="L2296">
        <v>76</v>
      </c>
      <c r="M2296">
        <v>8</v>
      </c>
      <c r="N2296" t="s">
        <v>5484</v>
      </c>
      <c r="O2296">
        <v>13</v>
      </c>
      <c r="P2296">
        <v>24</v>
      </c>
      <c r="Q2296" t="s">
        <v>578</v>
      </c>
      <c r="R2296">
        <v>118</v>
      </c>
      <c r="S2296" t="s">
        <v>2578</v>
      </c>
      <c r="T2296">
        <v>21826</v>
      </c>
      <c r="U2296" t="s">
        <v>437</v>
      </c>
      <c r="V2296">
        <v>23058</v>
      </c>
      <c r="W2296" t="s">
        <v>437</v>
      </c>
      <c r="X2296" t="s">
        <v>439</v>
      </c>
      <c r="Y2296" t="s">
        <v>143</v>
      </c>
      <c r="Z2296" t="s">
        <v>440</v>
      </c>
      <c r="AA2296" t="s">
        <v>441</v>
      </c>
      <c r="AB2296">
        <v>19.5</v>
      </c>
      <c r="AC2296" t="s">
        <v>442</v>
      </c>
      <c r="AD2296" t="s">
        <v>470</v>
      </c>
      <c r="AE2296">
        <v>368</v>
      </c>
      <c r="AF2296" t="s">
        <v>10</v>
      </c>
      <c r="AG2296" t="s">
        <v>143</v>
      </c>
      <c r="AH2296" t="s">
        <v>153</v>
      </c>
      <c r="AI2296">
        <v>0.3</v>
      </c>
      <c r="AJ2296" t="s">
        <v>577</v>
      </c>
      <c r="AK2296">
        <v>28.8</v>
      </c>
      <c r="AL2296">
        <v>0</v>
      </c>
      <c r="AM2296">
        <v>28</v>
      </c>
      <c r="AN2296">
        <v>178.68</v>
      </c>
      <c r="AO2296" t="s">
        <v>7384</v>
      </c>
      <c r="AP2296" t="s">
        <v>10154</v>
      </c>
      <c r="AQ2296" t="s">
        <v>544</v>
      </c>
      <c r="AR2296" t="s">
        <v>1480</v>
      </c>
      <c r="AS2296">
        <v>1.5</v>
      </c>
      <c r="AT2296" t="e">
        <v>#N/A</v>
      </c>
      <c r="AY2296" t="s">
        <v>10491</v>
      </c>
    </row>
    <row r="2297" spans="1:51" x14ac:dyDescent="0.25">
      <c r="A2297" t="s">
        <v>13456</v>
      </c>
      <c r="B2297" t="s">
        <v>11160</v>
      </c>
      <c r="C2297" t="s">
        <v>1264</v>
      </c>
      <c r="D2297" t="s">
        <v>1265</v>
      </c>
      <c r="F2297" t="s">
        <v>10488</v>
      </c>
      <c r="G2297" t="s">
        <v>10489</v>
      </c>
      <c r="H2297" t="s">
        <v>1274</v>
      </c>
      <c r="I2297" t="s">
        <v>1275</v>
      </c>
      <c r="J2297" t="s">
        <v>1268</v>
      </c>
      <c r="K2297" t="s">
        <v>274</v>
      </c>
      <c r="L2297">
        <v>76</v>
      </c>
      <c r="M2297">
        <v>8</v>
      </c>
      <c r="N2297" t="s">
        <v>1276</v>
      </c>
      <c r="O2297">
        <v>13</v>
      </c>
      <c r="P2297">
        <v>25</v>
      </c>
      <c r="Q2297" t="s">
        <v>1277</v>
      </c>
      <c r="R2297">
        <v>88</v>
      </c>
      <c r="S2297" t="s">
        <v>2578</v>
      </c>
      <c r="T2297">
        <v>23058</v>
      </c>
      <c r="U2297" t="s">
        <v>437</v>
      </c>
      <c r="V2297">
        <v>21826</v>
      </c>
      <c r="W2297" t="s">
        <v>437</v>
      </c>
      <c r="X2297" t="s">
        <v>439</v>
      </c>
      <c r="Y2297" t="s">
        <v>143</v>
      </c>
      <c r="Z2297" t="s">
        <v>440</v>
      </c>
      <c r="AA2297" t="s">
        <v>441</v>
      </c>
      <c r="AB2297">
        <v>19.2</v>
      </c>
      <c r="AC2297" t="s">
        <v>442</v>
      </c>
      <c r="AD2297" t="s">
        <v>470</v>
      </c>
      <c r="AE2297">
        <v>368</v>
      </c>
      <c r="AF2297" t="s">
        <v>10</v>
      </c>
      <c r="AG2297" t="s">
        <v>143</v>
      </c>
      <c r="AH2297" t="s">
        <v>153</v>
      </c>
      <c r="AI2297">
        <v>0.3</v>
      </c>
      <c r="AJ2297" t="s">
        <v>577</v>
      </c>
      <c r="AK2297">
        <v>71.3</v>
      </c>
      <c r="AL2297">
        <v>0</v>
      </c>
      <c r="AM2297">
        <v>45</v>
      </c>
      <c r="AN2297">
        <v>358.68</v>
      </c>
      <c r="AO2297" t="s">
        <v>7384</v>
      </c>
      <c r="AP2297" t="s">
        <v>10154</v>
      </c>
      <c r="AQ2297" t="s">
        <v>1168</v>
      </c>
      <c r="AR2297" t="s">
        <v>474</v>
      </c>
      <c r="AS2297">
        <v>1.5</v>
      </c>
      <c r="AT2297" t="s">
        <v>451</v>
      </c>
      <c r="AY2297" t="s">
        <v>10491</v>
      </c>
    </row>
    <row r="2298" spans="1:51" x14ac:dyDescent="0.25">
      <c r="A2298" t="s">
        <v>13457</v>
      </c>
      <c r="B2298" t="s">
        <v>11160</v>
      </c>
      <c r="C2298" t="s">
        <v>10492</v>
      </c>
      <c r="D2298" t="s">
        <v>10493</v>
      </c>
      <c r="F2298" t="s">
        <v>10494</v>
      </c>
      <c r="G2298" t="s">
        <v>10495</v>
      </c>
      <c r="H2298" t="s">
        <v>10496</v>
      </c>
      <c r="I2298" t="s">
        <v>6091</v>
      </c>
      <c r="J2298" t="s">
        <v>432</v>
      </c>
      <c r="K2298" t="s">
        <v>432</v>
      </c>
      <c r="L2298">
        <v>76</v>
      </c>
      <c r="M2298">
        <v>49</v>
      </c>
      <c r="N2298" t="s">
        <v>10497</v>
      </c>
      <c r="O2298">
        <v>12</v>
      </c>
      <c r="P2298">
        <v>17</v>
      </c>
      <c r="Q2298" t="s">
        <v>10498</v>
      </c>
      <c r="R2298">
        <v>74</v>
      </c>
      <c r="S2298" t="s">
        <v>2578</v>
      </c>
      <c r="T2298">
        <v>21826</v>
      </c>
      <c r="U2298" t="s">
        <v>437</v>
      </c>
      <c r="V2298">
        <v>23058</v>
      </c>
      <c r="W2298" t="s">
        <v>437</v>
      </c>
      <c r="X2298" t="s">
        <v>439</v>
      </c>
      <c r="Y2298" t="s">
        <v>143</v>
      </c>
      <c r="Z2298" t="s">
        <v>440</v>
      </c>
      <c r="AA2298" t="s">
        <v>441</v>
      </c>
      <c r="AB2298">
        <v>11.8</v>
      </c>
      <c r="AC2298" t="s">
        <v>442</v>
      </c>
      <c r="AD2298" t="s">
        <v>470</v>
      </c>
      <c r="AE2298">
        <v>362</v>
      </c>
      <c r="AF2298" t="s">
        <v>10</v>
      </c>
      <c r="AG2298" t="s">
        <v>143</v>
      </c>
      <c r="AH2298" t="s">
        <v>153</v>
      </c>
      <c r="AI2298">
        <v>0.3</v>
      </c>
      <c r="AJ2298" t="s">
        <v>577</v>
      </c>
      <c r="AK2298">
        <v>28</v>
      </c>
      <c r="AL2298">
        <v>0</v>
      </c>
      <c r="AM2298">
        <v>27</v>
      </c>
      <c r="AN2298">
        <v>192.66</v>
      </c>
      <c r="AO2298" t="s">
        <v>762</v>
      </c>
      <c r="AP2298" t="s">
        <v>10154</v>
      </c>
      <c r="AQ2298" t="s">
        <v>974</v>
      </c>
      <c r="AR2298" t="s">
        <v>1031</v>
      </c>
      <c r="AS2298">
        <v>1.5</v>
      </c>
      <c r="AT2298" t="e">
        <v>#N/A</v>
      </c>
      <c r="AY2298" t="s">
        <v>10499</v>
      </c>
    </row>
    <row r="2299" spans="1:51" x14ac:dyDescent="0.25">
      <c r="A2299" t="s">
        <v>13458</v>
      </c>
      <c r="B2299" t="s">
        <v>11160</v>
      </c>
      <c r="C2299" t="s">
        <v>10494</v>
      </c>
      <c r="D2299" t="s">
        <v>10495</v>
      </c>
      <c r="F2299" t="s">
        <v>10492</v>
      </c>
      <c r="G2299" t="s">
        <v>10493</v>
      </c>
      <c r="H2299" t="s">
        <v>10500</v>
      </c>
      <c r="I2299" t="s">
        <v>6091</v>
      </c>
      <c r="J2299" t="s">
        <v>432</v>
      </c>
      <c r="K2299" t="s">
        <v>432</v>
      </c>
      <c r="L2299">
        <v>76</v>
      </c>
      <c r="M2299">
        <v>49</v>
      </c>
      <c r="N2299" t="s">
        <v>10501</v>
      </c>
      <c r="O2299">
        <v>12</v>
      </c>
      <c r="P2299">
        <v>18</v>
      </c>
      <c r="Q2299" t="s">
        <v>8925</v>
      </c>
      <c r="R2299">
        <v>61</v>
      </c>
      <c r="S2299" t="s">
        <v>2578</v>
      </c>
      <c r="T2299">
        <v>23058</v>
      </c>
      <c r="U2299" t="s">
        <v>437</v>
      </c>
      <c r="V2299">
        <v>21826</v>
      </c>
      <c r="W2299" t="s">
        <v>437</v>
      </c>
      <c r="X2299" t="s">
        <v>439</v>
      </c>
      <c r="Y2299" t="s">
        <v>143</v>
      </c>
      <c r="Z2299" t="s">
        <v>440</v>
      </c>
      <c r="AA2299" t="s">
        <v>441</v>
      </c>
      <c r="AB2299">
        <v>11.9</v>
      </c>
      <c r="AC2299" t="s">
        <v>442</v>
      </c>
      <c r="AD2299" t="s">
        <v>470</v>
      </c>
      <c r="AE2299">
        <v>362</v>
      </c>
      <c r="AF2299" t="s">
        <v>10</v>
      </c>
      <c r="AG2299" t="s">
        <v>143</v>
      </c>
      <c r="AH2299" t="s">
        <v>151</v>
      </c>
      <c r="AI2299">
        <v>0.6</v>
      </c>
      <c r="AJ2299" t="s">
        <v>535</v>
      </c>
      <c r="AK2299">
        <v>30</v>
      </c>
      <c r="AL2299">
        <v>0</v>
      </c>
      <c r="AM2299">
        <v>29</v>
      </c>
      <c r="AN2299">
        <v>12.659999999999997</v>
      </c>
      <c r="AO2299" t="s">
        <v>762</v>
      </c>
      <c r="AP2299" t="s">
        <v>10154</v>
      </c>
      <c r="AQ2299" t="s">
        <v>695</v>
      </c>
      <c r="AR2299" t="s">
        <v>2340</v>
      </c>
      <c r="AS2299">
        <v>1.5</v>
      </c>
      <c r="AT2299" t="s">
        <v>451</v>
      </c>
      <c r="AY2299" t="s">
        <v>10499</v>
      </c>
    </row>
    <row r="2300" spans="1:51" x14ac:dyDescent="0.25">
      <c r="A2300" t="s">
        <v>13459</v>
      </c>
      <c r="B2300" t="s">
        <v>11160</v>
      </c>
      <c r="C2300" t="s">
        <v>10502</v>
      </c>
      <c r="D2300" t="s">
        <v>10503</v>
      </c>
      <c r="F2300" t="s">
        <v>7578</v>
      </c>
      <c r="G2300" t="s">
        <v>7579</v>
      </c>
      <c r="H2300" t="s">
        <v>10504</v>
      </c>
      <c r="I2300" t="s">
        <v>2945</v>
      </c>
      <c r="J2300" t="s">
        <v>308</v>
      </c>
      <c r="K2300" t="s">
        <v>488</v>
      </c>
      <c r="L2300">
        <v>79</v>
      </c>
      <c r="M2300">
        <v>4</v>
      </c>
      <c r="N2300" t="s">
        <v>1556</v>
      </c>
      <c r="O2300">
        <v>8</v>
      </c>
      <c r="P2300">
        <v>2</v>
      </c>
      <c r="Q2300" t="s">
        <v>558</v>
      </c>
      <c r="R2300">
        <v>105</v>
      </c>
      <c r="S2300" t="s">
        <v>2606</v>
      </c>
      <c r="T2300">
        <v>21798</v>
      </c>
      <c r="U2300" t="s">
        <v>437</v>
      </c>
      <c r="V2300">
        <v>23030</v>
      </c>
      <c r="W2300" t="s">
        <v>437</v>
      </c>
      <c r="X2300" t="s">
        <v>439</v>
      </c>
      <c r="Y2300" t="s">
        <v>143</v>
      </c>
      <c r="Z2300" t="s">
        <v>440</v>
      </c>
      <c r="AA2300" t="s">
        <v>441</v>
      </c>
      <c r="AB2300">
        <v>19.7</v>
      </c>
      <c r="AC2300" t="s">
        <v>442</v>
      </c>
      <c r="AD2300" t="s">
        <v>470</v>
      </c>
      <c r="AE2300">
        <v>362</v>
      </c>
      <c r="AF2300" t="s">
        <v>10</v>
      </c>
      <c r="AG2300" t="s">
        <v>143</v>
      </c>
      <c r="AH2300" t="s">
        <v>153</v>
      </c>
      <c r="AI2300">
        <v>0.3</v>
      </c>
      <c r="AJ2300" t="s">
        <v>577</v>
      </c>
      <c r="AK2300">
        <v>28</v>
      </c>
      <c r="AL2300">
        <v>0</v>
      </c>
      <c r="AM2300">
        <v>28</v>
      </c>
      <c r="AN2300">
        <v>96.93</v>
      </c>
      <c r="AO2300" t="s">
        <v>1657</v>
      </c>
      <c r="AP2300" t="s">
        <v>10154</v>
      </c>
      <c r="AQ2300" t="s">
        <v>1781</v>
      </c>
      <c r="AR2300" t="s">
        <v>1480</v>
      </c>
      <c r="AS2300">
        <v>1.5</v>
      </c>
      <c r="AT2300" t="e">
        <v>#N/A</v>
      </c>
      <c r="AY2300" t="s">
        <v>10505</v>
      </c>
    </row>
    <row r="2301" spans="1:51" x14ac:dyDescent="0.25">
      <c r="A2301" t="s">
        <v>13460</v>
      </c>
      <c r="B2301" t="s">
        <v>11160</v>
      </c>
      <c r="C2301" t="s">
        <v>7578</v>
      </c>
      <c r="D2301" t="s">
        <v>7579</v>
      </c>
      <c r="F2301" t="s">
        <v>10502</v>
      </c>
      <c r="G2301" t="s">
        <v>10503</v>
      </c>
      <c r="H2301" t="s">
        <v>7582</v>
      </c>
      <c r="I2301" t="s">
        <v>2945</v>
      </c>
      <c r="J2301" t="s">
        <v>308</v>
      </c>
      <c r="K2301" t="s">
        <v>488</v>
      </c>
      <c r="L2301">
        <v>79</v>
      </c>
      <c r="M2301">
        <v>3</v>
      </c>
      <c r="N2301" t="s">
        <v>7583</v>
      </c>
      <c r="O2301">
        <v>8</v>
      </c>
      <c r="P2301">
        <v>2</v>
      </c>
      <c r="Q2301" t="s">
        <v>7584</v>
      </c>
      <c r="R2301">
        <v>123</v>
      </c>
      <c r="S2301" t="s">
        <v>2606</v>
      </c>
      <c r="T2301">
        <v>23030</v>
      </c>
      <c r="U2301" t="s">
        <v>437</v>
      </c>
      <c r="V2301">
        <v>21798</v>
      </c>
      <c r="W2301" t="s">
        <v>437</v>
      </c>
      <c r="X2301" t="s">
        <v>439</v>
      </c>
      <c r="Y2301" t="s">
        <v>143</v>
      </c>
      <c r="Z2301" t="s">
        <v>440</v>
      </c>
      <c r="AA2301" t="s">
        <v>441</v>
      </c>
      <c r="AB2301">
        <v>19.600000000000001</v>
      </c>
      <c r="AC2301" t="s">
        <v>442</v>
      </c>
      <c r="AD2301" t="s">
        <v>470</v>
      </c>
      <c r="AE2301">
        <v>362</v>
      </c>
      <c r="AF2301" t="s">
        <v>10</v>
      </c>
      <c r="AG2301" t="s">
        <v>143</v>
      </c>
      <c r="AH2301" t="s">
        <v>153</v>
      </c>
      <c r="AI2301">
        <v>0.3</v>
      </c>
      <c r="AJ2301" t="s">
        <v>577</v>
      </c>
      <c r="AK2301">
        <v>30</v>
      </c>
      <c r="AL2301">
        <v>0</v>
      </c>
      <c r="AM2301">
        <v>27</v>
      </c>
      <c r="AN2301">
        <v>276.93</v>
      </c>
      <c r="AO2301" t="s">
        <v>1657</v>
      </c>
      <c r="AP2301" t="s">
        <v>10154</v>
      </c>
      <c r="AQ2301" t="s">
        <v>537</v>
      </c>
      <c r="AR2301" t="s">
        <v>1031</v>
      </c>
      <c r="AS2301">
        <v>1.5</v>
      </c>
      <c r="AT2301" t="s">
        <v>451</v>
      </c>
      <c r="AY2301" t="s">
        <v>10505</v>
      </c>
    </row>
    <row r="2302" spans="1:51" x14ac:dyDescent="0.25">
      <c r="A2302" t="s">
        <v>13461</v>
      </c>
      <c r="B2302" t="s">
        <v>11160</v>
      </c>
      <c r="C2302" t="s">
        <v>10506</v>
      </c>
      <c r="D2302" t="s">
        <v>10507</v>
      </c>
      <c r="F2302" t="s">
        <v>9296</v>
      </c>
      <c r="G2302" t="s">
        <v>9297</v>
      </c>
      <c r="H2302" t="s">
        <v>10508</v>
      </c>
      <c r="I2302" t="s">
        <v>10509</v>
      </c>
      <c r="J2302" t="s">
        <v>1932</v>
      </c>
      <c r="K2302" t="s">
        <v>727</v>
      </c>
      <c r="L2302">
        <v>75</v>
      </c>
      <c r="M2302">
        <v>21</v>
      </c>
      <c r="N2302" t="s">
        <v>10510</v>
      </c>
      <c r="O2302">
        <v>11</v>
      </c>
      <c r="P2302">
        <v>57</v>
      </c>
      <c r="Q2302" t="s">
        <v>10511</v>
      </c>
      <c r="R2302">
        <v>3443</v>
      </c>
      <c r="S2302" t="s">
        <v>1165</v>
      </c>
      <c r="T2302" t="s">
        <v>10512</v>
      </c>
      <c r="U2302" t="s">
        <v>437</v>
      </c>
      <c r="V2302" t="s">
        <v>10513</v>
      </c>
      <c r="W2302" t="s">
        <v>437</v>
      </c>
      <c r="X2302" t="s">
        <v>439</v>
      </c>
      <c r="Y2302" t="s">
        <v>143</v>
      </c>
      <c r="Z2302" t="s">
        <v>440</v>
      </c>
      <c r="AA2302" t="s">
        <v>1022</v>
      </c>
      <c r="AB2302">
        <v>18</v>
      </c>
      <c r="AC2302" t="s">
        <v>442</v>
      </c>
      <c r="AD2302" t="s">
        <v>1023</v>
      </c>
      <c r="AE2302">
        <v>502</v>
      </c>
      <c r="AF2302" t="s">
        <v>10</v>
      </c>
      <c r="AG2302" t="s">
        <v>143</v>
      </c>
      <c r="AH2302" t="s">
        <v>164</v>
      </c>
      <c r="AI2302">
        <v>1.8</v>
      </c>
      <c r="AJ2302" t="s">
        <v>780</v>
      </c>
      <c r="AK2302">
        <v>72</v>
      </c>
      <c r="AL2302">
        <v>0</v>
      </c>
      <c r="AM2302">
        <v>71</v>
      </c>
      <c r="AN2302">
        <v>130.34</v>
      </c>
      <c r="AO2302" t="s">
        <v>5659</v>
      </c>
      <c r="AP2302" t="s">
        <v>10514</v>
      </c>
      <c r="AQ2302" t="s">
        <v>3036</v>
      </c>
      <c r="AR2302" t="s">
        <v>830</v>
      </c>
      <c r="AS2302" t="s">
        <v>450</v>
      </c>
      <c r="AT2302" t="e">
        <v>#N/A</v>
      </c>
      <c r="AY2302" t="s">
        <v>10515</v>
      </c>
    </row>
    <row r="2303" spans="1:51" x14ac:dyDescent="0.25">
      <c r="A2303" t="s">
        <v>13462</v>
      </c>
      <c r="B2303" t="s">
        <v>11160</v>
      </c>
      <c r="C2303" t="s">
        <v>9296</v>
      </c>
      <c r="D2303" t="s">
        <v>9297</v>
      </c>
      <c r="F2303" t="s">
        <v>10506</v>
      </c>
      <c r="G2303" t="s">
        <v>10507</v>
      </c>
      <c r="H2303" t="s">
        <v>9298</v>
      </c>
      <c r="I2303" t="s">
        <v>9299</v>
      </c>
      <c r="J2303" t="s">
        <v>235</v>
      </c>
      <c r="K2303" t="s">
        <v>727</v>
      </c>
      <c r="L2303">
        <v>75</v>
      </c>
      <c r="M2303">
        <v>15</v>
      </c>
      <c r="N2303" t="s">
        <v>4837</v>
      </c>
      <c r="O2303">
        <v>12</v>
      </c>
      <c r="P2303">
        <v>2</v>
      </c>
      <c r="Q2303" t="s">
        <v>9300</v>
      </c>
      <c r="R2303">
        <v>3211</v>
      </c>
      <c r="S2303" t="s">
        <v>1165</v>
      </c>
      <c r="T2303">
        <v>8173.15</v>
      </c>
      <c r="U2303" t="s">
        <v>437</v>
      </c>
      <c r="V2303" t="s">
        <v>10512</v>
      </c>
      <c r="W2303" t="s">
        <v>437</v>
      </c>
      <c r="X2303" t="s">
        <v>439</v>
      </c>
      <c r="Y2303" t="s">
        <v>143</v>
      </c>
      <c r="Z2303" t="s">
        <v>440</v>
      </c>
      <c r="AA2303" t="s">
        <v>1022</v>
      </c>
      <c r="AB2303">
        <v>18</v>
      </c>
      <c r="AC2303" t="s">
        <v>442</v>
      </c>
      <c r="AD2303" t="s">
        <v>1023</v>
      </c>
      <c r="AE2303">
        <v>502</v>
      </c>
      <c r="AF2303" t="s">
        <v>10</v>
      </c>
      <c r="AG2303" t="s">
        <v>143</v>
      </c>
      <c r="AH2303" t="s">
        <v>164</v>
      </c>
      <c r="AI2303">
        <v>1.8</v>
      </c>
      <c r="AJ2303" t="s">
        <v>780</v>
      </c>
      <c r="AK2303">
        <v>30</v>
      </c>
      <c r="AL2303">
        <v>0</v>
      </c>
      <c r="AM2303">
        <v>29</v>
      </c>
      <c r="AN2303">
        <v>310.34000000000003</v>
      </c>
      <c r="AO2303" t="s">
        <v>5659</v>
      </c>
      <c r="AP2303" t="s">
        <v>10514</v>
      </c>
      <c r="AQ2303" t="s">
        <v>3036</v>
      </c>
      <c r="AR2303" t="s">
        <v>2340</v>
      </c>
      <c r="AS2303">
        <v>1.5</v>
      </c>
      <c r="AT2303" t="s">
        <v>451</v>
      </c>
      <c r="AY2303" t="s">
        <v>10515</v>
      </c>
    </row>
    <row r="2304" spans="1:51" x14ac:dyDescent="0.25">
      <c r="A2304" t="s">
        <v>13463</v>
      </c>
      <c r="B2304" t="s">
        <v>11160</v>
      </c>
      <c r="C2304" t="s">
        <v>10516</v>
      </c>
      <c r="D2304" t="s">
        <v>10517</v>
      </c>
      <c r="F2304" t="s">
        <v>3932</v>
      </c>
      <c r="G2304" t="s">
        <v>3933</v>
      </c>
      <c r="H2304" t="s">
        <v>10518</v>
      </c>
      <c r="I2304" t="s">
        <v>277</v>
      </c>
      <c r="J2304" t="s">
        <v>277</v>
      </c>
      <c r="K2304" t="s">
        <v>274</v>
      </c>
      <c r="L2304">
        <v>76</v>
      </c>
      <c r="M2304">
        <v>12</v>
      </c>
      <c r="N2304" t="s">
        <v>10519</v>
      </c>
      <c r="O2304">
        <v>13</v>
      </c>
      <c r="P2304">
        <v>42</v>
      </c>
      <c r="Q2304" t="s">
        <v>4487</v>
      </c>
      <c r="R2304">
        <v>12</v>
      </c>
      <c r="S2304" t="s">
        <v>2927</v>
      </c>
      <c r="T2304">
        <v>22890</v>
      </c>
      <c r="U2304" t="s">
        <v>437</v>
      </c>
      <c r="V2304">
        <v>21658</v>
      </c>
      <c r="W2304" t="s">
        <v>437</v>
      </c>
      <c r="X2304" t="s">
        <v>439</v>
      </c>
      <c r="Y2304" t="s">
        <v>143</v>
      </c>
      <c r="Z2304" t="s">
        <v>440</v>
      </c>
      <c r="AA2304" t="s">
        <v>441</v>
      </c>
      <c r="AB2304">
        <v>19.600000000000001</v>
      </c>
      <c r="AC2304" t="s">
        <v>442</v>
      </c>
      <c r="AD2304" t="s">
        <v>470</v>
      </c>
      <c r="AE2304">
        <v>364</v>
      </c>
      <c r="AF2304" t="s">
        <v>10</v>
      </c>
      <c r="AG2304" t="s">
        <v>143</v>
      </c>
      <c r="AH2304" t="s">
        <v>153</v>
      </c>
      <c r="AI2304">
        <v>0.3</v>
      </c>
      <c r="AJ2304" t="s">
        <v>577</v>
      </c>
      <c r="AK2304">
        <v>28.8</v>
      </c>
      <c r="AL2304">
        <v>0</v>
      </c>
      <c r="AM2304">
        <v>28</v>
      </c>
      <c r="AN2304">
        <v>116.57</v>
      </c>
      <c r="AO2304" t="s">
        <v>7090</v>
      </c>
      <c r="AP2304" t="s">
        <v>10514</v>
      </c>
      <c r="AQ2304" t="s">
        <v>537</v>
      </c>
      <c r="AR2304" t="s">
        <v>1480</v>
      </c>
      <c r="AS2304">
        <v>1.5</v>
      </c>
      <c r="AT2304" t="e">
        <v>#N/A</v>
      </c>
      <c r="AY2304" t="s">
        <v>10520</v>
      </c>
    </row>
    <row r="2305" spans="1:51" x14ac:dyDescent="0.25">
      <c r="A2305" t="s">
        <v>13464</v>
      </c>
      <c r="B2305" t="s">
        <v>11160</v>
      </c>
      <c r="C2305" t="s">
        <v>3932</v>
      </c>
      <c r="D2305" t="s">
        <v>3933</v>
      </c>
      <c r="F2305" t="s">
        <v>10516</v>
      </c>
      <c r="G2305" t="s">
        <v>10517</v>
      </c>
      <c r="H2305" t="s">
        <v>3940</v>
      </c>
      <c r="I2305" t="s">
        <v>277</v>
      </c>
      <c r="J2305" t="s">
        <v>277</v>
      </c>
      <c r="K2305" t="s">
        <v>274</v>
      </c>
      <c r="L2305">
        <v>76</v>
      </c>
      <c r="M2305">
        <v>12</v>
      </c>
      <c r="N2305" t="s">
        <v>2822</v>
      </c>
      <c r="O2305">
        <v>13</v>
      </c>
      <c r="P2305">
        <v>42</v>
      </c>
      <c r="Q2305" t="s">
        <v>2874</v>
      </c>
      <c r="R2305">
        <v>21</v>
      </c>
      <c r="S2305" t="s">
        <v>2927</v>
      </c>
      <c r="T2305">
        <v>21658</v>
      </c>
      <c r="U2305" t="s">
        <v>437</v>
      </c>
      <c r="V2305">
        <v>22890</v>
      </c>
      <c r="W2305" t="s">
        <v>437</v>
      </c>
      <c r="X2305" t="s">
        <v>439</v>
      </c>
      <c r="Y2305" t="s">
        <v>143</v>
      </c>
      <c r="Z2305" t="s">
        <v>440</v>
      </c>
      <c r="AA2305" t="s">
        <v>441</v>
      </c>
      <c r="AB2305">
        <v>19.5</v>
      </c>
      <c r="AC2305" t="s">
        <v>277</v>
      </c>
      <c r="AD2305" t="s">
        <v>470</v>
      </c>
      <c r="AE2305">
        <v>364</v>
      </c>
      <c r="AF2305" t="s">
        <v>10</v>
      </c>
      <c r="AG2305" t="s">
        <v>143</v>
      </c>
      <c r="AH2305" t="s">
        <v>153</v>
      </c>
      <c r="AI2305">
        <v>0.3</v>
      </c>
      <c r="AJ2305" t="s">
        <v>577</v>
      </c>
      <c r="AK2305">
        <v>15</v>
      </c>
      <c r="AL2305">
        <v>16.3</v>
      </c>
      <c r="AM2305">
        <v>25</v>
      </c>
      <c r="AN2305">
        <v>296.57</v>
      </c>
      <c r="AO2305" t="s">
        <v>7090</v>
      </c>
      <c r="AP2305" t="s">
        <v>10514</v>
      </c>
      <c r="AQ2305" t="s">
        <v>544</v>
      </c>
      <c r="AR2305" t="s">
        <v>7235</v>
      </c>
      <c r="AS2305">
        <v>1.5</v>
      </c>
      <c r="AT2305" t="s">
        <v>451</v>
      </c>
      <c r="AY2305" t="s">
        <v>10520</v>
      </c>
    </row>
    <row r="2306" spans="1:51" x14ac:dyDescent="0.25">
      <c r="A2306" t="s">
        <v>13465</v>
      </c>
      <c r="B2306" t="s">
        <v>11160</v>
      </c>
      <c r="C2306" t="s">
        <v>10521</v>
      </c>
      <c r="D2306" t="s">
        <v>10522</v>
      </c>
      <c r="F2306" t="s">
        <v>10523</v>
      </c>
      <c r="G2306" t="s">
        <v>10524</v>
      </c>
      <c r="H2306" t="s">
        <v>10525</v>
      </c>
      <c r="I2306" t="s">
        <v>660</v>
      </c>
      <c r="J2306" t="s">
        <v>432</v>
      </c>
      <c r="K2306" t="s">
        <v>432</v>
      </c>
      <c r="L2306">
        <v>76</v>
      </c>
      <c r="M2306">
        <v>56</v>
      </c>
      <c r="N2306" t="s">
        <v>2613</v>
      </c>
      <c r="O2306">
        <v>12</v>
      </c>
      <c r="P2306">
        <v>11</v>
      </c>
      <c r="Q2306" t="s">
        <v>10526</v>
      </c>
      <c r="R2306">
        <v>159</v>
      </c>
      <c r="S2306" t="s">
        <v>3092</v>
      </c>
      <c r="T2306">
        <v>21574</v>
      </c>
      <c r="U2306" t="s">
        <v>437</v>
      </c>
      <c r="V2306">
        <v>22806</v>
      </c>
      <c r="W2306" t="s">
        <v>437</v>
      </c>
      <c r="X2306" t="s">
        <v>439</v>
      </c>
      <c r="Y2306" t="s">
        <v>143</v>
      </c>
      <c r="Z2306" t="s">
        <v>440</v>
      </c>
      <c r="AA2306" t="s">
        <v>441</v>
      </c>
      <c r="AB2306">
        <v>19.399999999999999</v>
      </c>
      <c r="AC2306" t="s">
        <v>442</v>
      </c>
      <c r="AD2306" t="s">
        <v>470</v>
      </c>
      <c r="AE2306">
        <v>364</v>
      </c>
      <c r="AF2306" t="s">
        <v>10</v>
      </c>
      <c r="AG2306" t="s">
        <v>143</v>
      </c>
      <c r="AH2306" t="s">
        <v>153</v>
      </c>
      <c r="AI2306">
        <v>0.3</v>
      </c>
      <c r="AJ2306" t="s">
        <v>577</v>
      </c>
      <c r="AK2306">
        <v>28</v>
      </c>
      <c r="AL2306">
        <v>0</v>
      </c>
      <c r="AM2306">
        <v>28</v>
      </c>
      <c r="AN2306">
        <v>93.9</v>
      </c>
      <c r="AO2306" t="s">
        <v>3209</v>
      </c>
      <c r="AP2306" t="s">
        <v>10514</v>
      </c>
      <c r="AQ2306" t="s">
        <v>731</v>
      </c>
      <c r="AR2306" t="s">
        <v>1480</v>
      </c>
      <c r="AS2306">
        <v>1.5</v>
      </c>
      <c r="AT2306" t="e">
        <v>#N/A</v>
      </c>
      <c r="AY2306" t="s">
        <v>10527</v>
      </c>
    </row>
    <row r="2307" spans="1:51" x14ac:dyDescent="0.25">
      <c r="A2307" t="s">
        <v>13466</v>
      </c>
      <c r="B2307" t="s">
        <v>11160</v>
      </c>
      <c r="C2307" t="s">
        <v>10523</v>
      </c>
      <c r="D2307" t="s">
        <v>10524</v>
      </c>
      <c r="F2307" t="s">
        <v>10521</v>
      </c>
      <c r="G2307" t="s">
        <v>10522</v>
      </c>
      <c r="H2307" t="s">
        <v>10528</v>
      </c>
      <c r="I2307" t="s">
        <v>660</v>
      </c>
      <c r="J2307" t="s">
        <v>432</v>
      </c>
      <c r="K2307" t="s">
        <v>432</v>
      </c>
      <c r="L2307">
        <v>76</v>
      </c>
      <c r="M2307">
        <v>56</v>
      </c>
      <c r="N2307" t="s">
        <v>6906</v>
      </c>
      <c r="O2307">
        <v>12</v>
      </c>
      <c r="P2307">
        <v>11</v>
      </c>
      <c r="Q2307" t="s">
        <v>10529</v>
      </c>
      <c r="R2307">
        <v>168</v>
      </c>
      <c r="S2307" t="s">
        <v>3092</v>
      </c>
      <c r="T2307">
        <v>22806</v>
      </c>
      <c r="U2307" t="s">
        <v>437</v>
      </c>
      <c r="V2307">
        <v>21574</v>
      </c>
      <c r="W2307" t="s">
        <v>437</v>
      </c>
      <c r="X2307" t="s">
        <v>439</v>
      </c>
      <c r="Y2307" t="s">
        <v>143</v>
      </c>
      <c r="Z2307" t="s">
        <v>440</v>
      </c>
      <c r="AA2307" t="s">
        <v>441</v>
      </c>
      <c r="AB2307">
        <v>19.5</v>
      </c>
      <c r="AC2307" t="s">
        <v>442</v>
      </c>
      <c r="AD2307" t="s">
        <v>470</v>
      </c>
      <c r="AE2307">
        <v>364</v>
      </c>
      <c r="AF2307" t="s">
        <v>10</v>
      </c>
      <c r="AG2307" t="s">
        <v>143</v>
      </c>
      <c r="AH2307" t="s">
        <v>153</v>
      </c>
      <c r="AI2307">
        <v>0.3</v>
      </c>
      <c r="AJ2307" t="s">
        <v>577</v>
      </c>
      <c r="AK2307">
        <v>6</v>
      </c>
      <c r="AL2307">
        <v>11.55</v>
      </c>
      <c r="AM2307">
        <v>16</v>
      </c>
      <c r="AN2307">
        <v>273.89999999999998</v>
      </c>
      <c r="AO2307" t="s">
        <v>3209</v>
      </c>
      <c r="AP2307" t="s">
        <v>10514</v>
      </c>
      <c r="AQ2307" t="s">
        <v>544</v>
      </c>
      <c r="AR2307" t="s">
        <v>5431</v>
      </c>
      <c r="AS2307">
        <v>1.5</v>
      </c>
      <c r="AT2307" t="s">
        <v>451</v>
      </c>
      <c r="AY2307" t="s">
        <v>10527</v>
      </c>
    </row>
    <row r="2308" spans="1:51" x14ac:dyDescent="0.25">
      <c r="A2308" t="s">
        <v>13467</v>
      </c>
      <c r="B2308" t="s">
        <v>11160</v>
      </c>
      <c r="C2308" t="s">
        <v>10530</v>
      </c>
      <c r="D2308" t="s">
        <v>10531</v>
      </c>
      <c r="F2308" t="s">
        <v>3021</v>
      </c>
      <c r="G2308" t="s">
        <v>3022</v>
      </c>
      <c r="H2308" t="s">
        <v>10532</v>
      </c>
      <c r="I2308" t="s">
        <v>317</v>
      </c>
      <c r="J2308" t="s">
        <v>317</v>
      </c>
      <c r="K2308" t="s">
        <v>317</v>
      </c>
      <c r="L2308">
        <v>80</v>
      </c>
      <c r="M2308">
        <v>39</v>
      </c>
      <c r="N2308" t="s">
        <v>7278</v>
      </c>
      <c r="O2308">
        <v>5</v>
      </c>
      <c r="P2308">
        <v>9</v>
      </c>
      <c r="Q2308" t="s">
        <v>10533</v>
      </c>
      <c r="R2308">
        <v>43</v>
      </c>
      <c r="S2308" t="s">
        <v>693</v>
      </c>
      <c r="T2308">
        <v>22050</v>
      </c>
      <c r="U2308" t="s">
        <v>437</v>
      </c>
      <c r="V2308">
        <v>23282</v>
      </c>
      <c r="W2308" t="s">
        <v>437</v>
      </c>
      <c r="X2308" t="s">
        <v>439</v>
      </c>
      <c r="Y2308" t="s">
        <v>143</v>
      </c>
      <c r="Z2308" t="s">
        <v>440</v>
      </c>
      <c r="AA2308" t="s">
        <v>441</v>
      </c>
      <c r="AB2308">
        <v>19.399999999999999</v>
      </c>
      <c r="AC2308" t="s">
        <v>442</v>
      </c>
      <c r="AD2308" t="s">
        <v>470</v>
      </c>
      <c r="AE2308">
        <v>364</v>
      </c>
      <c r="AF2308" t="s">
        <v>10</v>
      </c>
      <c r="AG2308" t="s">
        <v>143</v>
      </c>
      <c r="AH2308" t="s">
        <v>153</v>
      </c>
      <c r="AI2308">
        <v>0.3</v>
      </c>
      <c r="AJ2308" t="s">
        <v>577</v>
      </c>
      <c r="AK2308">
        <v>28</v>
      </c>
      <c r="AL2308">
        <v>0</v>
      </c>
      <c r="AM2308">
        <v>27</v>
      </c>
      <c r="AN2308">
        <v>179.46</v>
      </c>
      <c r="AO2308" t="s">
        <v>6947</v>
      </c>
      <c r="AP2308" t="s">
        <v>10514</v>
      </c>
      <c r="AQ2308" t="s">
        <v>731</v>
      </c>
      <c r="AR2308" t="s">
        <v>1031</v>
      </c>
      <c r="AS2308">
        <v>1.5</v>
      </c>
      <c r="AT2308" t="e">
        <v>#N/A</v>
      </c>
      <c r="AY2308" t="s">
        <v>10534</v>
      </c>
    </row>
    <row r="2309" spans="1:51" x14ac:dyDescent="0.25">
      <c r="A2309" t="s">
        <v>13468</v>
      </c>
      <c r="B2309" t="s">
        <v>11160</v>
      </c>
      <c r="C2309" t="s">
        <v>3021</v>
      </c>
      <c r="D2309" t="s">
        <v>3022</v>
      </c>
      <c r="F2309" t="s">
        <v>10530</v>
      </c>
      <c r="G2309" t="s">
        <v>10531</v>
      </c>
      <c r="H2309" t="s">
        <v>3028</v>
      </c>
      <c r="I2309" t="s">
        <v>317</v>
      </c>
      <c r="J2309" t="s">
        <v>317</v>
      </c>
      <c r="K2309" t="s">
        <v>317</v>
      </c>
      <c r="L2309">
        <v>80</v>
      </c>
      <c r="M2309">
        <v>39</v>
      </c>
      <c r="N2309" t="s">
        <v>3029</v>
      </c>
      <c r="O2309">
        <v>5</v>
      </c>
      <c r="P2309">
        <v>10</v>
      </c>
      <c r="Q2309" t="s">
        <v>3030</v>
      </c>
      <c r="R2309">
        <v>39</v>
      </c>
      <c r="S2309" t="s">
        <v>693</v>
      </c>
      <c r="T2309">
        <v>23282</v>
      </c>
      <c r="U2309" t="s">
        <v>437</v>
      </c>
      <c r="V2309">
        <v>22050</v>
      </c>
      <c r="W2309" t="s">
        <v>437</v>
      </c>
      <c r="X2309" t="s">
        <v>439</v>
      </c>
      <c r="Y2309" t="s">
        <v>143</v>
      </c>
      <c r="Z2309" t="s">
        <v>440</v>
      </c>
      <c r="AA2309" t="s">
        <v>441</v>
      </c>
      <c r="AB2309">
        <v>19.399999999999999</v>
      </c>
      <c r="AC2309" t="s">
        <v>442</v>
      </c>
      <c r="AD2309" t="s">
        <v>470</v>
      </c>
      <c r="AE2309">
        <v>364</v>
      </c>
      <c r="AF2309" t="s">
        <v>10</v>
      </c>
      <c r="AG2309" t="s">
        <v>143</v>
      </c>
      <c r="AH2309" t="s">
        <v>151</v>
      </c>
      <c r="AI2309">
        <v>0.6</v>
      </c>
      <c r="AJ2309" t="s">
        <v>535</v>
      </c>
      <c r="AK2309">
        <v>80</v>
      </c>
      <c r="AL2309">
        <v>0</v>
      </c>
      <c r="AM2309">
        <v>40</v>
      </c>
      <c r="AN2309">
        <v>359.46000000000004</v>
      </c>
      <c r="AO2309" t="s">
        <v>6947</v>
      </c>
      <c r="AP2309" t="s">
        <v>10514</v>
      </c>
      <c r="AQ2309" t="s">
        <v>1440</v>
      </c>
      <c r="AR2309" t="s">
        <v>480</v>
      </c>
      <c r="AS2309">
        <v>1.5</v>
      </c>
      <c r="AT2309" t="s">
        <v>451</v>
      </c>
      <c r="AY2309" t="s">
        <v>10534</v>
      </c>
    </row>
    <row r="2310" spans="1:51" x14ac:dyDescent="0.25">
      <c r="A2310" t="s">
        <v>13469</v>
      </c>
      <c r="B2310" t="s">
        <v>11160</v>
      </c>
      <c r="C2310" t="s">
        <v>10535</v>
      </c>
      <c r="D2310" t="s">
        <v>10536</v>
      </c>
      <c r="F2310" t="s">
        <v>10537</v>
      </c>
      <c r="G2310" t="s">
        <v>10538</v>
      </c>
      <c r="H2310" t="s">
        <v>10539</v>
      </c>
      <c r="I2310" t="s">
        <v>1726</v>
      </c>
      <c r="J2310" t="s">
        <v>1039</v>
      </c>
      <c r="K2310" t="s">
        <v>1038</v>
      </c>
      <c r="L2310">
        <v>77</v>
      </c>
      <c r="M2310">
        <v>9</v>
      </c>
      <c r="N2310" t="s">
        <v>1970</v>
      </c>
      <c r="O2310">
        <v>11</v>
      </c>
      <c r="P2310">
        <v>51</v>
      </c>
      <c r="Q2310" t="s">
        <v>6893</v>
      </c>
      <c r="R2310">
        <v>2</v>
      </c>
      <c r="S2310" t="s">
        <v>2412</v>
      </c>
      <c r="T2310">
        <v>22610</v>
      </c>
      <c r="U2310" t="s">
        <v>437</v>
      </c>
      <c r="V2310">
        <v>21378</v>
      </c>
      <c r="W2310" t="s">
        <v>437</v>
      </c>
      <c r="X2310" t="s">
        <v>439</v>
      </c>
      <c r="Y2310" t="s">
        <v>143</v>
      </c>
      <c r="Z2310" t="s">
        <v>440</v>
      </c>
      <c r="AA2310" t="s">
        <v>441</v>
      </c>
      <c r="AB2310">
        <v>19.399999999999999</v>
      </c>
      <c r="AC2310" t="s">
        <v>442</v>
      </c>
      <c r="AD2310" t="s">
        <v>470</v>
      </c>
      <c r="AE2310">
        <v>364</v>
      </c>
      <c r="AF2310" t="s">
        <v>10</v>
      </c>
      <c r="AG2310" t="s">
        <v>143</v>
      </c>
      <c r="AH2310" t="s">
        <v>153</v>
      </c>
      <c r="AI2310">
        <v>0.3</v>
      </c>
      <c r="AJ2310" t="s">
        <v>577</v>
      </c>
      <c r="AK2310">
        <v>27</v>
      </c>
      <c r="AL2310">
        <v>0</v>
      </c>
      <c r="AM2310">
        <v>27</v>
      </c>
      <c r="AN2310">
        <v>14.22</v>
      </c>
      <c r="AO2310" t="s">
        <v>2628</v>
      </c>
      <c r="AP2310" t="s">
        <v>10514</v>
      </c>
      <c r="AQ2310" t="s">
        <v>731</v>
      </c>
      <c r="AR2310" t="s">
        <v>1031</v>
      </c>
      <c r="AS2310">
        <v>1.5</v>
      </c>
      <c r="AT2310" t="e">
        <v>#N/A</v>
      </c>
      <c r="AY2310" t="s">
        <v>10540</v>
      </c>
    </row>
    <row r="2311" spans="1:51" x14ac:dyDescent="0.25">
      <c r="A2311" t="s">
        <v>13470</v>
      </c>
      <c r="B2311" t="s">
        <v>11160</v>
      </c>
      <c r="C2311" t="s">
        <v>10537</v>
      </c>
      <c r="D2311" t="s">
        <v>10538</v>
      </c>
      <c r="F2311" t="s">
        <v>10535</v>
      </c>
      <c r="G2311" t="s">
        <v>10536</v>
      </c>
      <c r="H2311" t="s">
        <v>10541</v>
      </c>
      <c r="I2311" t="s">
        <v>1726</v>
      </c>
      <c r="J2311" t="s">
        <v>1039</v>
      </c>
      <c r="K2311" t="s">
        <v>1038</v>
      </c>
      <c r="L2311">
        <v>77</v>
      </c>
      <c r="M2311">
        <v>9</v>
      </c>
      <c r="N2311" t="s">
        <v>5955</v>
      </c>
      <c r="O2311">
        <v>11</v>
      </c>
      <c r="P2311">
        <v>50</v>
      </c>
      <c r="Q2311" t="s">
        <v>10542</v>
      </c>
      <c r="R2311">
        <v>124</v>
      </c>
      <c r="S2311" t="s">
        <v>2412</v>
      </c>
      <c r="T2311">
        <v>21378</v>
      </c>
      <c r="U2311" t="s">
        <v>437</v>
      </c>
      <c r="V2311">
        <v>22610</v>
      </c>
      <c r="W2311" t="s">
        <v>437</v>
      </c>
      <c r="X2311" t="s">
        <v>439</v>
      </c>
      <c r="Y2311" t="s">
        <v>143</v>
      </c>
      <c r="Z2311" t="s">
        <v>440</v>
      </c>
      <c r="AA2311" t="s">
        <v>441</v>
      </c>
      <c r="AB2311">
        <v>19.399999999999999</v>
      </c>
      <c r="AC2311" t="s">
        <v>442</v>
      </c>
      <c r="AD2311" t="s">
        <v>470</v>
      </c>
      <c r="AE2311">
        <v>364</v>
      </c>
      <c r="AF2311" t="s">
        <v>10</v>
      </c>
      <c r="AG2311" t="s">
        <v>143</v>
      </c>
      <c r="AH2311" t="s">
        <v>151</v>
      </c>
      <c r="AI2311">
        <v>0.6</v>
      </c>
      <c r="AJ2311" t="s">
        <v>535</v>
      </c>
      <c r="AK2311">
        <v>4</v>
      </c>
      <c r="AL2311">
        <v>21</v>
      </c>
      <c r="AM2311">
        <v>22</v>
      </c>
      <c r="AN2311">
        <v>194.22</v>
      </c>
      <c r="AO2311" t="s">
        <v>2628</v>
      </c>
      <c r="AP2311" t="s">
        <v>10514</v>
      </c>
      <c r="AQ2311" t="s">
        <v>1440</v>
      </c>
      <c r="AR2311" t="s">
        <v>2104</v>
      </c>
      <c r="AS2311">
        <v>1.5</v>
      </c>
      <c r="AT2311" t="s">
        <v>497</v>
      </c>
      <c r="AY2311" t="s">
        <v>10540</v>
      </c>
    </row>
    <row r="2312" spans="1:51" x14ac:dyDescent="0.25">
      <c r="A2312" t="s">
        <v>13471</v>
      </c>
      <c r="B2312" t="s">
        <v>11160</v>
      </c>
      <c r="C2312" t="s">
        <v>10543</v>
      </c>
      <c r="D2312" t="s">
        <v>10544</v>
      </c>
      <c r="F2312" t="s">
        <v>3074</v>
      </c>
      <c r="G2312" t="s">
        <v>3075</v>
      </c>
      <c r="H2312" t="s">
        <v>10545</v>
      </c>
      <c r="I2312" t="s">
        <v>660</v>
      </c>
      <c r="J2312" t="s">
        <v>432</v>
      </c>
      <c r="K2312" t="s">
        <v>432</v>
      </c>
      <c r="L2312">
        <v>76</v>
      </c>
      <c r="M2312">
        <v>56</v>
      </c>
      <c r="N2312" t="s">
        <v>4038</v>
      </c>
      <c r="O2312">
        <v>12</v>
      </c>
      <c r="P2312">
        <v>12</v>
      </c>
      <c r="Q2312" t="s">
        <v>10546</v>
      </c>
      <c r="R2312">
        <v>198</v>
      </c>
      <c r="S2312" t="s">
        <v>663</v>
      </c>
      <c r="T2312">
        <v>22260</v>
      </c>
      <c r="U2312" t="s">
        <v>437</v>
      </c>
      <c r="V2312">
        <v>23492</v>
      </c>
      <c r="W2312" t="s">
        <v>437</v>
      </c>
      <c r="X2312" t="s">
        <v>439</v>
      </c>
      <c r="Y2312" t="s">
        <v>143</v>
      </c>
      <c r="Z2312" t="s">
        <v>440</v>
      </c>
      <c r="AA2312" t="s">
        <v>441</v>
      </c>
      <c r="AB2312">
        <v>19.399999999999999</v>
      </c>
      <c r="AC2312" t="s">
        <v>442</v>
      </c>
      <c r="AD2312" t="s">
        <v>443</v>
      </c>
      <c r="AE2312">
        <v>864</v>
      </c>
      <c r="AF2312" t="s">
        <v>10</v>
      </c>
      <c r="AG2312" t="s">
        <v>143</v>
      </c>
      <c r="AH2312" t="s">
        <v>153</v>
      </c>
      <c r="AI2312">
        <v>0.3</v>
      </c>
      <c r="AJ2312" t="s">
        <v>577</v>
      </c>
      <c r="AK2312">
        <v>6</v>
      </c>
      <c r="AL2312">
        <v>15</v>
      </c>
      <c r="AM2312">
        <v>19.5</v>
      </c>
      <c r="AN2312">
        <v>222.17</v>
      </c>
      <c r="AO2312" t="s">
        <v>6252</v>
      </c>
      <c r="AP2312" t="s">
        <v>10514</v>
      </c>
      <c r="AQ2312" t="s">
        <v>731</v>
      </c>
      <c r="AR2312" t="s">
        <v>1670</v>
      </c>
      <c r="AS2312">
        <v>1.5</v>
      </c>
      <c r="AT2312" t="e">
        <v>#N/A</v>
      </c>
      <c r="AY2312" t="s">
        <v>10547</v>
      </c>
    </row>
    <row r="2313" spans="1:51" x14ac:dyDescent="0.25">
      <c r="A2313" t="s">
        <v>13472</v>
      </c>
      <c r="B2313" t="s">
        <v>11160</v>
      </c>
      <c r="C2313" t="s">
        <v>3074</v>
      </c>
      <c r="D2313" t="s">
        <v>3075</v>
      </c>
      <c r="F2313" t="s">
        <v>10543</v>
      </c>
      <c r="G2313" t="s">
        <v>10544</v>
      </c>
      <c r="H2313" t="s">
        <v>3081</v>
      </c>
      <c r="I2313" t="s">
        <v>660</v>
      </c>
      <c r="J2313" t="s">
        <v>432</v>
      </c>
      <c r="K2313" t="s">
        <v>432</v>
      </c>
      <c r="L2313">
        <v>76</v>
      </c>
      <c r="M2313">
        <v>56</v>
      </c>
      <c r="N2313" t="s">
        <v>3082</v>
      </c>
      <c r="O2313">
        <v>12</v>
      </c>
      <c r="P2313">
        <v>12</v>
      </c>
      <c r="Q2313" t="s">
        <v>3083</v>
      </c>
      <c r="R2313">
        <v>166</v>
      </c>
      <c r="S2313" t="s">
        <v>663</v>
      </c>
      <c r="T2313">
        <v>23492</v>
      </c>
      <c r="U2313" t="s">
        <v>437</v>
      </c>
      <c r="V2313">
        <v>22260</v>
      </c>
      <c r="W2313" t="s">
        <v>437</v>
      </c>
      <c r="X2313" t="s">
        <v>439</v>
      </c>
      <c r="Y2313" t="s">
        <v>143</v>
      </c>
      <c r="Z2313" t="s">
        <v>440</v>
      </c>
      <c r="AA2313" t="s">
        <v>441</v>
      </c>
      <c r="AB2313">
        <v>19.399999999999999</v>
      </c>
      <c r="AC2313" t="s">
        <v>442</v>
      </c>
      <c r="AD2313" t="s">
        <v>443</v>
      </c>
      <c r="AE2313">
        <v>864</v>
      </c>
      <c r="AF2313" t="s">
        <v>10</v>
      </c>
      <c r="AG2313" t="s">
        <v>143</v>
      </c>
      <c r="AH2313" t="s">
        <v>153</v>
      </c>
      <c r="AI2313">
        <v>0.3</v>
      </c>
      <c r="AJ2313" t="s">
        <v>577</v>
      </c>
      <c r="AK2313">
        <v>23</v>
      </c>
      <c r="AL2313">
        <v>10</v>
      </c>
      <c r="AM2313">
        <v>24</v>
      </c>
      <c r="AN2313">
        <v>42.169999999999987</v>
      </c>
      <c r="AO2313" t="s">
        <v>6252</v>
      </c>
      <c r="AP2313" t="s">
        <v>10514</v>
      </c>
      <c r="AQ2313" t="s">
        <v>731</v>
      </c>
      <c r="AR2313" t="s">
        <v>2229</v>
      </c>
      <c r="AS2313">
        <v>1.5</v>
      </c>
      <c r="AT2313" t="s">
        <v>451</v>
      </c>
      <c r="AY2313" t="s">
        <v>10547</v>
      </c>
    </row>
    <row r="2314" spans="1:51" x14ac:dyDescent="0.25">
      <c r="A2314" t="s">
        <v>13473</v>
      </c>
      <c r="B2314" t="s">
        <v>11160</v>
      </c>
      <c r="C2314" t="s">
        <v>10548</v>
      </c>
      <c r="D2314" t="s">
        <v>10549</v>
      </c>
      <c r="F2314" t="s">
        <v>1264</v>
      </c>
      <c r="G2314" t="s">
        <v>1265</v>
      </c>
      <c r="H2314" t="s">
        <v>10550</v>
      </c>
      <c r="I2314" t="s">
        <v>3055</v>
      </c>
      <c r="J2314" t="s">
        <v>1268</v>
      </c>
      <c r="K2314" t="s">
        <v>274</v>
      </c>
      <c r="L2314">
        <v>76</v>
      </c>
      <c r="M2314">
        <v>10</v>
      </c>
      <c r="N2314" t="s">
        <v>10551</v>
      </c>
      <c r="O2314">
        <v>13</v>
      </c>
      <c r="P2314">
        <v>25</v>
      </c>
      <c r="Q2314" t="s">
        <v>2904</v>
      </c>
      <c r="R2314">
        <v>76</v>
      </c>
      <c r="S2314" t="s">
        <v>3889</v>
      </c>
      <c r="T2314">
        <v>22582</v>
      </c>
      <c r="U2314" t="s">
        <v>437</v>
      </c>
      <c r="V2314">
        <v>21350</v>
      </c>
      <c r="W2314" t="s">
        <v>437</v>
      </c>
      <c r="X2314" t="s">
        <v>439</v>
      </c>
      <c r="Y2314" t="s">
        <v>143</v>
      </c>
      <c r="Z2314" t="s">
        <v>440</v>
      </c>
      <c r="AA2314" t="s">
        <v>441</v>
      </c>
      <c r="AB2314">
        <v>21.8</v>
      </c>
      <c r="AC2314" t="s">
        <v>442</v>
      </c>
      <c r="AD2314" t="s">
        <v>470</v>
      </c>
      <c r="AE2314">
        <v>364</v>
      </c>
      <c r="AF2314" t="s">
        <v>10</v>
      </c>
      <c r="AG2314" t="s">
        <v>143</v>
      </c>
      <c r="AH2314" t="s">
        <v>153</v>
      </c>
      <c r="AI2314">
        <v>0.3</v>
      </c>
      <c r="AJ2314" t="s">
        <v>577</v>
      </c>
      <c r="AK2314">
        <v>24</v>
      </c>
      <c r="AL2314">
        <v>0</v>
      </c>
      <c r="AM2314">
        <v>22</v>
      </c>
      <c r="AN2314">
        <v>94.57</v>
      </c>
      <c r="AO2314" t="s">
        <v>8838</v>
      </c>
      <c r="AP2314" t="s">
        <v>10514</v>
      </c>
      <c r="AQ2314" t="s">
        <v>2879</v>
      </c>
      <c r="AR2314" t="s">
        <v>538</v>
      </c>
      <c r="AS2314">
        <v>1.5</v>
      </c>
      <c r="AT2314" t="e">
        <v>#N/A</v>
      </c>
      <c r="AY2314" t="s">
        <v>10552</v>
      </c>
    </row>
    <row r="2315" spans="1:51" x14ac:dyDescent="0.25">
      <c r="A2315" t="s">
        <v>13474</v>
      </c>
      <c r="B2315" t="s">
        <v>11160</v>
      </c>
      <c r="C2315" t="s">
        <v>1264</v>
      </c>
      <c r="D2315" t="s">
        <v>1265</v>
      </c>
      <c r="F2315" t="s">
        <v>10548</v>
      </c>
      <c r="G2315" t="s">
        <v>10549</v>
      </c>
      <c r="H2315" t="s">
        <v>1274</v>
      </c>
      <c r="I2315" t="s">
        <v>1275</v>
      </c>
      <c r="J2315" t="s">
        <v>1268</v>
      </c>
      <c r="K2315" t="s">
        <v>274</v>
      </c>
      <c r="L2315">
        <v>76</v>
      </c>
      <c r="M2315">
        <v>8</v>
      </c>
      <c r="N2315" t="s">
        <v>1276</v>
      </c>
      <c r="O2315">
        <v>13</v>
      </c>
      <c r="P2315">
        <v>25</v>
      </c>
      <c r="Q2315" t="s">
        <v>1277</v>
      </c>
      <c r="R2315">
        <v>88</v>
      </c>
      <c r="S2315" t="s">
        <v>3889</v>
      </c>
      <c r="T2315">
        <v>21350</v>
      </c>
      <c r="U2315" t="s">
        <v>437</v>
      </c>
      <c r="V2315">
        <v>22582</v>
      </c>
      <c r="W2315" t="s">
        <v>437</v>
      </c>
      <c r="X2315" t="s">
        <v>439</v>
      </c>
      <c r="Y2315" t="s">
        <v>143</v>
      </c>
      <c r="Z2315" t="s">
        <v>440</v>
      </c>
      <c r="AA2315" t="s">
        <v>441</v>
      </c>
      <c r="AB2315">
        <v>22.2</v>
      </c>
      <c r="AC2315" t="s">
        <v>442</v>
      </c>
      <c r="AD2315" t="s">
        <v>470</v>
      </c>
      <c r="AE2315">
        <v>364</v>
      </c>
      <c r="AF2315" t="s">
        <v>10</v>
      </c>
      <c r="AG2315" t="s">
        <v>143</v>
      </c>
      <c r="AH2315" t="s">
        <v>153</v>
      </c>
      <c r="AI2315">
        <v>0.3</v>
      </c>
      <c r="AJ2315" t="s">
        <v>577</v>
      </c>
      <c r="AK2315">
        <v>71.3</v>
      </c>
      <c r="AL2315">
        <v>0</v>
      </c>
      <c r="AM2315">
        <v>50</v>
      </c>
      <c r="AN2315">
        <v>274.57</v>
      </c>
      <c r="AO2315" t="s">
        <v>8838</v>
      </c>
      <c r="AP2315" t="s">
        <v>10514</v>
      </c>
      <c r="AQ2315" t="s">
        <v>2536</v>
      </c>
      <c r="AR2315" t="s">
        <v>1335</v>
      </c>
      <c r="AS2315">
        <v>1.5</v>
      </c>
      <c r="AT2315" t="s">
        <v>451</v>
      </c>
      <c r="AY2315" t="s">
        <v>10552</v>
      </c>
    </row>
    <row r="2316" spans="1:51" x14ac:dyDescent="0.25">
      <c r="A2316" t="s">
        <v>13475</v>
      </c>
      <c r="B2316" t="s">
        <v>11160</v>
      </c>
      <c r="C2316" t="s">
        <v>3573</v>
      </c>
      <c r="D2316" t="s">
        <v>3574</v>
      </c>
      <c r="F2316" t="s">
        <v>2283</v>
      </c>
      <c r="G2316" t="s">
        <v>2284</v>
      </c>
      <c r="H2316" t="s">
        <v>3581</v>
      </c>
      <c r="I2316" t="s">
        <v>1240</v>
      </c>
      <c r="J2316" t="s">
        <v>1233</v>
      </c>
      <c r="K2316" t="s">
        <v>432</v>
      </c>
      <c r="L2316">
        <v>77</v>
      </c>
      <c r="M2316">
        <v>15</v>
      </c>
      <c r="N2316" t="s">
        <v>3582</v>
      </c>
      <c r="O2316">
        <v>11</v>
      </c>
      <c r="P2316">
        <v>35</v>
      </c>
      <c r="Q2316" t="s">
        <v>3583</v>
      </c>
      <c r="R2316">
        <v>137</v>
      </c>
      <c r="S2316" t="s">
        <v>828</v>
      </c>
      <c r="T2316" t="s">
        <v>3512</v>
      </c>
      <c r="U2316" t="s">
        <v>437</v>
      </c>
      <c r="V2316" t="s">
        <v>3511</v>
      </c>
      <c r="W2316" t="s">
        <v>437</v>
      </c>
      <c r="X2316" t="s">
        <v>439</v>
      </c>
      <c r="Y2316" t="s">
        <v>143</v>
      </c>
      <c r="Z2316" t="s">
        <v>440</v>
      </c>
      <c r="AA2316" t="s">
        <v>515</v>
      </c>
      <c r="AB2316">
        <v>26.5</v>
      </c>
      <c r="AC2316" t="s">
        <v>442</v>
      </c>
      <c r="AD2316" t="s">
        <v>516</v>
      </c>
      <c r="AE2316">
        <v>1004</v>
      </c>
      <c r="AF2316" t="s">
        <v>10</v>
      </c>
      <c r="AG2316" t="s">
        <v>143</v>
      </c>
      <c r="AH2316" t="s">
        <v>149</v>
      </c>
      <c r="AI2316">
        <v>1.2</v>
      </c>
      <c r="AJ2316" t="s">
        <v>480</v>
      </c>
      <c r="AK2316">
        <v>55</v>
      </c>
      <c r="AL2316">
        <v>0</v>
      </c>
      <c r="AM2316">
        <v>38.799999999999997</v>
      </c>
      <c r="AN2316">
        <v>149.11000000000001</v>
      </c>
      <c r="AO2316" t="s">
        <v>10553</v>
      </c>
      <c r="AP2316" t="s">
        <v>10514</v>
      </c>
      <c r="AQ2316" t="s">
        <v>868</v>
      </c>
      <c r="AR2316" t="s">
        <v>3253</v>
      </c>
      <c r="AS2316">
        <v>1.5</v>
      </c>
      <c r="AT2316" t="s">
        <v>451</v>
      </c>
      <c r="AY2316" t="s">
        <v>10554</v>
      </c>
    </row>
    <row r="2317" spans="1:51" x14ac:dyDescent="0.25">
      <c r="A2317" t="s">
        <v>13476</v>
      </c>
      <c r="B2317" t="s">
        <v>11160</v>
      </c>
      <c r="C2317" t="s">
        <v>2283</v>
      </c>
      <c r="D2317" t="s">
        <v>2284</v>
      </c>
      <c r="F2317" t="s">
        <v>3573</v>
      </c>
      <c r="G2317" t="s">
        <v>3574</v>
      </c>
      <c r="H2317" t="s">
        <v>2291</v>
      </c>
      <c r="I2317" t="s">
        <v>2292</v>
      </c>
      <c r="J2317" t="s">
        <v>432</v>
      </c>
      <c r="K2317" t="s">
        <v>432</v>
      </c>
      <c r="L2317">
        <v>77</v>
      </c>
      <c r="M2317">
        <v>7</v>
      </c>
      <c r="N2317" t="s">
        <v>1803</v>
      </c>
      <c r="O2317">
        <v>11</v>
      </c>
      <c r="P2317">
        <v>49</v>
      </c>
      <c r="Q2317" t="s">
        <v>2077</v>
      </c>
      <c r="R2317">
        <v>304</v>
      </c>
      <c r="S2317" t="s">
        <v>828</v>
      </c>
      <c r="T2317" t="s">
        <v>3511</v>
      </c>
      <c r="U2317" t="s">
        <v>437</v>
      </c>
      <c r="V2317" t="s">
        <v>3512</v>
      </c>
      <c r="W2317" t="s">
        <v>437</v>
      </c>
      <c r="X2317" t="s">
        <v>439</v>
      </c>
      <c r="Y2317" t="s">
        <v>143</v>
      </c>
      <c r="Z2317" t="s">
        <v>440</v>
      </c>
      <c r="AA2317" t="s">
        <v>515</v>
      </c>
      <c r="AB2317">
        <v>26.5</v>
      </c>
      <c r="AC2317" t="s">
        <v>442</v>
      </c>
      <c r="AD2317" t="s">
        <v>516</v>
      </c>
      <c r="AE2317">
        <v>1004</v>
      </c>
      <c r="AF2317" t="s">
        <v>10</v>
      </c>
      <c r="AG2317" t="s">
        <v>143</v>
      </c>
      <c r="AH2317" t="s">
        <v>149</v>
      </c>
      <c r="AI2317">
        <v>1.2</v>
      </c>
      <c r="AJ2317" t="s">
        <v>480</v>
      </c>
      <c r="AK2317">
        <v>50</v>
      </c>
      <c r="AL2317">
        <v>0</v>
      </c>
      <c r="AM2317">
        <v>47</v>
      </c>
      <c r="AN2317">
        <v>329.11</v>
      </c>
      <c r="AO2317" t="s">
        <v>10553</v>
      </c>
      <c r="AP2317" t="s">
        <v>10514</v>
      </c>
      <c r="AQ2317" t="s">
        <v>868</v>
      </c>
      <c r="AR2317" t="s">
        <v>951</v>
      </c>
      <c r="AS2317">
        <v>1.5</v>
      </c>
      <c r="AT2317" t="s">
        <v>451</v>
      </c>
      <c r="AY2317" t="s">
        <v>10554</v>
      </c>
    </row>
    <row r="2318" spans="1:51" x14ac:dyDescent="0.25">
      <c r="A2318" t="s">
        <v>13477</v>
      </c>
      <c r="B2318" t="s">
        <v>11160</v>
      </c>
      <c r="C2318" t="s">
        <v>10555</v>
      </c>
      <c r="D2318" t="s">
        <v>10556</v>
      </c>
      <c r="F2318" t="s">
        <v>4317</v>
      </c>
      <c r="G2318" t="s">
        <v>4318</v>
      </c>
      <c r="H2318" t="s">
        <v>10557</v>
      </c>
      <c r="I2318" t="s">
        <v>1038</v>
      </c>
      <c r="J2318" t="s">
        <v>1039</v>
      </c>
      <c r="K2318" t="s">
        <v>1038</v>
      </c>
      <c r="L2318">
        <v>77</v>
      </c>
      <c r="M2318">
        <v>8</v>
      </c>
      <c r="N2318" t="s">
        <v>2957</v>
      </c>
      <c r="O2318">
        <v>12</v>
      </c>
      <c r="P2318">
        <v>4</v>
      </c>
      <c r="Q2318" t="s">
        <v>4729</v>
      </c>
      <c r="R2318">
        <v>4</v>
      </c>
      <c r="S2318" t="s">
        <v>532</v>
      </c>
      <c r="T2318">
        <v>23156</v>
      </c>
      <c r="U2318" t="s">
        <v>437</v>
      </c>
      <c r="V2318">
        <v>21924</v>
      </c>
      <c r="W2318" t="s">
        <v>437</v>
      </c>
      <c r="X2318" t="s">
        <v>439</v>
      </c>
      <c r="Y2318" t="s">
        <v>143</v>
      </c>
      <c r="Z2318" t="s">
        <v>440</v>
      </c>
      <c r="AA2318" t="s">
        <v>441</v>
      </c>
      <c r="AB2318">
        <v>19.5</v>
      </c>
      <c r="AC2318" t="s">
        <v>268</v>
      </c>
      <c r="AD2318" t="s">
        <v>443</v>
      </c>
      <c r="AE2318">
        <v>728</v>
      </c>
      <c r="AF2318" t="s">
        <v>10</v>
      </c>
      <c r="AG2318" t="s">
        <v>143</v>
      </c>
      <c r="AH2318" t="s">
        <v>153</v>
      </c>
      <c r="AI2318">
        <v>0.3</v>
      </c>
      <c r="AJ2318" t="s">
        <v>577</v>
      </c>
      <c r="AK2318">
        <v>28</v>
      </c>
      <c r="AL2318">
        <v>0</v>
      </c>
      <c r="AM2318">
        <v>27</v>
      </c>
      <c r="AN2318">
        <v>314.04000000000002</v>
      </c>
      <c r="AO2318" t="s">
        <v>2260</v>
      </c>
      <c r="AP2318" t="s">
        <v>10514</v>
      </c>
      <c r="AQ2318" t="s">
        <v>544</v>
      </c>
      <c r="AR2318" t="s">
        <v>1031</v>
      </c>
      <c r="AS2318">
        <v>1.5</v>
      </c>
      <c r="AT2318" t="e">
        <v>#N/A</v>
      </c>
      <c r="AY2318" t="s">
        <v>10558</v>
      </c>
    </row>
    <row r="2319" spans="1:51" x14ac:dyDescent="0.25">
      <c r="A2319" t="s">
        <v>13478</v>
      </c>
      <c r="B2319" t="s">
        <v>11160</v>
      </c>
      <c r="C2319" t="s">
        <v>4317</v>
      </c>
      <c r="D2319" t="s">
        <v>4318</v>
      </c>
      <c r="F2319" t="s">
        <v>10555</v>
      </c>
      <c r="G2319" t="s">
        <v>10556</v>
      </c>
      <c r="H2319" t="s">
        <v>4321</v>
      </c>
      <c r="I2319" t="s">
        <v>1038</v>
      </c>
      <c r="J2319" t="s">
        <v>1039</v>
      </c>
      <c r="K2319" t="s">
        <v>1038</v>
      </c>
      <c r="L2319">
        <v>77</v>
      </c>
      <c r="M2319">
        <v>8</v>
      </c>
      <c r="N2319" t="s">
        <v>4322</v>
      </c>
      <c r="O2319">
        <v>12</v>
      </c>
      <c r="P2319">
        <v>3</v>
      </c>
      <c r="Q2319" t="s">
        <v>2367</v>
      </c>
      <c r="R2319">
        <v>7</v>
      </c>
      <c r="S2319" t="s">
        <v>532</v>
      </c>
      <c r="T2319">
        <v>21924</v>
      </c>
      <c r="U2319" t="s">
        <v>437</v>
      </c>
      <c r="V2319">
        <v>23156</v>
      </c>
      <c r="W2319" t="s">
        <v>437</v>
      </c>
      <c r="X2319" t="s">
        <v>439</v>
      </c>
      <c r="Y2319" t="s">
        <v>143</v>
      </c>
      <c r="Z2319" t="s">
        <v>440</v>
      </c>
      <c r="AA2319" t="s">
        <v>441</v>
      </c>
      <c r="AB2319">
        <v>19.3</v>
      </c>
      <c r="AC2319" t="s">
        <v>442</v>
      </c>
      <c r="AD2319" t="s">
        <v>443</v>
      </c>
      <c r="AE2319">
        <v>728</v>
      </c>
      <c r="AF2319" t="s">
        <v>10</v>
      </c>
      <c r="AG2319" t="s">
        <v>143</v>
      </c>
      <c r="AH2319" t="s">
        <v>151</v>
      </c>
      <c r="AI2319">
        <v>0.6</v>
      </c>
      <c r="AJ2319" t="s">
        <v>535</v>
      </c>
      <c r="AK2319">
        <v>39</v>
      </c>
      <c r="AL2319">
        <v>0</v>
      </c>
      <c r="AM2319">
        <v>27</v>
      </c>
      <c r="AN2319">
        <v>134.04000000000002</v>
      </c>
      <c r="AO2319" t="s">
        <v>2260</v>
      </c>
      <c r="AP2319" t="s">
        <v>10514</v>
      </c>
      <c r="AQ2319" t="s">
        <v>1829</v>
      </c>
      <c r="AR2319" t="s">
        <v>1031</v>
      </c>
      <c r="AS2319">
        <v>1.5</v>
      </c>
      <c r="AT2319" t="s">
        <v>451</v>
      </c>
      <c r="AY2319" t="s">
        <v>10558</v>
      </c>
    </row>
    <row r="2320" spans="1:51" x14ac:dyDescent="0.25">
      <c r="A2320" t="s">
        <v>13479</v>
      </c>
      <c r="B2320" t="s">
        <v>11160</v>
      </c>
      <c r="C2320" t="s">
        <v>10559</v>
      </c>
      <c r="D2320" t="s">
        <v>10560</v>
      </c>
      <c r="F2320" t="s">
        <v>3994</v>
      </c>
      <c r="G2320" t="s">
        <v>3995</v>
      </c>
      <c r="H2320" t="s">
        <v>10561</v>
      </c>
      <c r="I2320" t="s">
        <v>3999</v>
      </c>
      <c r="J2320" t="s">
        <v>277</v>
      </c>
      <c r="K2320" t="s">
        <v>274</v>
      </c>
      <c r="L2320">
        <v>76</v>
      </c>
      <c r="M2320">
        <v>13</v>
      </c>
      <c r="N2320" t="s">
        <v>2464</v>
      </c>
      <c r="O2320">
        <v>13</v>
      </c>
      <c r="P2320">
        <v>44</v>
      </c>
      <c r="Q2320" t="s">
        <v>7484</v>
      </c>
      <c r="R2320">
        <v>5</v>
      </c>
      <c r="S2320" t="s">
        <v>2873</v>
      </c>
      <c r="T2320">
        <v>23114</v>
      </c>
      <c r="U2320" t="s">
        <v>437</v>
      </c>
      <c r="V2320">
        <v>21882</v>
      </c>
      <c r="W2320" t="s">
        <v>437</v>
      </c>
      <c r="X2320" t="s">
        <v>439</v>
      </c>
      <c r="Y2320" t="s">
        <v>143</v>
      </c>
      <c r="Z2320" t="s">
        <v>440</v>
      </c>
      <c r="AA2320" t="s">
        <v>441</v>
      </c>
      <c r="AB2320">
        <v>19.600000000000001</v>
      </c>
      <c r="AC2320" t="s">
        <v>442</v>
      </c>
      <c r="AD2320" t="s">
        <v>470</v>
      </c>
      <c r="AE2320">
        <v>364</v>
      </c>
      <c r="AF2320" t="s">
        <v>10</v>
      </c>
      <c r="AG2320" t="s">
        <v>143</v>
      </c>
      <c r="AH2320" t="s">
        <v>153</v>
      </c>
      <c r="AI2320">
        <v>0.3</v>
      </c>
      <c r="AJ2320" t="s">
        <v>577</v>
      </c>
      <c r="AK2320">
        <v>15</v>
      </c>
      <c r="AL2320">
        <v>12.45</v>
      </c>
      <c r="AM2320">
        <v>26</v>
      </c>
      <c r="AN2320">
        <v>51.24</v>
      </c>
      <c r="AO2320" t="s">
        <v>3925</v>
      </c>
      <c r="AP2320" t="s">
        <v>10514</v>
      </c>
      <c r="AQ2320" t="s">
        <v>537</v>
      </c>
      <c r="AR2320" t="s">
        <v>2314</v>
      </c>
      <c r="AS2320">
        <v>1.5</v>
      </c>
      <c r="AT2320" t="e">
        <v>#N/A</v>
      </c>
      <c r="AY2320" t="s">
        <v>10562</v>
      </c>
    </row>
    <row r="2321" spans="1:51" x14ac:dyDescent="0.25">
      <c r="A2321" t="s">
        <v>13480</v>
      </c>
      <c r="B2321" t="s">
        <v>11160</v>
      </c>
      <c r="C2321" t="s">
        <v>3994</v>
      </c>
      <c r="D2321" t="s">
        <v>3995</v>
      </c>
      <c r="F2321" t="s">
        <v>10559</v>
      </c>
      <c r="G2321" t="s">
        <v>10560</v>
      </c>
      <c r="H2321" t="s">
        <v>3998</v>
      </c>
      <c r="I2321" t="s">
        <v>3999</v>
      </c>
      <c r="J2321" t="s">
        <v>277</v>
      </c>
      <c r="K2321" t="s">
        <v>274</v>
      </c>
      <c r="L2321">
        <v>76</v>
      </c>
      <c r="M2321">
        <v>13</v>
      </c>
      <c r="N2321" t="s">
        <v>4000</v>
      </c>
      <c r="O2321">
        <v>13</v>
      </c>
      <c r="P2321">
        <v>43</v>
      </c>
      <c r="Q2321" t="s">
        <v>4001</v>
      </c>
      <c r="R2321">
        <v>9</v>
      </c>
      <c r="S2321" t="s">
        <v>2873</v>
      </c>
      <c r="T2321">
        <v>21882</v>
      </c>
      <c r="U2321" t="s">
        <v>437</v>
      </c>
      <c r="V2321">
        <v>23114</v>
      </c>
      <c r="W2321" t="s">
        <v>437</v>
      </c>
      <c r="X2321" t="s">
        <v>439</v>
      </c>
      <c r="Y2321" t="s">
        <v>143</v>
      </c>
      <c r="Z2321" t="s">
        <v>440</v>
      </c>
      <c r="AA2321" t="s">
        <v>441</v>
      </c>
      <c r="AB2321">
        <v>19.3</v>
      </c>
      <c r="AC2321" t="s">
        <v>442</v>
      </c>
      <c r="AD2321" t="s">
        <v>470</v>
      </c>
      <c r="AE2321">
        <v>364</v>
      </c>
      <c r="AF2321" t="s">
        <v>10</v>
      </c>
      <c r="AG2321" t="s">
        <v>143</v>
      </c>
      <c r="AH2321" t="s">
        <v>153</v>
      </c>
      <c r="AI2321">
        <v>0.3</v>
      </c>
      <c r="AJ2321" t="s">
        <v>577</v>
      </c>
      <c r="AK2321">
        <v>33</v>
      </c>
      <c r="AL2321">
        <v>0</v>
      </c>
      <c r="AM2321">
        <v>27</v>
      </c>
      <c r="AN2321">
        <v>231.24</v>
      </c>
      <c r="AO2321" t="s">
        <v>3925</v>
      </c>
      <c r="AP2321" t="s">
        <v>10514</v>
      </c>
      <c r="AQ2321" t="s">
        <v>850</v>
      </c>
      <c r="AR2321" t="s">
        <v>1031</v>
      </c>
      <c r="AS2321">
        <v>1.5</v>
      </c>
      <c r="AT2321" t="s">
        <v>451</v>
      </c>
      <c r="AY2321" t="s">
        <v>10562</v>
      </c>
    </row>
    <row r="2322" spans="1:51" x14ac:dyDescent="0.25">
      <c r="A2322" t="s">
        <v>13481</v>
      </c>
      <c r="B2322" t="s">
        <v>11160</v>
      </c>
      <c r="C2322" t="s">
        <v>10563</v>
      </c>
      <c r="D2322" t="s">
        <v>10564</v>
      </c>
      <c r="F2322" t="s">
        <v>9079</v>
      </c>
      <c r="G2322" t="s">
        <v>9080</v>
      </c>
      <c r="H2322" t="s">
        <v>10565</v>
      </c>
      <c r="I2322" t="s">
        <v>699</v>
      </c>
      <c r="J2322" t="s">
        <v>432</v>
      </c>
      <c r="K2322" t="s">
        <v>432</v>
      </c>
      <c r="L2322">
        <v>76</v>
      </c>
      <c r="M2322">
        <v>58</v>
      </c>
      <c r="N2322" t="s">
        <v>10566</v>
      </c>
      <c r="O2322">
        <v>12</v>
      </c>
      <c r="P2322">
        <v>4</v>
      </c>
      <c r="Q2322" t="s">
        <v>10567</v>
      </c>
      <c r="R2322">
        <v>215</v>
      </c>
      <c r="S2322" t="s">
        <v>3825</v>
      </c>
      <c r="T2322">
        <v>21490</v>
      </c>
      <c r="U2322" t="s">
        <v>437</v>
      </c>
      <c r="V2322">
        <v>22722</v>
      </c>
      <c r="W2322" t="s">
        <v>437</v>
      </c>
      <c r="X2322" t="s">
        <v>439</v>
      </c>
      <c r="Y2322" t="s">
        <v>143</v>
      </c>
      <c r="Z2322" t="s">
        <v>440</v>
      </c>
      <c r="AA2322" t="s">
        <v>441</v>
      </c>
      <c r="AB2322">
        <v>9.9</v>
      </c>
      <c r="AC2322" t="s">
        <v>442</v>
      </c>
      <c r="AD2322" t="s">
        <v>470</v>
      </c>
      <c r="AE2322">
        <v>364</v>
      </c>
      <c r="AF2322" t="s">
        <v>10</v>
      </c>
      <c r="AG2322" t="s">
        <v>143</v>
      </c>
      <c r="AH2322" t="s">
        <v>153</v>
      </c>
      <c r="AI2322">
        <v>0.3</v>
      </c>
      <c r="AJ2322" t="s">
        <v>577</v>
      </c>
      <c r="AK2322">
        <v>24</v>
      </c>
      <c r="AL2322">
        <v>0</v>
      </c>
      <c r="AM2322">
        <v>22</v>
      </c>
      <c r="AN2322">
        <v>33.39</v>
      </c>
      <c r="AO2322" t="s">
        <v>4784</v>
      </c>
      <c r="AP2322" t="s">
        <v>10514</v>
      </c>
      <c r="AQ2322" t="s">
        <v>1120</v>
      </c>
      <c r="AR2322" t="s">
        <v>538</v>
      </c>
      <c r="AS2322">
        <v>1.5</v>
      </c>
      <c r="AT2322" t="e">
        <v>#N/A</v>
      </c>
      <c r="AY2322" t="s">
        <v>10568</v>
      </c>
    </row>
    <row r="2323" spans="1:51" x14ac:dyDescent="0.25">
      <c r="A2323" t="s">
        <v>13482</v>
      </c>
      <c r="B2323" t="s">
        <v>11160</v>
      </c>
      <c r="C2323" t="s">
        <v>9079</v>
      </c>
      <c r="D2323" t="s">
        <v>9080</v>
      </c>
      <c r="F2323" t="s">
        <v>10563</v>
      </c>
      <c r="G2323" t="s">
        <v>10564</v>
      </c>
      <c r="H2323" t="s">
        <v>9084</v>
      </c>
      <c r="I2323" t="s">
        <v>699</v>
      </c>
      <c r="J2323" t="s">
        <v>432</v>
      </c>
      <c r="K2323" t="s">
        <v>432</v>
      </c>
      <c r="L2323">
        <v>76</v>
      </c>
      <c r="M2323">
        <v>58</v>
      </c>
      <c r="N2323" t="s">
        <v>5727</v>
      </c>
      <c r="O2323">
        <v>12</v>
      </c>
      <c r="P2323">
        <v>4</v>
      </c>
      <c r="Q2323" t="s">
        <v>9085</v>
      </c>
      <c r="R2323">
        <v>227</v>
      </c>
      <c r="S2323" t="s">
        <v>3825</v>
      </c>
      <c r="T2323">
        <v>22722</v>
      </c>
      <c r="U2323" t="s">
        <v>437</v>
      </c>
      <c r="V2323">
        <v>21490</v>
      </c>
      <c r="W2323" t="s">
        <v>437</v>
      </c>
      <c r="X2323" t="s">
        <v>439</v>
      </c>
      <c r="Y2323" t="s">
        <v>143</v>
      </c>
      <c r="Z2323" t="s">
        <v>440</v>
      </c>
      <c r="AA2323" t="s">
        <v>441</v>
      </c>
      <c r="AB2323">
        <v>10</v>
      </c>
      <c r="AC2323" t="s">
        <v>442</v>
      </c>
      <c r="AD2323" t="s">
        <v>470</v>
      </c>
      <c r="AE2323">
        <v>364</v>
      </c>
      <c r="AF2323" t="s">
        <v>10</v>
      </c>
      <c r="AG2323" t="s">
        <v>143</v>
      </c>
      <c r="AH2323" t="s">
        <v>153</v>
      </c>
      <c r="AI2323">
        <v>0.3</v>
      </c>
      <c r="AJ2323" t="s">
        <v>577</v>
      </c>
      <c r="AK2323">
        <v>28</v>
      </c>
      <c r="AL2323">
        <v>0</v>
      </c>
      <c r="AM2323">
        <v>22</v>
      </c>
      <c r="AN2323">
        <v>213.39</v>
      </c>
      <c r="AO2323" t="s">
        <v>4784</v>
      </c>
      <c r="AP2323" t="s">
        <v>10514</v>
      </c>
      <c r="AQ2323" t="s">
        <v>1057</v>
      </c>
      <c r="AR2323" t="s">
        <v>538</v>
      </c>
      <c r="AS2323">
        <v>1.5</v>
      </c>
      <c r="AT2323" t="s">
        <v>451</v>
      </c>
      <c r="AY2323" t="s">
        <v>10568</v>
      </c>
    </row>
    <row r="2324" spans="1:51" x14ac:dyDescent="0.25">
      <c r="A2324" t="s">
        <v>13483</v>
      </c>
      <c r="B2324" t="s">
        <v>11160</v>
      </c>
      <c r="C2324" t="s">
        <v>10569</v>
      </c>
      <c r="D2324" t="s">
        <v>10570</v>
      </c>
      <c r="F2324" t="s">
        <v>6784</v>
      </c>
      <c r="G2324" t="s">
        <v>6785</v>
      </c>
      <c r="H2324" t="s">
        <v>10571</v>
      </c>
      <c r="I2324" t="s">
        <v>3089</v>
      </c>
      <c r="J2324" t="s">
        <v>284</v>
      </c>
      <c r="K2324" t="s">
        <v>284</v>
      </c>
      <c r="L2324">
        <v>71</v>
      </c>
      <c r="M2324">
        <v>29</v>
      </c>
      <c r="N2324" t="s">
        <v>10572</v>
      </c>
      <c r="O2324">
        <v>16</v>
      </c>
      <c r="P2324">
        <v>25</v>
      </c>
      <c r="Q2324" t="s">
        <v>7332</v>
      </c>
      <c r="R2324">
        <v>2561</v>
      </c>
      <c r="S2324" t="s">
        <v>2606</v>
      </c>
      <c r="T2324">
        <v>21798</v>
      </c>
      <c r="U2324" t="s">
        <v>437</v>
      </c>
      <c r="V2324">
        <v>23030</v>
      </c>
      <c r="W2324" t="s">
        <v>437</v>
      </c>
      <c r="X2324" t="s">
        <v>439</v>
      </c>
      <c r="Y2324" t="s">
        <v>143</v>
      </c>
      <c r="Z2324" t="s">
        <v>440</v>
      </c>
      <c r="AA2324" t="s">
        <v>441</v>
      </c>
      <c r="AB2324">
        <v>19.3</v>
      </c>
      <c r="AC2324" t="s">
        <v>442</v>
      </c>
      <c r="AD2324" t="s">
        <v>470</v>
      </c>
      <c r="AE2324">
        <v>364</v>
      </c>
      <c r="AF2324" t="s">
        <v>10</v>
      </c>
      <c r="AG2324" t="s">
        <v>143</v>
      </c>
      <c r="AH2324" t="s">
        <v>153</v>
      </c>
      <c r="AI2324">
        <v>0.3</v>
      </c>
      <c r="AJ2324" t="s">
        <v>577</v>
      </c>
      <c r="AK2324">
        <v>28</v>
      </c>
      <c r="AL2324">
        <v>0</v>
      </c>
      <c r="AM2324">
        <v>27.5</v>
      </c>
      <c r="AN2324">
        <v>283.89</v>
      </c>
      <c r="AO2324" t="s">
        <v>9234</v>
      </c>
      <c r="AP2324" t="s">
        <v>10514</v>
      </c>
      <c r="AQ2324" t="s">
        <v>850</v>
      </c>
      <c r="AR2324" t="s">
        <v>2986</v>
      </c>
      <c r="AS2324">
        <v>1.5</v>
      </c>
      <c r="AT2324" t="s">
        <v>451</v>
      </c>
      <c r="AY2324" t="s">
        <v>10573</v>
      </c>
    </row>
    <row r="2325" spans="1:51" x14ac:dyDescent="0.25">
      <c r="A2325" t="s">
        <v>13484</v>
      </c>
      <c r="B2325" t="s">
        <v>11160</v>
      </c>
      <c r="C2325" t="s">
        <v>6784</v>
      </c>
      <c r="D2325" t="s">
        <v>6785</v>
      </c>
      <c r="F2325" t="s">
        <v>10569</v>
      </c>
      <c r="G2325" t="s">
        <v>10570</v>
      </c>
      <c r="H2325" t="s">
        <v>6786</v>
      </c>
      <c r="I2325" t="s">
        <v>3089</v>
      </c>
      <c r="J2325" t="s">
        <v>284</v>
      </c>
      <c r="K2325" t="s">
        <v>284</v>
      </c>
      <c r="L2325">
        <v>71</v>
      </c>
      <c r="M2325">
        <v>30</v>
      </c>
      <c r="N2325" t="s">
        <v>3082</v>
      </c>
      <c r="O2325">
        <v>16</v>
      </c>
      <c r="P2325">
        <v>25</v>
      </c>
      <c r="Q2325" t="s">
        <v>6787</v>
      </c>
      <c r="R2325">
        <v>2419</v>
      </c>
      <c r="S2325" t="s">
        <v>2606</v>
      </c>
      <c r="T2325">
        <v>23030</v>
      </c>
      <c r="U2325" t="s">
        <v>437</v>
      </c>
      <c r="V2325">
        <v>21798</v>
      </c>
      <c r="W2325" t="s">
        <v>437</v>
      </c>
      <c r="X2325" t="s">
        <v>439</v>
      </c>
      <c r="Y2325" t="s">
        <v>143</v>
      </c>
      <c r="Z2325" t="s">
        <v>440</v>
      </c>
      <c r="AA2325" t="s">
        <v>441</v>
      </c>
      <c r="AB2325">
        <v>19.5</v>
      </c>
      <c r="AC2325" t="s">
        <v>284</v>
      </c>
      <c r="AD2325" t="s">
        <v>470</v>
      </c>
      <c r="AE2325">
        <v>364</v>
      </c>
      <c r="AF2325" t="s">
        <v>10</v>
      </c>
      <c r="AG2325" t="s">
        <v>143</v>
      </c>
      <c r="AH2325" t="s">
        <v>153</v>
      </c>
      <c r="AI2325">
        <v>0.3</v>
      </c>
      <c r="AJ2325" t="s">
        <v>577</v>
      </c>
      <c r="AK2325">
        <v>18</v>
      </c>
      <c r="AL2325">
        <v>6.75</v>
      </c>
      <c r="AM2325">
        <v>18</v>
      </c>
      <c r="AN2325">
        <v>103.88999999999999</v>
      </c>
      <c r="AO2325" t="s">
        <v>9234</v>
      </c>
      <c r="AP2325" t="s">
        <v>10514</v>
      </c>
      <c r="AQ2325" t="s">
        <v>544</v>
      </c>
      <c r="AR2325" t="s">
        <v>2712</v>
      </c>
      <c r="AS2325">
        <v>1.5</v>
      </c>
      <c r="AT2325" t="s">
        <v>451</v>
      </c>
      <c r="AY2325" t="s">
        <v>10573</v>
      </c>
    </row>
    <row r="2326" spans="1:51" x14ac:dyDescent="0.25">
      <c r="A2326" t="s">
        <v>13485</v>
      </c>
      <c r="B2326" t="s">
        <v>11160</v>
      </c>
      <c r="C2326" t="s">
        <v>10574</v>
      </c>
      <c r="D2326" t="s">
        <v>10575</v>
      </c>
      <c r="F2326" t="s">
        <v>2561</v>
      </c>
      <c r="G2326" t="s">
        <v>2562</v>
      </c>
      <c r="H2326" t="s">
        <v>10576</v>
      </c>
      <c r="I2326" t="s">
        <v>2564</v>
      </c>
      <c r="J2326" t="s">
        <v>2565</v>
      </c>
      <c r="K2326" t="s">
        <v>317</v>
      </c>
      <c r="L2326">
        <v>81</v>
      </c>
      <c r="M2326">
        <v>16</v>
      </c>
      <c r="N2326" t="s">
        <v>5041</v>
      </c>
      <c r="O2326">
        <v>4</v>
      </c>
      <c r="P2326">
        <v>34</v>
      </c>
      <c r="Q2326" t="s">
        <v>6431</v>
      </c>
      <c r="R2326">
        <v>10</v>
      </c>
      <c r="S2326" t="s">
        <v>2460</v>
      </c>
      <c r="T2326">
        <v>22666</v>
      </c>
      <c r="U2326" t="s">
        <v>437</v>
      </c>
      <c r="V2326">
        <v>21434</v>
      </c>
      <c r="W2326" t="s">
        <v>437</v>
      </c>
      <c r="X2326" t="s">
        <v>439</v>
      </c>
      <c r="Y2326" t="s">
        <v>143</v>
      </c>
      <c r="Z2326" t="s">
        <v>440</v>
      </c>
      <c r="AA2326" t="s">
        <v>441</v>
      </c>
      <c r="AB2326">
        <v>18</v>
      </c>
      <c r="AC2326" t="s">
        <v>442</v>
      </c>
      <c r="AD2326" t="s">
        <v>470</v>
      </c>
      <c r="AE2326">
        <v>364</v>
      </c>
      <c r="AF2326" t="s">
        <v>10</v>
      </c>
      <c r="AG2326" t="s">
        <v>143</v>
      </c>
      <c r="AH2326" t="s">
        <v>153</v>
      </c>
      <c r="AI2326">
        <v>0.3</v>
      </c>
      <c r="AJ2326" t="s">
        <v>577</v>
      </c>
      <c r="AK2326">
        <v>28</v>
      </c>
      <c r="AL2326">
        <v>0</v>
      </c>
      <c r="AM2326">
        <v>25</v>
      </c>
      <c r="AN2326">
        <v>235.71</v>
      </c>
      <c r="AO2326" t="s">
        <v>10577</v>
      </c>
      <c r="AP2326" t="s">
        <v>10514</v>
      </c>
      <c r="AQ2326" t="s">
        <v>1186</v>
      </c>
      <c r="AR2326" t="s">
        <v>825</v>
      </c>
      <c r="AS2326">
        <v>1.5</v>
      </c>
      <c r="AT2326" t="e">
        <v>#N/A</v>
      </c>
      <c r="AX2326">
        <v>1</v>
      </c>
      <c r="AY2326" t="s">
        <v>10578</v>
      </c>
    </row>
    <row r="2327" spans="1:51" x14ac:dyDescent="0.25">
      <c r="A2327" t="s">
        <v>13486</v>
      </c>
      <c r="B2327" t="s">
        <v>11160</v>
      </c>
      <c r="C2327" t="s">
        <v>2561</v>
      </c>
      <c r="D2327" t="s">
        <v>2562</v>
      </c>
      <c r="F2327" t="s">
        <v>10574</v>
      </c>
      <c r="G2327" t="s">
        <v>10575</v>
      </c>
      <c r="H2327" t="s">
        <v>2568</v>
      </c>
      <c r="I2327" t="s">
        <v>2564</v>
      </c>
      <c r="J2327" t="s">
        <v>2565</v>
      </c>
      <c r="K2327" t="s">
        <v>317</v>
      </c>
      <c r="L2327">
        <v>81</v>
      </c>
      <c r="M2327">
        <v>17</v>
      </c>
      <c r="N2327" t="s">
        <v>2569</v>
      </c>
      <c r="O2327">
        <v>4</v>
      </c>
      <c r="P2327">
        <v>35</v>
      </c>
      <c r="Q2327" t="s">
        <v>2570</v>
      </c>
      <c r="R2327">
        <v>62</v>
      </c>
      <c r="S2327" t="s">
        <v>2460</v>
      </c>
      <c r="T2327">
        <v>21434</v>
      </c>
      <c r="U2327" t="s">
        <v>437</v>
      </c>
      <c r="V2327">
        <v>22666</v>
      </c>
      <c r="W2327" t="s">
        <v>437</v>
      </c>
      <c r="X2327" t="s">
        <v>439</v>
      </c>
      <c r="Y2327" t="s">
        <v>143</v>
      </c>
      <c r="Z2327" t="s">
        <v>440</v>
      </c>
      <c r="AA2327" t="s">
        <v>441</v>
      </c>
      <c r="AB2327">
        <v>18</v>
      </c>
      <c r="AC2327" t="s">
        <v>442</v>
      </c>
      <c r="AD2327" t="s">
        <v>470</v>
      </c>
      <c r="AE2327">
        <v>364</v>
      </c>
      <c r="AF2327" t="s">
        <v>10</v>
      </c>
      <c r="AG2327" t="s">
        <v>143</v>
      </c>
      <c r="AH2327" t="s">
        <v>153</v>
      </c>
      <c r="AI2327">
        <v>0.3</v>
      </c>
      <c r="AJ2327" t="s">
        <v>577</v>
      </c>
      <c r="AK2327">
        <v>70</v>
      </c>
      <c r="AL2327">
        <v>0</v>
      </c>
      <c r="AM2327">
        <v>45</v>
      </c>
      <c r="AN2327">
        <v>55.710000000000008</v>
      </c>
      <c r="AO2327" t="s">
        <v>10577</v>
      </c>
      <c r="AP2327" t="s">
        <v>10514</v>
      </c>
      <c r="AQ2327" t="s">
        <v>1186</v>
      </c>
      <c r="AR2327" t="s">
        <v>474</v>
      </c>
      <c r="AS2327">
        <v>1.5</v>
      </c>
      <c r="AT2327" t="s">
        <v>451</v>
      </c>
      <c r="AX2327">
        <v>1</v>
      </c>
      <c r="AY2327" t="s">
        <v>10578</v>
      </c>
    </row>
    <row r="2328" spans="1:51" x14ac:dyDescent="0.25">
      <c r="A2328" t="s">
        <v>13487</v>
      </c>
      <c r="B2328" t="s">
        <v>11160</v>
      </c>
      <c r="C2328" t="s">
        <v>10579</v>
      </c>
      <c r="D2328" t="s">
        <v>10580</v>
      </c>
      <c r="F2328" t="s">
        <v>5351</v>
      </c>
      <c r="G2328" t="s">
        <v>5352</v>
      </c>
      <c r="H2328" t="s">
        <v>10581</v>
      </c>
      <c r="I2328" t="s">
        <v>432</v>
      </c>
      <c r="J2328" t="s">
        <v>432</v>
      </c>
      <c r="K2328" t="s">
        <v>432</v>
      </c>
      <c r="L2328">
        <v>77</v>
      </c>
      <c r="M2328">
        <v>1</v>
      </c>
      <c r="N2328" t="s">
        <v>10582</v>
      </c>
      <c r="O2328">
        <v>12</v>
      </c>
      <c r="P2328">
        <v>3</v>
      </c>
      <c r="Q2328" t="s">
        <v>4325</v>
      </c>
      <c r="R2328">
        <v>163</v>
      </c>
      <c r="S2328" t="s">
        <v>9416</v>
      </c>
      <c r="T2328">
        <v>18250</v>
      </c>
      <c r="U2328" t="s">
        <v>437</v>
      </c>
      <c r="V2328">
        <v>19260</v>
      </c>
      <c r="W2328" t="s">
        <v>437</v>
      </c>
      <c r="X2328" t="s">
        <v>439</v>
      </c>
      <c r="Y2328" t="s">
        <v>143</v>
      </c>
      <c r="Z2328" t="s">
        <v>440</v>
      </c>
      <c r="AA2328" t="s">
        <v>985</v>
      </c>
      <c r="AB2328">
        <v>17.399999999999999</v>
      </c>
      <c r="AC2328" t="s">
        <v>442</v>
      </c>
      <c r="AD2328" t="s">
        <v>986</v>
      </c>
      <c r="AE2328">
        <v>758</v>
      </c>
      <c r="AF2328" t="s">
        <v>10</v>
      </c>
      <c r="AG2328" t="s">
        <v>143</v>
      </c>
      <c r="AH2328" t="s">
        <v>142</v>
      </c>
      <c r="AI2328">
        <v>0.6</v>
      </c>
      <c r="AJ2328" t="s">
        <v>987</v>
      </c>
      <c r="AK2328">
        <v>6</v>
      </c>
      <c r="AL2328">
        <v>24</v>
      </c>
      <c r="AM2328">
        <v>27</v>
      </c>
      <c r="AN2328">
        <v>215.73</v>
      </c>
      <c r="AO2328" t="s">
        <v>578</v>
      </c>
      <c r="AP2328" t="s">
        <v>10514</v>
      </c>
      <c r="AQ2328" t="s">
        <v>2679</v>
      </c>
      <c r="AR2328" t="s">
        <v>1542</v>
      </c>
      <c r="AS2328">
        <v>1.5</v>
      </c>
      <c r="AT2328" t="s">
        <v>451</v>
      </c>
      <c r="AY2328" t="s">
        <v>10583</v>
      </c>
    </row>
    <row r="2329" spans="1:51" x14ac:dyDescent="0.25">
      <c r="A2329" t="s">
        <v>13488</v>
      </c>
      <c r="B2329" t="s">
        <v>11160</v>
      </c>
      <c r="C2329" t="s">
        <v>5351</v>
      </c>
      <c r="D2329" t="s">
        <v>5352</v>
      </c>
      <c r="F2329" t="s">
        <v>10579</v>
      </c>
      <c r="G2329" t="s">
        <v>10580</v>
      </c>
      <c r="H2329" t="s">
        <v>5358</v>
      </c>
      <c r="I2329" t="s">
        <v>432</v>
      </c>
      <c r="J2329" t="s">
        <v>432</v>
      </c>
      <c r="K2329" t="s">
        <v>432</v>
      </c>
      <c r="L2329">
        <v>77</v>
      </c>
      <c r="M2329">
        <v>2</v>
      </c>
      <c r="N2329" t="s">
        <v>5359</v>
      </c>
      <c r="O2329">
        <v>12</v>
      </c>
      <c r="P2329">
        <v>3</v>
      </c>
      <c r="Q2329" t="s">
        <v>1234</v>
      </c>
      <c r="R2329">
        <v>139</v>
      </c>
      <c r="S2329" t="s">
        <v>9416</v>
      </c>
      <c r="T2329">
        <v>19260</v>
      </c>
      <c r="U2329" t="s">
        <v>437</v>
      </c>
      <c r="V2329">
        <v>18250</v>
      </c>
      <c r="W2329" t="s">
        <v>437</v>
      </c>
      <c r="X2329" t="s">
        <v>439</v>
      </c>
      <c r="Y2329" t="s">
        <v>143</v>
      </c>
      <c r="Z2329" t="s">
        <v>440</v>
      </c>
      <c r="AA2329" t="s">
        <v>985</v>
      </c>
      <c r="AB2329">
        <v>17.5</v>
      </c>
      <c r="AC2329" t="s">
        <v>442</v>
      </c>
      <c r="AD2329" t="s">
        <v>986</v>
      </c>
      <c r="AE2329">
        <v>758</v>
      </c>
      <c r="AF2329" t="s">
        <v>10</v>
      </c>
      <c r="AG2329" t="s">
        <v>143</v>
      </c>
      <c r="AH2329" t="s">
        <v>142</v>
      </c>
      <c r="AI2329">
        <v>0.6</v>
      </c>
      <c r="AJ2329" t="s">
        <v>987</v>
      </c>
      <c r="AK2329">
        <v>4.5</v>
      </c>
      <c r="AL2329">
        <v>30.45</v>
      </c>
      <c r="AM2329">
        <v>34</v>
      </c>
      <c r="AN2329">
        <v>35.72999999999999</v>
      </c>
      <c r="AO2329" t="s">
        <v>578</v>
      </c>
      <c r="AP2329" t="s">
        <v>10514</v>
      </c>
      <c r="AQ2329" t="s">
        <v>1222</v>
      </c>
      <c r="AR2329" t="s">
        <v>5360</v>
      </c>
      <c r="AS2329">
        <v>1.5</v>
      </c>
      <c r="AT2329" t="s">
        <v>451</v>
      </c>
      <c r="AY2329" t="s">
        <v>10583</v>
      </c>
    </row>
    <row r="2330" spans="1:51" x14ac:dyDescent="0.25">
      <c r="A2330" t="s">
        <v>13489</v>
      </c>
      <c r="B2330" t="s">
        <v>11160</v>
      </c>
      <c r="C2330" t="s">
        <v>10584</v>
      </c>
      <c r="D2330" t="s">
        <v>10585</v>
      </c>
      <c r="F2330" t="s">
        <v>1448</v>
      </c>
      <c r="G2330" t="s">
        <v>1449</v>
      </c>
      <c r="H2330" t="s">
        <v>10586</v>
      </c>
      <c r="I2330" t="s">
        <v>1458</v>
      </c>
      <c r="J2330" t="s">
        <v>232</v>
      </c>
      <c r="K2330" t="s">
        <v>232</v>
      </c>
      <c r="L2330">
        <v>78</v>
      </c>
      <c r="M2330">
        <v>23</v>
      </c>
      <c r="N2330" t="s">
        <v>10587</v>
      </c>
      <c r="O2330">
        <v>7</v>
      </c>
      <c r="P2330">
        <v>15</v>
      </c>
      <c r="Q2330" t="s">
        <v>10588</v>
      </c>
      <c r="R2330">
        <v>2869</v>
      </c>
      <c r="S2330" t="s">
        <v>647</v>
      </c>
      <c r="T2330">
        <v>10915</v>
      </c>
      <c r="U2330" t="s">
        <v>437</v>
      </c>
      <c r="V2330">
        <v>11445</v>
      </c>
      <c r="W2330" t="s">
        <v>437</v>
      </c>
      <c r="X2330" t="s">
        <v>439</v>
      </c>
      <c r="Y2330" t="s">
        <v>143</v>
      </c>
      <c r="Z2330" t="s">
        <v>440</v>
      </c>
      <c r="AA2330" t="s">
        <v>515</v>
      </c>
      <c r="AB2330">
        <v>25.5</v>
      </c>
      <c r="AC2330" t="s">
        <v>442</v>
      </c>
      <c r="AD2330" t="s">
        <v>516</v>
      </c>
      <c r="AE2330">
        <v>1100</v>
      </c>
      <c r="AF2330" t="s">
        <v>10</v>
      </c>
      <c r="AG2330" t="s">
        <v>143</v>
      </c>
      <c r="AH2330" t="s">
        <v>149</v>
      </c>
      <c r="AI2330">
        <v>1.2</v>
      </c>
      <c r="AJ2330" t="s">
        <v>480</v>
      </c>
      <c r="AK2330">
        <v>40</v>
      </c>
      <c r="AL2330">
        <v>0</v>
      </c>
      <c r="AM2330">
        <v>29</v>
      </c>
      <c r="AN2330">
        <v>149.16</v>
      </c>
      <c r="AO2330" t="s">
        <v>7687</v>
      </c>
      <c r="AP2330" t="s">
        <v>10514</v>
      </c>
      <c r="AQ2330" t="s">
        <v>1196</v>
      </c>
      <c r="AR2330" t="s">
        <v>2340</v>
      </c>
      <c r="AS2330">
        <v>1.5</v>
      </c>
      <c r="AT2330" t="s">
        <v>451</v>
      </c>
      <c r="AY2330" t="s">
        <v>10589</v>
      </c>
    </row>
    <row r="2331" spans="1:51" x14ac:dyDescent="0.25">
      <c r="A2331" t="s">
        <v>13490</v>
      </c>
      <c r="B2331" t="s">
        <v>11160</v>
      </c>
      <c r="C2331" t="s">
        <v>1448</v>
      </c>
      <c r="D2331" t="s">
        <v>1449</v>
      </c>
      <c r="F2331" t="s">
        <v>10584</v>
      </c>
      <c r="G2331" t="s">
        <v>10585</v>
      </c>
      <c r="H2331" t="s">
        <v>1457</v>
      </c>
      <c r="I2331" t="s">
        <v>1458</v>
      </c>
      <c r="J2331" t="s">
        <v>232</v>
      </c>
      <c r="K2331" t="s">
        <v>232</v>
      </c>
      <c r="L2331">
        <v>78</v>
      </c>
      <c r="M2331">
        <v>20</v>
      </c>
      <c r="N2331" t="s">
        <v>1459</v>
      </c>
      <c r="O2331">
        <v>7</v>
      </c>
      <c r="P2331">
        <v>20</v>
      </c>
      <c r="Q2331" t="s">
        <v>1460</v>
      </c>
      <c r="R2331">
        <v>4071</v>
      </c>
      <c r="S2331" t="s">
        <v>647</v>
      </c>
      <c r="T2331">
        <v>11445</v>
      </c>
      <c r="U2331" t="s">
        <v>437</v>
      </c>
      <c r="V2331">
        <v>10915</v>
      </c>
      <c r="W2331" t="s">
        <v>437</v>
      </c>
      <c r="X2331" t="s">
        <v>439</v>
      </c>
      <c r="Y2331" t="s">
        <v>143</v>
      </c>
      <c r="Z2331" t="s">
        <v>440</v>
      </c>
      <c r="AA2331" t="s">
        <v>515</v>
      </c>
      <c r="AB2331">
        <v>25.5</v>
      </c>
      <c r="AC2331" t="s">
        <v>442</v>
      </c>
      <c r="AD2331" t="s">
        <v>516</v>
      </c>
      <c r="AE2331">
        <v>1100</v>
      </c>
      <c r="AF2331" t="s">
        <v>10</v>
      </c>
      <c r="AG2331" t="s">
        <v>143</v>
      </c>
      <c r="AH2331" t="s">
        <v>149</v>
      </c>
      <c r="AI2331">
        <v>1.2</v>
      </c>
      <c r="AJ2331" t="s">
        <v>480</v>
      </c>
      <c r="AK2331">
        <v>35</v>
      </c>
      <c r="AL2331">
        <v>0</v>
      </c>
      <c r="AM2331">
        <v>29</v>
      </c>
      <c r="AN2331">
        <v>329.15999999999997</v>
      </c>
      <c r="AO2331" t="s">
        <v>7687</v>
      </c>
      <c r="AP2331" t="s">
        <v>10514</v>
      </c>
      <c r="AQ2331" t="s">
        <v>1196</v>
      </c>
      <c r="AR2331" t="s">
        <v>2340</v>
      </c>
      <c r="AS2331">
        <v>1.5</v>
      </c>
      <c r="AT2331" t="s">
        <v>451</v>
      </c>
      <c r="AY2331" t="s">
        <v>10589</v>
      </c>
    </row>
    <row r="2332" spans="1:51" x14ac:dyDescent="0.25">
      <c r="A2332" t="s">
        <v>13491</v>
      </c>
      <c r="B2332" t="s">
        <v>11160</v>
      </c>
      <c r="C2332" t="s">
        <v>10590</v>
      </c>
      <c r="D2332" t="s">
        <v>10591</v>
      </c>
      <c r="F2332" t="s">
        <v>10592</v>
      </c>
      <c r="G2332" t="s">
        <v>10593</v>
      </c>
      <c r="H2332" t="s">
        <v>10594</v>
      </c>
      <c r="I2332" t="s">
        <v>501</v>
      </c>
      <c r="J2332" t="s">
        <v>501</v>
      </c>
      <c r="K2332" t="s">
        <v>488</v>
      </c>
      <c r="L2332">
        <v>78</v>
      </c>
      <c r="M2332">
        <v>33</v>
      </c>
      <c r="N2332" t="s">
        <v>2038</v>
      </c>
      <c r="O2332">
        <v>7</v>
      </c>
      <c r="P2332">
        <v>54</v>
      </c>
      <c r="Q2332" t="s">
        <v>10595</v>
      </c>
      <c r="R2332">
        <v>2746</v>
      </c>
      <c r="S2332" t="s">
        <v>4644</v>
      </c>
      <c r="T2332">
        <v>19535</v>
      </c>
      <c r="U2332" t="s">
        <v>437</v>
      </c>
      <c r="V2332">
        <v>18525</v>
      </c>
      <c r="W2332" t="s">
        <v>437</v>
      </c>
      <c r="X2332" t="s">
        <v>439</v>
      </c>
      <c r="Y2332" t="s">
        <v>143</v>
      </c>
      <c r="Z2332" t="s">
        <v>440</v>
      </c>
      <c r="AA2332" t="s">
        <v>1102</v>
      </c>
      <c r="AB2332">
        <v>17</v>
      </c>
      <c r="AC2332" t="s">
        <v>442</v>
      </c>
      <c r="AD2332" t="s">
        <v>1103</v>
      </c>
      <c r="AE2332">
        <v>646</v>
      </c>
      <c r="AF2332" t="s">
        <v>10</v>
      </c>
      <c r="AG2332" t="s">
        <v>143</v>
      </c>
      <c r="AH2332" t="s">
        <v>142</v>
      </c>
      <c r="AI2332">
        <v>0.6</v>
      </c>
      <c r="AJ2332" t="s">
        <v>987</v>
      </c>
      <c r="AK2332">
        <v>25</v>
      </c>
      <c r="AL2332">
        <v>0</v>
      </c>
      <c r="AM2332">
        <v>20</v>
      </c>
      <c r="AN2332">
        <v>169.39</v>
      </c>
      <c r="AO2332" t="s">
        <v>6496</v>
      </c>
      <c r="AP2332" t="s">
        <v>10514</v>
      </c>
      <c r="AQ2332" t="s">
        <v>1705</v>
      </c>
      <c r="AR2332" t="s">
        <v>449</v>
      </c>
      <c r="AS2332">
        <v>1.5</v>
      </c>
      <c r="AT2332" t="s">
        <v>497</v>
      </c>
      <c r="AY2332" t="s">
        <v>10596</v>
      </c>
    </row>
    <row r="2333" spans="1:51" x14ac:dyDescent="0.25">
      <c r="A2333" t="s">
        <v>13492</v>
      </c>
      <c r="B2333" t="s">
        <v>11160</v>
      </c>
      <c r="C2333" t="s">
        <v>10592</v>
      </c>
      <c r="D2333" t="s">
        <v>10593</v>
      </c>
      <c r="F2333" t="s">
        <v>10590</v>
      </c>
      <c r="G2333" t="s">
        <v>10591</v>
      </c>
      <c r="H2333" t="s">
        <v>10597</v>
      </c>
      <c r="I2333" t="s">
        <v>501</v>
      </c>
      <c r="J2333" t="s">
        <v>501</v>
      </c>
      <c r="K2333" t="s">
        <v>488</v>
      </c>
      <c r="L2333">
        <v>78</v>
      </c>
      <c r="M2333">
        <v>33</v>
      </c>
      <c r="N2333" t="s">
        <v>10598</v>
      </c>
      <c r="O2333">
        <v>7</v>
      </c>
      <c r="P2333">
        <v>55</v>
      </c>
      <c r="Q2333" t="s">
        <v>5660</v>
      </c>
      <c r="R2333">
        <v>2785</v>
      </c>
      <c r="S2333" t="s">
        <v>4644</v>
      </c>
      <c r="T2333">
        <v>18525</v>
      </c>
      <c r="U2333" t="s">
        <v>437</v>
      </c>
      <c r="V2333">
        <v>19535</v>
      </c>
      <c r="W2333" t="s">
        <v>437</v>
      </c>
      <c r="X2333" t="s">
        <v>439</v>
      </c>
      <c r="Y2333" t="s">
        <v>143</v>
      </c>
      <c r="Z2333" t="s">
        <v>440</v>
      </c>
      <c r="AA2333" t="s">
        <v>1102</v>
      </c>
      <c r="AB2333">
        <v>17</v>
      </c>
      <c r="AC2333" t="s">
        <v>442</v>
      </c>
      <c r="AD2333" t="s">
        <v>1103</v>
      </c>
      <c r="AE2333">
        <v>646</v>
      </c>
      <c r="AF2333" t="s">
        <v>10</v>
      </c>
      <c r="AG2333" t="s">
        <v>143</v>
      </c>
      <c r="AH2333" t="s">
        <v>142</v>
      </c>
      <c r="AI2333">
        <v>0.6</v>
      </c>
      <c r="AJ2333" t="s">
        <v>987</v>
      </c>
      <c r="AK2333">
        <v>50</v>
      </c>
      <c r="AL2333">
        <v>0</v>
      </c>
      <c r="AM2333">
        <v>45</v>
      </c>
      <c r="AN2333">
        <v>349.39</v>
      </c>
      <c r="AO2333" t="s">
        <v>6496</v>
      </c>
      <c r="AP2333" t="s">
        <v>10514</v>
      </c>
      <c r="AQ2333" t="s">
        <v>1705</v>
      </c>
      <c r="AR2333" t="s">
        <v>474</v>
      </c>
      <c r="AS2333">
        <v>1.5</v>
      </c>
      <c r="AT2333" t="s">
        <v>879</v>
      </c>
      <c r="AY2333" t="s">
        <v>10596</v>
      </c>
    </row>
    <row r="2334" spans="1:51" x14ac:dyDescent="0.25">
      <c r="A2334" t="s">
        <v>13493</v>
      </c>
      <c r="B2334" t="s">
        <v>11160</v>
      </c>
      <c r="C2334" t="s">
        <v>10599</v>
      </c>
      <c r="D2334" t="s">
        <v>10600</v>
      </c>
      <c r="F2334" t="s">
        <v>10601</v>
      </c>
      <c r="G2334" t="s">
        <v>10602</v>
      </c>
      <c r="H2334" t="s">
        <v>10603</v>
      </c>
      <c r="I2334" t="s">
        <v>299</v>
      </c>
      <c r="J2334" t="s">
        <v>1523</v>
      </c>
      <c r="K2334" t="s">
        <v>774</v>
      </c>
      <c r="L2334">
        <v>78</v>
      </c>
      <c r="M2334">
        <v>36</v>
      </c>
      <c r="N2334" t="s">
        <v>10604</v>
      </c>
      <c r="O2334">
        <v>9</v>
      </c>
      <c r="P2334">
        <v>4</v>
      </c>
      <c r="Q2334" t="s">
        <v>7636</v>
      </c>
      <c r="R2334">
        <v>7</v>
      </c>
      <c r="S2334" t="s">
        <v>3591</v>
      </c>
      <c r="T2334">
        <v>22638</v>
      </c>
      <c r="U2334" t="s">
        <v>437</v>
      </c>
      <c r="V2334">
        <v>21406</v>
      </c>
      <c r="W2334" t="s">
        <v>437</v>
      </c>
      <c r="X2334" t="s">
        <v>439</v>
      </c>
      <c r="Y2334" t="s">
        <v>143</v>
      </c>
      <c r="Z2334" t="s">
        <v>440</v>
      </c>
      <c r="AA2334" t="s">
        <v>441</v>
      </c>
      <c r="AB2334">
        <v>19.5</v>
      </c>
      <c r="AC2334" t="s">
        <v>442</v>
      </c>
      <c r="AD2334" t="s">
        <v>470</v>
      </c>
      <c r="AE2334">
        <v>728</v>
      </c>
      <c r="AF2334" t="s">
        <v>10</v>
      </c>
      <c r="AG2334" t="s">
        <v>143</v>
      </c>
      <c r="AH2334" t="s">
        <v>153</v>
      </c>
      <c r="AI2334">
        <v>0.3</v>
      </c>
      <c r="AJ2334" t="s">
        <v>577</v>
      </c>
      <c r="AK2334">
        <v>6.85</v>
      </c>
      <c r="AL2334">
        <v>15</v>
      </c>
      <c r="AM2334">
        <v>19.600000000000001</v>
      </c>
      <c r="AN2334">
        <v>82.96</v>
      </c>
      <c r="AO2334" t="s">
        <v>3901</v>
      </c>
      <c r="AP2334" t="s">
        <v>10514</v>
      </c>
      <c r="AQ2334" t="s">
        <v>544</v>
      </c>
      <c r="AR2334" t="s">
        <v>1658</v>
      </c>
      <c r="AS2334">
        <v>1.5</v>
      </c>
      <c r="AT2334" t="s">
        <v>451</v>
      </c>
      <c r="AY2334" t="s">
        <v>10605</v>
      </c>
    </row>
    <row r="2335" spans="1:51" x14ac:dyDescent="0.25">
      <c r="A2335" t="s">
        <v>13494</v>
      </c>
      <c r="B2335" t="s">
        <v>11160</v>
      </c>
      <c r="C2335" t="s">
        <v>10601</v>
      </c>
      <c r="D2335" t="s">
        <v>10602</v>
      </c>
      <c r="F2335" t="s">
        <v>10599</v>
      </c>
      <c r="G2335" t="s">
        <v>10600</v>
      </c>
      <c r="H2335" t="s">
        <v>10606</v>
      </c>
      <c r="I2335" t="s">
        <v>299</v>
      </c>
      <c r="J2335" t="s">
        <v>1523</v>
      </c>
      <c r="K2335" t="s">
        <v>774</v>
      </c>
      <c r="L2335">
        <v>78</v>
      </c>
      <c r="M2335">
        <v>35</v>
      </c>
      <c r="N2335" t="s">
        <v>10607</v>
      </c>
      <c r="O2335">
        <v>9</v>
      </c>
      <c r="P2335">
        <v>4</v>
      </c>
      <c r="Q2335" t="s">
        <v>10608</v>
      </c>
      <c r="R2335">
        <v>4</v>
      </c>
      <c r="S2335" t="s">
        <v>3591</v>
      </c>
      <c r="T2335">
        <v>21406</v>
      </c>
      <c r="U2335" t="s">
        <v>437</v>
      </c>
      <c r="V2335">
        <v>22638</v>
      </c>
      <c r="W2335" t="s">
        <v>437</v>
      </c>
      <c r="X2335" t="s">
        <v>439</v>
      </c>
      <c r="Y2335" t="s">
        <v>143</v>
      </c>
      <c r="Z2335" t="s">
        <v>440</v>
      </c>
      <c r="AA2335" t="s">
        <v>441</v>
      </c>
      <c r="AB2335">
        <v>19.600000000000001</v>
      </c>
      <c r="AC2335" t="s">
        <v>442</v>
      </c>
      <c r="AD2335" t="s">
        <v>470</v>
      </c>
      <c r="AE2335">
        <v>728</v>
      </c>
      <c r="AF2335" t="s">
        <v>10</v>
      </c>
      <c r="AG2335" t="s">
        <v>143</v>
      </c>
      <c r="AH2335" t="s">
        <v>153</v>
      </c>
      <c r="AI2335">
        <v>0.3</v>
      </c>
      <c r="AJ2335" t="s">
        <v>577</v>
      </c>
      <c r="AK2335">
        <v>6</v>
      </c>
      <c r="AL2335">
        <v>18</v>
      </c>
      <c r="AM2335">
        <v>21.3</v>
      </c>
      <c r="AN2335">
        <v>262.95999999999998</v>
      </c>
      <c r="AO2335" t="s">
        <v>3901</v>
      </c>
      <c r="AP2335" t="s">
        <v>10514</v>
      </c>
      <c r="AQ2335" t="s">
        <v>537</v>
      </c>
      <c r="AR2335" t="s">
        <v>3135</v>
      </c>
      <c r="AS2335">
        <v>1.5</v>
      </c>
      <c r="AT2335" t="e">
        <v>#N/A</v>
      </c>
      <c r="AY2335" t="s">
        <v>10605</v>
      </c>
    </row>
    <row r="2336" spans="1:51" x14ac:dyDescent="0.25">
      <c r="A2336" t="s">
        <v>13495</v>
      </c>
      <c r="B2336" t="s">
        <v>11160</v>
      </c>
      <c r="C2336" t="s">
        <v>10609</v>
      </c>
      <c r="D2336" t="s">
        <v>10610</v>
      </c>
      <c r="F2336" t="s">
        <v>928</v>
      </c>
      <c r="G2336" t="s">
        <v>929</v>
      </c>
      <c r="H2336" t="s">
        <v>10611</v>
      </c>
      <c r="I2336" t="s">
        <v>1116</v>
      </c>
      <c r="J2336" t="s">
        <v>432</v>
      </c>
      <c r="K2336" t="s">
        <v>432</v>
      </c>
      <c r="L2336">
        <v>76</v>
      </c>
      <c r="M2336">
        <v>57</v>
      </c>
      <c r="N2336" t="s">
        <v>10612</v>
      </c>
      <c r="O2336">
        <v>12</v>
      </c>
      <c r="P2336">
        <v>5</v>
      </c>
      <c r="Q2336" t="s">
        <v>3697</v>
      </c>
      <c r="R2336">
        <v>212</v>
      </c>
      <c r="S2336" t="s">
        <v>2500</v>
      </c>
      <c r="T2336">
        <v>22540</v>
      </c>
      <c r="U2336" t="s">
        <v>437</v>
      </c>
      <c r="V2336">
        <v>21308</v>
      </c>
      <c r="W2336" t="s">
        <v>437</v>
      </c>
      <c r="X2336" t="s">
        <v>439</v>
      </c>
      <c r="Y2336" t="s">
        <v>143</v>
      </c>
      <c r="Z2336" t="s">
        <v>440</v>
      </c>
      <c r="AA2336" t="s">
        <v>441</v>
      </c>
      <c r="AB2336">
        <v>14.9</v>
      </c>
      <c r="AC2336" t="s">
        <v>265</v>
      </c>
      <c r="AD2336" t="s">
        <v>443</v>
      </c>
      <c r="AE2336">
        <v>736</v>
      </c>
      <c r="AF2336" t="s">
        <v>10</v>
      </c>
      <c r="AG2336" t="s">
        <v>143</v>
      </c>
      <c r="AH2336" t="s">
        <v>153</v>
      </c>
      <c r="AI2336">
        <v>0.3</v>
      </c>
      <c r="AJ2336" t="s">
        <v>577</v>
      </c>
      <c r="AK2336">
        <v>23</v>
      </c>
      <c r="AL2336">
        <v>0</v>
      </c>
      <c r="AM2336">
        <v>22</v>
      </c>
      <c r="AN2336">
        <v>64.650000000000006</v>
      </c>
      <c r="AO2336" t="s">
        <v>5030</v>
      </c>
      <c r="AP2336" t="s">
        <v>10514</v>
      </c>
      <c r="AQ2336" t="s">
        <v>1715</v>
      </c>
      <c r="AR2336" t="s">
        <v>538</v>
      </c>
      <c r="AS2336">
        <v>1.5</v>
      </c>
      <c r="AT2336" t="s">
        <v>451</v>
      </c>
      <c r="AY2336" t="s">
        <v>10613</v>
      </c>
    </row>
    <row r="2337" spans="1:51" x14ac:dyDescent="0.25">
      <c r="A2337" t="s">
        <v>13496</v>
      </c>
      <c r="B2337" t="s">
        <v>11160</v>
      </c>
      <c r="C2337" t="s">
        <v>928</v>
      </c>
      <c r="D2337" t="s">
        <v>929</v>
      </c>
      <c r="F2337" t="s">
        <v>10609</v>
      </c>
      <c r="G2337" t="s">
        <v>10610</v>
      </c>
      <c r="H2337" t="s">
        <v>938</v>
      </c>
      <c r="I2337" t="s">
        <v>699</v>
      </c>
      <c r="J2337" t="s">
        <v>432</v>
      </c>
      <c r="K2337" t="s">
        <v>432</v>
      </c>
      <c r="L2337">
        <v>76</v>
      </c>
      <c r="M2337">
        <v>57</v>
      </c>
      <c r="N2337" t="s">
        <v>939</v>
      </c>
      <c r="O2337">
        <v>12</v>
      </c>
      <c r="P2337">
        <v>5</v>
      </c>
      <c r="Q2337" t="s">
        <v>940</v>
      </c>
      <c r="R2337">
        <v>313</v>
      </c>
      <c r="S2337" t="s">
        <v>2500</v>
      </c>
      <c r="T2337">
        <v>21308</v>
      </c>
      <c r="U2337" t="s">
        <v>437</v>
      </c>
      <c r="V2337">
        <v>22540</v>
      </c>
      <c r="W2337" t="s">
        <v>437</v>
      </c>
      <c r="X2337" t="s">
        <v>439</v>
      </c>
      <c r="Y2337" t="s">
        <v>143</v>
      </c>
      <c r="Z2337" t="s">
        <v>440</v>
      </c>
      <c r="AA2337" t="s">
        <v>441</v>
      </c>
      <c r="AB2337">
        <v>15</v>
      </c>
      <c r="AC2337" t="s">
        <v>265</v>
      </c>
      <c r="AD2337" t="s">
        <v>443</v>
      </c>
      <c r="AE2337">
        <v>736</v>
      </c>
      <c r="AF2337" t="s">
        <v>10</v>
      </c>
      <c r="AG2337" t="s">
        <v>143</v>
      </c>
      <c r="AH2337" t="s">
        <v>153</v>
      </c>
      <c r="AI2337">
        <v>0.3</v>
      </c>
      <c r="AJ2337" t="s">
        <v>577</v>
      </c>
      <c r="AK2337">
        <v>60</v>
      </c>
      <c r="AL2337">
        <v>0</v>
      </c>
      <c r="AM2337">
        <v>20.3</v>
      </c>
      <c r="AN2337">
        <v>244.65</v>
      </c>
      <c r="AO2337" t="s">
        <v>5030</v>
      </c>
      <c r="AP2337" t="s">
        <v>10514</v>
      </c>
      <c r="AQ2337" t="s">
        <v>752</v>
      </c>
      <c r="AR2337" t="s">
        <v>10614</v>
      </c>
      <c r="AS2337">
        <v>1.5</v>
      </c>
      <c r="AT2337" t="e">
        <v>#N/A</v>
      </c>
      <c r="AY2337" t="s">
        <v>10613</v>
      </c>
    </row>
    <row r="2338" spans="1:51" x14ac:dyDescent="0.25">
      <c r="A2338" t="s">
        <v>13497</v>
      </c>
      <c r="B2338" t="s">
        <v>11160</v>
      </c>
      <c r="C2338" t="s">
        <v>10615</v>
      </c>
      <c r="D2338" t="s">
        <v>10616</v>
      </c>
      <c r="F2338" t="s">
        <v>6289</v>
      </c>
      <c r="G2338" t="s">
        <v>6290</v>
      </c>
      <c r="H2338" t="s">
        <v>10617</v>
      </c>
      <c r="I2338" t="s">
        <v>883</v>
      </c>
      <c r="J2338" t="s">
        <v>432</v>
      </c>
      <c r="K2338" t="s">
        <v>432</v>
      </c>
      <c r="L2338">
        <v>77</v>
      </c>
      <c r="M2338">
        <v>5</v>
      </c>
      <c r="N2338" t="s">
        <v>10618</v>
      </c>
      <c r="O2338">
        <v>12</v>
      </c>
      <c r="P2338">
        <v>3</v>
      </c>
      <c r="Q2338" t="s">
        <v>9578</v>
      </c>
      <c r="R2338">
        <v>66</v>
      </c>
      <c r="S2338" t="s">
        <v>2486</v>
      </c>
      <c r="T2338">
        <v>22484</v>
      </c>
      <c r="U2338" t="s">
        <v>437</v>
      </c>
      <c r="V2338">
        <v>21252</v>
      </c>
      <c r="W2338" t="s">
        <v>437</v>
      </c>
      <c r="X2338" t="s">
        <v>439</v>
      </c>
      <c r="Y2338" t="s">
        <v>143</v>
      </c>
      <c r="Z2338" t="s">
        <v>440</v>
      </c>
      <c r="AA2338" t="s">
        <v>441</v>
      </c>
      <c r="AB2338">
        <v>13.9</v>
      </c>
      <c r="AC2338" t="s">
        <v>442</v>
      </c>
      <c r="AD2338" t="s">
        <v>443</v>
      </c>
      <c r="AE2338">
        <v>728</v>
      </c>
      <c r="AF2338" t="s">
        <v>10</v>
      </c>
      <c r="AG2338" t="s">
        <v>143</v>
      </c>
      <c r="AH2338" t="s">
        <v>153</v>
      </c>
      <c r="AI2338">
        <v>0.3</v>
      </c>
      <c r="AJ2338" t="s">
        <v>577</v>
      </c>
      <c r="AK2338">
        <v>9</v>
      </c>
      <c r="AL2338">
        <v>14.2</v>
      </c>
      <c r="AM2338">
        <v>22.5</v>
      </c>
      <c r="AN2338">
        <v>87.46</v>
      </c>
      <c r="AO2338" t="s">
        <v>5266</v>
      </c>
      <c r="AP2338" t="s">
        <v>10514</v>
      </c>
      <c r="AQ2338" t="s">
        <v>1763</v>
      </c>
      <c r="AR2338" t="s">
        <v>2120</v>
      </c>
      <c r="AS2338">
        <v>1.5</v>
      </c>
      <c r="AT2338" t="s">
        <v>879</v>
      </c>
      <c r="AY2338" t="s">
        <v>10619</v>
      </c>
    </row>
    <row r="2339" spans="1:51" x14ac:dyDescent="0.25">
      <c r="A2339" t="s">
        <v>13498</v>
      </c>
      <c r="B2339" t="s">
        <v>11160</v>
      </c>
      <c r="C2339" t="s">
        <v>6289</v>
      </c>
      <c r="D2339" t="s">
        <v>6290</v>
      </c>
      <c r="F2339" t="s">
        <v>10615</v>
      </c>
      <c r="G2339" t="s">
        <v>10616</v>
      </c>
      <c r="H2339" t="s">
        <v>6298</v>
      </c>
      <c r="I2339" t="s">
        <v>883</v>
      </c>
      <c r="J2339" t="s">
        <v>432</v>
      </c>
      <c r="K2339" t="s">
        <v>432</v>
      </c>
      <c r="L2339">
        <v>77</v>
      </c>
      <c r="M2339">
        <v>4</v>
      </c>
      <c r="N2339" t="s">
        <v>6299</v>
      </c>
      <c r="O2339">
        <v>12</v>
      </c>
      <c r="P2339">
        <v>3</v>
      </c>
      <c r="Q2339" t="s">
        <v>6300</v>
      </c>
      <c r="R2339">
        <v>72</v>
      </c>
      <c r="S2339" t="s">
        <v>2486</v>
      </c>
      <c r="T2339">
        <v>21252</v>
      </c>
      <c r="U2339" t="s">
        <v>437</v>
      </c>
      <c r="V2339">
        <v>22484</v>
      </c>
      <c r="W2339" t="s">
        <v>437</v>
      </c>
      <c r="X2339" t="s">
        <v>439</v>
      </c>
      <c r="Y2339" t="s">
        <v>143</v>
      </c>
      <c r="Z2339" t="s">
        <v>440</v>
      </c>
      <c r="AA2339" t="s">
        <v>441</v>
      </c>
      <c r="AB2339">
        <v>13.9</v>
      </c>
      <c r="AC2339" t="s">
        <v>442</v>
      </c>
      <c r="AD2339" t="s">
        <v>443</v>
      </c>
      <c r="AE2339">
        <v>728</v>
      </c>
      <c r="AF2339" t="s">
        <v>10</v>
      </c>
      <c r="AG2339" t="s">
        <v>143</v>
      </c>
      <c r="AH2339" t="s">
        <v>153</v>
      </c>
      <c r="AI2339">
        <v>0.3</v>
      </c>
      <c r="AJ2339" t="s">
        <v>577</v>
      </c>
      <c r="AK2339">
        <v>12</v>
      </c>
      <c r="AL2339">
        <v>18.37</v>
      </c>
      <c r="AM2339">
        <v>25</v>
      </c>
      <c r="AN2339">
        <v>267.45999999999998</v>
      </c>
      <c r="AO2339" t="s">
        <v>5266</v>
      </c>
      <c r="AP2339" t="s">
        <v>10514</v>
      </c>
      <c r="AQ2339" t="s">
        <v>1763</v>
      </c>
      <c r="AR2339" t="s">
        <v>10620</v>
      </c>
      <c r="AS2339">
        <v>1.5</v>
      </c>
      <c r="AT2339" t="s">
        <v>451</v>
      </c>
      <c r="AY2339" t="s">
        <v>10619</v>
      </c>
    </row>
    <row r="2340" spans="1:51" x14ac:dyDescent="0.25">
      <c r="A2340" t="s">
        <v>13499</v>
      </c>
      <c r="B2340" t="s">
        <v>11160</v>
      </c>
      <c r="C2340" t="s">
        <v>10621</v>
      </c>
      <c r="D2340" t="s">
        <v>10622</v>
      </c>
      <c r="F2340" t="s">
        <v>5255</v>
      </c>
      <c r="G2340" t="s">
        <v>5256</v>
      </c>
      <c r="H2340" t="s">
        <v>10623</v>
      </c>
      <c r="I2340" t="s">
        <v>690</v>
      </c>
      <c r="J2340" t="s">
        <v>432</v>
      </c>
      <c r="K2340" t="s">
        <v>432</v>
      </c>
      <c r="L2340">
        <v>76</v>
      </c>
      <c r="M2340">
        <v>54</v>
      </c>
      <c r="N2340" t="s">
        <v>9274</v>
      </c>
      <c r="O2340">
        <v>12</v>
      </c>
      <c r="P2340">
        <v>1</v>
      </c>
      <c r="Q2340" t="s">
        <v>10624</v>
      </c>
      <c r="R2340">
        <v>367</v>
      </c>
      <c r="S2340" t="s">
        <v>3161</v>
      </c>
      <c r="T2340">
        <v>21812</v>
      </c>
      <c r="U2340" t="s">
        <v>437</v>
      </c>
      <c r="V2340">
        <v>23044</v>
      </c>
      <c r="W2340" t="s">
        <v>437</v>
      </c>
      <c r="X2340" t="s">
        <v>439</v>
      </c>
      <c r="Y2340" t="s">
        <v>143</v>
      </c>
      <c r="Z2340" t="s">
        <v>440</v>
      </c>
      <c r="AA2340" t="s">
        <v>441</v>
      </c>
      <c r="AB2340">
        <v>19</v>
      </c>
      <c r="AC2340" t="s">
        <v>442</v>
      </c>
      <c r="AD2340" t="s">
        <v>443</v>
      </c>
      <c r="AE2340">
        <v>728</v>
      </c>
      <c r="AF2340" t="s">
        <v>10</v>
      </c>
      <c r="AG2340" t="s">
        <v>143</v>
      </c>
      <c r="AH2340" t="s">
        <v>153</v>
      </c>
      <c r="AI2340">
        <v>0.3</v>
      </c>
      <c r="AJ2340" t="s">
        <v>577</v>
      </c>
      <c r="AK2340">
        <v>3</v>
      </c>
      <c r="AL2340">
        <v>10.5</v>
      </c>
      <c r="AM2340">
        <v>13</v>
      </c>
      <c r="AN2340">
        <v>301.61</v>
      </c>
      <c r="AO2340" t="s">
        <v>3485</v>
      </c>
      <c r="AP2340" t="s">
        <v>10514</v>
      </c>
      <c r="AQ2340" t="s">
        <v>2593</v>
      </c>
      <c r="AR2340" t="s">
        <v>1747</v>
      </c>
      <c r="AS2340">
        <v>1.5</v>
      </c>
      <c r="AT2340" t="s">
        <v>696</v>
      </c>
      <c r="AX2340">
        <v>1</v>
      </c>
      <c r="AY2340" t="s">
        <v>10625</v>
      </c>
    </row>
    <row r="2341" spans="1:51" x14ac:dyDescent="0.25">
      <c r="A2341" t="s">
        <v>13500</v>
      </c>
      <c r="B2341" t="s">
        <v>11160</v>
      </c>
      <c r="C2341" t="s">
        <v>5255</v>
      </c>
      <c r="D2341" t="s">
        <v>5256</v>
      </c>
      <c r="F2341" t="s">
        <v>10621</v>
      </c>
      <c r="G2341" t="s">
        <v>10622</v>
      </c>
      <c r="H2341" t="s">
        <v>5257</v>
      </c>
      <c r="I2341" t="s">
        <v>690</v>
      </c>
      <c r="J2341" t="s">
        <v>432</v>
      </c>
      <c r="K2341" t="s">
        <v>432</v>
      </c>
      <c r="L2341">
        <v>76</v>
      </c>
      <c r="M2341">
        <v>55</v>
      </c>
      <c r="N2341" t="s">
        <v>5258</v>
      </c>
      <c r="O2341">
        <v>12</v>
      </c>
      <c r="P2341">
        <v>1</v>
      </c>
      <c r="Q2341" t="s">
        <v>5259</v>
      </c>
      <c r="R2341">
        <v>360</v>
      </c>
      <c r="S2341" t="s">
        <v>3161</v>
      </c>
      <c r="T2341">
        <v>23044</v>
      </c>
      <c r="U2341" t="s">
        <v>437</v>
      </c>
      <c r="V2341">
        <v>21812</v>
      </c>
      <c r="W2341" t="s">
        <v>437</v>
      </c>
      <c r="X2341" t="s">
        <v>439</v>
      </c>
      <c r="Y2341" t="s">
        <v>143</v>
      </c>
      <c r="Z2341" t="s">
        <v>440</v>
      </c>
      <c r="AA2341" t="s">
        <v>441</v>
      </c>
      <c r="AB2341">
        <v>19</v>
      </c>
      <c r="AC2341" t="s">
        <v>442</v>
      </c>
      <c r="AD2341" t="s">
        <v>443</v>
      </c>
      <c r="AE2341">
        <v>728</v>
      </c>
      <c r="AF2341" t="s">
        <v>159</v>
      </c>
      <c r="AG2341" t="s">
        <v>143</v>
      </c>
      <c r="AH2341" t="s">
        <v>157</v>
      </c>
      <c r="AI2341">
        <v>0.3</v>
      </c>
      <c r="AJ2341" t="s">
        <v>456</v>
      </c>
      <c r="AK2341">
        <v>24</v>
      </c>
      <c r="AL2341">
        <v>0</v>
      </c>
      <c r="AM2341">
        <v>22</v>
      </c>
      <c r="AN2341">
        <v>121.61000000000001</v>
      </c>
      <c r="AO2341" t="s">
        <v>3485</v>
      </c>
      <c r="AP2341" t="s">
        <v>10514</v>
      </c>
      <c r="AQ2341" t="s">
        <v>1186</v>
      </c>
      <c r="AR2341" t="s">
        <v>538</v>
      </c>
      <c r="AS2341">
        <v>1.5</v>
      </c>
      <c r="AT2341" t="s">
        <v>3537</v>
      </c>
      <c r="AX2341">
        <v>1</v>
      </c>
      <c r="AY2341" t="s">
        <v>10625</v>
      </c>
    </row>
    <row r="2342" spans="1:51" x14ac:dyDescent="0.25">
      <c r="A2342" t="s">
        <v>13501</v>
      </c>
      <c r="B2342" t="s">
        <v>11160</v>
      </c>
      <c r="C2342" t="s">
        <v>10626</v>
      </c>
      <c r="D2342" t="s">
        <v>10627</v>
      </c>
      <c r="F2342" t="s">
        <v>10628</v>
      </c>
      <c r="G2342" t="s">
        <v>10629</v>
      </c>
      <c r="H2342" t="s">
        <v>10630</v>
      </c>
      <c r="I2342" t="s">
        <v>883</v>
      </c>
      <c r="J2342" t="s">
        <v>432</v>
      </c>
      <c r="K2342" t="s">
        <v>432</v>
      </c>
      <c r="L2342">
        <v>77</v>
      </c>
      <c r="M2342">
        <v>5</v>
      </c>
      <c r="N2342" t="s">
        <v>3251</v>
      </c>
      <c r="O2342">
        <v>12</v>
      </c>
      <c r="P2342">
        <v>4</v>
      </c>
      <c r="Q2342" t="s">
        <v>10631</v>
      </c>
      <c r="R2342">
        <v>50</v>
      </c>
      <c r="S2342" t="s">
        <v>1041</v>
      </c>
      <c r="T2342">
        <v>22470</v>
      </c>
      <c r="U2342" t="s">
        <v>437</v>
      </c>
      <c r="V2342">
        <v>21238</v>
      </c>
      <c r="W2342" t="s">
        <v>437</v>
      </c>
      <c r="X2342" t="s">
        <v>439</v>
      </c>
      <c r="Y2342" t="s">
        <v>143</v>
      </c>
      <c r="Z2342" t="s">
        <v>440</v>
      </c>
      <c r="AA2342" t="s">
        <v>441</v>
      </c>
      <c r="AB2342">
        <v>15.4</v>
      </c>
      <c r="AC2342" t="s">
        <v>442</v>
      </c>
      <c r="AD2342" t="s">
        <v>470</v>
      </c>
      <c r="AE2342">
        <v>362</v>
      </c>
      <c r="AF2342" t="s">
        <v>10</v>
      </c>
      <c r="AG2342" t="s">
        <v>143</v>
      </c>
      <c r="AH2342" t="s">
        <v>153</v>
      </c>
      <c r="AI2342">
        <v>0.3</v>
      </c>
      <c r="AJ2342" t="s">
        <v>577</v>
      </c>
      <c r="AK2342">
        <v>6</v>
      </c>
      <c r="AL2342">
        <v>15.36</v>
      </c>
      <c r="AM2342">
        <v>18.5</v>
      </c>
      <c r="AN2342">
        <v>234.61</v>
      </c>
      <c r="AO2342" t="s">
        <v>5957</v>
      </c>
      <c r="AP2342" t="s">
        <v>10514</v>
      </c>
      <c r="AQ2342" t="s">
        <v>1963</v>
      </c>
      <c r="AR2342" t="s">
        <v>9785</v>
      </c>
      <c r="AS2342">
        <v>1.5</v>
      </c>
      <c r="AT2342" t="s">
        <v>879</v>
      </c>
      <c r="AY2342" t="s">
        <v>10632</v>
      </c>
    </row>
    <row r="2343" spans="1:51" x14ac:dyDescent="0.25">
      <c r="A2343" t="s">
        <v>13502</v>
      </c>
      <c r="B2343" t="s">
        <v>11160</v>
      </c>
      <c r="C2343" t="s">
        <v>10628</v>
      </c>
      <c r="D2343" t="s">
        <v>10629</v>
      </c>
      <c r="F2343" t="s">
        <v>10626</v>
      </c>
      <c r="G2343" t="s">
        <v>10627</v>
      </c>
      <c r="H2343" t="s">
        <v>10633</v>
      </c>
      <c r="I2343" t="s">
        <v>883</v>
      </c>
      <c r="J2343" t="s">
        <v>432</v>
      </c>
      <c r="K2343" t="s">
        <v>432</v>
      </c>
      <c r="L2343">
        <v>77</v>
      </c>
      <c r="M2343">
        <v>6</v>
      </c>
      <c r="N2343" t="s">
        <v>4950</v>
      </c>
      <c r="O2343">
        <v>12</v>
      </c>
      <c r="P2343">
        <v>4</v>
      </c>
      <c r="Q2343" t="s">
        <v>3872</v>
      </c>
      <c r="R2343">
        <v>43</v>
      </c>
      <c r="S2343" t="s">
        <v>1041</v>
      </c>
      <c r="T2343">
        <v>21238</v>
      </c>
      <c r="U2343" t="s">
        <v>437</v>
      </c>
      <c r="V2343">
        <v>22470</v>
      </c>
      <c r="W2343" t="s">
        <v>437</v>
      </c>
      <c r="X2343" t="s">
        <v>439</v>
      </c>
      <c r="Y2343" t="s">
        <v>143</v>
      </c>
      <c r="Z2343" t="s">
        <v>440</v>
      </c>
      <c r="AA2343" t="s">
        <v>441</v>
      </c>
      <c r="AB2343">
        <v>15.4</v>
      </c>
      <c r="AC2343" t="s">
        <v>442</v>
      </c>
      <c r="AD2343" t="s">
        <v>470</v>
      </c>
      <c r="AE2343">
        <v>362</v>
      </c>
      <c r="AF2343" t="s">
        <v>10</v>
      </c>
      <c r="AG2343" t="s">
        <v>143</v>
      </c>
      <c r="AH2343" t="s">
        <v>153</v>
      </c>
      <c r="AI2343">
        <v>0.3</v>
      </c>
      <c r="AJ2343" t="s">
        <v>577</v>
      </c>
      <c r="AK2343">
        <v>22</v>
      </c>
      <c r="AL2343">
        <v>9</v>
      </c>
      <c r="AM2343">
        <v>30</v>
      </c>
      <c r="AN2343">
        <v>54.610000000000014</v>
      </c>
      <c r="AO2343" t="s">
        <v>5957</v>
      </c>
      <c r="AP2343" t="s">
        <v>10514</v>
      </c>
      <c r="AQ2343" t="s">
        <v>1963</v>
      </c>
      <c r="AR2343" t="s">
        <v>567</v>
      </c>
      <c r="AS2343">
        <v>1.5</v>
      </c>
      <c r="AT2343" t="s">
        <v>451</v>
      </c>
      <c r="AY2343" t="s">
        <v>10632</v>
      </c>
    </row>
    <row r="2344" spans="1:51" x14ac:dyDescent="0.25">
      <c r="A2344" t="s">
        <v>13503</v>
      </c>
      <c r="B2344" t="s">
        <v>11160</v>
      </c>
      <c r="C2344" t="s">
        <v>10634</v>
      </c>
      <c r="D2344" t="s">
        <v>10635</v>
      </c>
      <c r="F2344" t="s">
        <v>7991</v>
      </c>
      <c r="G2344" t="s">
        <v>7992</v>
      </c>
      <c r="H2344" t="s">
        <v>10636</v>
      </c>
      <c r="I2344" t="s">
        <v>971</v>
      </c>
      <c r="J2344" t="s">
        <v>432</v>
      </c>
      <c r="K2344" t="s">
        <v>432</v>
      </c>
      <c r="L2344">
        <v>77</v>
      </c>
      <c r="M2344">
        <v>3</v>
      </c>
      <c r="N2344" t="s">
        <v>10637</v>
      </c>
      <c r="O2344">
        <v>12</v>
      </c>
      <c r="P2344">
        <v>4</v>
      </c>
      <c r="Q2344" t="s">
        <v>4491</v>
      </c>
      <c r="R2344">
        <v>103</v>
      </c>
      <c r="S2344" t="s">
        <v>1642</v>
      </c>
      <c r="T2344">
        <v>21364</v>
      </c>
      <c r="U2344" t="s">
        <v>437</v>
      </c>
      <c r="V2344">
        <v>22596</v>
      </c>
      <c r="W2344" t="s">
        <v>437</v>
      </c>
      <c r="X2344" t="s">
        <v>439</v>
      </c>
      <c r="Y2344" t="s">
        <v>143</v>
      </c>
      <c r="Z2344" t="s">
        <v>440</v>
      </c>
      <c r="AA2344" t="s">
        <v>441</v>
      </c>
      <c r="AB2344">
        <v>16.899999999999999</v>
      </c>
      <c r="AC2344" t="s">
        <v>442</v>
      </c>
      <c r="AD2344" t="s">
        <v>443</v>
      </c>
      <c r="AE2344">
        <v>728</v>
      </c>
      <c r="AF2344" t="s">
        <v>10</v>
      </c>
      <c r="AG2344" t="s">
        <v>143</v>
      </c>
      <c r="AH2344" t="s">
        <v>153</v>
      </c>
      <c r="AI2344">
        <v>0.3</v>
      </c>
      <c r="AJ2344" t="s">
        <v>577</v>
      </c>
      <c r="AK2344">
        <v>4</v>
      </c>
      <c r="AL2344">
        <v>15.11</v>
      </c>
      <c r="AM2344">
        <v>18</v>
      </c>
      <c r="AN2344">
        <v>174.74</v>
      </c>
      <c r="AO2344" t="s">
        <v>2183</v>
      </c>
      <c r="AP2344" t="s">
        <v>10514</v>
      </c>
      <c r="AQ2344" t="s">
        <v>1491</v>
      </c>
      <c r="AR2344" t="s">
        <v>5702</v>
      </c>
      <c r="AS2344">
        <v>1.5</v>
      </c>
      <c r="AT2344" t="s">
        <v>451</v>
      </c>
      <c r="AY2344" t="s">
        <v>10638</v>
      </c>
    </row>
    <row r="2345" spans="1:51" x14ac:dyDescent="0.25">
      <c r="A2345" t="s">
        <v>13504</v>
      </c>
      <c r="B2345" t="s">
        <v>11160</v>
      </c>
      <c r="C2345" t="s">
        <v>7991</v>
      </c>
      <c r="D2345" t="s">
        <v>7992</v>
      </c>
      <c r="F2345" t="s">
        <v>10634</v>
      </c>
      <c r="G2345" t="s">
        <v>10635</v>
      </c>
      <c r="H2345" t="s">
        <v>7993</v>
      </c>
      <c r="I2345" t="s">
        <v>971</v>
      </c>
      <c r="J2345" t="s">
        <v>432</v>
      </c>
      <c r="K2345" t="s">
        <v>432</v>
      </c>
      <c r="L2345">
        <v>77</v>
      </c>
      <c r="M2345">
        <v>3</v>
      </c>
      <c r="N2345" t="s">
        <v>7994</v>
      </c>
      <c r="O2345">
        <v>12</v>
      </c>
      <c r="P2345">
        <v>4</v>
      </c>
      <c r="Q2345" t="s">
        <v>7995</v>
      </c>
      <c r="R2345">
        <v>99</v>
      </c>
      <c r="S2345" t="s">
        <v>1642</v>
      </c>
      <c r="T2345">
        <v>22596</v>
      </c>
      <c r="U2345" t="s">
        <v>437</v>
      </c>
      <c r="V2345">
        <v>21364</v>
      </c>
      <c r="W2345" t="s">
        <v>437</v>
      </c>
      <c r="X2345" t="s">
        <v>439</v>
      </c>
      <c r="Y2345" t="s">
        <v>143</v>
      </c>
      <c r="Z2345" t="s">
        <v>440</v>
      </c>
      <c r="AA2345" t="s">
        <v>441</v>
      </c>
      <c r="AB2345">
        <v>16.899999999999999</v>
      </c>
      <c r="AC2345" t="s">
        <v>442</v>
      </c>
      <c r="AD2345" t="s">
        <v>443</v>
      </c>
      <c r="AE2345">
        <v>728</v>
      </c>
      <c r="AF2345" t="s">
        <v>10</v>
      </c>
      <c r="AG2345" t="s">
        <v>143</v>
      </c>
      <c r="AH2345" t="s">
        <v>153</v>
      </c>
      <c r="AI2345">
        <v>0.3</v>
      </c>
      <c r="AJ2345" t="s">
        <v>577</v>
      </c>
      <c r="AK2345">
        <v>3</v>
      </c>
      <c r="AL2345">
        <v>16.8</v>
      </c>
      <c r="AM2345">
        <v>19</v>
      </c>
      <c r="AN2345">
        <v>354.74</v>
      </c>
      <c r="AO2345" t="s">
        <v>2183</v>
      </c>
      <c r="AP2345" t="s">
        <v>10514</v>
      </c>
      <c r="AQ2345" t="s">
        <v>1491</v>
      </c>
      <c r="AR2345" t="s">
        <v>3745</v>
      </c>
      <c r="AS2345">
        <v>1.5</v>
      </c>
      <c r="AT2345" t="s">
        <v>451</v>
      </c>
      <c r="AY2345" t="s">
        <v>10638</v>
      </c>
    </row>
    <row r="2346" spans="1:51" x14ac:dyDescent="0.25">
      <c r="A2346" t="s">
        <v>13505</v>
      </c>
      <c r="B2346" t="s">
        <v>11160</v>
      </c>
      <c r="C2346" t="s">
        <v>10639</v>
      </c>
      <c r="D2346" t="s">
        <v>10640</v>
      </c>
      <c r="F2346" t="s">
        <v>10641</v>
      </c>
      <c r="G2346" t="s">
        <v>10642</v>
      </c>
      <c r="H2346" t="s">
        <v>10643</v>
      </c>
      <c r="I2346" t="s">
        <v>2490</v>
      </c>
      <c r="J2346" t="s">
        <v>284</v>
      </c>
      <c r="K2346" t="s">
        <v>284</v>
      </c>
      <c r="L2346">
        <v>71</v>
      </c>
      <c r="M2346">
        <v>31</v>
      </c>
      <c r="N2346" t="s">
        <v>1297</v>
      </c>
      <c r="O2346">
        <v>16</v>
      </c>
      <c r="P2346">
        <v>25</v>
      </c>
      <c r="Q2346" t="s">
        <v>10644</v>
      </c>
      <c r="R2346">
        <v>2320</v>
      </c>
      <c r="S2346" t="s">
        <v>2486</v>
      </c>
      <c r="T2346">
        <v>22484</v>
      </c>
      <c r="U2346" t="s">
        <v>437</v>
      </c>
      <c r="V2346">
        <v>21252</v>
      </c>
      <c r="W2346" t="s">
        <v>437</v>
      </c>
      <c r="X2346" t="s">
        <v>439</v>
      </c>
      <c r="Y2346" t="s">
        <v>143</v>
      </c>
      <c r="Z2346" t="s">
        <v>440</v>
      </c>
      <c r="AA2346" t="s">
        <v>441</v>
      </c>
      <c r="AB2346">
        <v>17.399999999999999</v>
      </c>
      <c r="AC2346" t="s">
        <v>442</v>
      </c>
      <c r="AD2346" t="s">
        <v>443</v>
      </c>
      <c r="AE2346">
        <v>728</v>
      </c>
      <c r="AF2346" t="s">
        <v>10</v>
      </c>
      <c r="AG2346" t="s">
        <v>143</v>
      </c>
      <c r="AH2346" t="s">
        <v>153</v>
      </c>
      <c r="AI2346">
        <v>0.3</v>
      </c>
      <c r="AJ2346" t="s">
        <v>577</v>
      </c>
      <c r="AK2346">
        <v>6</v>
      </c>
      <c r="AL2346">
        <v>8.1</v>
      </c>
      <c r="AM2346">
        <v>12.6</v>
      </c>
      <c r="AN2346">
        <v>133.31</v>
      </c>
      <c r="AO2346" t="s">
        <v>5902</v>
      </c>
      <c r="AP2346" t="s">
        <v>10514</v>
      </c>
      <c r="AQ2346" t="s">
        <v>3948</v>
      </c>
      <c r="AR2346" t="s">
        <v>1670</v>
      </c>
      <c r="AS2346">
        <v>1.5</v>
      </c>
      <c r="AT2346" t="s">
        <v>451</v>
      </c>
      <c r="AY2346" t="s">
        <v>10645</v>
      </c>
    </row>
    <row r="2347" spans="1:51" x14ac:dyDescent="0.25">
      <c r="A2347" t="s">
        <v>13506</v>
      </c>
      <c r="B2347" t="s">
        <v>11160</v>
      </c>
      <c r="C2347" t="s">
        <v>10641</v>
      </c>
      <c r="D2347" t="s">
        <v>10642</v>
      </c>
      <c r="F2347" t="s">
        <v>10639</v>
      </c>
      <c r="G2347" t="s">
        <v>10640</v>
      </c>
      <c r="H2347" t="s">
        <v>10646</v>
      </c>
      <c r="I2347" t="s">
        <v>2490</v>
      </c>
      <c r="J2347" t="s">
        <v>284</v>
      </c>
      <c r="K2347" t="s">
        <v>284</v>
      </c>
      <c r="L2347">
        <v>71</v>
      </c>
      <c r="M2347">
        <v>31</v>
      </c>
      <c r="N2347" t="s">
        <v>10647</v>
      </c>
      <c r="O2347">
        <v>16</v>
      </c>
      <c r="P2347">
        <v>26</v>
      </c>
      <c r="Q2347" t="s">
        <v>9011</v>
      </c>
      <c r="R2347">
        <v>2340</v>
      </c>
      <c r="S2347" t="s">
        <v>2486</v>
      </c>
      <c r="T2347">
        <v>21252</v>
      </c>
      <c r="U2347" t="s">
        <v>437</v>
      </c>
      <c r="V2347">
        <v>22484</v>
      </c>
      <c r="W2347" t="s">
        <v>437</v>
      </c>
      <c r="X2347" t="s">
        <v>439</v>
      </c>
      <c r="Y2347" t="s">
        <v>143</v>
      </c>
      <c r="Z2347" t="s">
        <v>440</v>
      </c>
      <c r="AA2347" t="s">
        <v>441</v>
      </c>
      <c r="AB2347">
        <v>17.399999999999999</v>
      </c>
      <c r="AC2347" t="s">
        <v>442</v>
      </c>
      <c r="AD2347" t="s">
        <v>443</v>
      </c>
      <c r="AE2347">
        <v>728</v>
      </c>
      <c r="AF2347" t="s">
        <v>10</v>
      </c>
      <c r="AG2347" t="s">
        <v>143</v>
      </c>
      <c r="AH2347" t="s">
        <v>153</v>
      </c>
      <c r="AI2347">
        <v>0.3</v>
      </c>
      <c r="AJ2347" t="s">
        <v>577</v>
      </c>
      <c r="AK2347">
        <v>6</v>
      </c>
      <c r="AL2347">
        <v>11.65</v>
      </c>
      <c r="AM2347">
        <v>17</v>
      </c>
      <c r="AN2347">
        <v>313.31</v>
      </c>
      <c r="AO2347" t="s">
        <v>5902</v>
      </c>
      <c r="AP2347" t="s">
        <v>10514</v>
      </c>
      <c r="AQ2347" t="s">
        <v>3948</v>
      </c>
      <c r="AR2347" t="s">
        <v>2505</v>
      </c>
      <c r="AS2347">
        <v>1.5</v>
      </c>
      <c r="AT2347" t="s">
        <v>451</v>
      </c>
      <c r="AY2347" t="s">
        <v>10645</v>
      </c>
    </row>
    <row r="2348" spans="1:51" x14ac:dyDescent="0.25">
      <c r="A2348" t="s">
        <v>13507</v>
      </c>
      <c r="B2348" t="s">
        <v>11160</v>
      </c>
      <c r="C2348" t="s">
        <v>10648</v>
      </c>
      <c r="D2348" t="s">
        <v>10649</v>
      </c>
      <c r="F2348" t="s">
        <v>2561</v>
      </c>
      <c r="G2348" t="s">
        <v>2562</v>
      </c>
      <c r="H2348" t="s">
        <v>10650</v>
      </c>
      <c r="I2348" t="s">
        <v>2564</v>
      </c>
      <c r="J2348" t="s">
        <v>2565</v>
      </c>
      <c r="K2348" t="s">
        <v>317</v>
      </c>
      <c r="L2348">
        <v>81</v>
      </c>
      <c r="M2348">
        <v>15</v>
      </c>
      <c r="N2348" t="s">
        <v>3631</v>
      </c>
      <c r="O2348">
        <v>4</v>
      </c>
      <c r="P2348">
        <v>35</v>
      </c>
      <c r="Q2348" t="s">
        <v>10651</v>
      </c>
      <c r="R2348">
        <v>81</v>
      </c>
      <c r="S2348" t="s">
        <v>693</v>
      </c>
      <c r="T2348">
        <v>22050</v>
      </c>
      <c r="U2348" t="s">
        <v>437</v>
      </c>
      <c r="V2348">
        <v>23282</v>
      </c>
      <c r="W2348" t="s">
        <v>437</v>
      </c>
      <c r="X2348" t="s">
        <v>439</v>
      </c>
      <c r="Y2348" t="s">
        <v>143</v>
      </c>
      <c r="Z2348" t="s">
        <v>440</v>
      </c>
      <c r="AA2348" t="s">
        <v>441</v>
      </c>
      <c r="AB2348">
        <v>19.5</v>
      </c>
      <c r="AC2348" t="s">
        <v>442</v>
      </c>
      <c r="AD2348" t="s">
        <v>470</v>
      </c>
      <c r="AE2348">
        <v>364</v>
      </c>
      <c r="AF2348" t="s">
        <v>10</v>
      </c>
      <c r="AG2348" t="s">
        <v>143</v>
      </c>
      <c r="AH2348" t="s">
        <v>153</v>
      </c>
      <c r="AI2348">
        <v>0.3</v>
      </c>
      <c r="AJ2348" t="s">
        <v>577</v>
      </c>
      <c r="AK2348">
        <v>28</v>
      </c>
      <c r="AL2348">
        <v>0</v>
      </c>
      <c r="AM2348">
        <v>27</v>
      </c>
      <c r="AN2348">
        <v>267.31</v>
      </c>
      <c r="AO2348" t="s">
        <v>8685</v>
      </c>
      <c r="AP2348" t="s">
        <v>10514</v>
      </c>
      <c r="AQ2348" t="s">
        <v>544</v>
      </c>
      <c r="AR2348" t="s">
        <v>1031</v>
      </c>
      <c r="AS2348">
        <v>1.5</v>
      </c>
      <c r="AT2348" t="e">
        <v>#N/A</v>
      </c>
      <c r="AY2348" t="s">
        <v>10652</v>
      </c>
    </row>
    <row r="2349" spans="1:51" x14ac:dyDescent="0.25">
      <c r="A2349" t="s">
        <v>13508</v>
      </c>
      <c r="B2349" t="s">
        <v>11160</v>
      </c>
      <c r="C2349" t="s">
        <v>2561</v>
      </c>
      <c r="D2349" t="s">
        <v>2562</v>
      </c>
      <c r="F2349" t="s">
        <v>10648</v>
      </c>
      <c r="G2349" t="s">
        <v>10649</v>
      </c>
      <c r="H2349" t="s">
        <v>2568</v>
      </c>
      <c r="I2349" t="s">
        <v>2564</v>
      </c>
      <c r="J2349" t="s">
        <v>2565</v>
      </c>
      <c r="K2349" t="s">
        <v>317</v>
      </c>
      <c r="L2349">
        <v>81</v>
      </c>
      <c r="M2349">
        <v>17</v>
      </c>
      <c r="N2349" t="s">
        <v>2569</v>
      </c>
      <c r="O2349">
        <v>4</v>
      </c>
      <c r="P2349">
        <v>35</v>
      </c>
      <c r="Q2349" t="s">
        <v>2570</v>
      </c>
      <c r="R2349">
        <v>62</v>
      </c>
      <c r="S2349" t="s">
        <v>693</v>
      </c>
      <c r="T2349">
        <v>23282</v>
      </c>
      <c r="U2349" t="s">
        <v>437</v>
      </c>
      <c r="V2349">
        <v>22050</v>
      </c>
      <c r="W2349" t="s">
        <v>437</v>
      </c>
      <c r="X2349" t="s">
        <v>439</v>
      </c>
      <c r="Y2349" t="s">
        <v>143</v>
      </c>
      <c r="Z2349" t="s">
        <v>440</v>
      </c>
      <c r="AA2349" t="s">
        <v>441</v>
      </c>
      <c r="AB2349">
        <v>19.5</v>
      </c>
      <c r="AC2349" t="s">
        <v>442</v>
      </c>
      <c r="AD2349" t="s">
        <v>470</v>
      </c>
      <c r="AE2349">
        <v>364</v>
      </c>
      <c r="AF2349" t="s">
        <v>10</v>
      </c>
      <c r="AG2349" t="s">
        <v>143</v>
      </c>
      <c r="AH2349" t="s">
        <v>153</v>
      </c>
      <c r="AI2349">
        <v>0.3</v>
      </c>
      <c r="AJ2349" t="s">
        <v>577</v>
      </c>
      <c r="AK2349">
        <v>70</v>
      </c>
      <c r="AL2349">
        <v>0</v>
      </c>
      <c r="AM2349">
        <v>50</v>
      </c>
      <c r="AN2349">
        <v>87.31</v>
      </c>
      <c r="AO2349" t="s">
        <v>8685</v>
      </c>
      <c r="AP2349" t="s">
        <v>10514</v>
      </c>
      <c r="AQ2349" t="s">
        <v>544</v>
      </c>
      <c r="AR2349" t="s">
        <v>1335</v>
      </c>
      <c r="AS2349">
        <v>1.5</v>
      </c>
      <c r="AT2349" t="s">
        <v>451</v>
      </c>
      <c r="AY2349" t="s">
        <v>10652</v>
      </c>
    </row>
    <row r="2350" spans="1:51" x14ac:dyDescent="0.25">
      <c r="A2350" t="s">
        <v>13509</v>
      </c>
      <c r="B2350" t="s">
        <v>11160</v>
      </c>
      <c r="C2350" t="s">
        <v>10653</v>
      </c>
      <c r="D2350" t="s">
        <v>10654</v>
      </c>
      <c r="F2350" t="s">
        <v>1691</v>
      </c>
      <c r="G2350" t="s">
        <v>1692</v>
      </c>
      <c r="H2350" t="s">
        <v>10655</v>
      </c>
      <c r="I2350" t="s">
        <v>1702</v>
      </c>
      <c r="J2350" t="s">
        <v>432</v>
      </c>
      <c r="K2350" t="s">
        <v>432</v>
      </c>
      <c r="L2350">
        <v>76</v>
      </c>
      <c r="M2350">
        <v>58</v>
      </c>
      <c r="N2350" t="s">
        <v>10656</v>
      </c>
      <c r="O2350">
        <v>12</v>
      </c>
      <c r="P2350">
        <v>10</v>
      </c>
      <c r="Q2350" t="s">
        <v>10657</v>
      </c>
      <c r="R2350">
        <v>87</v>
      </c>
      <c r="S2350" t="s">
        <v>711</v>
      </c>
      <c r="T2350">
        <v>21532</v>
      </c>
      <c r="U2350" t="s">
        <v>437</v>
      </c>
      <c r="V2350">
        <v>22764</v>
      </c>
      <c r="W2350" t="s">
        <v>437</v>
      </c>
      <c r="X2350" t="s">
        <v>439</v>
      </c>
      <c r="Y2350" t="s">
        <v>143</v>
      </c>
      <c r="Z2350" t="s">
        <v>440</v>
      </c>
      <c r="AA2350" t="s">
        <v>441</v>
      </c>
      <c r="AB2350">
        <v>21.8</v>
      </c>
      <c r="AC2350" t="s">
        <v>442</v>
      </c>
      <c r="AD2350" t="s">
        <v>443</v>
      </c>
      <c r="AE2350">
        <v>864</v>
      </c>
      <c r="AF2350" t="s">
        <v>10</v>
      </c>
      <c r="AG2350" t="s">
        <v>143</v>
      </c>
      <c r="AH2350" t="s">
        <v>153</v>
      </c>
      <c r="AI2350">
        <v>0.3</v>
      </c>
      <c r="AJ2350" t="s">
        <v>577</v>
      </c>
      <c r="AK2350">
        <v>30</v>
      </c>
      <c r="AL2350">
        <v>0</v>
      </c>
      <c r="AM2350">
        <v>28</v>
      </c>
      <c r="AN2350">
        <v>331.69</v>
      </c>
      <c r="AO2350" t="s">
        <v>2223</v>
      </c>
      <c r="AP2350" t="s">
        <v>10514</v>
      </c>
      <c r="AQ2350" t="s">
        <v>2879</v>
      </c>
      <c r="AR2350" t="s">
        <v>1480</v>
      </c>
      <c r="AS2350">
        <v>1.5</v>
      </c>
      <c r="AT2350" t="e">
        <v>#N/A</v>
      </c>
      <c r="AY2350" t="s">
        <v>10658</v>
      </c>
    </row>
    <row r="2351" spans="1:51" x14ac:dyDescent="0.25">
      <c r="A2351" t="s">
        <v>13510</v>
      </c>
      <c r="B2351" t="s">
        <v>11160</v>
      </c>
      <c r="C2351" t="s">
        <v>1691</v>
      </c>
      <c r="D2351" t="s">
        <v>1692</v>
      </c>
      <c r="F2351" t="s">
        <v>10653</v>
      </c>
      <c r="G2351" t="s">
        <v>10654</v>
      </c>
      <c r="H2351" t="s">
        <v>1701</v>
      </c>
      <c r="I2351" t="s">
        <v>1702</v>
      </c>
      <c r="J2351" t="s">
        <v>432</v>
      </c>
      <c r="K2351" t="s">
        <v>432</v>
      </c>
      <c r="L2351">
        <v>76</v>
      </c>
      <c r="M2351">
        <v>58</v>
      </c>
      <c r="N2351" t="s">
        <v>1703</v>
      </c>
      <c r="O2351">
        <v>12</v>
      </c>
      <c r="P2351">
        <v>9</v>
      </c>
      <c r="Q2351" t="s">
        <v>1704</v>
      </c>
      <c r="R2351">
        <v>118</v>
      </c>
      <c r="S2351" t="s">
        <v>711</v>
      </c>
      <c r="T2351">
        <v>22764</v>
      </c>
      <c r="U2351" t="s">
        <v>437</v>
      </c>
      <c r="V2351">
        <v>21532</v>
      </c>
      <c r="W2351" t="s">
        <v>437</v>
      </c>
      <c r="X2351" t="s">
        <v>439</v>
      </c>
      <c r="Y2351" t="s">
        <v>143</v>
      </c>
      <c r="Z2351" t="s">
        <v>440</v>
      </c>
      <c r="AA2351" t="s">
        <v>441</v>
      </c>
      <c r="AB2351">
        <v>22.1</v>
      </c>
      <c r="AC2351" t="s">
        <v>442</v>
      </c>
      <c r="AD2351" t="s">
        <v>443</v>
      </c>
      <c r="AE2351">
        <v>864</v>
      </c>
      <c r="AF2351" t="s">
        <v>10</v>
      </c>
      <c r="AG2351" t="s">
        <v>143</v>
      </c>
      <c r="AH2351" t="s">
        <v>153</v>
      </c>
      <c r="AI2351">
        <v>0.3</v>
      </c>
      <c r="AJ2351" t="s">
        <v>577</v>
      </c>
      <c r="AK2351">
        <v>38</v>
      </c>
      <c r="AL2351">
        <v>0</v>
      </c>
      <c r="AM2351">
        <v>20</v>
      </c>
      <c r="AN2351">
        <v>151.69</v>
      </c>
      <c r="AO2351" t="s">
        <v>2223</v>
      </c>
      <c r="AP2351" t="s">
        <v>10514</v>
      </c>
      <c r="AQ2351" t="s">
        <v>918</v>
      </c>
      <c r="AR2351" t="s">
        <v>449</v>
      </c>
      <c r="AS2351">
        <v>1.5</v>
      </c>
      <c r="AT2351" t="s">
        <v>451</v>
      </c>
      <c r="AY2351" t="s">
        <v>10658</v>
      </c>
    </row>
    <row r="2352" spans="1:51" x14ac:dyDescent="0.25">
      <c r="A2352" t="s">
        <v>13511</v>
      </c>
      <c r="B2352" t="s">
        <v>11160</v>
      </c>
      <c r="C2352" t="s">
        <v>10659</v>
      </c>
      <c r="D2352" t="s">
        <v>10660</v>
      </c>
      <c r="F2352" t="s">
        <v>2351</v>
      </c>
      <c r="G2352" t="s">
        <v>2352</v>
      </c>
      <c r="H2352" t="s">
        <v>10661</v>
      </c>
      <c r="I2352" t="s">
        <v>551</v>
      </c>
      <c r="J2352" t="s">
        <v>235</v>
      </c>
      <c r="K2352" t="s">
        <v>727</v>
      </c>
      <c r="L2352">
        <v>75</v>
      </c>
      <c r="M2352">
        <v>5</v>
      </c>
      <c r="N2352" t="s">
        <v>7530</v>
      </c>
      <c r="O2352">
        <v>12</v>
      </c>
      <c r="P2352">
        <v>13</v>
      </c>
      <c r="Q2352" t="s">
        <v>10662</v>
      </c>
      <c r="R2352">
        <v>4104</v>
      </c>
      <c r="S2352" t="s">
        <v>10663</v>
      </c>
      <c r="T2352" t="s">
        <v>10664</v>
      </c>
      <c r="U2352" t="s">
        <v>437</v>
      </c>
      <c r="V2352" t="s">
        <v>10665</v>
      </c>
      <c r="W2352" t="s">
        <v>437</v>
      </c>
      <c r="X2352" t="s">
        <v>439</v>
      </c>
      <c r="Y2352" t="s">
        <v>143</v>
      </c>
      <c r="Z2352" t="s">
        <v>440</v>
      </c>
      <c r="AA2352" t="s">
        <v>515</v>
      </c>
      <c r="AB2352">
        <v>25.5</v>
      </c>
      <c r="AC2352" t="s">
        <v>442</v>
      </c>
      <c r="AD2352" t="s">
        <v>516</v>
      </c>
      <c r="AE2352">
        <v>1172</v>
      </c>
      <c r="AF2352" t="s">
        <v>10</v>
      </c>
      <c r="AG2352" t="s">
        <v>143</v>
      </c>
      <c r="AH2352" t="s">
        <v>149</v>
      </c>
      <c r="AI2352">
        <v>1.2</v>
      </c>
      <c r="AJ2352" t="s">
        <v>480</v>
      </c>
      <c r="AK2352">
        <v>30</v>
      </c>
      <c r="AL2352">
        <v>0</v>
      </c>
      <c r="AM2352">
        <v>27</v>
      </c>
      <c r="AN2352">
        <v>321.43</v>
      </c>
      <c r="AO2352" t="s">
        <v>10666</v>
      </c>
      <c r="AP2352" t="s">
        <v>10514</v>
      </c>
      <c r="AQ2352" t="s">
        <v>1196</v>
      </c>
      <c r="AR2352" t="s">
        <v>1031</v>
      </c>
      <c r="AS2352">
        <v>1.5</v>
      </c>
      <c r="AT2352" t="s">
        <v>497</v>
      </c>
      <c r="AY2352" t="s">
        <v>10667</v>
      </c>
    </row>
    <row r="2353" spans="1:51" x14ac:dyDescent="0.25">
      <c r="A2353" t="s">
        <v>13512</v>
      </c>
      <c r="B2353" t="s">
        <v>11160</v>
      </c>
      <c r="C2353" t="s">
        <v>2351</v>
      </c>
      <c r="D2353" t="s">
        <v>2352</v>
      </c>
      <c r="F2353" t="s">
        <v>10659</v>
      </c>
      <c r="G2353" t="s">
        <v>10660</v>
      </c>
      <c r="H2353" t="s">
        <v>2359</v>
      </c>
      <c r="I2353" t="s">
        <v>551</v>
      </c>
      <c r="J2353" t="s">
        <v>235</v>
      </c>
      <c r="K2353" t="s">
        <v>727</v>
      </c>
      <c r="L2353">
        <v>75</v>
      </c>
      <c r="M2353">
        <v>9</v>
      </c>
      <c r="N2353" t="s">
        <v>2360</v>
      </c>
      <c r="O2353">
        <v>12</v>
      </c>
      <c r="P2353">
        <v>9</v>
      </c>
      <c r="Q2353" t="s">
        <v>2361</v>
      </c>
      <c r="R2353">
        <v>3346</v>
      </c>
      <c r="S2353" t="s">
        <v>10663</v>
      </c>
      <c r="T2353" t="s">
        <v>10665</v>
      </c>
      <c r="U2353" t="s">
        <v>437</v>
      </c>
      <c r="V2353" t="s">
        <v>10664</v>
      </c>
      <c r="W2353" t="s">
        <v>437</v>
      </c>
      <c r="X2353" t="s">
        <v>439</v>
      </c>
      <c r="Y2353" t="s">
        <v>143</v>
      </c>
      <c r="Z2353" t="s">
        <v>440</v>
      </c>
      <c r="AA2353" t="s">
        <v>515</v>
      </c>
      <c r="AB2353">
        <v>25.5</v>
      </c>
      <c r="AC2353" t="s">
        <v>442</v>
      </c>
      <c r="AD2353" t="s">
        <v>516</v>
      </c>
      <c r="AE2353">
        <v>1172</v>
      </c>
      <c r="AF2353" t="s">
        <v>10</v>
      </c>
      <c r="AG2353" t="s">
        <v>143</v>
      </c>
      <c r="AH2353" t="s">
        <v>149</v>
      </c>
      <c r="AI2353">
        <v>1.2</v>
      </c>
      <c r="AJ2353" t="s">
        <v>480</v>
      </c>
      <c r="AK2353">
        <v>72</v>
      </c>
      <c r="AL2353">
        <v>0</v>
      </c>
      <c r="AM2353">
        <v>31.5</v>
      </c>
      <c r="AN2353">
        <v>141.43</v>
      </c>
      <c r="AO2353" t="s">
        <v>10666</v>
      </c>
      <c r="AP2353" t="s">
        <v>10514</v>
      </c>
      <c r="AQ2353" t="s">
        <v>1196</v>
      </c>
      <c r="AR2353" t="s">
        <v>10668</v>
      </c>
      <c r="AS2353">
        <v>1.5</v>
      </c>
      <c r="AT2353" t="s">
        <v>451</v>
      </c>
      <c r="AY2353" t="s">
        <v>10667</v>
      </c>
    </row>
    <row r="2354" spans="1:51" x14ac:dyDescent="0.25">
      <c r="A2354" t="s">
        <v>13513</v>
      </c>
      <c r="B2354" t="s">
        <v>11160</v>
      </c>
      <c r="C2354" t="s">
        <v>10669</v>
      </c>
      <c r="D2354" t="s">
        <v>10670</v>
      </c>
      <c r="F2354" t="s">
        <v>10671</v>
      </c>
      <c r="G2354" t="s">
        <v>10672</v>
      </c>
      <c r="H2354" t="s">
        <v>10673</v>
      </c>
      <c r="I2354" t="s">
        <v>2292</v>
      </c>
      <c r="J2354" t="s">
        <v>432</v>
      </c>
      <c r="K2354" t="s">
        <v>432</v>
      </c>
      <c r="L2354">
        <v>77</v>
      </c>
      <c r="M2354">
        <v>5</v>
      </c>
      <c r="N2354" t="s">
        <v>10674</v>
      </c>
      <c r="O2354">
        <v>11</v>
      </c>
      <c r="P2354">
        <v>50</v>
      </c>
      <c r="Q2354" t="s">
        <v>7524</v>
      </c>
      <c r="R2354">
        <v>189</v>
      </c>
      <c r="S2354" t="s">
        <v>2927</v>
      </c>
      <c r="T2354">
        <v>21658</v>
      </c>
      <c r="U2354" t="s">
        <v>437</v>
      </c>
      <c r="V2354">
        <v>22890</v>
      </c>
      <c r="W2354" t="s">
        <v>437</v>
      </c>
      <c r="X2354" t="s">
        <v>439</v>
      </c>
      <c r="Y2354" t="s">
        <v>143</v>
      </c>
      <c r="Z2354" t="s">
        <v>440</v>
      </c>
      <c r="AA2354" t="s">
        <v>441</v>
      </c>
      <c r="AB2354">
        <v>19.7</v>
      </c>
      <c r="AC2354" t="s">
        <v>442</v>
      </c>
      <c r="AD2354" t="s">
        <v>470</v>
      </c>
      <c r="AE2354">
        <v>364</v>
      </c>
      <c r="AF2354" t="s">
        <v>10</v>
      </c>
      <c r="AG2354" t="s">
        <v>143</v>
      </c>
      <c r="AH2354" t="s">
        <v>153</v>
      </c>
      <c r="AI2354">
        <v>0.3</v>
      </c>
      <c r="AJ2354" t="s">
        <v>577</v>
      </c>
      <c r="AK2354">
        <v>12</v>
      </c>
      <c r="AL2354">
        <v>12.15</v>
      </c>
      <c r="AM2354">
        <v>23.9</v>
      </c>
      <c r="AN2354">
        <v>17.75</v>
      </c>
      <c r="AO2354" t="s">
        <v>4014</v>
      </c>
      <c r="AP2354" t="s">
        <v>10514</v>
      </c>
      <c r="AQ2354" t="s">
        <v>1781</v>
      </c>
      <c r="AR2354" t="s">
        <v>5343</v>
      </c>
      <c r="AS2354">
        <v>1.5</v>
      </c>
      <c r="AT2354" t="e">
        <v>#N/A</v>
      </c>
      <c r="AY2354" t="s">
        <v>10675</v>
      </c>
    </row>
    <row r="2355" spans="1:51" x14ac:dyDescent="0.25">
      <c r="A2355" t="s">
        <v>13514</v>
      </c>
      <c r="B2355" t="s">
        <v>11160</v>
      </c>
      <c r="C2355" t="s">
        <v>10671</v>
      </c>
      <c r="D2355" t="s">
        <v>10672</v>
      </c>
      <c r="F2355" t="s">
        <v>10669</v>
      </c>
      <c r="G2355" t="s">
        <v>10670</v>
      </c>
      <c r="H2355" t="s">
        <v>10676</v>
      </c>
      <c r="I2355" t="s">
        <v>2292</v>
      </c>
      <c r="J2355" t="s">
        <v>432</v>
      </c>
      <c r="K2355" t="s">
        <v>432</v>
      </c>
      <c r="L2355">
        <v>77</v>
      </c>
      <c r="M2355">
        <v>5</v>
      </c>
      <c r="N2355" t="s">
        <v>5970</v>
      </c>
      <c r="O2355">
        <v>11</v>
      </c>
      <c r="P2355">
        <v>50</v>
      </c>
      <c r="Q2355" t="s">
        <v>10677</v>
      </c>
      <c r="R2355">
        <v>202</v>
      </c>
      <c r="S2355" t="s">
        <v>2927</v>
      </c>
      <c r="T2355">
        <v>22890</v>
      </c>
      <c r="U2355" t="s">
        <v>437</v>
      </c>
      <c r="V2355">
        <v>21658</v>
      </c>
      <c r="W2355" t="s">
        <v>437</v>
      </c>
      <c r="X2355" t="s">
        <v>439</v>
      </c>
      <c r="Y2355" t="s">
        <v>143</v>
      </c>
      <c r="Z2355" t="s">
        <v>440</v>
      </c>
      <c r="AA2355" t="s">
        <v>441</v>
      </c>
      <c r="AB2355">
        <v>19.5</v>
      </c>
      <c r="AC2355" t="s">
        <v>442</v>
      </c>
      <c r="AD2355" t="s">
        <v>470</v>
      </c>
      <c r="AE2355">
        <v>364</v>
      </c>
      <c r="AF2355" t="s">
        <v>10</v>
      </c>
      <c r="AG2355" t="s">
        <v>143</v>
      </c>
      <c r="AH2355" t="s">
        <v>153</v>
      </c>
      <c r="AI2355">
        <v>0.3</v>
      </c>
      <c r="AJ2355" t="s">
        <v>577</v>
      </c>
      <c r="AK2355">
        <v>24</v>
      </c>
      <c r="AL2355">
        <v>0</v>
      </c>
      <c r="AM2355">
        <v>22</v>
      </c>
      <c r="AN2355">
        <v>197.75</v>
      </c>
      <c r="AO2355" t="s">
        <v>4014</v>
      </c>
      <c r="AP2355" t="s">
        <v>10514</v>
      </c>
      <c r="AQ2355" t="s">
        <v>544</v>
      </c>
      <c r="AR2355" t="s">
        <v>538</v>
      </c>
      <c r="AS2355">
        <v>1.5</v>
      </c>
      <c r="AT2355" t="s">
        <v>451</v>
      </c>
      <c r="AY2355" t="s">
        <v>10675</v>
      </c>
    </row>
    <row r="2356" spans="1:51" x14ac:dyDescent="0.25">
      <c r="A2356" t="s">
        <v>13515</v>
      </c>
      <c r="B2356" t="s">
        <v>11407</v>
      </c>
      <c r="C2356" t="s">
        <v>10678</v>
      </c>
      <c r="D2356" t="s">
        <v>10679</v>
      </c>
      <c r="F2356" t="s">
        <v>2123</v>
      </c>
      <c r="G2356" t="s">
        <v>2124</v>
      </c>
      <c r="H2356" t="s">
        <v>10680</v>
      </c>
      <c r="I2356" t="s">
        <v>10681</v>
      </c>
      <c r="J2356" t="s">
        <v>432</v>
      </c>
      <c r="K2356" t="s">
        <v>432</v>
      </c>
      <c r="L2356">
        <v>77</v>
      </c>
      <c r="M2356">
        <v>9</v>
      </c>
      <c r="N2356" t="s">
        <v>10682</v>
      </c>
      <c r="O2356">
        <v>11</v>
      </c>
      <c r="P2356">
        <v>49</v>
      </c>
      <c r="Q2356" t="s">
        <v>10683</v>
      </c>
      <c r="R2356">
        <v>298</v>
      </c>
      <c r="S2356" t="s">
        <v>693</v>
      </c>
      <c r="T2356">
        <v>22050</v>
      </c>
      <c r="U2356" t="s">
        <v>437</v>
      </c>
      <c r="V2356">
        <v>23282</v>
      </c>
      <c r="W2356" t="s">
        <v>437</v>
      </c>
      <c r="X2356" t="s">
        <v>439</v>
      </c>
      <c r="Y2356" t="s">
        <v>143</v>
      </c>
      <c r="Z2356" t="s">
        <v>440</v>
      </c>
      <c r="AA2356" t="s">
        <v>441</v>
      </c>
      <c r="AB2356">
        <v>19.5</v>
      </c>
      <c r="AC2356" t="s">
        <v>442</v>
      </c>
      <c r="AD2356" t="s">
        <v>470</v>
      </c>
      <c r="AE2356">
        <v>364</v>
      </c>
      <c r="AF2356" t="s">
        <v>10</v>
      </c>
      <c r="AG2356" t="s">
        <v>143</v>
      </c>
      <c r="AH2356" t="s">
        <v>153</v>
      </c>
      <c r="AI2356">
        <v>0.3</v>
      </c>
      <c r="AJ2356" t="s">
        <v>577</v>
      </c>
      <c r="AK2356">
        <v>28</v>
      </c>
      <c r="AL2356">
        <v>0</v>
      </c>
      <c r="AM2356">
        <v>28</v>
      </c>
      <c r="AN2356">
        <v>182.45</v>
      </c>
      <c r="AO2356" t="s">
        <v>446</v>
      </c>
      <c r="AP2356" t="s">
        <v>10514</v>
      </c>
      <c r="AQ2356" t="s">
        <v>544</v>
      </c>
      <c r="AR2356" t="s">
        <v>1480</v>
      </c>
      <c r="AS2356">
        <v>1.5</v>
      </c>
      <c r="AT2356" t="e">
        <v>#N/A</v>
      </c>
      <c r="AY2356" t="s">
        <v>10684</v>
      </c>
    </row>
    <row r="2357" spans="1:51" x14ac:dyDescent="0.25">
      <c r="A2357" t="s">
        <v>13516</v>
      </c>
      <c r="B2357" t="s">
        <v>11407</v>
      </c>
      <c r="C2357" t="s">
        <v>2123</v>
      </c>
      <c r="D2357" t="s">
        <v>2124</v>
      </c>
      <c r="F2357" t="s">
        <v>10678</v>
      </c>
      <c r="G2357" t="s">
        <v>10679</v>
      </c>
      <c r="H2357" t="s">
        <v>2133</v>
      </c>
      <c r="I2357" t="s">
        <v>1726</v>
      </c>
      <c r="J2357" t="s">
        <v>1039</v>
      </c>
      <c r="K2357" t="s">
        <v>1038</v>
      </c>
      <c r="L2357">
        <v>77</v>
      </c>
      <c r="M2357">
        <v>9</v>
      </c>
      <c r="N2357" t="s">
        <v>2134</v>
      </c>
      <c r="O2357">
        <v>11</v>
      </c>
      <c r="P2357">
        <v>49</v>
      </c>
      <c r="Q2357" t="s">
        <v>2135</v>
      </c>
      <c r="R2357">
        <v>229</v>
      </c>
      <c r="S2357" t="s">
        <v>693</v>
      </c>
      <c r="T2357">
        <v>23282</v>
      </c>
      <c r="U2357" t="s">
        <v>437</v>
      </c>
      <c r="V2357">
        <v>22050</v>
      </c>
      <c r="W2357" t="s">
        <v>437</v>
      </c>
      <c r="X2357" t="s">
        <v>439</v>
      </c>
      <c r="Y2357" t="s">
        <v>143</v>
      </c>
      <c r="Z2357" t="s">
        <v>440</v>
      </c>
      <c r="AA2357" t="s">
        <v>441</v>
      </c>
      <c r="AB2357">
        <v>19.5</v>
      </c>
      <c r="AC2357" t="s">
        <v>442</v>
      </c>
      <c r="AD2357" t="s">
        <v>470</v>
      </c>
      <c r="AE2357">
        <v>364</v>
      </c>
      <c r="AF2357" t="s">
        <v>10</v>
      </c>
      <c r="AG2357" t="s">
        <v>143</v>
      </c>
      <c r="AH2357" t="s">
        <v>153</v>
      </c>
      <c r="AI2357">
        <v>0.3</v>
      </c>
      <c r="AJ2357" t="s">
        <v>577</v>
      </c>
      <c r="AK2357">
        <v>24</v>
      </c>
      <c r="AL2357">
        <v>0</v>
      </c>
      <c r="AM2357">
        <v>18</v>
      </c>
      <c r="AN2357">
        <v>2.4499999999999886</v>
      </c>
      <c r="AO2357" t="s">
        <v>446</v>
      </c>
      <c r="AP2357" t="s">
        <v>10514</v>
      </c>
      <c r="AQ2357" t="s">
        <v>544</v>
      </c>
      <c r="AR2357" t="s">
        <v>1308</v>
      </c>
      <c r="AS2357">
        <v>1.5</v>
      </c>
      <c r="AT2357" t="s">
        <v>451</v>
      </c>
      <c r="AY2357" t="s">
        <v>10684</v>
      </c>
    </row>
    <row r="2358" spans="1:51" x14ac:dyDescent="0.25">
      <c r="A2358" t="s">
        <v>13517</v>
      </c>
      <c r="B2358" t="s">
        <v>11160</v>
      </c>
      <c r="C2358" t="s">
        <v>10685</v>
      </c>
      <c r="D2358" t="s">
        <v>10686</v>
      </c>
      <c r="F2358" t="s">
        <v>4621</v>
      </c>
      <c r="G2358" t="s">
        <v>4622</v>
      </c>
      <c r="H2358" t="s">
        <v>10687</v>
      </c>
      <c r="I2358" t="s">
        <v>2854</v>
      </c>
      <c r="J2358" t="s">
        <v>2720</v>
      </c>
      <c r="K2358" t="s">
        <v>2721</v>
      </c>
      <c r="L2358">
        <v>74</v>
      </c>
      <c r="M2358">
        <v>33</v>
      </c>
      <c r="N2358" t="s">
        <v>10688</v>
      </c>
      <c r="O2358">
        <v>8</v>
      </c>
      <c r="P2358">
        <v>21</v>
      </c>
      <c r="Q2358" t="s">
        <v>10689</v>
      </c>
      <c r="R2358">
        <v>153</v>
      </c>
      <c r="S2358" t="s">
        <v>2689</v>
      </c>
      <c r="T2358">
        <v>22862</v>
      </c>
      <c r="U2358" t="s">
        <v>437</v>
      </c>
      <c r="V2358">
        <v>21630</v>
      </c>
      <c r="W2358" t="s">
        <v>437</v>
      </c>
      <c r="X2358" t="s">
        <v>439</v>
      </c>
      <c r="Y2358" t="s">
        <v>143</v>
      </c>
      <c r="Z2358" t="s">
        <v>440</v>
      </c>
      <c r="AA2358" t="s">
        <v>441</v>
      </c>
      <c r="AB2358">
        <v>19.399999999999999</v>
      </c>
      <c r="AC2358" t="s">
        <v>442</v>
      </c>
      <c r="AD2358" t="s">
        <v>470</v>
      </c>
      <c r="AE2358">
        <v>364</v>
      </c>
      <c r="AF2358" t="s">
        <v>10</v>
      </c>
      <c r="AG2358" t="s">
        <v>143</v>
      </c>
      <c r="AH2358" t="s">
        <v>153</v>
      </c>
      <c r="AI2358">
        <v>0.3</v>
      </c>
      <c r="AJ2358" t="s">
        <v>577</v>
      </c>
      <c r="AK2358">
        <v>28.8</v>
      </c>
      <c r="AL2358">
        <v>0</v>
      </c>
      <c r="AM2358">
        <v>28</v>
      </c>
      <c r="AN2358">
        <v>290.58999999999997</v>
      </c>
      <c r="AO2358" t="s">
        <v>7403</v>
      </c>
      <c r="AP2358" t="s">
        <v>10514</v>
      </c>
      <c r="AQ2358" t="s">
        <v>731</v>
      </c>
      <c r="AR2358" t="s">
        <v>1480</v>
      </c>
      <c r="AS2358">
        <v>1.5</v>
      </c>
      <c r="AT2358" t="e">
        <v>#N/A</v>
      </c>
      <c r="AY2358" t="s">
        <v>10690</v>
      </c>
    </row>
    <row r="2359" spans="1:51" x14ac:dyDescent="0.25">
      <c r="A2359" t="s">
        <v>13518</v>
      </c>
      <c r="B2359" t="s">
        <v>11160</v>
      </c>
      <c r="C2359" t="s">
        <v>4621</v>
      </c>
      <c r="D2359" t="s">
        <v>4622</v>
      </c>
      <c r="F2359" t="s">
        <v>10685</v>
      </c>
      <c r="G2359" t="s">
        <v>10686</v>
      </c>
      <c r="H2359" t="s">
        <v>4625</v>
      </c>
      <c r="I2359" t="s">
        <v>2719</v>
      </c>
      <c r="J2359" t="s">
        <v>2720</v>
      </c>
      <c r="K2359" t="s">
        <v>2721</v>
      </c>
      <c r="L2359">
        <v>74</v>
      </c>
      <c r="M2359">
        <v>33</v>
      </c>
      <c r="N2359" t="s">
        <v>4626</v>
      </c>
      <c r="O2359">
        <v>8</v>
      </c>
      <c r="P2359">
        <v>21</v>
      </c>
      <c r="Q2359" t="s">
        <v>4627</v>
      </c>
      <c r="R2359">
        <v>154</v>
      </c>
      <c r="S2359" t="s">
        <v>2689</v>
      </c>
      <c r="T2359">
        <v>21630</v>
      </c>
      <c r="U2359" t="s">
        <v>437</v>
      </c>
      <c r="V2359">
        <v>22862</v>
      </c>
      <c r="W2359" t="s">
        <v>437</v>
      </c>
      <c r="X2359" t="s">
        <v>439</v>
      </c>
      <c r="Y2359" t="s">
        <v>143</v>
      </c>
      <c r="Z2359" t="s">
        <v>440</v>
      </c>
      <c r="AA2359" t="s">
        <v>441</v>
      </c>
      <c r="AB2359">
        <v>19.7</v>
      </c>
      <c r="AC2359" t="s">
        <v>442</v>
      </c>
      <c r="AD2359" t="s">
        <v>470</v>
      </c>
      <c r="AE2359">
        <v>364</v>
      </c>
      <c r="AF2359" t="s">
        <v>10</v>
      </c>
      <c r="AG2359" t="s">
        <v>143</v>
      </c>
      <c r="AH2359" t="s">
        <v>153</v>
      </c>
      <c r="AI2359">
        <v>0.3</v>
      </c>
      <c r="AJ2359" t="s">
        <v>577</v>
      </c>
      <c r="AK2359">
        <v>27.5</v>
      </c>
      <c r="AL2359">
        <v>0</v>
      </c>
      <c r="AM2359">
        <v>26</v>
      </c>
      <c r="AN2359">
        <v>110.58999999999997</v>
      </c>
      <c r="AO2359" t="s">
        <v>7403</v>
      </c>
      <c r="AP2359" t="s">
        <v>10514</v>
      </c>
      <c r="AQ2359" t="s">
        <v>1781</v>
      </c>
      <c r="AR2359" t="s">
        <v>968</v>
      </c>
      <c r="AS2359">
        <v>1.5</v>
      </c>
      <c r="AT2359" t="e">
        <v>#N/A</v>
      </c>
      <c r="AY2359" t="s">
        <v>10690</v>
      </c>
    </row>
    <row r="2360" spans="1:51" x14ac:dyDescent="0.25">
      <c r="A2360" t="s">
        <v>13519</v>
      </c>
      <c r="B2360" t="s">
        <v>11160</v>
      </c>
      <c r="C2360" t="s">
        <v>10691</v>
      </c>
      <c r="D2360" t="s">
        <v>10692</v>
      </c>
      <c r="F2360" t="s">
        <v>10693</v>
      </c>
      <c r="G2360" t="s">
        <v>10694</v>
      </c>
      <c r="H2360" t="s">
        <v>10695</v>
      </c>
      <c r="I2360" t="s">
        <v>1267</v>
      </c>
      <c r="J2360" t="s">
        <v>1268</v>
      </c>
      <c r="K2360" t="s">
        <v>274</v>
      </c>
      <c r="L2360">
        <v>76</v>
      </c>
      <c r="M2360">
        <v>8</v>
      </c>
      <c r="N2360" t="s">
        <v>10696</v>
      </c>
      <c r="O2360">
        <v>13</v>
      </c>
      <c r="P2360">
        <v>23</v>
      </c>
      <c r="Q2360" t="s">
        <v>10697</v>
      </c>
      <c r="R2360">
        <v>114</v>
      </c>
      <c r="S2360" t="s">
        <v>2724</v>
      </c>
      <c r="T2360">
        <v>21686</v>
      </c>
      <c r="U2360" t="s">
        <v>437</v>
      </c>
      <c r="V2360">
        <v>22918</v>
      </c>
      <c r="W2360" t="s">
        <v>437</v>
      </c>
      <c r="X2360" t="s">
        <v>439</v>
      </c>
      <c r="Y2360" t="s">
        <v>143</v>
      </c>
      <c r="Z2360" t="s">
        <v>440</v>
      </c>
      <c r="AA2360" t="s">
        <v>441</v>
      </c>
      <c r="AB2360">
        <v>19.600000000000001</v>
      </c>
      <c r="AC2360" t="s">
        <v>442</v>
      </c>
      <c r="AD2360" t="s">
        <v>470</v>
      </c>
      <c r="AE2360">
        <v>364</v>
      </c>
      <c r="AF2360" t="s">
        <v>10</v>
      </c>
      <c r="AG2360" t="s">
        <v>143</v>
      </c>
      <c r="AH2360" t="s">
        <v>153</v>
      </c>
      <c r="AI2360">
        <v>0.3</v>
      </c>
      <c r="AJ2360" t="s">
        <v>577</v>
      </c>
      <c r="AK2360">
        <v>28.8</v>
      </c>
      <c r="AL2360">
        <v>0</v>
      </c>
      <c r="AM2360">
        <v>28</v>
      </c>
      <c r="AN2360">
        <v>145.66</v>
      </c>
      <c r="AO2360" t="s">
        <v>762</v>
      </c>
      <c r="AP2360" t="s">
        <v>10514</v>
      </c>
      <c r="AQ2360" t="s">
        <v>537</v>
      </c>
      <c r="AR2360" t="s">
        <v>1480</v>
      </c>
      <c r="AS2360">
        <v>1.5</v>
      </c>
      <c r="AT2360" t="e">
        <v>#N/A</v>
      </c>
      <c r="AY2360" t="s">
        <v>10698</v>
      </c>
    </row>
    <row r="2361" spans="1:51" x14ac:dyDescent="0.25">
      <c r="A2361" t="s">
        <v>13520</v>
      </c>
      <c r="B2361" t="s">
        <v>11160</v>
      </c>
      <c r="C2361" t="s">
        <v>10693</v>
      </c>
      <c r="D2361" t="s">
        <v>10694</v>
      </c>
      <c r="F2361" t="s">
        <v>10691</v>
      </c>
      <c r="G2361" t="s">
        <v>10692</v>
      </c>
      <c r="H2361" t="s">
        <v>10699</v>
      </c>
      <c r="I2361" t="s">
        <v>1267</v>
      </c>
      <c r="J2361" t="s">
        <v>1268</v>
      </c>
      <c r="K2361" t="s">
        <v>274</v>
      </c>
      <c r="L2361">
        <v>76</v>
      </c>
      <c r="M2361">
        <v>8</v>
      </c>
      <c r="N2361" t="s">
        <v>10700</v>
      </c>
      <c r="O2361">
        <v>13</v>
      </c>
      <c r="P2361">
        <v>23</v>
      </c>
      <c r="Q2361" t="s">
        <v>8643</v>
      </c>
      <c r="R2361">
        <v>113</v>
      </c>
      <c r="S2361" t="s">
        <v>2724</v>
      </c>
      <c r="T2361">
        <v>22918</v>
      </c>
      <c r="U2361" t="s">
        <v>437</v>
      </c>
      <c r="V2361">
        <v>21686</v>
      </c>
      <c r="W2361" t="s">
        <v>437</v>
      </c>
      <c r="X2361" t="s">
        <v>439</v>
      </c>
      <c r="Y2361" t="s">
        <v>143</v>
      </c>
      <c r="Z2361" t="s">
        <v>440</v>
      </c>
      <c r="AA2361" t="s">
        <v>441</v>
      </c>
      <c r="AB2361">
        <v>19.5</v>
      </c>
      <c r="AC2361" t="s">
        <v>442</v>
      </c>
      <c r="AD2361" t="s">
        <v>470</v>
      </c>
      <c r="AE2361">
        <v>364</v>
      </c>
      <c r="AF2361" t="s">
        <v>10</v>
      </c>
      <c r="AG2361" t="s">
        <v>143</v>
      </c>
      <c r="AH2361" t="s">
        <v>153</v>
      </c>
      <c r="AI2361">
        <v>0.3</v>
      </c>
      <c r="AJ2361" t="s">
        <v>577</v>
      </c>
      <c r="AK2361">
        <v>27</v>
      </c>
      <c r="AL2361">
        <v>0</v>
      </c>
      <c r="AM2361">
        <v>25</v>
      </c>
      <c r="AN2361">
        <v>325.65999999999997</v>
      </c>
      <c r="AO2361" t="s">
        <v>762</v>
      </c>
      <c r="AP2361" t="s">
        <v>10514</v>
      </c>
      <c r="AQ2361" t="s">
        <v>544</v>
      </c>
      <c r="AR2361" t="s">
        <v>825</v>
      </c>
      <c r="AS2361">
        <v>1.5</v>
      </c>
      <c r="AT2361" t="e">
        <v>#N/A</v>
      </c>
      <c r="AY2361" t="s">
        <v>10698</v>
      </c>
    </row>
    <row r="2362" spans="1:51" x14ac:dyDescent="0.25">
      <c r="A2362" t="s">
        <v>13521</v>
      </c>
      <c r="B2362" t="s">
        <v>11160</v>
      </c>
      <c r="C2362" t="s">
        <v>10701</v>
      </c>
      <c r="D2362" t="s">
        <v>10702</v>
      </c>
      <c r="F2362" t="s">
        <v>1264</v>
      </c>
      <c r="G2362" t="s">
        <v>1265</v>
      </c>
      <c r="H2362" t="s">
        <v>10703</v>
      </c>
      <c r="I2362" t="s">
        <v>10704</v>
      </c>
      <c r="J2362" t="s">
        <v>1268</v>
      </c>
      <c r="K2362" t="s">
        <v>274</v>
      </c>
      <c r="L2362">
        <v>76</v>
      </c>
      <c r="M2362">
        <v>9</v>
      </c>
      <c r="N2362" t="s">
        <v>10705</v>
      </c>
      <c r="O2362">
        <v>13</v>
      </c>
      <c r="P2362">
        <v>23</v>
      </c>
      <c r="Q2362" t="s">
        <v>10706</v>
      </c>
      <c r="R2362">
        <v>88</v>
      </c>
      <c r="S2362" t="s">
        <v>1489</v>
      </c>
      <c r="T2362">
        <v>22078</v>
      </c>
      <c r="U2362" t="s">
        <v>437</v>
      </c>
      <c r="V2362">
        <v>23310</v>
      </c>
      <c r="W2362" t="s">
        <v>437</v>
      </c>
      <c r="X2362" t="s">
        <v>439</v>
      </c>
      <c r="Y2362" t="s">
        <v>143</v>
      </c>
      <c r="Z2362" t="s">
        <v>440</v>
      </c>
      <c r="AA2362" t="s">
        <v>441</v>
      </c>
      <c r="AB2362">
        <v>20.100000000000001</v>
      </c>
      <c r="AC2362" t="s">
        <v>442</v>
      </c>
      <c r="AD2362" t="s">
        <v>470</v>
      </c>
      <c r="AE2362">
        <v>854</v>
      </c>
      <c r="AF2362" t="s">
        <v>10</v>
      </c>
      <c r="AG2362" t="s">
        <v>143</v>
      </c>
      <c r="AH2362" t="s">
        <v>153</v>
      </c>
      <c r="AI2362">
        <v>0.3</v>
      </c>
      <c r="AJ2362" t="s">
        <v>577</v>
      </c>
      <c r="AK2362">
        <v>28.8</v>
      </c>
      <c r="AL2362">
        <v>0</v>
      </c>
      <c r="AM2362">
        <v>28</v>
      </c>
      <c r="AN2362">
        <v>135.34</v>
      </c>
      <c r="AO2362" t="s">
        <v>819</v>
      </c>
      <c r="AP2362" t="s">
        <v>10514</v>
      </c>
      <c r="AQ2362" t="s">
        <v>1698</v>
      </c>
      <c r="AR2362" t="s">
        <v>1480</v>
      </c>
      <c r="AS2362">
        <v>1.5</v>
      </c>
      <c r="AT2362" t="e">
        <v>#N/A</v>
      </c>
      <c r="AY2362" t="s">
        <v>10707</v>
      </c>
    </row>
    <row r="2363" spans="1:51" x14ac:dyDescent="0.25">
      <c r="A2363" t="s">
        <v>13522</v>
      </c>
      <c r="B2363" t="s">
        <v>11160</v>
      </c>
      <c r="C2363" t="s">
        <v>1264</v>
      </c>
      <c r="D2363" t="s">
        <v>1265</v>
      </c>
      <c r="F2363" t="s">
        <v>10701</v>
      </c>
      <c r="G2363" t="s">
        <v>10702</v>
      </c>
      <c r="H2363" t="s">
        <v>1274</v>
      </c>
      <c r="I2363" t="s">
        <v>1275</v>
      </c>
      <c r="J2363" t="s">
        <v>1268</v>
      </c>
      <c r="K2363" t="s">
        <v>274</v>
      </c>
      <c r="L2363">
        <v>76</v>
      </c>
      <c r="M2363">
        <v>8</v>
      </c>
      <c r="N2363" t="s">
        <v>1276</v>
      </c>
      <c r="O2363">
        <v>13</v>
      </c>
      <c r="P2363">
        <v>25</v>
      </c>
      <c r="Q2363" t="s">
        <v>1277</v>
      </c>
      <c r="R2363">
        <v>88</v>
      </c>
      <c r="S2363" t="s">
        <v>1489</v>
      </c>
      <c r="T2363">
        <v>23310</v>
      </c>
      <c r="U2363" t="s">
        <v>437</v>
      </c>
      <c r="V2363">
        <v>22078</v>
      </c>
      <c r="W2363" t="s">
        <v>437</v>
      </c>
      <c r="X2363" t="s">
        <v>439</v>
      </c>
      <c r="Y2363" t="s">
        <v>143</v>
      </c>
      <c r="Z2363" t="s">
        <v>440</v>
      </c>
      <c r="AA2363" t="s">
        <v>441</v>
      </c>
      <c r="AB2363">
        <v>20</v>
      </c>
      <c r="AC2363" t="s">
        <v>442</v>
      </c>
      <c r="AD2363" t="s">
        <v>470</v>
      </c>
      <c r="AE2363">
        <v>854</v>
      </c>
      <c r="AF2363" t="s">
        <v>10</v>
      </c>
      <c r="AG2363" t="s">
        <v>143</v>
      </c>
      <c r="AH2363" t="s">
        <v>153</v>
      </c>
      <c r="AI2363">
        <v>0.3</v>
      </c>
      <c r="AJ2363" t="s">
        <v>577</v>
      </c>
      <c r="AK2363">
        <v>71.3</v>
      </c>
      <c r="AL2363">
        <v>0</v>
      </c>
      <c r="AM2363">
        <v>35</v>
      </c>
      <c r="AN2363">
        <v>315.34000000000003</v>
      </c>
      <c r="AO2363" t="s">
        <v>819</v>
      </c>
      <c r="AP2363" t="s">
        <v>10514</v>
      </c>
      <c r="AQ2363" t="s">
        <v>1705</v>
      </c>
      <c r="AR2363" t="s">
        <v>1563</v>
      </c>
      <c r="AS2363">
        <v>1.5</v>
      </c>
      <c r="AT2363" t="s">
        <v>451</v>
      </c>
      <c r="AY2363" t="s">
        <v>10707</v>
      </c>
    </row>
    <row r="2364" spans="1:51" x14ac:dyDescent="0.25">
      <c r="A2364" t="s">
        <v>13523</v>
      </c>
      <c r="B2364" t="s">
        <v>11160</v>
      </c>
      <c r="C2364" t="s">
        <v>10708</v>
      </c>
      <c r="D2364" t="s">
        <v>10709</v>
      </c>
      <c r="F2364" t="s">
        <v>10710</v>
      </c>
      <c r="G2364" t="s">
        <v>10711</v>
      </c>
      <c r="H2364" t="s">
        <v>10712</v>
      </c>
      <c r="I2364" t="s">
        <v>10713</v>
      </c>
      <c r="J2364" t="s">
        <v>10713</v>
      </c>
      <c r="K2364" t="s">
        <v>232</v>
      </c>
      <c r="L2364">
        <v>78</v>
      </c>
      <c r="M2364">
        <v>49</v>
      </c>
      <c r="N2364" t="s">
        <v>3310</v>
      </c>
      <c r="O2364">
        <v>7</v>
      </c>
      <c r="P2364">
        <v>6</v>
      </c>
      <c r="Q2364" t="s">
        <v>5484</v>
      </c>
      <c r="R2364">
        <v>2807</v>
      </c>
      <c r="S2364" t="s">
        <v>2300</v>
      </c>
      <c r="T2364">
        <v>7955.25</v>
      </c>
      <c r="U2364" t="s">
        <v>437</v>
      </c>
      <c r="V2364">
        <v>8266.57</v>
      </c>
      <c r="W2364" t="s">
        <v>437</v>
      </c>
      <c r="X2364" t="s">
        <v>439</v>
      </c>
      <c r="Y2364" t="s">
        <v>143</v>
      </c>
      <c r="Z2364" t="s">
        <v>440</v>
      </c>
      <c r="AA2364" t="s">
        <v>778</v>
      </c>
      <c r="AB2364">
        <v>28.5</v>
      </c>
      <c r="AC2364" t="s">
        <v>442</v>
      </c>
      <c r="AD2364" t="s">
        <v>779</v>
      </c>
      <c r="AE2364">
        <v>854</v>
      </c>
      <c r="AF2364" t="s">
        <v>10</v>
      </c>
      <c r="AG2364" t="s">
        <v>143</v>
      </c>
      <c r="AH2364" t="s">
        <v>164</v>
      </c>
      <c r="AI2364">
        <v>1.8</v>
      </c>
      <c r="AJ2364" t="s">
        <v>780</v>
      </c>
      <c r="AK2364">
        <v>51.4</v>
      </c>
      <c r="AL2364">
        <v>0</v>
      </c>
      <c r="AM2364">
        <v>40</v>
      </c>
      <c r="AN2364">
        <v>207.89</v>
      </c>
      <c r="AO2364" t="s">
        <v>10210</v>
      </c>
      <c r="AP2364" t="s">
        <v>10514</v>
      </c>
      <c r="AQ2364" t="s">
        <v>789</v>
      </c>
      <c r="AR2364" t="s">
        <v>480</v>
      </c>
      <c r="AS2364">
        <v>1.5</v>
      </c>
      <c r="AT2364" t="s">
        <v>451</v>
      </c>
      <c r="AY2364" t="s">
        <v>10714</v>
      </c>
    </row>
    <row r="2365" spans="1:51" x14ac:dyDescent="0.25">
      <c r="A2365" t="s">
        <v>13524</v>
      </c>
      <c r="B2365" t="s">
        <v>11160</v>
      </c>
      <c r="C2365" t="s">
        <v>10710</v>
      </c>
      <c r="D2365" t="s">
        <v>10711</v>
      </c>
      <c r="F2365" t="s">
        <v>10708</v>
      </c>
      <c r="G2365" t="s">
        <v>10709</v>
      </c>
      <c r="H2365" t="s">
        <v>10715</v>
      </c>
      <c r="I2365" t="s">
        <v>10716</v>
      </c>
      <c r="J2365" t="s">
        <v>10717</v>
      </c>
      <c r="K2365" t="s">
        <v>232</v>
      </c>
      <c r="L2365">
        <v>78</v>
      </c>
      <c r="M2365">
        <v>57</v>
      </c>
      <c r="N2365" t="s">
        <v>4742</v>
      </c>
      <c r="O2365">
        <v>7</v>
      </c>
      <c r="P2365">
        <v>19</v>
      </c>
      <c r="Q2365" t="s">
        <v>1017</v>
      </c>
      <c r="R2365">
        <v>3362</v>
      </c>
      <c r="S2365" t="s">
        <v>2300</v>
      </c>
      <c r="T2365">
        <v>8266.57</v>
      </c>
      <c r="U2365" t="s">
        <v>437</v>
      </c>
      <c r="V2365">
        <v>7955.25</v>
      </c>
      <c r="W2365" t="s">
        <v>437</v>
      </c>
      <c r="X2365" t="s">
        <v>439</v>
      </c>
      <c r="Y2365" t="s">
        <v>143</v>
      </c>
      <c r="Z2365" t="s">
        <v>440</v>
      </c>
      <c r="AA2365" t="s">
        <v>778</v>
      </c>
      <c r="AB2365">
        <v>28.5</v>
      </c>
      <c r="AC2365" t="s">
        <v>442</v>
      </c>
      <c r="AD2365" t="s">
        <v>779</v>
      </c>
      <c r="AE2365">
        <v>854</v>
      </c>
      <c r="AF2365" t="s">
        <v>10</v>
      </c>
      <c r="AG2365" t="s">
        <v>143</v>
      </c>
      <c r="AH2365" t="s">
        <v>164</v>
      </c>
      <c r="AI2365">
        <v>1.8</v>
      </c>
      <c r="AJ2365" t="s">
        <v>780</v>
      </c>
      <c r="AK2365">
        <v>60</v>
      </c>
      <c r="AL2365">
        <v>0</v>
      </c>
      <c r="AM2365">
        <v>50</v>
      </c>
      <c r="AN2365">
        <v>27.889999999999986</v>
      </c>
      <c r="AO2365" t="s">
        <v>10210</v>
      </c>
      <c r="AP2365" t="s">
        <v>10514</v>
      </c>
      <c r="AQ2365" t="s">
        <v>789</v>
      </c>
      <c r="AR2365" t="s">
        <v>1335</v>
      </c>
      <c r="AS2365">
        <v>1.5</v>
      </c>
      <c r="AT2365" t="s">
        <v>451</v>
      </c>
      <c r="AY2365" t="s">
        <v>10714</v>
      </c>
    </row>
    <row r="2366" spans="1:51" x14ac:dyDescent="0.25">
      <c r="A2366" t="s">
        <v>13525</v>
      </c>
      <c r="B2366" t="s">
        <v>11160</v>
      </c>
      <c r="C2366" t="s">
        <v>10718</v>
      </c>
      <c r="D2366" t="s">
        <v>10719</v>
      </c>
      <c r="F2366" t="s">
        <v>8941</v>
      </c>
      <c r="G2366" t="s">
        <v>8942</v>
      </c>
      <c r="H2366" t="s">
        <v>10720</v>
      </c>
      <c r="I2366" t="s">
        <v>1124</v>
      </c>
      <c r="J2366" t="s">
        <v>432</v>
      </c>
      <c r="K2366" t="s">
        <v>432</v>
      </c>
      <c r="L2366">
        <v>77</v>
      </c>
      <c r="M2366">
        <v>0</v>
      </c>
      <c r="N2366" t="s">
        <v>10129</v>
      </c>
      <c r="O2366">
        <v>12</v>
      </c>
      <c r="P2366">
        <v>6</v>
      </c>
      <c r="Q2366" t="s">
        <v>6737</v>
      </c>
      <c r="R2366">
        <v>142</v>
      </c>
      <c r="S2366" t="s">
        <v>1502</v>
      </c>
      <c r="T2366">
        <v>21966</v>
      </c>
      <c r="U2366" t="s">
        <v>437</v>
      </c>
      <c r="V2366">
        <v>23198</v>
      </c>
      <c r="W2366" t="s">
        <v>437</v>
      </c>
      <c r="X2366" t="s">
        <v>439</v>
      </c>
      <c r="Y2366" t="s">
        <v>143</v>
      </c>
      <c r="Z2366" t="s">
        <v>440</v>
      </c>
      <c r="AA2366" t="s">
        <v>441</v>
      </c>
      <c r="AB2366">
        <v>16.8</v>
      </c>
      <c r="AC2366" t="s">
        <v>442</v>
      </c>
      <c r="AD2366" t="s">
        <v>470</v>
      </c>
      <c r="AE2366">
        <v>364</v>
      </c>
      <c r="AF2366" t="s">
        <v>10</v>
      </c>
      <c r="AG2366" t="s">
        <v>143</v>
      </c>
      <c r="AH2366" t="s">
        <v>153</v>
      </c>
      <c r="AI2366">
        <v>0.3</v>
      </c>
      <c r="AJ2366" t="s">
        <v>577</v>
      </c>
      <c r="AK2366">
        <v>24.5</v>
      </c>
      <c r="AL2366">
        <v>0</v>
      </c>
      <c r="AM2366">
        <v>23</v>
      </c>
      <c r="AN2366">
        <v>178.33</v>
      </c>
      <c r="AO2366" t="s">
        <v>6006</v>
      </c>
      <c r="AP2366" t="s">
        <v>10514</v>
      </c>
      <c r="AQ2366" t="s">
        <v>1504</v>
      </c>
      <c r="AR2366" t="s">
        <v>671</v>
      </c>
      <c r="AS2366">
        <v>1.5</v>
      </c>
      <c r="AT2366" t="e">
        <v>#N/A</v>
      </c>
      <c r="AY2366" t="s">
        <v>10721</v>
      </c>
    </row>
    <row r="2367" spans="1:51" x14ac:dyDescent="0.25">
      <c r="A2367" t="s">
        <v>13526</v>
      </c>
      <c r="B2367" t="s">
        <v>11160</v>
      </c>
      <c r="C2367" t="s">
        <v>8941</v>
      </c>
      <c r="D2367" t="s">
        <v>8942</v>
      </c>
      <c r="F2367" t="s">
        <v>10718</v>
      </c>
      <c r="G2367" t="s">
        <v>10719</v>
      </c>
      <c r="H2367" t="s">
        <v>8943</v>
      </c>
      <c r="I2367" t="s">
        <v>1124</v>
      </c>
      <c r="J2367" t="s">
        <v>432</v>
      </c>
      <c r="K2367" t="s">
        <v>432</v>
      </c>
      <c r="L2367">
        <v>77</v>
      </c>
      <c r="M2367">
        <v>0</v>
      </c>
      <c r="N2367" t="s">
        <v>8944</v>
      </c>
      <c r="O2367">
        <v>12</v>
      </c>
      <c r="P2367">
        <v>6</v>
      </c>
      <c r="Q2367" t="s">
        <v>8945</v>
      </c>
      <c r="R2367">
        <v>140</v>
      </c>
      <c r="S2367" t="s">
        <v>1502</v>
      </c>
      <c r="T2367">
        <v>23198</v>
      </c>
      <c r="U2367" t="s">
        <v>437</v>
      </c>
      <c r="V2367">
        <v>21966</v>
      </c>
      <c r="W2367" t="s">
        <v>437</v>
      </c>
      <c r="X2367" t="s">
        <v>439</v>
      </c>
      <c r="Y2367" t="s">
        <v>143</v>
      </c>
      <c r="Z2367" t="s">
        <v>440</v>
      </c>
      <c r="AA2367" t="s">
        <v>441</v>
      </c>
      <c r="AB2367">
        <v>16.899999999999999</v>
      </c>
      <c r="AC2367" t="s">
        <v>442</v>
      </c>
      <c r="AD2367" t="s">
        <v>470</v>
      </c>
      <c r="AE2367">
        <v>364</v>
      </c>
      <c r="AF2367" t="s">
        <v>10</v>
      </c>
      <c r="AG2367" t="s">
        <v>143</v>
      </c>
      <c r="AH2367" t="s">
        <v>153</v>
      </c>
      <c r="AI2367">
        <v>0.3</v>
      </c>
      <c r="AJ2367" t="s">
        <v>577</v>
      </c>
      <c r="AK2367">
        <v>6</v>
      </c>
      <c r="AL2367">
        <v>8.73</v>
      </c>
      <c r="AM2367">
        <v>13</v>
      </c>
      <c r="AN2367">
        <v>358.33000000000004</v>
      </c>
      <c r="AO2367" t="s">
        <v>6006</v>
      </c>
      <c r="AP2367" t="s">
        <v>10514</v>
      </c>
      <c r="AQ2367" t="s">
        <v>1491</v>
      </c>
      <c r="AR2367" t="s">
        <v>5594</v>
      </c>
      <c r="AS2367">
        <v>1.5</v>
      </c>
      <c r="AT2367" t="s">
        <v>451</v>
      </c>
      <c r="AY2367" t="s">
        <v>10721</v>
      </c>
    </row>
    <row r="2368" spans="1:51" x14ac:dyDescent="0.25">
      <c r="A2368" t="s">
        <v>13527</v>
      </c>
      <c r="B2368" t="s">
        <v>11160</v>
      </c>
      <c r="C2368" t="s">
        <v>10722</v>
      </c>
      <c r="D2368" t="s">
        <v>10723</v>
      </c>
      <c r="F2368" t="s">
        <v>2965</v>
      </c>
      <c r="G2368" t="s">
        <v>2966</v>
      </c>
      <c r="H2368" t="s">
        <v>10724</v>
      </c>
      <c r="I2368" t="s">
        <v>294</v>
      </c>
      <c r="J2368" t="s">
        <v>1570</v>
      </c>
      <c r="K2368" t="s">
        <v>553</v>
      </c>
      <c r="L2368">
        <v>70</v>
      </c>
      <c r="M2368">
        <v>5</v>
      </c>
      <c r="N2368" t="s">
        <v>8705</v>
      </c>
      <c r="O2368">
        <v>15</v>
      </c>
      <c r="P2368">
        <v>27</v>
      </c>
      <c r="Q2368" t="s">
        <v>10725</v>
      </c>
      <c r="R2368">
        <v>3824</v>
      </c>
      <c r="S2368" t="s">
        <v>828</v>
      </c>
      <c r="T2368">
        <v>11075</v>
      </c>
      <c r="U2368" t="s">
        <v>437</v>
      </c>
      <c r="V2368">
        <v>11605</v>
      </c>
      <c r="W2368" t="s">
        <v>437</v>
      </c>
      <c r="X2368" t="s">
        <v>439</v>
      </c>
      <c r="Y2368" t="s">
        <v>143</v>
      </c>
      <c r="Z2368" t="s">
        <v>440</v>
      </c>
      <c r="AA2368" t="s">
        <v>515</v>
      </c>
      <c r="AB2368">
        <v>18</v>
      </c>
      <c r="AC2368" t="s">
        <v>442</v>
      </c>
      <c r="AD2368" t="s">
        <v>516</v>
      </c>
      <c r="AE2368">
        <v>438</v>
      </c>
      <c r="AF2368" t="s">
        <v>10</v>
      </c>
      <c r="AG2368" t="s">
        <v>143</v>
      </c>
      <c r="AH2368" t="s">
        <v>149</v>
      </c>
      <c r="AI2368">
        <v>1.2</v>
      </c>
      <c r="AJ2368" t="s">
        <v>480</v>
      </c>
      <c r="AK2368">
        <v>28.5</v>
      </c>
      <c r="AL2368">
        <v>0</v>
      </c>
      <c r="AM2368">
        <v>28</v>
      </c>
      <c r="AN2368">
        <v>221.67</v>
      </c>
      <c r="AO2368" t="s">
        <v>6237</v>
      </c>
      <c r="AP2368" t="s">
        <v>10514</v>
      </c>
      <c r="AQ2368" t="s">
        <v>989</v>
      </c>
      <c r="AR2368" t="s">
        <v>1480</v>
      </c>
      <c r="AS2368">
        <v>1.5</v>
      </c>
      <c r="AT2368" t="e">
        <v>#N/A</v>
      </c>
      <c r="AY2368" t="s">
        <v>10726</v>
      </c>
    </row>
    <row r="2369" spans="1:51" x14ac:dyDescent="0.25">
      <c r="A2369" t="s">
        <v>13528</v>
      </c>
      <c r="B2369" t="s">
        <v>11160</v>
      </c>
      <c r="C2369" t="s">
        <v>2965</v>
      </c>
      <c r="D2369" t="s">
        <v>2966</v>
      </c>
      <c r="F2369" t="s">
        <v>10722</v>
      </c>
      <c r="G2369" t="s">
        <v>10723</v>
      </c>
      <c r="H2369" t="s">
        <v>2974</v>
      </c>
      <c r="I2369" t="s">
        <v>294</v>
      </c>
      <c r="J2369" t="s">
        <v>1570</v>
      </c>
      <c r="K2369" t="s">
        <v>553</v>
      </c>
      <c r="L2369">
        <v>70</v>
      </c>
      <c r="M2369">
        <v>8</v>
      </c>
      <c r="N2369" t="s">
        <v>2975</v>
      </c>
      <c r="O2369">
        <v>15</v>
      </c>
      <c r="P2369">
        <v>29</v>
      </c>
      <c r="Q2369" t="s">
        <v>2976</v>
      </c>
      <c r="R2369">
        <v>3885</v>
      </c>
      <c r="S2369" t="s">
        <v>828</v>
      </c>
      <c r="T2369">
        <v>11605</v>
      </c>
      <c r="U2369" t="s">
        <v>437</v>
      </c>
      <c r="V2369">
        <v>11075</v>
      </c>
      <c r="W2369" t="s">
        <v>437</v>
      </c>
      <c r="X2369" t="s">
        <v>439</v>
      </c>
      <c r="Y2369" t="s">
        <v>143</v>
      </c>
      <c r="Z2369" t="s">
        <v>440</v>
      </c>
      <c r="AA2369" t="s">
        <v>515</v>
      </c>
      <c r="AB2369">
        <v>18</v>
      </c>
      <c r="AC2369" t="s">
        <v>442</v>
      </c>
      <c r="AD2369" t="s">
        <v>516</v>
      </c>
      <c r="AE2369">
        <v>438</v>
      </c>
      <c r="AF2369" t="s">
        <v>10</v>
      </c>
      <c r="AG2369" t="s">
        <v>143</v>
      </c>
      <c r="AH2369" t="s">
        <v>149</v>
      </c>
      <c r="AI2369">
        <v>1.2</v>
      </c>
      <c r="AJ2369" t="s">
        <v>480</v>
      </c>
      <c r="AK2369">
        <v>50</v>
      </c>
      <c r="AL2369">
        <v>0</v>
      </c>
      <c r="AM2369">
        <v>20</v>
      </c>
      <c r="AN2369">
        <v>41.669999999999987</v>
      </c>
      <c r="AO2369" t="s">
        <v>6237</v>
      </c>
      <c r="AP2369" t="s">
        <v>10514</v>
      </c>
      <c r="AQ2369" t="s">
        <v>989</v>
      </c>
      <c r="AR2369" t="s">
        <v>449</v>
      </c>
      <c r="AS2369">
        <v>1.5</v>
      </c>
      <c r="AT2369" t="s">
        <v>451</v>
      </c>
      <c r="AY2369" t="s">
        <v>10726</v>
      </c>
    </row>
    <row r="2370" spans="1:51" x14ac:dyDescent="0.25">
      <c r="A2370" t="s">
        <v>13529</v>
      </c>
      <c r="B2370" t="s">
        <v>11160</v>
      </c>
      <c r="C2370" t="s">
        <v>9275</v>
      </c>
      <c r="D2370" t="s">
        <v>9276</v>
      </c>
      <c r="F2370" t="s">
        <v>6857</v>
      </c>
      <c r="G2370" t="s">
        <v>6858</v>
      </c>
      <c r="H2370" t="s">
        <v>9279</v>
      </c>
      <c r="I2370" t="s">
        <v>6860</v>
      </c>
      <c r="J2370" t="s">
        <v>4582</v>
      </c>
      <c r="K2370" t="s">
        <v>727</v>
      </c>
      <c r="L2370">
        <v>74</v>
      </c>
      <c r="M2370">
        <v>55</v>
      </c>
      <c r="N2370" t="s">
        <v>7583</v>
      </c>
      <c r="O2370">
        <v>10</v>
      </c>
      <c r="P2370">
        <v>54</v>
      </c>
      <c r="Q2370" t="s">
        <v>9280</v>
      </c>
      <c r="R2370">
        <v>1238</v>
      </c>
      <c r="S2370" t="s">
        <v>2893</v>
      </c>
      <c r="T2370">
        <v>11115</v>
      </c>
      <c r="U2370" t="s">
        <v>437</v>
      </c>
      <c r="V2370">
        <v>11645</v>
      </c>
      <c r="W2370" t="s">
        <v>437</v>
      </c>
      <c r="X2370" t="s">
        <v>439</v>
      </c>
      <c r="Y2370" t="s">
        <v>143</v>
      </c>
      <c r="Z2370" t="s">
        <v>440</v>
      </c>
      <c r="AA2370" t="s">
        <v>515</v>
      </c>
      <c r="AB2370">
        <v>20</v>
      </c>
      <c r="AC2370" t="s">
        <v>442</v>
      </c>
      <c r="AD2370" t="s">
        <v>516</v>
      </c>
      <c r="AE2370">
        <v>728</v>
      </c>
      <c r="AF2370" t="s">
        <v>10</v>
      </c>
      <c r="AG2370" t="s">
        <v>143</v>
      </c>
      <c r="AH2370" t="s">
        <v>149</v>
      </c>
      <c r="AI2370">
        <v>1.2</v>
      </c>
      <c r="AJ2370" t="s">
        <v>480</v>
      </c>
      <c r="AK2370">
        <v>43</v>
      </c>
      <c r="AL2370">
        <v>1</v>
      </c>
      <c r="AM2370">
        <v>40</v>
      </c>
      <c r="AN2370">
        <v>104.77</v>
      </c>
      <c r="AO2370" t="s">
        <v>5746</v>
      </c>
      <c r="AP2370" t="s">
        <v>10514</v>
      </c>
      <c r="AQ2370" t="s">
        <v>518</v>
      </c>
      <c r="AR2370" t="s">
        <v>990</v>
      </c>
      <c r="AS2370">
        <v>1.5</v>
      </c>
      <c r="AT2370" t="s">
        <v>497</v>
      </c>
      <c r="AY2370" t="s">
        <v>10727</v>
      </c>
    </row>
    <row r="2371" spans="1:51" x14ac:dyDescent="0.25">
      <c r="A2371" t="s">
        <v>13530</v>
      </c>
      <c r="B2371" t="s">
        <v>11160</v>
      </c>
      <c r="C2371" t="s">
        <v>6857</v>
      </c>
      <c r="D2371" t="s">
        <v>6858</v>
      </c>
      <c r="F2371" t="s">
        <v>9275</v>
      </c>
      <c r="G2371" t="s">
        <v>9276</v>
      </c>
      <c r="H2371" t="s">
        <v>6863</v>
      </c>
      <c r="I2371" t="s">
        <v>6864</v>
      </c>
      <c r="J2371" t="s">
        <v>4582</v>
      </c>
      <c r="K2371" t="s">
        <v>727</v>
      </c>
      <c r="L2371">
        <v>74</v>
      </c>
      <c r="M2371">
        <v>52</v>
      </c>
      <c r="N2371" t="s">
        <v>3541</v>
      </c>
      <c r="O2371">
        <v>10</v>
      </c>
      <c r="P2371">
        <v>55</v>
      </c>
      <c r="Q2371" t="s">
        <v>6865</v>
      </c>
      <c r="R2371">
        <v>506</v>
      </c>
      <c r="S2371" t="s">
        <v>2893</v>
      </c>
      <c r="T2371">
        <v>11645</v>
      </c>
      <c r="U2371" t="s">
        <v>437</v>
      </c>
      <c r="V2371">
        <v>11115</v>
      </c>
      <c r="W2371" t="s">
        <v>437</v>
      </c>
      <c r="X2371" t="s">
        <v>439</v>
      </c>
      <c r="Y2371" t="s">
        <v>143</v>
      </c>
      <c r="Z2371" t="s">
        <v>440</v>
      </c>
      <c r="AA2371" t="s">
        <v>515</v>
      </c>
      <c r="AB2371">
        <v>20</v>
      </c>
      <c r="AC2371" t="s">
        <v>442</v>
      </c>
      <c r="AD2371" t="s">
        <v>516</v>
      </c>
      <c r="AE2371">
        <v>728</v>
      </c>
      <c r="AF2371" t="s">
        <v>10</v>
      </c>
      <c r="AG2371" t="s">
        <v>143</v>
      </c>
      <c r="AH2371" t="s">
        <v>149</v>
      </c>
      <c r="AI2371">
        <v>1.2</v>
      </c>
      <c r="AJ2371" t="s">
        <v>480</v>
      </c>
      <c r="AK2371">
        <v>25</v>
      </c>
      <c r="AL2371">
        <v>7.75</v>
      </c>
      <c r="AM2371">
        <v>24</v>
      </c>
      <c r="AN2371">
        <v>284.77</v>
      </c>
      <c r="AO2371" t="s">
        <v>5746</v>
      </c>
      <c r="AP2371" t="s">
        <v>10514</v>
      </c>
      <c r="AQ2371" t="s">
        <v>518</v>
      </c>
      <c r="AR2371" t="s">
        <v>3856</v>
      </c>
      <c r="AS2371">
        <v>1.5</v>
      </c>
      <c r="AT2371" t="s">
        <v>497</v>
      </c>
      <c r="AY2371" t="s">
        <v>10727</v>
      </c>
    </row>
    <row r="2372" spans="1:51" x14ac:dyDescent="0.25">
      <c r="A2372" t="s">
        <v>13531</v>
      </c>
      <c r="B2372" t="s">
        <v>11160</v>
      </c>
      <c r="C2372" t="s">
        <v>10728</v>
      </c>
      <c r="D2372" t="s">
        <v>10729</v>
      </c>
      <c r="F2372" t="s">
        <v>10730</v>
      </c>
      <c r="G2372" t="s">
        <v>10731</v>
      </c>
      <c r="H2372" t="s">
        <v>10732</v>
      </c>
      <c r="I2372" t="s">
        <v>10733</v>
      </c>
      <c r="J2372" t="s">
        <v>1789</v>
      </c>
      <c r="K2372" t="s">
        <v>488</v>
      </c>
      <c r="L2372">
        <v>79</v>
      </c>
      <c r="M2372">
        <v>26</v>
      </c>
      <c r="N2372" t="s">
        <v>2417</v>
      </c>
      <c r="O2372">
        <v>7</v>
      </c>
      <c r="P2372">
        <v>42</v>
      </c>
      <c r="Q2372" t="s">
        <v>8401</v>
      </c>
      <c r="R2372">
        <v>7</v>
      </c>
      <c r="S2372" t="s">
        <v>1146</v>
      </c>
      <c r="T2372">
        <v>22876</v>
      </c>
      <c r="U2372" t="s">
        <v>437</v>
      </c>
      <c r="V2372">
        <v>21644</v>
      </c>
      <c r="W2372" t="s">
        <v>437</v>
      </c>
      <c r="X2372" t="s">
        <v>439</v>
      </c>
      <c r="Y2372" t="s">
        <v>143</v>
      </c>
      <c r="Z2372" t="s">
        <v>440</v>
      </c>
      <c r="AA2372" t="s">
        <v>441</v>
      </c>
      <c r="AB2372">
        <v>16.899999999999999</v>
      </c>
      <c r="AC2372" t="s">
        <v>442</v>
      </c>
      <c r="AD2372" t="s">
        <v>443</v>
      </c>
      <c r="AE2372">
        <v>728</v>
      </c>
      <c r="AF2372" t="s">
        <v>10</v>
      </c>
      <c r="AG2372" t="s">
        <v>143</v>
      </c>
      <c r="AH2372" t="s">
        <v>153</v>
      </c>
      <c r="AI2372">
        <v>0.3</v>
      </c>
      <c r="AJ2372" t="s">
        <v>577</v>
      </c>
      <c r="AK2372">
        <v>30</v>
      </c>
      <c r="AL2372">
        <v>0</v>
      </c>
      <c r="AM2372">
        <v>26</v>
      </c>
      <c r="AN2372">
        <v>44.66</v>
      </c>
      <c r="AO2372" t="s">
        <v>6263</v>
      </c>
      <c r="AP2372" t="s">
        <v>10514</v>
      </c>
      <c r="AQ2372" t="s">
        <v>1491</v>
      </c>
      <c r="AR2372" t="s">
        <v>968</v>
      </c>
      <c r="AS2372">
        <v>1.5</v>
      </c>
      <c r="AT2372" t="s">
        <v>497</v>
      </c>
      <c r="AY2372" t="s">
        <v>10734</v>
      </c>
    </row>
    <row r="2373" spans="1:51" x14ac:dyDescent="0.25">
      <c r="A2373" t="s">
        <v>13532</v>
      </c>
      <c r="B2373" t="s">
        <v>11160</v>
      </c>
      <c r="C2373" t="s">
        <v>10730</v>
      </c>
      <c r="D2373" t="s">
        <v>10731</v>
      </c>
      <c r="F2373" t="s">
        <v>10728</v>
      </c>
      <c r="G2373" t="s">
        <v>10729</v>
      </c>
      <c r="H2373" t="s">
        <v>10735</v>
      </c>
      <c r="I2373" t="s">
        <v>10733</v>
      </c>
      <c r="J2373" t="s">
        <v>1789</v>
      </c>
      <c r="K2373" t="s">
        <v>488</v>
      </c>
      <c r="L2373">
        <v>79</v>
      </c>
      <c r="M2373">
        <v>25</v>
      </c>
      <c r="N2373" t="s">
        <v>4813</v>
      </c>
      <c r="O2373">
        <v>7</v>
      </c>
      <c r="P2373">
        <v>41</v>
      </c>
      <c r="Q2373" t="s">
        <v>10736</v>
      </c>
      <c r="R2373">
        <v>11</v>
      </c>
      <c r="S2373" t="s">
        <v>1146</v>
      </c>
      <c r="T2373">
        <v>21644</v>
      </c>
      <c r="U2373" t="s">
        <v>437</v>
      </c>
      <c r="V2373">
        <v>22876</v>
      </c>
      <c r="W2373" t="s">
        <v>437</v>
      </c>
      <c r="X2373" t="s">
        <v>439</v>
      </c>
      <c r="Y2373" t="s">
        <v>143</v>
      </c>
      <c r="Z2373" t="s">
        <v>440</v>
      </c>
      <c r="AA2373" t="s">
        <v>441</v>
      </c>
      <c r="AB2373">
        <v>17</v>
      </c>
      <c r="AC2373" t="s">
        <v>442</v>
      </c>
      <c r="AD2373" t="s">
        <v>443</v>
      </c>
      <c r="AE2373">
        <v>728</v>
      </c>
      <c r="AF2373" t="s">
        <v>10</v>
      </c>
      <c r="AG2373" t="s">
        <v>143</v>
      </c>
      <c r="AH2373" t="s">
        <v>153</v>
      </c>
      <c r="AI2373">
        <v>0.3</v>
      </c>
      <c r="AJ2373" t="s">
        <v>577</v>
      </c>
      <c r="AK2373">
        <v>42</v>
      </c>
      <c r="AL2373">
        <v>0</v>
      </c>
      <c r="AM2373">
        <v>40</v>
      </c>
      <c r="AN2373">
        <v>224.66</v>
      </c>
      <c r="AO2373" t="s">
        <v>6263</v>
      </c>
      <c r="AP2373" t="s">
        <v>10514</v>
      </c>
      <c r="AQ2373" t="s">
        <v>1137</v>
      </c>
      <c r="AR2373" t="s">
        <v>480</v>
      </c>
      <c r="AS2373">
        <v>1.5</v>
      </c>
      <c r="AT2373" t="e">
        <v>#N/A</v>
      </c>
      <c r="AY2373" t="s">
        <v>10734</v>
      </c>
    </row>
    <row r="2374" spans="1:51" x14ac:dyDescent="0.25">
      <c r="A2374" t="s">
        <v>13533</v>
      </c>
      <c r="B2374" t="s">
        <v>11160</v>
      </c>
      <c r="C2374" t="s">
        <v>10730</v>
      </c>
      <c r="D2374" t="s">
        <v>10731</v>
      </c>
      <c r="F2374" t="s">
        <v>4332</v>
      </c>
      <c r="G2374" t="s">
        <v>4333</v>
      </c>
      <c r="H2374" t="s">
        <v>10735</v>
      </c>
      <c r="I2374" t="s">
        <v>10733</v>
      </c>
      <c r="J2374" t="s">
        <v>1789</v>
      </c>
      <c r="K2374" t="s">
        <v>488</v>
      </c>
      <c r="L2374">
        <v>79</v>
      </c>
      <c r="M2374">
        <v>25</v>
      </c>
      <c r="N2374" t="s">
        <v>4813</v>
      </c>
      <c r="O2374">
        <v>7</v>
      </c>
      <c r="P2374">
        <v>41</v>
      </c>
      <c r="Q2374" t="s">
        <v>10736</v>
      </c>
      <c r="R2374">
        <v>11</v>
      </c>
      <c r="S2374" t="s">
        <v>2893</v>
      </c>
      <c r="T2374">
        <v>11115</v>
      </c>
      <c r="U2374" t="s">
        <v>437</v>
      </c>
      <c r="V2374">
        <v>11645</v>
      </c>
      <c r="W2374" t="s">
        <v>437</v>
      </c>
      <c r="X2374" t="s">
        <v>439</v>
      </c>
      <c r="Y2374" t="s">
        <v>143</v>
      </c>
      <c r="Z2374" t="s">
        <v>440</v>
      </c>
      <c r="AA2374" t="s">
        <v>515</v>
      </c>
      <c r="AB2374">
        <v>22.1</v>
      </c>
      <c r="AC2374" t="s">
        <v>442</v>
      </c>
      <c r="AD2374" t="s">
        <v>516</v>
      </c>
      <c r="AE2374">
        <v>728</v>
      </c>
      <c r="AF2374" t="s">
        <v>10</v>
      </c>
      <c r="AG2374" t="s">
        <v>143</v>
      </c>
      <c r="AH2374" t="s">
        <v>149</v>
      </c>
      <c r="AI2374">
        <v>1.2</v>
      </c>
      <c r="AJ2374" t="s">
        <v>480</v>
      </c>
      <c r="AK2374">
        <v>42</v>
      </c>
      <c r="AL2374">
        <v>0</v>
      </c>
      <c r="AM2374">
        <v>40</v>
      </c>
      <c r="AN2374">
        <v>104.98</v>
      </c>
      <c r="AO2374" t="s">
        <v>6592</v>
      </c>
      <c r="AP2374" t="s">
        <v>10514</v>
      </c>
      <c r="AQ2374" t="s">
        <v>649</v>
      </c>
      <c r="AR2374" t="s">
        <v>480</v>
      </c>
      <c r="AS2374">
        <v>1.5</v>
      </c>
      <c r="AT2374" t="e">
        <v>#N/A</v>
      </c>
      <c r="AY2374" t="s">
        <v>10737</v>
      </c>
    </row>
    <row r="2375" spans="1:51" x14ac:dyDescent="0.25">
      <c r="A2375" t="s">
        <v>13534</v>
      </c>
      <c r="B2375" t="s">
        <v>11160</v>
      </c>
      <c r="C2375" t="s">
        <v>4332</v>
      </c>
      <c r="D2375" t="s">
        <v>4333</v>
      </c>
      <c r="F2375" t="s">
        <v>10730</v>
      </c>
      <c r="G2375" t="s">
        <v>10731</v>
      </c>
      <c r="H2375" t="s">
        <v>4339</v>
      </c>
      <c r="I2375" t="s">
        <v>4340</v>
      </c>
      <c r="J2375" t="s">
        <v>1789</v>
      </c>
      <c r="K2375" t="s">
        <v>488</v>
      </c>
      <c r="L2375">
        <v>79</v>
      </c>
      <c r="M2375">
        <v>17</v>
      </c>
      <c r="N2375" t="s">
        <v>4341</v>
      </c>
      <c r="O2375">
        <v>7</v>
      </c>
      <c r="P2375">
        <v>44</v>
      </c>
      <c r="Q2375" t="s">
        <v>4342</v>
      </c>
      <c r="R2375">
        <v>125</v>
      </c>
      <c r="S2375" t="s">
        <v>2893</v>
      </c>
      <c r="T2375">
        <v>11645</v>
      </c>
      <c r="U2375" t="s">
        <v>437</v>
      </c>
      <c r="V2375">
        <v>11115</v>
      </c>
      <c r="W2375" t="s">
        <v>437</v>
      </c>
      <c r="X2375" t="s">
        <v>439</v>
      </c>
      <c r="Y2375" t="s">
        <v>143</v>
      </c>
      <c r="Z2375" t="s">
        <v>440</v>
      </c>
      <c r="AA2375" t="s">
        <v>515</v>
      </c>
      <c r="AB2375">
        <v>22.1</v>
      </c>
      <c r="AC2375" t="s">
        <v>442</v>
      </c>
      <c r="AD2375" t="s">
        <v>516</v>
      </c>
      <c r="AE2375">
        <v>728</v>
      </c>
      <c r="AF2375" t="s">
        <v>10</v>
      </c>
      <c r="AG2375" t="s">
        <v>143</v>
      </c>
      <c r="AH2375" t="s">
        <v>149</v>
      </c>
      <c r="AI2375">
        <v>1.2</v>
      </c>
      <c r="AJ2375" t="s">
        <v>480</v>
      </c>
      <c r="AK2375">
        <v>72</v>
      </c>
      <c r="AL2375">
        <v>0</v>
      </c>
      <c r="AM2375">
        <v>40</v>
      </c>
      <c r="AN2375">
        <v>284.98</v>
      </c>
      <c r="AO2375" t="s">
        <v>6592</v>
      </c>
      <c r="AP2375" t="s">
        <v>10514</v>
      </c>
      <c r="AQ2375" t="s">
        <v>649</v>
      </c>
      <c r="AR2375" t="s">
        <v>480</v>
      </c>
      <c r="AS2375">
        <v>1.5</v>
      </c>
      <c r="AT2375" t="s">
        <v>451</v>
      </c>
      <c r="AY2375" t="s">
        <v>10737</v>
      </c>
    </row>
    <row r="2376" spans="1:51" x14ac:dyDescent="0.25">
      <c r="A2376" t="s">
        <v>13535</v>
      </c>
      <c r="B2376" t="s">
        <v>11160</v>
      </c>
      <c r="C2376" t="s">
        <v>10738</v>
      </c>
      <c r="D2376" t="s">
        <v>10739</v>
      </c>
      <c r="F2376" t="s">
        <v>1264</v>
      </c>
      <c r="G2376" t="s">
        <v>1265</v>
      </c>
      <c r="H2376" t="s">
        <v>10740</v>
      </c>
      <c r="I2376" t="s">
        <v>1275</v>
      </c>
      <c r="J2376" t="s">
        <v>1268</v>
      </c>
      <c r="K2376" t="s">
        <v>274</v>
      </c>
      <c r="L2376">
        <v>76</v>
      </c>
      <c r="M2376">
        <v>7</v>
      </c>
      <c r="N2376" t="s">
        <v>2516</v>
      </c>
      <c r="O2376">
        <v>13</v>
      </c>
      <c r="P2376">
        <v>25</v>
      </c>
      <c r="Q2376" t="s">
        <v>4683</v>
      </c>
      <c r="R2376">
        <v>104</v>
      </c>
      <c r="S2376" t="s">
        <v>1489</v>
      </c>
      <c r="T2376">
        <v>23310</v>
      </c>
      <c r="U2376" t="s">
        <v>437</v>
      </c>
      <c r="V2376">
        <v>22078</v>
      </c>
      <c r="W2376" t="s">
        <v>437</v>
      </c>
      <c r="X2376" t="s">
        <v>439</v>
      </c>
      <c r="Y2376" t="s">
        <v>143</v>
      </c>
      <c r="Z2376" t="s">
        <v>440</v>
      </c>
      <c r="AA2376" t="s">
        <v>441</v>
      </c>
      <c r="AB2376">
        <v>17.100000000000001</v>
      </c>
      <c r="AC2376" t="s">
        <v>442</v>
      </c>
      <c r="AD2376" t="s">
        <v>470</v>
      </c>
      <c r="AE2376">
        <v>364</v>
      </c>
      <c r="AF2376" t="s">
        <v>10</v>
      </c>
      <c r="AG2376" t="s">
        <v>143</v>
      </c>
      <c r="AH2376" t="s">
        <v>153</v>
      </c>
      <c r="AI2376">
        <v>0.3</v>
      </c>
      <c r="AJ2376" t="s">
        <v>577</v>
      </c>
      <c r="AK2376">
        <v>28.8</v>
      </c>
      <c r="AL2376">
        <v>0</v>
      </c>
      <c r="AM2376">
        <v>27</v>
      </c>
      <c r="AN2376">
        <v>257.87</v>
      </c>
      <c r="AO2376" t="s">
        <v>8932</v>
      </c>
      <c r="AP2376" t="s">
        <v>10514</v>
      </c>
      <c r="AQ2376" t="s">
        <v>1874</v>
      </c>
      <c r="AR2376" t="s">
        <v>1031</v>
      </c>
      <c r="AS2376">
        <v>1.5</v>
      </c>
      <c r="AT2376" t="e">
        <v>#N/A</v>
      </c>
      <c r="AY2376" t="s">
        <v>10741</v>
      </c>
    </row>
    <row r="2377" spans="1:51" x14ac:dyDescent="0.25">
      <c r="A2377" t="s">
        <v>13536</v>
      </c>
      <c r="B2377" t="s">
        <v>11160</v>
      </c>
      <c r="C2377" t="s">
        <v>1264</v>
      </c>
      <c r="D2377" t="s">
        <v>1265</v>
      </c>
      <c r="F2377" t="s">
        <v>10738</v>
      </c>
      <c r="G2377" t="s">
        <v>10739</v>
      </c>
      <c r="H2377" t="s">
        <v>1274</v>
      </c>
      <c r="I2377" t="s">
        <v>1275</v>
      </c>
      <c r="J2377" t="s">
        <v>1268</v>
      </c>
      <c r="K2377" t="s">
        <v>274</v>
      </c>
      <c r="L2377">
        <v>76</v>
      </c>
      <c r="M2377">
        <v>8</v>
      </c>
      <c r="N2377" t="s">
        <v>1276</v>
      </c>
      <c r="O2377">
        <v>13</v>
      </c>
      <c r="P2377">
        <v>25</v>
      </c>
      <c r="Q2377" t="s">
        <v>1277</v>
      </c>
      <c r="R2377">
        <v>88</v>
      </c>
      <c r="S2377" t="s">
        <v>1489</v>
      </c>
      <c r="T2377">
        <v>22078</v>
      </c>
      <c r="U2377" t="s">
        <v>437</v>
      </c>
      <c r="V2377">
        <v>23310</v>
      </c>
      <c r="W2377" t="s">
        <v>437</v>
      </c>
      <c r="X2377" t="s">
        <v>439</v>
      </c>
      <c r="Y2377" t="s">
        <v>143</v>
      </c>
      <c r="Z2377" t="s">
        <v>440</v>
      </c>
      <c r="AA2377" t="s">
        <v>441</v>
      </c>
      <c r="AB2377">
        <v>17.100000000000001</v>
      </c>
      <c r="AC2377" t="s">
        <v>442</v>
      </c>
      <c r="AD2377" t="s">
        <v>470</v>
      </c>
      <c r="AE2377">
        <v>364</v>
      </c>
      <c r="AF2377" t="s">
        <v>10</v>
      </c>
      <c r="AG2377" t="s">
        <v>143</v>
      </c>
      <c r="AH2377" t="s">
        <v>153</v>
      </c>
      <c r="AI2377">
        <v>0.3</v>
      </c>
      <c r="AJ2377" t="s">
        <v>577</v>
      </c>
      <c r="AK2377">
        <v>71.3</v>
      </c>
      <c r="AL2377">
        <v>0</v>
      </c>
      <c r="AM2377">
        <v>40</v>
      </c>
      <c r="AN2377">
        <v>77.87</v>
      </c>
      <c r="AO2377" t="s">
        <v>8932</v>
      </c>
      <c r="AP2377" t="s">
        <v>10514</v>
      </c>
      <c r="AQ2377" t="s">
        <v>1874</v>
      </c>
      <c r="AR2377" t="s">
        <v>480</v>
      </c>
      <c r="AS2377">
        <v>1.5</v>
      </c>
      <c r="AT2377" t="s">
        <v>451</v>
      </c>
      <c r="AY2377" t="s">
        <v>10741</v>
      </c>
    </row>
    <row r="2378" spans="1:51" x14ac:dyDescent="0.25">
      <c r="A2378" t="s">
        <v>13537</v>
      </c>
      <c r="B2378" t="s">
        <v>11160</v>
      </c>
      <c r="C2378" t="s">
        <v>5908</v>
      </c>
      <c r="D2378" t="s">
        <v>5909</v>
      </c>
      <c r="F2378" t="s">
        <v>6606</v>
      </c>
      <c r="G2378" t="s">
        <v>6607</v>
      </c>
      <c r="H2378" t="s">
        <v>5913</v>
      </c>
      <c r="I2378" t="s">
        <v>690</v>
      </c>
      <c r="J2378" t="s">
        <v>432</v>
      </c>
      <c r="K2378" t="s">
        <v>432</v>
      </c>
      <c r="L2378">
        <v>76</v>
      </c>
      <c r="M2378">
        <v>58</v>
      </c>
      <c r="N2378" t="s">
        <v>5914</v>
      </c>
      <c r="O2378">
        <v>12</v>
      </c>
      <c r="P2378">
        <v>3</v>
      </c>
      <c r="Q2378" t="s">
        <v>5915</v>
      </c>
      <c r="R2378">
        <v>243</v>
      </c>
      <c r="S2378" t="s">
        <v>3161</v>
      </c>
      <c r="T2378">
        <v>23044</v>
      </c>
      <c r="U2378" t="s">
        <v>437</v>
      </c>
      <c r="V2378">
        <v>21812</v>
      </c>
      <c r="W2378" t="s">
        <v>437</v>
      </c>
      <c r="X2378" t="s">
        <v>439</v>
      </c>
      <c r="Y2378" t="s">
        <v>143</v>
      </c>
      <c r="Z2378" t="s">
        <v>440</v>
      </c>
      <c r="AA2378" t="s">
        <v>441</v>
      </c>
      <c r="AB2378">
        <v>10.9</v>
      </c>
      <c r="AC2378" t="s">
        <v>442</v>
      </c>
      <c r="AD2378" t="s">
        <v>443</v>
      </c>
      <c r="AE2378">
        <v>646</v>
      </c>
      <c r="AF2378" t="s">
        <v>10</v>
      </c>
      <c r="AG2378" t="s">
        <v>143</v>
      </c>
      <c r="AH2378" t="s">
        <v>153</v>
      </c>
      <c r="AI2378">
        <v>0.3</v>
      </c>
      <c r="AJ2378" t="s">
        <v>577</v>
      </c>
      <c r="AK2378">
        <v>15</v>
      </c>
      <c r="AL2378">
        <v>10</v>
      </c>
      <c r="AM2378">
        <v>22</v>
      </c>
      <c r="AN2378">
        <v>222.2</v>
      </c>
      <c r="AO2378" t="s">
        <v>4196</v>
      </c>
      <c r="AP2378" t="s">
        <v>10514</v>
      </c>
      <c r="AQ2378" t="s">
        <v>1072</v>
      </c>
      <c r="AR2378" t="s">
        <v>632</v>
      </c>
      <c r="AS2378">
        <v>1.5</v>
      </c>
      <c r="AT2378" t="s">
        <v>451</v>
      </c>
      <c r="AY2378" t="s">
        <v>10742</v>
      </c>
    </row>
    <row r="2379" spans="1:51" x14ac:dyDescent="0.25">
      <c r="A2379" t="s">
        <v>13538</v>
      </c>
      <c r="B2379" t="s">
        <v>11160</v>
      </c>
      <c r="C2379" t="s">
        <v>6606</v>
      </c>
      <c r="D2379" t="s">
        <v>6607</v>
      </c>
      <c r="F2379" t="s">
        <v>5908</v>
      </c>
      <c r="G2379" t="s">
        <v>5909</v>
      </c>
      <c r="H2379" t="s">
        <v>6613</v>
      </c>
      <c r="I2379" t="s">
        <v>690</v>
      </c>
      <c r="J2379" t="s">
        <v>432</v>
      </c>
      <c r="K2379" t="s">
        <v>432</v>
      </c>
      <c r="L2379">
        <v>76</v>
      </c>
      <c r="M2379">
        <v>58</v>
      </c>
      <c r="N2379" t="s">
        <v>6614</v>
      </c>
      <c r="O2379">
        <v>12</v>
      </c>
      <c r="P2379">
        <v>3</v>
      </c>
      <c r="Q2379" t="s">
        <v>1888</v>
      </c>
      <c r="R2379">
        <v>231</v>
      </c>
      <c r="S2379" t="s">
        <v>3161</v>
      </c>
      <c r="T2379">
        <v>21812</v>
      </c>
      <c r="U2379" t="s">
        <v>437</v>
      </c>
      <c r="V2379">
        <v>23044</v>
      </c>
      <c r="W2379" t="s">
        <v>437</v>
      </c>
      <c r="X2379" t="s">
        <v>439</v>
      </c>
      <c r="Y2379" t="s">
        <v>143</v>
      </c>
      <c r="Z2379" t="s">
        <v>440</v>
      </c>
      <c r="AA2379" t="s">
        <v>441</v>
      </c>
      <c r="AB2379">
        <v>10.9</v>
      </c>
      <c r="AC2379" t="s">
        <v>442</v>
      </c>
      <c r="AD2379" t="s">
        <v>443</v>
      </c>
      <c r="AE2379">
        <v>646</v>
      </c>
      <c r="AF2379" t="s">
        <v>10</v>
      </c>
      <c r="AG2379" t="s">
        <v>143</v>
      </c>
      <c r="AH2379" t="s">
        <v>151</v>
      </c>
      <c r="AI2379">
        <v>0.6</v>
      </c>
      <c r="AJ2379" t="s">
        <v>535</v>
      </c>
      <c r="AK2379">
        <v>31</v>
      </c>
      <c r="AL2379">
        <v>0</v>
      </c>
      <c r="AM2379">
        <v>25</v>
      </c>
      <c r="AN2379">
        <v>42.199999999999989</v>
      </c>
      <c r="AO2379" t="s">
        <v>4196</v>
      </c>
      <c r="AP2379" t="s">
        <v>10514</v>
      </c>
      <c r="AQ2379" t="s">
        <v>2215</v>
      </c>
      <c r="AR2379" t="s">
        <v>825</v>
      </c>
      <c r="AS2379">
        <v>1.5</v>
      </c>
      <c r="AT2379" t="s">
        <v>451</v>
      </c>
      <c r="AY2379" t="s">
        <v>10742</v>
      </c>
    </row>
    <row r="2380" spans="1:51" x14ac:dyDescent="0.25">
      <c r="A2380" t="s">
        <v>13539</v>
      </c>
      <c r="B2380" t="s">
        <v>11160</v>
      </c>
      <c r="C2380" t="s">
        <v>4091</v>
      </c>
      <c r="D2380" t="s">
        <v>4092</v>
      </c>
      <c r="F2380" t="s">
        <v>10743</v>
      </c>
      <c r="G2380" t="s">
        <v>10744</v>
      </c>
      <c r="H2380" t="s">
        <v>4098</v>
      </c>
      <c r="I2380" t="s">
        <v>4094</v>
      </c>
      <c r="J2380" t="s">
        <v>4095</v>
      </c>
      <c r="K2380" t="s">
        <v>553</v>
      </c>
      <c r="L2380">
        <v>69</v>
      </c>
      <c r="M2380">
        <v>45</v>
      </c>
      <c r="N2380" t="s">
        <v>1600</v>
      </c>
      <c r="O2380">
        <v>14</v>
      </c>
      <c r="P2380">
        <v>42</v>
      </c>
      <c r="Q2380" t="s">
        <v>4099</v>
      </c>
      <c r="R2380">
        <v>5023</v>
      </c>
      <c r="S2380" t="s">
        <v>801</v>
      </c>
      <c r="T2380">
        <v>7610</v>
      </c>
      <c r="U2380" t="s">
        <v>437</v>
      </c>
      <c r="V2380">
        <v>7456</v>
      </c>
      <c r="W2380" t="s">
        <v>437</v>
      </c>
      <c r="X2380" t="s">
        <v>439</v>
      </c>
      <c r="Y2380" t="s">
        <v>143</v>
      </c>
      <c r="Z2380" t="s">
        <v>440</v>
      </c>
      <c r="AA2380" t="s">
        <v>802</v>
      </c>
      <c r="AB2380">
        <v>19.899999999999999</v>
      </c>
      <c r="AC2380" t="s">
        <v>442</v>
      </c>
      <c r="AD2380" t="s">
        <v>443</v>
      </c>
      <c r="AE2380">
        <v>1516</v>
      </c>
      <c r="AF2380" t="s">
        <v>10</v>
      </c>
      <c r="AG2380" t="s">
        <v>143</v>
      </c>
      <c r="AH2380" t="s">
        <v>153</v>
      </c>
      <c r="AI2380">
        <v>0.3</v>
      </c>
      <c r="AJ2380" t="s">
        <v>577</v>
      </c>
      <c r="AK2380">
        <v>45.2</v>
      </c>
      <c r="AL2380">
        <v>0</v>
      </c>
      <c r="AM2380">
        <v>15</v>
      </c>
      <c r="AN2380">
        <v>222.49</v>
      </c>
      <c r="AO2380" t="s">
        <v>10745</v>
      </c>
      <c r="AP2380" t="s">
        <v>10514</v>
      </c>
      <c r="AQ2380" t="s">
        <v>2838</v>
      </c>
      <c r="AR2380" t="s">
        <v>560</v>
      </c>
      <c r="AS2380">
        <v>1.5</v>
      </c>
      <c r="AT2380" t="s">
        <v>497</v>
      </c>
      <c r="AY2380" t="s">
        <v>10746</v>
      </c>
    </row>
    <row r="2381" spans="1:51" x14ac:dyDescent="0.25">
      <c r="A2381" t="s">
        <v>13540</v>
      </c>
      <c r="B2381" t="s">
        <v>11160</v>
      </c>
      <c r="C2381" t="s">
        <v>10743</v>
      </c>
      <c r="D2381" t="s">
        <v>10744</v>
      </c>
      <c r="F2381" t="s">
        <v>4091</v>
      </c>
      <c r="G2381" t="s">
        <v>4092</v>
      </c>
      <c r="H2381" t="s">
        <v>10747</v>
      </c>
      <c r="I2381" t="s">
        <v>564</v>
      </c>
      <c r="J2381" t="s">
        <v>564</v>
      </c>
      <c r="K2381" t="s">
        <v>553</v>
      </c>
      <c r="L2381">
        <v>69</v>
      </c>
      <c r="M2381">
        <v>58</v>
      </c>
      <c r="N2381" t="s">
        <v>10748</v>
      </c>
      <c r="O2381">
        <v>14</v>
      </c>
      <c r="P2381">
        <v>55</v>
      </c>
      <c r="Q2381" t="s">
        <v>8415</v>
      </c>
      <c r="R2381">
        <v>4780</v>
      </c>
      <c r="S2381" t="s">
        <v>801</v>
      </c>
      <c r="T2381">
        <v>7456</v>
      </c>
      <c r="U2381" t="s">
        <v>437</v>
      </c>
      <c r="V2381">
        <v>7610</v>
      </c>
      <c r="W2381" t="s">
        <v>437</v>
      </c>
      <c r="X2381" t="s">
        <v>439</v>
      </c>
      <c r="Y2381" t="s">
        <v>143</v>
      </c>
      <c r="Z2381" t="s">
        <v>440</v>
      </c>
      <c r="AA2381" t="s">
        <v>802</v>
      </c>
      <c r="AB2381">
        <v>19.899999999999999</v>
      </c>
      <c r="AC2381" t="s">
        <v>442</v>
      </c>
      <c r="AD2381" t="s">
        <v>443</v>
      </c>
      <c r="AE2381">
        <v>1516</v>
      </c>
      <c r="AF2381" t="s">
        <v>10</v>
      </c>
      <c r="AG2381" t="s">
        <v>143</v>
      </c>
      <c r="AH2381" t="s">
        <v>164</v>
      </c>
      <c r="AI2381">
        <v>1.8</v>
      </c>
      <c r="AJ2381" t="s">
        <v>780</v>
      </c>
      <c r="AK2381">
        <v>30</v>
      </c>
      <c r="AL2381">
        <v>0</v>
      </c>
      <c r="AM2381">
        <v>15</v>
      </c>
      <c r="AN2381">
        <v>42.490000000000009</v>
      </c>
      <c r="AO2381" t="s">
        <v>10745</v>
      </c>
      <c r="AP2381" t="s">
        <v>10514</v>
      </c>
      <c r="AQ2381" t="s">
        <v>2130</v>
      </c>
      <c r="AR2381" t="s">
        <v>560</v>
      </c>
      <c r="AS2381">
        <v>1.5</v>
      </c>
      <c r="AT2381" t="s">
        <v>497</v>
      </c>
      <c r="AY2381" t="s">
        <v>10746</v>
      </c>
    </row>
    <row r="2382" spans="1:51" x14ac:dyDescent="0.25">
      <c r="A2382" t="s">
        <v>13541</v>
      </c>
      <c r="B2382" t="s">
        <v>11160</v>
      </c>
      <c r="C2382" t="s">
        <v>9253</v>
      </c>
      <c r="D2382" t="s">
        <v>9254</v>
      </c>
      <c r="F2382" t="s">
        <v>9510</v>
      </c>
      <c r="G2382" t="s">
        <v>9511</v>
      </c>
      <c r="H2382" t="s">
        <v>9259</v>
      </c>
      <c r="I2382" t="s">
        <v>3173</v>
      </c>
      <c r="J2382" t="s">
        <v>317</v>
      </c>
      <c r="K2382" t="s">
        <v>317</v>
      </c>
      <c r="L2382">
        <v>80</v>
      </c>
      <c r="M2382">
        <v>22</v>
      </c>
      <c r="N2382" t="s">
        <v>9260</v>
      </c>
      <c r="O2382">
        <v>5</v>
      </c>
      <c r="P2382">
        <v>8</v>
      </c>
      <c r="Q2382" t="s">
        <v>4368</v>
      </c>
      <c r="R2382">
        <v>239</v>
      </c>
      <c r="S2382" t="s">
        <v>1368</v>
      </c>
      <c r="T2382" t="s">
        <v>10749</v>
      </c>
      <c r="U2382" t="s">
        <v>437</v>
      </c>
      <c r="V2382" t="s">
        <v>10750</v>
      </c>
      <c r="W2382" t="s">
        <v>437</v>
      </c>
      <c r="X2382" t="s">
        <v>439</v>
      </c>
      <c r="Y2382" t="s">
        <v>143</v>
      </c>
      <c r="Z2382" t="s">
        <v>440</v>
      </c>
      <c r="AA2382" t="s">
        <v>802</v>
      </c>
      <c r="AB2382">
        <v>27.4</v>
      </c>
      <c r="AC2382" t="s">
        <v>442</v>
      </c>
      <c r="AD2382" t="s">
        <v>443</v>
      </c>
      <c r="AE2382">
        <v>726.91800000000001</v>
      </c>
      <c r="AF2382" t="s">
        <v>10</v>
      </c>
      <c r="AG2382" t="s">
        <v>143</v>
      </c>
      <c r="AH2382" t="s">
        <v>164</v>
      </c>
      <c r="AI2382">
        <v>1.8</v>
      </c>
      <c r="AJ2382" t="s">
        <v>780</v>
      </c>
      <c r="AK2382">
        <v>115</v>
      </c>
      <c r="AL2382">
        <v>0</v>
      </c>
      <c r="AM2382">
        <v>65</v>
      </c>
      <c r="AN2382">
        <v>285.70999999999998</v>
      </c>
      <c r="AO2382" t="s">
        <v>10751</v>
      </c>
      <c r="AP2382" t="s">
        <v>10514</v>
      </c>
      <c r="AQ2382" t="s">
        <v>9509</v>
      </c>
      <c r="AR2382" t="s">
        <v>868</v>
      </c>
      <c r="AS2382">
        <v>1.5</v>
      </c>
      <c r="AT2382" t="s">
        <v>497</v>
      </c>
      <c r="AY2382" t="s">
        <v>10752</v>
      </c>
    </row>
    <row r="2383" spans="1:51" x14ac:dyDescent="0.25">
      <c r="A2383" t="s">
        <v>13542</v>
      </c>
      <c r="B2383" t="s">
        <v>11160</v>
      </c>
      <c r="C2383" t="s">
        <v>9510</v>
      </c>
      <c r="D2383" t="s">
        <v>9511</v>
      </c>
      <c r="F2383" t="s">
        <v>9253</v>
      </c>
      <c r="G2383" t="s">
        <v>9254</v>
      </c>
      <c r="H2383" t="s">
        <v>9512</v>
      </c>
      <c r="I2383" t="s">
        <v>317</v>
      </c>
      <c r="J2383" t="s">
        <v>317</v>
      </c>
      <c r="K2383" t="s">
        <v>317</v>
      </c>
      <c r="L2383">
        <v>80</v>
      </c>
      <c r="M2383">
        <v>37</v>
      </c>
      <c r="N2383" t="s">
        <v>9513</v>
      </c>
      <c r="O2383">
        <v>5</v>
      </c>
      <c r="P2383">
        <v>4</v>
      </c>
      <c r="Q2383" t="s">
        <v>8765</v>
      </c>
      <c r="R2383">
        <v>50</v>
      </c>
      <c r="S2383" t="s">
        <v>1368</v>
      </c>
      <c r="T2383" t="s">
        <v>10750</v>
      </c>
      <c r="U2383" t="s">
        <v>437</v>
      </c>
      <c r="V2383" t="s">
        <v>10749</v>
      </c>
      <c r="W2383" t="s">
        <v>437</v>
      </c>
      <c r="X2383" t="s">
        <v>439</v>
      </c>
      <c r="Y2383" t="s">
        <v>143</v>
      </c>
      <c r="Z2383" t="s">
        <v>440</v>
      </c>
      <c r="AA2383" t="s">
        <v>802</v>
      </c>
      <c r="AB2383">
        <v>27.4</v>
      </c>
      <c r="AC2383" t="s">
        <v>442</v>
      </c>
      <c r="AD2383" t="s">
        <v>443</v>
      </c>
      <c r="AE2383">
        <v>726.91800000000001</v>
      </c>
      <c r="AF2383" t="s">
        <v>10</v>
      </c>
      <c r="AG2383" t="s">
        <v>143</v>
      </c>
      <c r="AH2383" t="s">
        <v>164</v>
      </c>
      <c r="AI2383">
        <v>1.8</v>
      </c>
      <c r="AJ2383" t="s">
        <v>780</v>
      </c>
      <c r="AK2383">
        <v>70</v>
      </c>
      <c r="AL2383">
        <v>0</v>
      </c>
      <c r="AM2383">
        <v>65</v>
      </c>
      <c r="AN2383">
        <v>105.70999999999998</v>
      </c>
      <c r="AO2383" t="s">
        <v>10751</v>
      </c>
      <c r="AP2383" t="s">
        <v>10514</v>
      </c>
      <c r="AQ2383" t="s">
        <v>9509</v>
      </c>
      <c r="AR2383" t="s">
        <v>868</v>
      </c>
      <c r="AS2383">
        <v>1.5</v>
      </c>
      <c r="AT2383" t="s">
        <v>451</v>
      </c>
      <c r="AY2383" t="s">
        <v>10752</v>
      </c>
    </row>
    <row r="2384" spans="1:51" x14ac:dyDescent="0.25">
      <c r="A2384" t="s">
        <v>13543</v>
      </c>
      <c r="B2384" t="s">
        <v>11160</v>
      </c>
      <c r="C2384" t="s">
        <v>10753</v>
      </c>
      <c r="D2384" t="s">
        <v>10754</v>
      </c>
      <c r="F2384" t="s">
        <v>1213</v>
      </c>
      <c r="G2384" t="s">
        <v>1214</v>
      </c>
      <c r="H2384" t="s">
        <v>10755</v>
      </c>
      <c r="I2384" t="s">
        <v>1267</v>
      </c>
      <c r="J2384" t="s">
        <v>274</v>
      </c>
      <c r="K2384" t="s">
        <v>274</v>
      </c>
      <c r="L2384">
        <v>75</v>
      </c>
      <c r="M2384">
        <v>41</v>
      </c>
      <c r="N2384" t="s">
        <v>10756</v>
      </c>
      <c r="O2384">
        <v>14</v>
      </c>
      <c r="P2384">
        <v>8</v>
      </c>
      <c r="Q2384" t="s">
        <v>2237</v>
      </c>
      <c r="R2384">
        <v>412</v>
      </c>
      <c r="S2384" t="s">
        <v>10757</v>
      </c>
      <c r="T2384" t="s">
        <v>10758</v>
      </c>
      <c r="U2384" t="s">
        <v>437</v>
      </c>
      <c r="V2384" t="s">
        <v>10759</v>
      </c>
      <c r="W2384" t="s">
        <v>437</v>
      </c>
      <c r="X2384" t="s">
        <v>439</v>
      </c>
      <c r="Y2384" t="s">
        <v>143</v>
      </c>
      <c r="Z2384" t="s">
        <v>440</v>
      </c>
      <c r="AA2384" t="s">
        <v>515</v>
      </c>
      <c r="AB2384">
        <v>26.5</v>
      </c>
      <c r="AC2384" t="s">
        <v>442</v>
      </c>
      <c r="AD2384" t="s">
        <v>516</v>
      </c>
      <c r="AE2384">
        <v>1136</v>
      </c>
      <c r="AF2384" t="s">
        <v>10</v>
      </c>
      <c r="AG2384" t="s">
        <v>143</v>
      </c>
      <c r="AH2384" t="s">
        <v>149</v>
      </c>
      <c r="AI2384">
        <v>1.2</v>
      </c>
      <c r="AJ2384" t="s">
        <v>480</v>
      </c>
      <c r="AK2384">
        <v>70</v>
      </c>
      <c r="AL2384">
        <v>0</v>
      </c>
      <c r="AM2384">
        <v>59</v>
      </c>
      <c r="AN2384">
        <v>327.51</v>
      </c>
      <c r="AO2384" t="s">
        <v>10760</v>
      </c>
      <c r="AP2384" t="s">
        <v>10514</v>
      </c>
      <c r="AQ2384" t="s">
        <v>868</v>
      </c>
      <c r="AR2384" t="s">
        <v>957</v>
      </c>
      <c r="AS2384">
        <v>1.5</v>
      </c>
      <c r="AT2384" t="s">
        <v>451</v>
      </c>
      <c r="AY2384" t="s">
        <v>10761</v>
      </c>
    </row>
    <row r="2385" spans="1:51" x14ac:dyDescent="0.25">
      <c r="A2385" t="s">
        <v>13544</v>
      </c>
      <c r="B2385" t="s">
        <v>11160</v>
      </c>
      <c r="C2385" t="s">
        <v>1213</v>
      </c>
      <c r="D2385" t="s">
        <v>1214</v>
      </c>
      <c r="F2385" t="s">
        <v>10753</v>
      </c>
      <c r="G2385" t="s">
        <v>10754</v>
      </c>
      <c r="H2385" t="s">
        <v>1225</v>
      </c>
      <c r="I2385" t="s">
        <v>274</v>
      </c>
      <c r="J2385" t="s">
        <v>274</v>
      </c>
      <c r="K2385" t="s">
        <v>274</v>
      </c>
      <c r="L2385">
        <v>75</v>
      </c>
      <c r="M2385">
        <v>43</v>
      </c>
      <c r="N2385" t="s">
        <v>1226</v>
      </c>
      <c r="O2385">
        <v>14</v>
      </c>
      <c r="P2385">
        <v>4</v>
      </c>
      <c r="Q2385" t="s">
        <v>1227</v>
      </c>
      <c r="R2385">
        <v>407</v>
      </c>
      <c r="S2385" t="s">
        <v>10757</v>
      </c>
      <c r="T2385" t="s">
        <v>10759</v>
      </c>
      <c r="U2385" t="s">
        <v>437</v>
      </c>
      <c r="V2385" t="s">
        <v>10758</v>
      </c>
      <c r="W2385" t="s">
        <v>437</v>
      </c>
      <c r="X2385" t="s">
        <v>439</v>
      </c>
      <c r="Y2385" t="s">
        <v>143</v>
      </c>
      <c r="Z2385" t="s">
        <v>440</v>
      </c>
      <c r="AA2385" t="s">
        <v>515</v>
      </c>
      <c r="AB2385">
        <v>26.5</v>
      </c>
      <c r="AC2385" t="s">
        <v>274</v>
      </c>
      <c r="AD2385" t="s">
        <v>516</v>
      </c>
      <c r="AE2385">
        <v>1136</v>
      </c>
      <c r="AF2385" t="s">
        <v>10</v>
      </c>
      <c r="AG2385" t="s">
        <v>143</v>
      </c>
      <c r="AH2385" t="s">
        <v>149</v>
      </c>
      <c r="AI2385">
        <v>1.2</v>
      </c>
      <c r="AJ2385" t="s">
        <v>480</v>
      </c>
      <c r="AK2385">
        <v>70</v>
      </c>
      <c r="AL2385">
        <v>0</v>
      </c>
      <c r="AM2385">
        <v>45.1</v>
      </c>
      <c r="AN2385">
        <v>147.51</v>
      </c>
      <c r="AO2385" t="s">
        <v>10760</v>
      </c>
      <c r="AP2385" t="s">
        <v>10514</v>
      </c>
      <c r="AQ2385" t="s">
        <v>868</v>
      </c>
      <c r="AR2385" t="s">
        <v>10762</v>
      </c>
      <c r="AS2385">
        <v>1.5</v>
      </c>
      <c r="AT2385" t="s">
        <v>451</v>
      </c>
      <c r="AY2385" t="s">
        <v>10761</v>
      </c>
    </row>
    <row r="2386" spans="1:51" x14ac:dyDescent="0.25">
      <c r="A2386" t="s">
        <v>13545</v>
      </c>
      <c r="B2386" t="s">
        <v>11160</v>
      </c>
      <c r="C2386" t="s">
        <v>10763</v>
      </c>
      <c r="D2386" t="s">
        <v>10764</v>
      </c>
      <c r="F2386" t="s">
        <v>9919</v>
      </c>
      <c r="G2386" t="s">
        <v>9920</v>
      </c>
      <c r="H2386" t="s">
        <v>10765</v>
      </c>
      <c r="I2386" t="s">
        <v>308</v>
      </c>
      <c r="J2386" t="s">
        <v>308</v>
      </c>
      <c r="K2386" t="s">
        <v>488</v>
      </c>
      <c r="L2386">
        <v>79</v>
      </c>
      <c r="M2386">
        <v>0</v>
      </c>
      <c r="N2386" t="s">
        <v>10766</v>
      </c>
      <c r="O2386">
        <v>8</v>
      </c>
      <c r="P2386">
        <v>7</v>
      </c>
      <c r="Q2386" t="s">
        <v>6033</v>
      </c>
      <c r="R2386">
        <v>27</v>
      </c>
      <c r="S2386" t="s">
        <v>1041</v>
      </c>
      <c r="T2386">
        <v>22470</v>
      </c>
      <c r="U2386" t="s">
        <v>437</v>
      </c>
      <c r="V2386">
        <v>21238</v>
      </c>
      <c r="W2386" t="s">
        <v>437</v>
      </c>
      <c r="X2386" t="s">
        <v>439</v>
      </c>
      <c r="Y2386" t="s">
        <v>143</v>
      </c>
      <c r="Z2386" t="s">
        <v>440</v>
      </c>
      <c r="AA2386" t="s">
        <v>441</v>
      </c>
      <c r="AB2386">
        <v>11.9</v>
      </c>
      <c r="AC2386" t="s">
        <v>442</v>
      </c>
      <c r="AD2386" t="s">
        <v>470</v>
      </c>
      <c r="AE2386">
        <v>362</v>
      </c>
      <c r="AF2386" t="s">
        <v>10</v>
      </c>
      <c r="AG2386" t="s">
        <v>143</v>
      </c>
      <c r="AH2386" t="s">
        <v>153</v>
      </c>
      <c r="AI2386">
        <v>0.3</v>
      </c>
      <c r="AJ2386" t="s">
        <v>577</v>
      </c>
      <c r="AK2386">
        <v>6</v>
      </c>
      <c r="AL2386">
        <v>16.5</v>
      </c>
      <c r="AM2386">
        <v>21.5</v>
      </c>
      <c r="AN2386">
        <v>288.52999999999997</v>
      </c>
      <c r="AO2386" t="s">
        <v>2592</v>
      </c>
      <c r="AP2386" t="s">
        <v>10514</v>
      </c>
      <c r="AQ2386" t="s">
        <v>1685</v>
      </c>
      <c r="AR2386" t="s">
        <v>1150</v>
      </c>
      <c r="AS2386">
        <v>1.5</v>
      </c>
      <c r="AT2386" t="s">
        <v>720</v>
      </c>
      <c r="AY2386" t="s">
        <v>10767</v>
      </c>
    </row>
    <row r="2387" spans="1:51" x14ac:dyDescent="0.25">
      <c r="A2387" t="s">
        <v>13546</v>
      </c>
      <c r="B2387" t="s">
        <v>11160</v>
      </c>
      <c r="C2387" t="s">
        <v>9919</v>
      </c>
      <c r="D2387" t="s">
        <v>9920</v>
      </c>
      <c r="F2387" t="s">
        <v>10763</v>
      </c>
      <c r="G2387" t="s">
        <v>10764</v>
      </c>
      <c r="H2387" t="s">
        <v>9921</v>
      </c>
      <c r="I2387" t="s">
        <v>308</v>
      </c>
      <c r="J2387" t="s">
        <v>308</v>
      </c>
      <c r="K2387" t="s">
        <v>488</v>
      </c>
      <c r="L2387">
        <v>79</v>
      </c>
      <c r="M2387">
        <v>0</v>
      </c>
      <c r="N2387" t="s">
        <v>2968</v>
      </c>
      <c r="O2387">
        <v>8</v>
      </c>
      <c r="P2387">
        <v>7</v>
      </c>
      <c r="Q2387" t="s">
        <v>578</v>
      </c>
      <c r="R2387">
        <v>34</v>
      </c>
      <c r="S2387" t="s">
        <v>1041</v>
      </c>
      <c r="T2387">
        <v>21238</v>
      </c>
      <c r="U2387" t="s">
        <v>437</v>
      </c>
      <c r="V2387">
        <v>22470</v>
      </c>
      <c r="W2387" t="s">
        <v>437</v>
      </c>
      <c r="X2387" t="s">
        <v>439</v>
      </c>
      <c r="Y2387" t="s">
        <v>143</v>
      </c>
      <c r="Z2387" t="s">
        <v>440</v>
      </c>
      <c r="AA2387" t="s">
        <v>441</v>
      </c>
      <c r="AB2387">
        <v>12</v>
      </c>
      <c r="AC2387" t="s">
        <v>308</v>
      </c>
      <c r="AD2387" t="s">
        <v>470</v>
      </c>
      <c r="AE2387">
        <v>362</v>
      </c>
      <c r="AF2387" t="s">
        <v>10</v>
      </c>
      <c r="AG2387" t="s">
        <v>143</v>
      </c>
      <c r="AH2387" t="s">
        <v>151</v>
      </c>
      <c r="AI2387">
        <v>0.6</v>
      </c>
      <c r="AJ2387" t="s">
        <v>535</v>
      </c>
      <c r="AK2387">
        <v>9</v>
      </c>
      <c r="AL2387">
        <v>8.6999999999999993</v>
      </c>
      <c r="AM2387">
        <v>16</v>
      </c>
      <c r="AN2387">
        <v>108.52999999999997</v>
      </c>
      <c r="AO2387" t="s">
        <v>2592</v>
      </c>
      <c r="AP2387" t="s">
        <v>10514</v>
      </c>
      <c r="AQ2387" t="s">
        <v>5065</v>
      </c>
      <c r="AR2387" t="s">
        <v>7164</v>
      </c>
      <c r="AS2387">
        <v>1.5</v>
      </c>
      <c r="AT2387" t="s">
        <v>497</v>
      </c>
      <c r="AY2387" t="s">
        <v>10767</v>
      </c>
    </row>
    <row r="2388" spans="1:51" x14ac:dyDescent="0.25">
      <c r="A2388" t="s">
        <v>13547</v>
      </c>
      <c r="B2388" t="s">
        <v>11160</v>
      </c>
      <c r="C2388" t="s">
        <v>10768</v>
      </c>
      <c r="D2388" t="s">
        <v>10769</v>
      </c>
      <c r="F2388" t="s">
        <v>10770</v>
      </c>
      <c r="G2388" t="s">
        <v>10771</v>
      </c>
      <c r="H2388" t="s">
        <v>10772</v>
      </c>
      <c r="I2388" t="s">
        <v>1523</v>
      </c>
      <c r="J2388" t="s">
        <v>1523</v>
      </c>
      <c r="K2388" t="s">
        <v>774</v>
      </c>
      <c r="L2388">
        <v>78</v>
      </c>
      <c r="M2388">
        <v>36</v>
      </c>
      <c r="N2388" t="s">
        <v>10773</v>
      </c>
      <c r="O2388">
        <v>8</v>
      </c>
      <c r="P2388">
        <v>59</v>
      </c>
      <c r="Q2388" t="s">
        <v>6113</v>
      </c>
      <c r="R2388">
        <v>22</v>
      </c>
      <c r="S2388" t="s">
        <v>2724</v>
      </c>
      <c r="T2388">
        <v>21686</v>
      </c>
      <c r="U2388" t="s">
        <v>437</v>
      </c>
      <c r="V2388">
        <v>22918</v>
      </c>
      <c r="W2388" t="s">
        <v>437</v>
      </c>
      <c r="X2388" t="s">
        <v>439</v>
      </c>
      <c r="Y2388" t="s">
        <v>143</v>
      </c>
      <c r="Z2388" t="s">
        <v>440</v>
      </c>
      <c r="AA2388" t="s">
        <v>441</v>
      </c>
      <c r="AB2388">
        <v>19.600000000000001</v>
      </c>
      <c r="AC2388" t="s">
        <v>442</v>
      </c>
      <c r="AD2388" t="s">
        <v>470</v>
      </c>
      <c r="AE2388">
        <v>364</v>
      </c>
      <c r="AF2388" t="s">
        <v>10</v>
      </c>
      <c r="AG2388" t="s">
        <v>143</v>
      </c>
      <c r="AH2388" t="s">
        <v>153</v>
      </c>
      <c r="AI2388">
        <v>0.3</v>
      </c>
      <c r="AJ2388" t="s">
        <v>577</v>
      </c>
      <c r="AK2388">
        <v>28</v>
      </c>
      <c r="AL2388">
        <v>0</v>
      </c>
      <c r="AM2388">
        <v>27</v>
      </c>
      <c r="AN2388">
        <v>237.19</v>
      </c>
      <c r="AO2388" t="s">
        <v>4105</v>
      </c>
      <c r="AP2388" t="s">
        <v>10514</v>
      </c>
      <c r="AQ2388" t="s">
        <v>537</v>
      </c>
      <c r="AR2388" t="s">
        <v>1031</v>
      </c>
      <c r="AS2388">
        <v>1.5</v>
      </c>
      <c r="AT2388" t="e">
        <v>#N/A</v>
      </c>
      <c r="AY2388" t="s">
        <v>10774</v>
      </c>
    </row>
    <row r="2389" spans="1:51" x14ac:dyDescent="0.25">
      <c r="A2389" t="s">
        <v>13548</v>
      </c>
      <c r="B2389" t="s">
        <v>11160</v>
      </c>
      <c r="C2389" t="s">
        <v>10770</v>
      </c>
      <c r="D2389" t="s">
        <v>10771</v>
      </c>
      <c r="F2389" t="s">
        <v>10768</v>
      </c>
      <c r="G2389" t="s">
        <v>10769</v>
      </c>
      <c r="H2389" t="s">
        <v>10775</v>
      </c>
      <c r="I2389" t="s">
        <v>1523</v>
      </c>
      <c r="J2389" t="s">
        <v>1523</v>
      </c>
      <c r="K2389" t="s">
        <v>774</v>
      </c>
      <c r="L2389">
        <v>78</v>
      </c>
      <c r="M2389">
        <v>37</v>
      </c>
      <c r="N2389" t="s">
        <v>5492</v>
      </c>
      <c r="O2389">
        <v>8</v>
      </c>
      <c r="P2389">
        <v>59</v>
      </c>
      <c r="Q2389" t="s">
        <v>10776</v>
      </c>
      <c r="R2389">
        <v>21</v>
      </c>
      <c r="S2389" t="s">
        <v>2724</v>
      </c>
      <c r="T2389">
        <v>22918</v>
      </c>
      <c r="U2389" t="s">
        <v>437</v>
      </c>
      <c r="V2389">
        <v>21686</v>
      </c>
      <c r="W2389" t="s">
        <v>437</v>
      </c>
      <c r="X2389" t="s">
        <v>439</v>
      </c>
      <c r="Y2389" t="s">
        <v>143</v>
      </c>
      <c r="Z2389" t="s">
        <v>440</v>
      </c>
      <c r="AA2389" t="s">
        <v>441</v>
      </c>
      <c r="AB2389">
        <v>19.399999999999999</v>
      </c>
      <c r="AC2389" t="s">
        <v>442</v>
      </c>
      <c r="AD2389" t="s">
        <v>470</v>
      </c>
      <c r="AE2389">
        <v>364</v>
      </c>
      <c r="AF2389" t="s">
        <v>10</v>
      </c>
      <c r="AG2389" t="s">
        <v>143</v>
      </c>
      <c r="AH2389" t="s">
        <v>153</v>
      </c>
      <c r="AI2389">
        <v>0.3</v>
      </c>
      <c r="AJ2389" t="s">
        <v>577</v>
      </c>
      <c r="AK2389">
        <v>30</v>
      </c>
      <c r="AL2389">
        <v>0</v>
      </c>
      <c r="AM2389">
        <v>23</v>
      </c>
      <c r="AN2389">
        <v>57.19</v>
      </c>
      <c r="AO2389" t="s">
        <v>4105</v>
      </c>
      <c r="AP2389" t="s">
        <v>10514</v>
      </c>
      <c r="AQ2389" t="s">
        <v>731</v>
      </c>
      <c r="AR2389" t="s">
        <v>671</v>
      </c>
      <c r="AS2389">
        <v>1.5</v>
      </c>
      <c r="AT2389" t="s">
        <v>879</v>
      </c>
      <c r="AY2389" t="s">
        <v>10774</v>
      </c>
    </row>
    <row r="2390" spans="1:51" x14ac:dyDescent="0.25">
      <c r="A2390" t="s">
        <v>13549</v>
      </c>
      <c r="B2390" t="s">
        <v>11160</v>
      </c>
      <c r="C2390" t="s">
        <v>10777</v>
      </c>
      <c r="D2390" t="s">
        <v>10778</v>
      </c>
      <c r="F2390" t="s">
        <v>4823</v>
      </c>
      <c r="G2390" t="s">
        <v>4824</v>
      </c>
      <c r="H2390" t="s">
        <v>10779</v>
      </c>
      <c r="I2390" t="s">
        <v>4830</v>
      </c>
      <c r="J2390" t="s">
        <v>1523</v>
      </c>
      <c r="K2390" t="s">
        <v>774</v>
      </c>
      <c r="L2390">
        <v>78</v>
      </c>
      <c r="M2390">
        <v>29</v>
      </c>
      <c r="N2390" t="s">
        <v>9983</v>
      </c>
      <c r="O2390">
        <v>9</v>
      </c>
      <c r="P2390">
        <v>8</v>
      </c>
      <c r="Q2390" t="s">
        <v>9624</v>
      </c>
      <c r="R2390">
        <v>48</v>
      </c>
      <c r="S2390" t="s">
        <v>1743</v>
      </c>
      <c r="T2390">
        <v>21854</v>
      </c>
      <c r="U2390" t="s">
        <v>437</v>
      </c>
      <c r="V2390">
        <v>23086</v>
      </c>
      <c r="W2390" t="s">
        <v>437</v>
      </c>
      <c r="X2390" t="s">
        <v>439</v>
      </c>
      <c r="Y2390" t="s">
        <v>143</v>
      </c>
      <c r="Z2390" t="s">
        <v>440</v>
      </c>
      <c r="AA2390" t="s">
        <v>441</v>
      </c>
      <c r="AB2390">
        <v>18</v>
      </c>
      <c r="AC2390" t="s">
        <v>442</v>
      </c>
      <c r="AD2390" t="s">
        <v>470</v>
      </c>
      <c r="AE2390">
        <v>364</v>
      </c>
      <c r="AF2390" t="s">
        <v>10</v>
      </c>
      <c r="AG2390" t="s">
        <v>143</v>
      </c>
      <c r="AH2390" t="s">
        <v>153</v>
      </c>
      <c r="AI2390">
        <v>0.3</v>
      </c>
      <c r="AJ2390" t="s">
        <v>577</v>
      </c>
      <c r="AK2390">
        <v>28</v>
      </c>
      <c r="AL2390">
        <v>0</v>
      </c>
      <c r="AM2390">
        <v>28</v>
      </c>
      <c r="AN2390">
        <v>4.83</v>
      </c>
      <c r="AO2390" t="s">
        <v>5516</v>
      </c>
      <c r="AP2390" t="s">
        <v>10514</v>
      </c>
      <c r="AQ2390" t="s">
        <v>1186</v>
      </c>
      <c r="AR2390" t="s">
        <v>1480</v>
      </c>
      <c r="AS2390">
        <v>1.5</v>
      </c>
      <c r="AT2390" t="e">
        <v>#N/A</v>
      </c>
      <c r="AY2390" t="s">
        <v>10780</v>
      </c>
    </row>
    <row r="2391" spans="1:51" x14ac:dyDescent="0.25">
      <c r="A2391" t="s">
        <v>13550</v>
      </c>
      <c r="B2391" t="s">
        <v>11160</v>
      </c>
      <c r="C2391" t="s">
        <v>4823</v>
      </c>
      <c r="D2391" t="s">
        <v>4824</v>
      </c>
      <c r="F2391" t="s">
        <v>10777</v>
      </c>
      <c r="G2391" t="s">
        <v>10778</v>
      </c>
      <c r="H2391" t="s">
        <v>4829</v>
      </c>
      <c r="I2391" t="s">
        <v>4830</v>
      </c>
      <c r="J2391" t="s">
        <v>1523</v>
      </c>
      <c r="K2391" t="s">
        <v>774</v>
      </c>
      <c r="L2391">
        <v>78</v>
      </c>
      <c r="M2391">
        <v>29</v>
      </c>
      <c r="N2391" t="s">
        <v>3782</v>
      </c>
      <c r="O2391">
        <v>9</v>
      </c>
      <c r="P2391">
        <v>7</v>
      </c>
      <c r="Q2391" t="s">
        <v>4831</v>
      </c>
      <c r="R2391">
        <v>72</v>
      </c>
      <c r="S2391" t="s">
        <v>1743</v>
      </c>
      <c r="T2391">
        <v>23086</v>
      </c>
      <c r="U2391" t="s">
        <v>437</v>
      </c>
      <c r="V2391">
        <v>21854</v>
      </c>
      <c r="W2391" t="s">
        <v>437</v>
      </c>
      <c r="X2391" t="s">
        <v>439</v>
      </c>
      <c r="Y2391" t="s">
        <v>143</v>
      </c>
      <c r="Z2391" t="s">
        <v>440</v>
      </c>
      <c r="AA2391" t="s">
        <v>441</v>
      </c>
      <c r="AB2391">
        <v>18</v>
      </c>
      <c r="AC2391" t="s">
        <v>442</v>
      </c>
      <c r="AD2391" t="s">
        <v>470</v>
      </c>
      <c r="AE2391">
        <v>364</v>
      </c>
      <c r="AF2391" t="s">
        <v>10</v>
      </c>
      <c r="AG2391" t="s">
        <v>143</v>
      </c>
      <c r="AH2391" t="s">
        <v>153</v>
      </c>
      <c r="AI2391">
        <v>0.3</v>
      </c>
      <c r="AJ2391" t="s">
        <v>577</v>
      </c>
      <c r="AK2391">
        <v>30</v>
      </c>
      <c r="AL2391">
        <v>0</v>
      </c>
      <c r="AM2391">
        <v>25</v>
      </c>
      <c r="AN2391">
        <v>184.83</v>
      </c>
      <c r="AO2391" t="s">
        <v>5516</v>
      </c>
      <c r="AP2391" t="s">
        <v>10514</v>
      </c>
      <c r="AQ2391" t="s">
        <v>1186</v>
      </c>
      <c r="AR2391" t="s">
        <v>825</v>
      </c>
      <c r="AS2391">
        <v>1.5</v>
      </c>
      <c r="AT2391" t="s">
        <v>451</v>
      </c>
      <c r="AY2391" t="s">
        <v>10780</v>
      </c>
    </row>
    <row r="2392" spans="1:51" x14ac:dyDescent="0.25">
      <c r="A2392" t="s">
        <v>13551</v>
      </c>
      <c r="B2392" t="s">
        <v>11160</v>
      </c>
      <c r="C2392" t="s">
        <v>10781</v>
      </c>
      <c r="D2392" t="s">
        <v>10782</v>
      </c>
      <c r="F2392" t="s">
        <v>10783</v>
      </c>
      <c r="G2392" t="s">
        <v>10784</v>
      </c>
      <c r="H2392" t="s">
        <v>10785</v>
      </c>
      <c r="I2392" t="s">
        <v>4830</v>
      </c>
      <c r="J2392" t="s">
        <v>1523</v>
      </c>
      <c r="K2392" t="s">
        <v>774</v>
      </c>
      <c r="L2392">
        <v>78</v>
      </c>
      <c r="M2392">
        <v>31</v>
      </c>
      <c r="N2392" t="s">
        <v>10786</v>
      </c>
      <c r="O2392">
        <v>9</v>
      </c>
      <c r="P2392">
        <v>7</v>
      </c>
      <c r="Q2392" t="s">
        <v>10787</v>
      </c>
      <c r="R2392">
        <v>24</v>
      </c>
      <c r="S2392" t="s">
        <v>1515</v>
      </c>
      <c r="T2392">
        <v>23170</v>
      </c>
      <c r="U2392" t="s">
        <v>437</v>
      </c>
      <c r="V2392">
        <v>21938</v>
      </c>
      <c r="W2392" t="s">
        <v>437</v>
      </c>
      <c r="X2392" t="s">
        <v>439</v>
      </c>
      <c r="Y2392" t="s">
        <v>143</v>
      </c>
      <c r="Z2392" t="s">
        <v>440</v>
      </c>
      <c r="AA2392" t="s">
        <v>441</v>
      </c>
      <c r="AB2392">
        <v>18</v>
      </c>
      <c r="AC2392" t="s">
        <v>442</v>
      </c>
      <c r="AD2392" t="s">
        <v>470</v>
      </c>
      <c r="AE2392">
        <v>364</v>
      </c>
      <c r="AF2392" t="s">
        <v>10</v>
      </c>
      <c r="AG2392" t="s">
        <v>143</v>
      </c>
      <c r="AH2392" t="s">
        <v>153</v>
      </c>
      <c r="AI2392">
        <v>0.3</v>
      </c>
      <c r="AJ2392" t="s">
        <v>577</v>
      </c>
      <c r="AK2392">
        <v>18</v>
      </c>
      <c r="AL2392">
        <v>0</v>
      </c>
      <c r="AM2392">
        <v>17.850000000000001</v>
      </c>
      <c r="AN2392">
        <v>356.49</v>
      </c>
      <c r="AO2392" t="s">
        <v>2438</v>
      </c>
      <c r="AP2392" t="s">
        <v>10514</v>
      </c>
      <c r="AQ2392" t="s">
        <v>1186</v>
      </c>
      <c r="AR2392" t="s">
        <v>8276</v>
      </c>
      <c r="AS2392">
        <v>1.5</v>
      </c>
      <c r="AT2392" t="e">
        <v>#N/A</v>
      </c>
      <c r="AX2392">
        <v>1</v>
      </c>
      <c r="AY2392" t="s">
        <v>10788</v>
      </c>
    </row>
    <row r="2393" spans="1:51" x14ac:dyDescent="0.25">
      <c r="A2393" t="s">
        <v>13552</v>
      </c>
      <c r="B2393" t="s">
        <v>11160</v>
      </c>
      <c r="C2393" t="s">
        <v>10783</v>
      </c>
      <c r="D2393" t="s">
        <v>10784</v>
      </c>
      <c r="F2393" t="s">
        <v>10781</v>
      </c>
      <c r="G2393" t="s">
        <v>10782</v>
      </c>
      <c r="H2393" t="s">
        <v>10789</v>
      </c>
      <c r="I2393" t="s">
        <v>4830</v>
      </c>
      <c r="J2393" t="s">
        <v>1523</v>
      </c>
      <c r="K2393" t="s">
        <v>774</v>
      </c>
      <c r="L2393">
        <v>78</v>
      </c>
      <c r="M2393">
        <v>31</v>
      </c>
      <c r="N2393" t="s">
        <v>9872</v>
      </c>
      <c r="O2393">
        <v>9</v>
      </c>
      <c r="P2393">
        <v>7</v>
      </c>
      <c r="Q2393" t="s">
        <v>10790</v>
      </c>
      <c r="R2393">
        <v>39</v>
      </c>
      <c r="S2393" t="s">
        <v>1515</v>
      </c>
      <c r="T2393">
        <v>21938</v>
      </c>
      <c r="U2393" t="s">
        <v>437</v>
      </c>
      <c r="V2393">
        <v>23170</v>
      </c>
      <c r="W2393" t="s">
        <v>437</v>
      </c>
      <c r="X2393" t="s">
        <v>439</v>
      </c>
      <c r="Y2393" t="s">
        <v>143</v>
      </c>
      <c r="Z2393" t="s">
        <v>440</v>
      </c>
      <c r="AA2393" t="s">
        <v>441</v>
      </c>
      <c r="AB2393">
        <v>18</v>
      </c>
      <c r="AC2393" t="s">
        <v>299</v>
      </c>
      <c r="AD2393" t="s">
        <v>470</v>
      </c>
      <c r="AE2393">
        <v>364</v>
      </c>
      <c r="AF2393" t="s">
        <v>10</v>
      </c>
      <c r="AG2393" t="s">
        <v>143</v>
      </c>
      <c r="AH2393" t="s">
        <v>153</v>
      </c>
      <c r="AI2393">
        <v>0.3</v>
      </c>
      <c r="AJ2393" t="s">
        <v>577</v>
      </c>
      <c r="AK2393">
        <v>30</v>
      </c>
      <c r="AL2393">
        <v>0</v>
      </c>
      <c r="AM2393">
        <v>24</v>
      </c>
      <c r="AN2393">
        <v>176.49</v>
      </c>
      <c r="AO2393" t="s">
        <v>2438</v>
      </c>
      <c r="AP2393" t="s">
        <v>10514</v>
      </c>
      <c r="AQ2393" t="s">
        <v>1186</v>
      </c>
      <c r="AR2393" t="s">
        <v>1127</v>
      </c>
      <c r="AS2393">
        <v>1.5</v>
      </c>
      <c r="AT2393" t="s">
        <v>451</v>
      </c>
      <c r="AX2393">
        <v>1</v>
      </c>
      <c r="AY2393" t="s">
        <v>10788</v>
      </c>
    </row>
    <row r="2394" spans="1:51" x14ac:dyDescent="0.25">
      <c r="A2394" t="s">
        <v>13553</v>
      </c>
      <c r="B2394" t="s">
        <v>11160</v>
      </c>
      <c r="C2394" t="s">
        <v>10791</v>
      </c>
      <c r="D2394" t="s">
        <v>10792</v>
      </c>
      <c r="F2394" t="s">
        <v>5596</v>
      </c>
      <c r="G2394" t="s">
        <v>5597</v>
      </c>
      <c r="H2394" t="s">
        <v>10793</v>
      </c>
      <c r="I2394" t="s">
        <v>5601</v>
      </c>
      <c r="J2394" t="s">
        <v>284</v>
      </c>
      <c r="K2394" t="s">
        <v>284</v>
      </c>
      <c r="L2394">
        <v>71</v>
      </c>
      <c r="M2394">
        <v>32</v>
      </c>
      <c r="N2394" t="s">
        <v>10794</v>
      </c>
      <c r="O2394">
        <v>16</v>
      </c>
      <c r="P2394">
        <v>18</v>
      </c>
      <c r="Q2394" t="s">
        <v>10795</v>
      </c>
      <c r="R2394">
        <v>2840</v>
      </c>
      <c r="S2394" t="s">
        <v>1792</v>
      </c>
      <c r="T2394">
        <v>22778</v>
      </c>
      <c r="U2394" t="s">
        <v>437</v>
      </c>
      <c r="V2394">
        <v>21546</v>
      </c>
      <c r="W2394" t="s">
        <v>437</v>
      </c>
      <c r="X2394" t="s">
        <v>439</v>
      </c>
      <c r="Y2394" t="s">
        <v>143</v>
      </c>
      <c r="Z2394" t="s">
        <v>440</v>
      </c>
      <c r="AA2394" t="s">
        <v>441</v>
      </c>
      <c r="AB2394">
        <v>18</v>
      </c>
      <c r="AC2394" t="s">
        <v>442</v>
      </c>
      <c r="AD2394" t="s">
        <v>470</v>
      </c>
      <c r="AE2394">
        <v>364</v>
      </c>
      <c r="AF2394" t="s">
        <v>10</v>
      </c>
      <c r="AG2394" t="s">
        <v>143</v>
      </c>
      <c r="AH2394" t="s">
        <v>153</v>
      </c>
      <c r="AI2394">
        <v>0.3</v>
      </c>
      <c r="AJ2394" t="s">
        <v>577</v>
      </c>
      <c r="AK2394">
        <v>27.5</v>
      </c>
      <c r="AL2394">
        <v>0</v>
      </c>
      <c r="AM2394">
        <v>27</v>
      </c>
      <c r="AN2394">
        <v>121.51</v>
      </c>
      <c r="AO2394" t="s">
        <v>6334</v>
      </c>
      <c r="AP2394" t="s">
        <v>10514</v>
      </c>
      <c r="AQ2394" t="s">
        <v>1186</v>
      </c>
      <c r="AR2394" t="s">
        <v>1031</v>
      </c>
      <c r="AS2394">
        <v>1.5</v>
      </c>
      <c r="AT2394" t="e">
        <v>#N/A</v>
      </c>
      <c r="AY2394" t="s">
        <v>10796</v>
      </c>
    </row>
    <row r="2395" spans="1:51" x14ac:dyDescent="0.25">
      <c r="A2395" t="s">
        <v>13554</v>
      </c>
      <c r="B2395" t="s">
        <v>11160</v>
      </c>
      <c r="C2395" t="s">
        <v>5596</v>
      </c>
      <c r="D2395" t="s">
        <v>5597</v>
      </c>
      <c r="F2395" t="s">
        <v>10791</v>
      </c>
      <c r="G2395" t="s">
        <v>10792</v>
      </c>
      <c r="H2395" t="s">
        <v>5600</v>
      </c>
      <c r="I2395" t="s">
        <v>5601</v>
      </c>
      <c r="J2395" t="s">
        <v>284</v>
      </c>
      <c r="K2395" t="s">
        <v>284</v>
      </c>
      <c r="L2395">
        <v>71</v>
      </c>
      <c r="M2395">
        <v>31</v>
      </c>
      <c r="N2395" t="s">
        <v>5602</v>
      </c>
      <c r="O2395">
        <v>16</v>
      </c>
      <c r="P2395">
        <v>18</v>
      </c>
      <c r="Q2395" t="s">
        <v>5603</v>
      </c>
      <c r="R2395">
        <v>2829</v>
      </c>
      <c r="S2395" t="s">
        <v>1792</v>
      </c>
      <c r="T2395">
        <v>21546</v>
      </c>
      <c r="U2395" t="s">
        <v>437</v>
      </c>
      <c r="V2395">
        <v>22778</v>
      </c>
      <c r="W2395" t="s">
        <v>437</v>
      </c>
      <c r="X2395" t="s">
        <v>439</v>
      </c>
      <c r="Y2395" t="s">
        <v>143</v>
      </c>
      <c r="Z2395" t="s">
        <v>440</v>
      </c>
      <c r="AA2395" t="s">
        <v>441</v>
      </c>
      <c r="AB2395">
        <v>18</v>
      </c>
      <c r="AC2395" t="s">
        <v>442</v>
      </c>
      <c r="AD2395" t="s">
        <v>470</v>
      </c>
      <c r="AE2395">
        <v>364</v>
      </c>
      <c r="AF2395" t="s">
        <v>10</v>
      </c>
      <c r="AG2395" t="s">
        <v>143</v>
      </c>
      <c r="AH2395" t="s">
        <v>151</v>
      </c>
      <c r="AI2395">
        <v>0.6</v>
      </c>
      <c r="AJ2395" t="s">
        <v>535</v>
      </c>
      <c r="AK2395">
        <v>30</v>
      </c>
      <c r="AL2395">
        <v>0</v>
      </c>
      <c r="AM2395">
        <v>22</v>
      </c>
      <c r="AN2395">
        <v>301.51</v>
      </c>
      <c r="AO2395" t="s">
        <v>6334</v>
      </c>
      <c r="AP2395" t="s">
        <v>10514</v>
      </c>
      <c r="AQ2395" t="s">
        <v>684</v>
      </c>
      <c r="AR2395" t="s">
        <v>538</v>
      </c>
      <c r="AS2395">
        <v>1.5</v>
      </c>
      <c r="AT2395" t="s">
        <v>5105</v>
      </c>
      <c r="AY2395" t="s">
        <v>10796</v>
      </c>
    </row>
    <row r="2396" spans="1:51" x14ac:dyDescent="0.25">
      <c r="A2396" t="s">
        <v>13555</v>
      </c>
      <c r="B2396" t="s">
        <v>11160</v>
      </c>
      <c r="C2396" t="s">
        <v>10797</v>
      </c>
      <c r="D2396" t="s">
        <v>10798</v>
      </c>
      <c r="F2396" t="s">
        <v>7282</v>
      </c>
      <c r="G2396" t="s">
        <v>7283</v>
      </c>
      <c r="H2396" t="s">
        <v>10799</v>
      </c>
      <c r="I2396" t="s">
        <v>1143</v>
      </c>
      <c r="J2396" t="s">
        <v>1039</v>
      </c>
      <c r="K2396" t="s">
        <v>1038</v>
      </c>
      <c r="L2396">
        <v>77</v>
      </c>
      <c r="M2396">
        <v>5</v>
      </c>
      <c r="N2396" t="s">
        <v>3952</v>
      </c>
      <c r="O2396">
        <v>12</v>
      </c>
      <c r="P2396">
        <v>3</v>
      </c>
      <c r="Q2396" t="s">
        <v>10800</v>
      </c>
      <c r="R2396">
        <v>51</v>
      </c>
      <c r="S2396" t="s">
        <v>1502</v>
      </c>
      <c r="T2396">
        <v>21966</v>
      </c>
      <c r="U2396" t="s">
        <v>437</v>
      </c>
      <c r="V2396">
        <v>23198</v>
      </c>
      <c r="W2396" t="s">
        <v>437</v>
      </c>
      <c r="X2396" t="s">
        <v>439</v>
      </c>
      <c r="Y2396" t="s">
        <v>143</v>
      </c>
      <c r="Z2396" t="s">
        <v>440</v>
      </c>
      <c r="AA2396" t="s">
        <v>441</v>
      </c>
      <c r="AB2396">
        <v>18</v>
      </c>
      <c r="AC2396" t="s">
        <v>442</v>
      </c>
      <c r="AD2396" t="s">
        <v>470</v>
      </c>
      <c r="AE2396">
        <v>364</v>
      </c>
      <c r="AF2396" t="s">
        <v>10</v>
      </c>
      <c r="AG2396" t="s">
        <v>143</v>
      </c>
      <c r="AH2396" t="s">
        <v>153</v>
      </c>
      <c r="AI2396">
        <v>0.3</v>
      </c>
      <c r="AJ2396" t="s">
        <v>577</v>
      </c>
      <c r="AK2396">
        <v>27</v>
      </c>
      <c r="AL2396">
        <v>0</v>
      </c>
      <c r="AM2396">
        <v>27</v>
      </c>
      <c r="AN2396">
        <v>233.77</v>
      </c>
      <c r="AO2396" t="s">
        <v>2837</v>
      </c>
      <c r="AP2396" t="s">
        <v>10514</v>
      </c>
      <c r="AQ2396" t="s">
        <v>1186</v>
      </c>
      <c r="AR2396" t="s">
        <v>1031</v>
      </c>
      <c r="AS2396">
        <v>1.5</v>
      </c>
      <c r="AT2396" t="e">
        <v>#N/A</v>
      </c>
      <c r="AY2396" t="s">
        <v>10801</v>
      </c>
    </row>
    <row r="2397" spans="1:51" x14ac:dyDescent="0.25">
      <c r="A2397" t="s">
        <v>13556</v>
      </c>
      <c r="B2397" t="s">
        <v>11160</v>
      </c>
      <c r="C2397" t="s">
        <v>7282</v>
      </c>
      <c r="D2397" t="s">
        <v>7283</v>
      </c>
      <c r="F2397" t="s">
        <v>10797</v>
      </c>
      <c r="G2397" t="s">
        <v>10798</v>
      </c>
      <c r="H2397" t="s">
        <v>7286</v>
      </c>
      <c r="I2397" t="s">
        <v>5657</v>
      </c>
      <c r="J2397" t="s">
        <v>1039</v>
      </c>
      <c r="K2397" t="s">
        <v>1038</v>
      </c>
      <c r="L2397">
        <v>77</v>
      </c>
      <c r="M2397">
        <v>6</v>
      </c>
      <c r="N2397" t="s">
        <v>3839</v>
      </c>
      <c r="O2397">
        <v>12</v>
      </c>
      <c r="P2397">
        <v>4</v>
      </c>
      <c r="Q2397" t="s">
        <v>867</v>
      </c>
      <c r="R2397">
        <v>30</v>
      </c>
      <c r="S2397" t="s">
        <v>1502</v>
      </c>
      <c r="T2397">
        <v>23198</v>
      </c>
      <c r="U2397" t="s">
        <v>437</v>
      </c>
      <c r="V2397">
        <v>21966</v>
      </c>
      <c r="W2397" t="s">
        <v>437</v>
      </c>
      <c r="X2397" t="s">
        <v>439</v>
      </c>
      <c r="Y2397" t="s">
        <v>143</v>
      </c>
      <c r="Z2397" t="s">
        <v>440</v>
      </c>
      <c r="AA2397" t="s">
        <v>441</v>
      </c>
      <c r="AB2397">
        <v>18</v>
      </c>
      <c r="AC2397" t="s">
        <v>442</v>
      </c>
      <c r="AD2397" t="s">
        <v>470</v>
      </c>
      <c r="AE2397">
        <v>364</v>
      </c>
      <c r="AF2397" t="s">
        <v>10</v>
      </c>
      <c r="AG2397" t="s">
        <v>143</v>
      </c>
      <c r="AH2397" t="s">
        <v>153</v>
      </c>
      <c r="AI2397">
        <v>0.3</v>
      </c>
      <c r="AJ2397" t="s">
        <v>577</v>
      </c>
      <c r="AK2397">
        <v>51</v>
      </c>
      <c r="AL2397">
        <v>0</v>
      </c>
      <c r="AM2397">
        <v>45</v>
      </c>
      <c r="AN2397">
        <v>53.77000000000001</v>
      </c>
      <c r="AO2397" t="s">
        <v>2837</v>
      </c>
      <c r="AP2397" t="s">
        <v>10514</v>
      </c>
      <c r="AQ2397" t="s">
        <v>1186</v>
      </c>
      <c r="AR2397" t="s">
        <v>474</v>
      </c>
      <c r="AS2397">
        <v>1.5</v>
      </c>
      <c r="AT2397" t="s">
        <v>451</v>
      </c>
      <c r="AY2397" t="s">
        <v>10801</v>
      </c>
    </row>
    <row r="2398" spans="1:51" x14ac:dyDescent="0.25">
      <c r="A2398" t="s">
        <v>13557</v>
      </c>
      <c r="B2398" t="s">
        <v>11407</v>
      </c>
      <c r="C2398" t="s">
        <v>9277</v>
      </c>
      <c r="D2398" t="s">
        <v>9278</v>
      </c>
      <c r="F2398" t="s">
        <v>10802</v>
      </c>
      <c r="G2398" t="s">
        <v>10803</v>
      </c>
      <c r="H2398" t="s">
        <v>9284</v>
      </c>
      <c r="I2398" t="s">
        <v>4416</v>
      </c>
      <c r="J2398" t="s">
        <v>4416</v>
      </c>
      <c r="K2398" t="s">
        <v>4417</v>
      </c>
      <c r="L2398">
        <v>75</v>
      </c>
      <c r="M2398">
        <v>17</v>
      </c>
      <c r="N2398" t="s">
        <v>9285</v>
      </c>
      <c r="O2398">
        <v>10</v>
      </c>
      <c r="P2398">
        <v>38</v>
      </c>
      <c r="Q2398" t="s">
        <v>8415</v>
      </c>
      <c r="R2398">
        <v>2811</v>
      </c>
      <c r="S2398" t="s">
        <v>10804</v>
      </c>
      <c r="T2398">
        <v>7000</v>
      </c>
      <c r="U2398" t="s">
        <v>437</v>
      </c>
      <c r="V2398">
        <v>6660</v>
      </c>
      <c r="W2398" t="s">
        <v>437</v>
      </c>
      <c r="X2398" t="s">
        <v>439</v>
      </c>
      <c r="Y2398" t="s">
        <v>143</v>
      </c>
      <c r="Z2398" t="s">
        <v>440</v>
      </c>
      <c r="AA2398" t="s">
        <v>6618</v>
      </c>
      <c r="AB2398">
        <v>22.9</v>
      </c>
      <c r="AC2398" t="s">
        <v>442</v>
      </c>
      <c r="AD2398" t="s">
        <v>516</v>
      </c>
      <c r="AE2398">
        <v>362.23599999999999</v>
      </c>
      <c r="AF2398" t="s">
        <v>10</v>
      </c>
      <c r="AG2398" t="s">
        <v>8</v>
      </c>
      <c r="AH2398" t="s">
        <v>6619</v>
      </c>
      <c r="AI2398">
        <v>3</v>
      </c>
      <c r="AJ2398" t="s">
        <v>6620</v>
      </c>
      <c r="AK2398">
        <v>54</v>
      </c>
      <c r="AL2398">
        <v>0</v>
      </c>
      <c r="AM2398">
        <v>35</v>
      </c>
      <c r="AN2398">
        <v>184.56</v>
      </c>
      <c r="AO2398" t="s">
        <v>10805</v>
      </c>
      <c r="AP2398" t="s">
        <v>10514</v>
      </c>
      <c r="AQ2398" t="s">
        <v>868</v>
      </c>
      <c r="AR2398" t="s">
        <v>1563</v>
      </c>
      <c r="AS2398">
        <v>1.5</v>
      </c>
      <c r="AT2398" t="s">
        <v>451</v>
      </c>
      <c r="AY2398" t="s">
        <v>10806</v>
      </c>
    </row>
    <row r="2399" spans="1:51" x14ac:dyDescent="0.25">
      <c r="A2399" t="s">
        <v>13558</v>
      </c>
      <c r="B2399" t="s">
        <v>11407</v>
      </c>
      <c r="C2399" t="s">
        <v>10802</v>
      </c>
      <c r="D2399" t="s">
        <v>10803</v>
      </c>
      <c r="F2399" t="s">
        <v>9277</v>
      </c>
      <c r="G2399" t="s">
        <v>9278</v>
      </c>
      <c r="H2399" t="s">
        <v>10807</v>
      </c>
      <c r="I2399" t="s">
        <v>4582</v>
      </c>
      <c r="J2399" t="s">
        <v>4582</v>
      </c>
      <c r="K2399" t="s">
        <v>727</v>
      </c>
      <c r="L2399">
        <v>75</v>
      </c>
      <c r="M2399">
        <v>19</v>
      </c>
      <c r="N2399" t="s">
        <v>3521</v>
      </c>
      <c r="O2399">
        <v>11</v>
      </c>
      <c r="P2399">
        <v>4</v>
      </c>
      <c r="Q2399" t="s">
        <v>7489</v>
      </c>
      <c r="R2399">
        <v>1088</v>
      </c>
      <c r="S2399" t="s">
        <v>10804</v>
      </c>
      <c r="T2399">
        <v>6660</v>
      </c>
      <c r="U2399" t="s">
        <v>437</v>
      </c>
      <c r="V2399">
        <v>7000</v>
      </c>
      <c r="W2399" t="s">
        <v>437</v>
      </c>
      <c r="X2399" t="s">
        <v>439</v>
      </c>
      <c r="Y2399" t="s">
        <v>143</v>
      </c>
      <c r="Z2399" t="s">
        <v>440</v>
      </c>
      <c r="AA2399" t="s">
        <v>6618</v>
      </c>
      <c r="AB2399">
        <v>22.9</v>
      </c>
      <c r="AC2399" t="s">
        <v>442</v>
      </c>
      <c r="AD2399" t="s">
        <v>516</v>
      </c>
      <c r="AE2399">
        <v>362.23599999999999</v>
      </c>
      <c r="AF2399" t="s">
        <v>10</v>
      </c>
      <c r="AG2399" t="s">
        <v>8</v>
      </c>
      <c r="AH2399" t="s">
        <v>6619</v>
      </c>
      <c r="AI2399">
        <v>3</v>
      </c>
      <c r="AJ2399" t="s">
        <v>6620</v>
      </c>
      <c r="AK2399">
        <v>45</v>
      </c>
      <c r="AL2399">
        <v>0</v>
      </c>
      <c r="AM2399">
        <v>30</v>
      </c>
      <c r="AN2399">
        <v>4.5600000000000023</v>
      </c>
      <c r="AO2399" t="s">
        <v>10805</v>
      </c>
      <c r="AP2399" t="s">
        <v>10514</v>
      </c>
      <c r="AQ2399" t="s">
        <v>868</v>
      </c>
      <c r="AR2399" t="s">
        <v>1461</v>
      </c>
      <c r="AS2399">
        <v>1.5</v>
      </c>
      <c r="AT2399" t="s">
        <v>451</v>
      </c>
      <c r="AY2399" t="s">
        <v>10806</v>
      </c>
    </row>
    <row r="2400" spans="1:51" x14ac:dyDescent="0.25">
      <c r="A2400" t="s">
        <v>13559</v>
      </c>
      <c r="B2400" t="s">
        <v>11160</v>
      </c>
      <c r="C2400" t="s">
        <v>10808</v>
      </c>
      <c r="D2400" t="s">
        <v>10809</v>
      </c>
      <c r="F2400" t="s">
        <v>10810</v>
      </c>
      <c r="G2400" t="s">
        <v>10811</v>
      </c>
      <c r="H2400" t="s">
        <v>10812</v>
      </c>
      <c r="I2400" t="s">
        <v>274</v>
      </c>
      <c r="J2400" t="s">
        <v>274</v>
      </c>
      <c r="K2400" t="s">
        <v>274</v>
      </c>
      <c r="L2400">
        <v>75</v>
      </c>
      <c r="M2400">
        <v>44</v>
      </c>
      <c r="N2400" t="s">
        <v>10813</v>
      </c>
      <c r="O2400">
        <v>14</v>
      </c>
      <c r="P2400">
        <v>5</v>
      </c>
      <c r="Q2400" t="s">
        <v>10814</v>
      </c>
      <c r="R2400">
        <v>397</v>
      </c>
      <c r="S2400" t="s">
        <v>2578</v>
      </c>
      <c r="T2400">
        <v>21826</v>
      </c>
      <c r="U2400" t="s">
        <v>437</v>
      </c>
      <c r="V2400" t="s">
        <v>10815</v>
      </c>
      <c r="W2400" t="s">
        <v>437</v>
      </c>
      <c r="X2400" t="s">
        <v>439</v>
      </c>
      <c r="Y2400" t="s">
        <v>143</v>
      </c>
      <c r="Z2400" t="s">
        <v>440</v>
      </c>
      <c r="AA2400" t="s">
        <v>441</v>
      </c>
      <c r="AB2400">
        <v>18</v>
      </c>
      <c r="AC2400" t="s">
        <v>274</v>
      </c>
      <c r="AD2400" t="s">
        <v>470</v>
      </c>
      <c r="AE2400">
        <v>322</v>
      </c>
      <c r="AF2400" t="s">
        <v>10</v>
      </c>
      <c r="AG2400" t="s">
        <v>143</v>
      </c>
      <c r="AH2400" t="s">
        <v>153</v>
      </c>
      <c r="AI2400">
        <v>0.3</v>
      </c>
      <c r="AJ2400" t="s">
        <v>577</v>
      </c>
      <c r="AK2400">
        <v>28.8</v>
      </c>
      <c r="AL2400">
        <v>0</v>
      </c>
      <c r="AM2400">
        <v>28</v>
      </c>
      <c r="AN2400">
        <v>118.75</v>
      </c>
      <c r="AO2400" t="s">
        <v>3985</v>
      </c>
      <c r="AP2400" t="s">
        <v>10514</v>
      </c>
      <c r="AQ2400" t="s">
        <v>1186</v>
      </c>
      <c r="AR2400" t="s">
        <v>1480</v>
      </c>
      <c r="AS2400">
        <v>1.5</v>
      </c>
      <c r="AT2400" t="e">
        <v>#N/A</v>
      </c>
      <c r="AY2400" t="s">
        <v>10816</v>
      </c>
    </row>
    <row r="2401" spans="1:51" x14ac:dyDescent="0.25">
      <c r="A2401" t="s">
        <v>13560</v>
      </c>
      <c r="B2401" t="s">
        <v>11160</v>
      </c>
      <c r="C2401" t="s">
        <v>10810</v>
      </c>
      <c r="D2401" t="s">
        <v>10811</v>
      </c>
      <c r="F2401" t="s">
        <v>10808</v>
      </c>
      <c r="G2401" t="s">
        <v>10809</v>
      </c>
      <c r="H2401" t="s">
        <v>10817</v>
      </c>
      <c r="I2401" t="s">
        <v>274</v>
      </c>
      <c r="J2401" t="s">
        <v>274</v>
      </c>
      <c r="K2401" t="s">
        <v>274</v>
      </c>
      <c r="L2401">
        <v>75</v>
      </c>
      <c r="M2401">
        <v>44</v>
      </c>
      <c r="N2401" t="s">
        <v>975</v>
      </c>
      <c r="O2401">
        <v>14</v>
      </c>
      <c r="P2401">
        <v>5</v>
      </c>
      <c r="Q2401" t="s">
        <v>10818</v>
      </c>
      <c r="R2401">
        <v>400</v>
      </c>
      <c r="S2401" t="s">
        <v>2578</v>
      </c>
      <c r="T2401" t="s">
        <v>10815</v>
      </c>
      <c r="U2401" t="s">
        <v>437</v>
      </c>
      <c r="V2401">
        <v>21826</v>
      </c>
      <c r="W2401" t="s">
        <v>437</v>
      </c>
      <c r="X2401" t="s">
        <v>439</v>
      </c>
      <c r="Y2401" t="s">
        <v>143</v>
      </c>
      <c r="Z2401" t="s">
        <v>440</v>
      </c>
      <c r="AA2401" t="s">
        <v>441</v>
      </c>
      <c r="AB2401">
        <v>18</v>
      </c>
      <c r="AC2401" t="s">
        <v>442</v>
      </c>
      <c r="AD2401" t="s">
        <v>470</v>
      </c>
      <c r="AE2401">
        <v>322</v>
      </c>
      <c r="AF2401" t="s">
        <v>10</v>
      </c>
      <c r="AG2401" t="s">
        <v>143</v>
      </c>
      <c r="AH2401" t="s">
        <v>153</v>
      </c>
      <c r="AI2401">
        <v>0.3</v>
      </c>
      <c r="AJ2401" t="s">
        <v>577</v>
      </c>
      <c r="AK2401">
        <v>24</v>
      </c>
      <c r="AL2401">
        <v>0</v>
      </c>
      <c r="AM2401">
        <v>22</v>
      </c>
      <c r="AN2401">
        <v>298.75</v>
      </c>
      <c r="AO2401" t="s">
        <v>3985</v>
      </c>
      <c r="AP2401" t="s">
        <v>10514</v>
      </c>
      <c r="AQ2401" t="s">
        <v>1186</v>
      </c>
      <c r="AR2401" t="s">
        <v>538</v>
      </c>
      <c r="AS2401">
        <v>1.5</v>
      </c>
      <c r="AT2401" t="s">
        <v>451</v>
      </c>
      <c r="AY2401" t="s">
        <v>10816</v>
      </c>
    </row>
    <row r="2402" spans="1:51" x14ac:dyDescent="0.25">
      <c r="A2402" t="s">
        <v>13561</v>
      </c>
      <c r="B2402" t="s">
        <v>11160</v>
      </c>
      <c r="C2402" t="s">
        <v>10819</v>
      </c>
      <c r="D2402" t="s">
        <v>10820</v>
      </c>
      <c r="F2402" t="s">
        <v>5015</v>
      </c>
      <c r="G2402" t="s">
        <v>5016</v>
      </c>
      <c r="H2402" t="s">
        <v>10821</v>
      </c>
      <c r="I2402" t="s">
        <v>4796</v>
      </c>
      <c r="J2402" t="s">
        <v>432</v>
      </c>
      <c r="K2402" t="s">
        <v>432</v>
      </c>
      <c r="L2402">
        <v>76</v>
      </c>
      <c r="M2402">
        <v>55</v>
      </c>
      <c r="N2402" t="s">
        <v>604</v>
      </c>
      <c r="O2402">
        <v>12</v>
      </c>
      <c r="P2402">
        <v>12</v>
      </c>
      <c r="Q2402" t="s">
        <v>10129</v>
      </c>
      <c r="R2402">
        <v>254</v>
      </c>
      <c r="S2402" t="s">
        <v>2114</v>
      </c>
      <c r="T2402" t="s">
        <v>10822</v>
      </c>
      <c r="U2402" t="s">
        <v>437</v>
      </c>
      <c r="V2402" t="s">
        <v>10823</v>
      </c>
      <c r="W2402" t="s">
        <v>437</v>
      </c>
      <c r="X2402" t="s">
        <v>439</v>
      </c>
      <c r="Y2402" t="s">
        <v>143</v>
      </c>
      <c r="Z2402" t="s">
        <v>440</v>
      </c>
      <c r="AA2402" t="s">
        <v>441</v>
      </c>
      <c r="AB2402">
        <v>19.5</v>
      </c>
      <c r="AC2402" t="s">
        <v>442</v>
      </c>
      <c r="AD2402" t="s">
        <v>470</v>
      </c>
      <c r="AE2402">
        <v>322</v>
      </c>
      <c r="AF2402" t="s">
        <v>10</v>
      </c>
      <c r="AG2402" t="s">
        <v>143</v>
      </c>
      <c r="AH2402" t="s">
        <v>153</v>
      </c>
      <c r="AI2402">
        <v>0.3</v>
      </c>
      <c r="AJ2402" t="s">
        <v>577</v>
      </c>
      <c r="AK2402">
        <v>28</v>
      </c>
      <c r="AL2402">
        <v>0</v>
      </c>
      <c r="AM2402">
        <v>27</v>
      </c>
      <c r="AN2402">
        <v>263.33</v>
      </c>
      <c r="AO2402" t="s">
        <v>6897</v>
      </c>
      <c r="AP2402" t="s">
        <v>10824</v>
      </c>
      <c r="AQ2402" t="s">
        <v>544</v>
      </c>
      <c r="AR2402" t="s">
        <v>1031</v>
      </c>
      <c r="AS2402" t="s">
        <v>450</v>
      </c>
      <c r="AT2402" t="e">
        <v>#N/A</v>
      </c>
      <c r="AY2402" t="s">
        <v>10825</v>
      </c>
    </row>
    <row r="2403" spans="1:51" x14ac:dyDescent="0.25">
      <c r="A2403" t="s">
        <v>13562</v>
      </c>
      <c r="B2403" t="s">
        <v>11160</v>
      </c>
      <c r="C2403" t="s">
        <v>5015</v>
      </c>
      <c r="D2403" t="s">
        <v>5016</v>
      </c>
      <c r="F2403" t="s">
        <v>10819</v>
      </c>
      <c r="G2403" t="s">
        <v>10820</v>
      </c>
      <c r="H2403" t="s">
        <v>5017</v>
      </c>
      <c r="I2403" t="s">
        <v>660</v>
      </c>
      <c r="J2403" t="s">
        <v>432</v>
      </c>
      <c r="K2403" t="s">
        <v>432</v>
      </c>
      <c r="L2403">
        <v>76</v>
      </c>
      <c r="M2403">
        <v>56</v>
      </c>
      <c r="N2403" t="s">
        <v>5018</v>
      </c>
      <c r="O2403">
        <v>12</v>
      </c>
      <c r="P2403">
        <v>12</v>
      </c>
      <c r="Q2403" t="s">
        <v>5019</v>
      </c>
      <c r="R2403">
        <v>198</v>
      </c>
      <c r="S2403" t="s">
        <v>2114</v>
      </c>
      <c r="T2403">
        <v>23254</v>
      </c>
      <c r="U2403" t="s">
        <v>437</v>
      </c>
      <c r="V2403" t="s">
        <v>10822</v>
      </c>
      <c r="W2403" t="s">
        <v>437</v>
      </c>
      <c r="X2403" t="s">
        <v>439</v>
      </c>
      <c r="Y2403" t="s">
        <v>143</v>
      </c>
      <c r="Z2403" t="s">
        <v>440</v>
      </c>
      <c r="AA2403" t="s">
        <v>441</v>
      </c>
      <c r="AB2403">
        <v>19.5</v>
      </c>
      <c r="AC2403" t="s">
        <v>442</v>
      </c>
      <c r="AD2403" t="s">
        <v>470</v>
      </c>
      <c r="AE2403">
        <v>322</v>
      </c>
      <c r="AF2403" t="s">
        <v>10</v>
      </c>
      <c r="AG2403" t="s">
        <v>143</v>
      </c>
      <c r="AH2403" t="s">
        <v>153</v>
      </c>
      <c r="AI2403">
        <v>0.3</v>
      </c>
      <c r="AJ2403" t="s">
        <v>577</v>
      </c>
      <c r="AK2403">
        <v>6</v>
      </c>
      <c r="AL2403">
        <v>18.87</v>
      </c>
      <c r="AM2403">
        <v>22</v>
      </c>
      <c r="AN2403">
        <v>83.329999999999984</v>
      </c>
      <c r="AO2403" t="s">
        <v>6897</v>
      </c>
      <c r="AP2403" t="s">
        <v>10824</v>
      </c>
      <c r="AQ2403" t="s">
        <v>544</v>
      </c>
      <c r="AR2403" t="s">
        <v>5021</v>
      </c>
      <c r="AS2403">
        <v>1.5</v>
      </c>
      <c r="AT2403" t="s">
        <v>451</v>
      </c>
      <c r="AY2403" t="s">
        <v>10825</v>
      </c>
    </row>
    <row r="2404" spans="1:51" x14ac:dyDescent="0.25">
      <c r="A2404" t="s">
        <v>13563</v>
      </c>
      <c r="B2404" t="s">
        <v>11160</v>
      </c>
      <c r="C2404" t="s">
        <v>10826</v>
      </c>
      <c r="D2404" t="s">
        <v>10827</v>
      </c>
      <c r="F2404" t="s">
        <v>7151</v>
      </c>
      <c r="G2404" t="s">
        <v>7152</v>
      </c>
      <c r="H2404" t="s">
        <v>10828</v>
      </c>
      <c r="I2404" t="s">
        <v>716</v>
      </c>
      <c r="J2404" t="s">
        <v>432</v>
      </c>
      <c r="K2404" t="s">
        <v>432</v>
      </c>
      <c r="L2404">
        <v>77</v>
      </c>
      <c r="M2404">
        <v>4</v>
      </c>
      <c r="N2404" t="s">
        <v>5286</v>
      </c>
      <c r="O2404">
        <v>12</v>
      </c>
      <c r="P2404">
        <v>0</v>
      </c>
      <c r="Q2404" t="s">
        <v>9257</v>
      </c>
      <c r="R2404">
        <v>62</v>
      </c>
      <c r="S2404" t="s">
        <v>1792</v>
      </c>
      <c r="T2404" t="s">
        <v>10829</v>
      </c>
      <c r="U2404" t="s">
        <v>437</v>
      </c>
      <c r="V2404" t="s">
        <v>10830</v>
      </c>
      <c r="W2404" t="s">
        <v>437</v>
      </c>
      <c r="X2404" t="s">
        <v>439</v>
      </c>
      <c r="Y2404" t="s">
        <v>143</v>
      </c>
      <c r="Z2404" t="s">
        <v>440</v>
      </c>
      <c r="AA2404" t="s">
        <v>441</v>
      </c>
      <c r="AB2404">
        <v>18</v>
      </c>
      <c r="AC2404" t="s">
        <v>442</v>
      </c>
      <c r="AD2404" t="s">
        <v>470</v>
      </c>
      <c r="AE2404">
        <v>364</v>
      </c>
      <c r="AF2404" t="s">
        <v>10</v>
      </c>
      <c r="AG2404" t="s">
        <v>143</v>
      </c>
      <c r="AH2404" t="s">
        <v>153</v>
      </c>
      <c r="AI2404">
        <v>0.3</v>
      </c>
      <c r="AJ2404" t="s">
        <v>577</v>
      </c>
      <c r="AK2404">
        <v>24</v>
      </c>
      <c r="AL2404">
        <v>0</v>
      </c>
      <c r="AM2404">
        <v>22</v>
      </c>
      <c r="AN2404">
        <v>208.7</v>
      </c>
      <c r="AO2404" t="s">
        <v>4014</v>
      </c>
      <c r="AP2404" t="s">
        <v>10824</v>
      </c>
      <c r="AQ2404" t="s">
        <v>1186</v>
      </c>
      <c r="AR2404" t="s">
        <v>538</v>
      </c>
      <c r="AS2404">
        <v>1.5</v>
      </c>
      <c r="AT2404" t="e">
        <v>#N/A</v>
      </c>
      <c r="AY2404" t="s">
        <v>10831</v>
      </c>
    </row>
    <row r="2405" spans="1:51" x14ac:dyDescent="0.25">
      <c r="A2405" t="s">
        <v>13564</v>
      </c>
      <c r="B2405" t="s">
        <v>11160</v>
      </c>
      <c r="C2405" t="s">
        <v>7151</v>
      </c>
      <c r="D2405" t="s">
        <v>7152</v>
      </c>
      <c r="F2405" t="s">
        <v>10826</v>
      </c>
      <c r="G2405" t="s">
        <v>10827</v>
      </c>
      <c r="H2405" t="s">
        <v>7156</v>
      </c>
      <c r="I2405" t="s">
        <v>749</v>
      </c>
      <c r="J2405" t="s">
        <v>432</v>
      </c>
      <c r="K2405" t="s">
        <v>432</v>
      </c>
      <c r="L2405">
        <v>77</v>
      </c>
      <c r="M2405">
        <v>4</v>
      </c>
      <c r="N2405" t="s">
        <v>7157</v>
      </c>
      <c r="O2405">
        <v>12</v>
      </c>
      <c r="P2405">
        <v>0</v>
      </c>
      <c r="Q2405" t="s">
        <v>7158</v>
      </c>
      <c r="R2405">
        <v>61</v>
      </c>
      <c r="S2405" t="s">
        <v>1792</v>
      </c>
      <c r="T2405" t="s">
        <v>10830</v>
      </c>
      <c r="U2405" t="s">
        <v>437</v>
      </c>
      <c r="V2405" t="s">
        <v>10829</v>
      </c>
      <c r="W2405" t="s">
        <v>437</v>
      </c>
      <c r="X2405" t="s">
        <v>439</v>
      </c>
      <c r="Y2405" t="s">
        <v>143</v>
      </c>
      <c r="Z2405" t="s">
        <v>440</v>
      </c>
      <c r="AA2405" t="s">
        <v>441</v>
      </c>
      <c r="AB2405">
        <v>18</v>
      </c>
      <c r="AC2405" t="s">
        <v>442</v>
      </c>
      <c r="AD2405" t="s">
        <v>470</v>
      </c>
      <c r="AE2405">
        <v>364</v>
      </c>
      <c r="AF2405" t="s">
        <v>10</v>
      </c>
      <c r="AG2405" t="s">
        <v>143</v>
      </c>
      <c r="AH2405" t="s">
        <v>153</v>
      </c>
      <c r="AI2405">
        <v>0.3</v>
      </c>
      <c r="AJ2405" t="s">
        <v>577</v>
      </c>
      <c r="AK2405">
        <v>17.5</v>
      </c>
      <c r="AL2405">
        <v>13</v>
      </c>
      <c r="AM2405">
        <v>14</v>
      </c>
      <c r="AN2405">
        <v>28.699999999999989</v>
      </c>
      <c r="AO2405" t="s">
        <v>4014</v>
      </c>
      <c r="AP2405" t="s">
        <v>10824</v>
      </c>
      <c r="AQ2405" t="s">
        <v>1186</v>
      </c>
      <c r="AR2405" t="s">
        <v>2104</v>
      </c>
      <c r="AS2405">
        <v>1.5</v>
      </c>
      <c r="AT2405" t="s">
        <v>451</v>
      </c>
      <c r="AY2405" t="s">
        <v>10831</v>
      </c>
    </row>
    <row r="2406" spans="1:51" x14ac:dyDescent="0.25">
      <c r="A2406" t="s">
        <v>13565</v>
      </c>
      <c r="B2406" t="s">
        <v>11160</v>
      </c>
      <c r="C2406" t="s">
        <v>10832</v>
      </c>
      <c r="D2406" t="s">
        <v>10833</v>
      </c>
      <c r="F2406" t="s">
        <v>4411</v>
      </c>
      <c r="G2406" t="s">
        <v>4412</v>
      </c>
      <c r="H2406" t="s">
        <v>10834</v>
      </c>
      <c r="I2406" t="s">
        <v>4416</v>
      </c>
      <c r="J2406" t="s">
        <v>4416</v>
      </c>
      <c r="K2406" t="s">
        <v>4417</v>
      </c>
      <c r="L2406">
        <v>75</v>
      </c>
      <c r="M2406">
        <v>24</v>
      </c>
      <c r="N2406" t="s">
        <v>10835</v>
      </c>
      <c r="O2406">
        <v>10</v>
      </c>
      <c r="P2406">
        <v>35</v>
      </c>
      <c r="Q2406" t="s">
        <v>808</v>
      </c>
      <c r="R2406">
        <v>1806</v>
      </c>
      <c r="S2406" t="s">
        <v>1743</v>
      </c>
      <c r="T2406" t="s">
        <v>10836</v>
      </c>
      <c r="U2406" t="s">
        <v>437</v>
      </c>
      <c r="V2406" t="s">
        <v>10837</v>
      </c>
      <c r="W2406" t="s">
        <v>437</v>
      </c>
      <c r="X2406" t="s">
        <v>439</v>
      </c>
      <c r="Y2406" t="s">
        <v>143</v>
      </c>
      <c r="Z2406" t="s">
        <v>440</v>
      </c>
      <c r="AA2406" t="s">
        <v>441</v>
      </c>
      <c r="AB2406">
        <v>19.5</v>
      </c>
      <c r="AC2406" t="s">
        <v>442</v>
      </c>
      <c r="AD2406" t="s">
        <v>470</v>
      </c>
      <c r="AE2406">
        <v>364</v>
      </c>
      <c r="AF2406" t="s">
        <v>10</v>
      </c>
      <c r="AG2406" t="s">
        <v>143</v>
      </c>
      <c r="AH2406" t="s">
        <v>153</v>
      </c>
      <c r="AI2406">
        <v>0.3</v>
      </c>
      <c r="AJ2406" t="s">
        <v>577</v>
      </c>
      <c r="AK2406">
        <v>20</v>
      </c>
      <c r="AL2406">
        <v>0</v>
      </c>
      <c r="AM2406">
        <v>20</v>
      </c>
      <c r="AN2406">
        <v>18.55</v>
      </c>
      <c r="AO2406" t="s">
        <v>4196</v>
      </c>
      <c r="AP2406" t="s">
        <v>10824</v>
      </c>
      <c r="AQ2406" t="s">
        <v>544</v>
      </c>
      <c r="AR2406" t="s">
        <v>449</v>
      </c>
      <c r="AS2406">
        <v>1.5</v>
      </c>
      <c r="AT2406" t="e">
        <v>#N/A</v>
      </c>
      <c r="AY2406" t="s">
        <v>10838</v>
      </c>
    </row>
    <row r="2407" spans="1:51" x14ac:dyDescent="0.25">
      <c r="A2407" t="s">
        <v>13566</v>
      </c>
      <c r="B2407" t="s">
        <v>11160</v>
      </c>
      <c r="C2407" t="s">
        <v>4411</v>
      </c>
      <c r="D2407" t="s">
        <v>4412</v>
      </c>
      <c r="F2407" t="s">
        <v>10832</v>
      </c>
      <c r="G2407" t="s">
        <v>10833</v>
      </c>
      <c r="H2407" t="s">
        <v>4415</v>
      </c>
      <c r="I2407" t="s">
        <v>4416</v>
      </c>
      <c r="J2407" t="s">
        <v>4416</v>
      </c>
      <c r="K2407" t="s">
        <v>4417</v>
      </c>
      <c r="L2407">
        <v>75</v>
      </c>
      <c r="M2407">
        <v>24</v>
      </c>
      <c r="N2407" t="s">
        <v>4418</v>
      </c>
      <c r="O2407">
        <v>10</v>
      </c>
      <c r="P2407">
        <v>34</v>
      </c>
      <c r="Q2407" t="s">
        <v>4419</v>
      </c>
      <c r="R2407">
        <v>1810</v>
      </c>
      <c r="S2407" t="s">
        <v>1743</v>
      </c>
      <c r="T2407" t="s">
        <v>10837</v>
      </c>
      <c r="U2407" t="s">
        <v>437</v>
      </c>
      <c r="V2407" t="s">
        <v>10836</v>
      </c>
      <c r="W2407" t="s">
        <v>437</v>
      </c>
      <c r="X2407" t="s">
        <v>439</v>
      </c>
      <c r="Y2407" t="s">
        <v>143</v>
      </c>
      <c r="Z2407" t="s">
        <v>440</v>
      </c>
      <c r="AA2407" t="s">
        <v>441</v>
      </c>
      <c r="AB2407">
        <v>19.399999999999999</v>
      </c>
      <c r="AC2407" t="s">
        <v>442</v>
      </c>
      <c r="AD2407" t="s">
        <v>470</v>
      </c>
      <c r="AE2407">
        <v>364</v>
      </c>
      <c r="AF2407" t="s">
        <v>10</v>
      </c>
      <c r="AG2407" t="s">
        <v>143</v>
      </c>
      <c r="AH2407" t="s">
        <v>153</v>
      </c>
      <c r="AI2407">
        <v>0.3</v>
      </c>
      <c r="AJ2407" t="s">
        <v>577</v>
      </c>
      <c r="AK2407">
        <v>30</v>
      </c>
      <c r="AL2407">
        <v>8.8000000000000007</v>
      </c>
      <c r="AM2407">
        <v>38</v>
      </c>
      <c r="AN2407">
        <v>198.55</v>
      </c>
      <c r="AO2407" t="s">
        <v>4196</v>
      </c>
      <c r="AP2407" t="s">
        <v>10824</v>
      </c>
      <c r="AQ2407" t="s">
        <v>731</v>
      </c>
      <c r="AR2407" t="s">
        <v>10839</v>
      </c>
      <c r="AS2407">
        <v>1.5</v>
      </c>
      <c r="AT2407" t="s">
        <v>497</v>
      </c>
      <c r="AY2407" t="s">
        <v>10838</v>
      </c>
    </row>
    <row r="2408" spans="1:51" x14ac:dyDescent="0.25">
      <c r="A2408" t="s">
        <v>13567</v>
      </c>
      <c r="B2408" t="s">
        <v>11160</v>
      </c>
      <c r="C2408" t="s">
        <v>10840</v>
      </c>
      <c r="D2408" t="s">
        <v>10841</v>
      </c>
      <c r="F2408" t="s">
        <v>1483</v>
      </c>
      <c r="G2408" t="s">
        <v>1484</v>
      </c>
      <c r="H2408" t="s">
        <v>10842</v>
      </c>
      <c r="I2408" t="s">
        <v>1486</v>
      </c>
      <c r="J2408" t="s">
        <v>1486</v>
      </c>
      <c r="K2408" t="s">
        <v>317</v>
      </c>
      <c r="L2408">
        <v>81</v>
      </c>
      <c r="M2408">
        <v>6</v>
      </c>
      <c r="N2408" t="s">
        <v>10843</v>
      </c>
      <c r="O2408">
        <v>5</v>
      </c>
      <c r="P2408">
        <v>5</v>
      </c>
      <c r="Q2408" t="s">
        <v>1970</v>
      </c>
      <c r="R2408">
        <v>65</v>
      </c>
      <c r="S2408" t="s">
        <v>615</v>
      </c>
      <c r="T2408" t="s">
        <v>10844</v>
      </c>
      <c r="U2408" t="s">
        <v>437</v>
      </c>
      <c r="V2408" t="s">
        <v>10845</v>
      </c>
      <c r="W2408" t="s">
        <v>437</v>
      </c>
      <c r="X2408" t="s">
        <v>439</v>
      </c>
      <c r="Y2408" t="s">
        <v>143</v>
      </c>
      <c r="Z2408" t="s">
        <v>440</v>
      </c>
      <c r="AA2408" t="s">
        <v>441</v>
      </c>
      <c r="AB2408">
        <v>19.600000000000001</v>
      </c>
      <c r="AC2408" t="s">
        <v>442</v>
      </c>
      <c r="AD2408" t="s">
        <v>470</v>
      </c>
      <c r="AE2408">
        <v>364</v>
      </c>
      <c r="AF2408" t="s">
        <v>10</v>
      </c>
      <c r="AG2408" t="s">
        <v>143</v>
      </c>
      <c r="AH2408" t="s">
        <v>153</v>
      </c>
      <c r="AI2408">
        <v>0.3</v>
      </c>
      <c r="AJ2408" t="s">
        <v>577</v>
      </c>
      <c r="AK2408">
        <v>28</v>
      </c>
      <c r="AL2408">
        <v>0</v>
      </c>
      <c r="AM2408">
        <v>27</v>
      </c>
      <c r="AN2408">
        <v>12.58</v>
      </c>
      <c r="AO2408" t="s">
        <v>3667</v>
      </c>
      <c r="AP2408" t="s">
        <v>10824</v>
      </c>
      <c r="AQ2408" t="s">
        <v>537</v>
      </c>
      <c r="AR2408" t="s">
        <v>1031</v>
      </c>
      <c r="AS2408">
        <v>1.5</v>
      </c>
      <c r="AT2408" t="e">
        <v>#N/A</v>
      </c>
      <c r="AY2408" t="s">
        <v>10846</v>
      </c>
    </row>
    <row r="2409" spans="1:51" x14ac:dyDescent="0.25">
      <c r="A2409" t="s">
        <v>13568</v>
      </c>
      <c r="B2409" t="s">
        <v>11160</v>
      </c>
      <c r="C2409" t="s">
        <v>1483</v>
      </c>
      <c r="D2409" t="s">
        <v>1484</v>
      </c>
      <c r="F2409" t="s">
        <v>10840</v>
      </c>
      <c r="G2409" t="s">
        <v>10841</v>
      </c>
      <c r="H2409" t="s">
        <v>1493</v>
      </c>
      <c r="I2409" t="s">
        <v>1486</v>
      </c>
      <c r="J2409" t="s">
        <v>1486</v>
      </c>
      <c r="K2409" t="s">
        <v>317</v>
      </c>
      <c r="L2409">
        <v>81</v>
      </c>
      <c r="M2409">
        <v>6</v>
      </c>
      <c r="N2409" t="s">
        <v>1494</v>
      </c>
      <c r="O2409">
        <v>5</v>
      </c>
      <c r="P2409">
        <v>5</v>
      </c>
      <c r="Q2409" t="s">
        <v>949</v>
      </c>
      <c r="R2409">
        <v>64</v>
      </c>
      <c r="S2409" t="s">
        <v>615</v>
      </c>
      <c r="T2409" t="s">
        <v>10845</v>
      </c>
      <c r="U2409" t="s">
        <v>437</v>
      </c>
      <c r="V2409" t="s">
        <v>10844</v>
      </c>
      <c r="W2409" t="s">
        <v>437</v>
      </c>
      <c r="X2409" t="s">
        <v>439</v>
      </c>
      <c r="Y2409" t="s">
        <v>143</v>
      </c>
      <c r="Z2409" t="s">
        <v>440</v>
      </c>
      <c r="AA2409" t="s">
        <v>441</v>
      </c>
      <c r="AB2409">
        <v>19.7</v>
      </c>
      <c r="AC2409" t="s">
        <v>442</v>
      </c>
      <c r="AD2409" t="s">
        <v>470</v>
      </c>
      <c r="AE2409">
        <v>364</v>
      </c>
      <c r="AF2409" t="s">
        <v>10</v>
      </c>
      <c r="AG2409" t="s">
        <v>143</v>
      </c>
      <c r="AH2409" t="s">
        <v>153</v>
      </c>
      <c r="AI2409">
        <v>0.3</v>
      </c>
      <c r="AJ2409" t="s">
        <v>577</v>
      </c>
      <c r="AK2409">
        <v>80</v>
      </c>
      <c r="AL2409">
        <v>0</v>
      </c>
      <c r="AM2409">
        <v>35</v>
      </c>
      <c r="AN2409">
        <v>192.58</v>
      </c>
      <c r="AO2409" t="s">
        <v>3667</v>
      </c>
      <c r="AP2409" t="s">
        <v>10824</v>
      </c>
      <c r="AQ2409" t="s">
        <v>1781</v>
      </c>
      <c r="AR2409" t="s">
        <v>1563</v>
      </c>
      <c r="AS2409">
        <v>1.5</v>
      </c>
      <c r="AT2409" t="s">
        <v>451</v>
      </c>
      <c r="AY2409" t="s">
        <v>10846</v>
      </c>
    </row>
    <row r="2410" spans="1:51" x14ac:dyDescent="0.25">
      <c r="A2410" t="s">
        <v>13569</v>
      </c>
      <c r="B2410" t="s">
        <v>11160</v>
      </c>
      <c r="C2410" t="s">
        <v>10847</v>
      </c>
      <c r="D2410" t="s">
        <v>10848</v>
      </c>
      <c r="F2410" t="s">
        <v>1483</v>
      </c>
      <c r="G2410" t="s">
        <v>1484</v>
      </c>
      <c r="H2410" t="s">
        <v>10849</v>
      </c>
      <c r="I2410" t="s">
        <v>1486</v>
      </c>
      <c r="J2410" t="s">
        <v>1486</v>
      </c>
      <c r="K2410" t="s">
        <v>317</v>
      </c>
      <c r="L2410">
        <v>81</v>
      </c>
      <c r="M2410">
        <v>7</v>
      </c>
      <c r="N2410" t="s">
        <v>10850</v>
      </c>
      <c r="O2410">
        <v>5</v>
      </c>
      <c r="P2410">
        <v>6</v>
      </c>
      <c r="Q2410" t="s">
        <v>10851</v>
      </c>
      <c r="R2410">
        <v>72</v>
      </c>
      <c r="S2410" t="s">
        <v>1743</v>
      </c>
      <c r="T2410" t="s">
        <v>10837</v>
      </c>
      <c r="U2410" t="s">
        <v>437</v>
      </c>
      <c r="V2410" t="s">
        <v>10836</v>
      </c>
      <c r="W2410" t="s">
        <v>437</v>
      </c>
      <c r="X2410" t="s">
        <v>439</v>
      </c>
      <c r="Y2410" t="s">
        <v>143</v>
      </c>
      <c r="Z2410" t="s">
        <v>440</v>
      </c>
      <c r="AA2410" t="s">
        <v>441</v>
      </c>
      <c r="AB2410">
        <v>18</v>
      </c>
      <c r="AC2410" t="s">
        <v>442</v>
      </c>
      <c r="AD2410" t="s">
        <v>470</v>
      </c>
      <c r="AE2410">
        <v>364</v>
      </c>
      <c r="AF2410" t="s">
        <v>10</v>
      </c>
      <c r="AG2410" t="s">
        <v>143</v>
      </c>
      <c r="AH2410" t="s">
        <v>153</v>
      </c>
      <c r="AI2410">
        <v>0.3</v>
      </c>
      <c r="AJ2410" t="s">
        <v>577</v>
      </c>
      <c r="AK2410">
        <v>27</v>
      </c>
      <c r="AL2410">
        <v>0</v>
      </c>
      <c r="AM2410">
        <v>27</v>
      </c>
      <c r="AN2410">
        <v>44.55</v>
      </c>
      <c r="AO2410" t="s">
        <v>866</v>
      </c>
      <c r="AP2410" t="s">
        <v>10824</v>
      </c>
      <c r="AQ2410" t="s">
        <v>1186</v>
      </c>
      <c r="AR2410" t="s">
        <v>1031</v>
      </c>
      <c r="AS2410">
        <v>1.5</v>
      </c>
      <c r="AT2410" t="e">
        <v>#N/A</v>
      </c>
      <c r="AY2410" t="s">
        <v>10852</v>
      </c>
    </row>
    <row r="2411" spans="1:51" x14ac:dyDescent="0.25">
      <c r="A2411" t="s">
        <v>13570</v>
      </c>
      <c r="B2411" t="s">
        <v>11160</v>
      </c>
      <c r="C2411" t="s">
        <v>1483</v>
      </c>
      <c r="D2411" t="s">
        <v>1484</v>
      </c>
      <c r="F2411" t="s">
        <v>10847</v>
      </c>
      <c r="G2411" t="s">
        <v>10848</v>
      </c>
      <c r="H2411" t="s">
        <v>1493</v>
      </c>
      <c r="I2411" t="s">
        <v>1486</v>
      </c>
      <c r="J2411" t="s">
        <v>1486</v>
      </c>
      <c r="K2411" t="s">
        <v>317</v>
      </c>
      <c r="L2411">
        <v>81</v>
      </c>
      <c r="M2411">
        <v>6</v>
      </c>
      <c r="N2411" t="s">
        <v>1494</v>
      </c>
      <c r="O2411">
        <v>5</v>
      </c>
      <c r="P2411">
        <v>5</v>
      </c>
      <c r="Q2411" t="s">
        <v>949</v>
      </c>
      <c r="R2411">
        <v>64</v>
      </c>
      <c r="S2411" t="s">
        <v>1743</v>
      </c>
      <c r="T2411" t="s">
        <v>10836</v>
      </c>
      <c r="U2411" t="s">
        <v>437</v>
      </c>
      <c r="V2411" t="s">
        <v>10837</v>
      </c>
      <c r="W2411" t="s">
        <v>437</v>
      </c>
      <c r="X2411" t="s">
        <v>439</v>
      </c>
      <c r="Y2411" t="s">
        <v>143</v>
      </c>
      <c r="Z2411" t="s">
        <v>440</v>
      </c>
      <c r="AA2411" t="s">
        <v>441</v>
      </c>
      <c r="AB2411">
        <v>18</v>
      </c>
      <c r="AC2411" t="s">
        <v>442</v>
      </c>
      <c r="AD2411" t="s">
        <v>470</v>
      </c>
      <c r="AE2411">
        <v>364</v>
      </c>
      <c r="AF2411" t="s">
        <v>10</v>
      </c>
      <c r="AG2411" t="s">
        <v>143</v>
      </c>
      <c r="AH2411" t="s">
        <v>153</v>
      </c>
      <c r="AI2411">
        <v>0.3</v>
      </c>
      <c r="AJ2411" t="s">
        <v>577</v>
      </c>
      <c r="AK2411">
        <v>80</v>
      </c>
      <c r="AL2411">
        <v>0</v>
      </c>
      <c r="AM2411">
        <v>45</v>
      </c>
      <c r="AN2411">
        <v>224.55</v>
      </c>
      <c r="AO2411" t="s">
        <v>866</v>
      </c>
      <c r="AP2411" t="s">
        <v>10824</v>
      </c>
      <c r="AQ2411" t="s">
        <v>1186</v>
      </c>
      <c r="AR2411" t="s">
        <v>474</v>
      </c>
      <c r="AS2411">
        <v>1.5</v>
      </c>
      <c r="AT2411" t="s">
        <v>451</v>
      </c>
      <c r="AY2411" t="s">
        <v>10852</v>
      </c>
    </row>
    <row r="2412" spans="1:51" x14ac:dyDescent="0.25">
      <c r="A2412" t="s">
        <v>13571</v>
      </c>
      <c r="B2412" t="s">
        <v>11160</v>
      </c>
      <c r="C2412" t="s">
        <v>3571</v>
      </c>
      <c r="D2412" t="s">
        <v>3572</v>
      </c>
      <c r="F2412" t="s">
        <v>8213</v>
      </c>
      <c r="G2412" t="s">
        <v>8214</v>
      </c>
      <c r="H2412" t="s">
        <v>3575</v>
      </c>
      <c r="I2412" t="s">
        <v>3576</v>
      </c>
      <c r="J2412" t="s">
        <v>1233</v>
      </c>
      <c r="K2412" t="s">
        <v>432</v>
      </c>
      <c r="L2412">
        <v>77</v>
      </c>
      <c r="M2412">
        <v>11</v>
      </c>
      <c r="N2412" t="s">
        <v>3577</v>
      </c>
      <c r="O2412">
        <v>11</v>
      </c>
      <c r="P2412">
        <v>37</v>
      </c>
      <c r="Q2412" t="s">
        <v>3578</v>
      </c>
      <c r="R2412">
        <v>698</v>
      </c>
      <c r="S2412" t="s">
        <v>895</v>
      </c>
      <c r="T2412">
        <v>11035</v>
      </c>
      <c r="U2412" t="s">
        <v>437</v>
      </c>
      <c r="V2412">
        <v>11565</v>
      </c>
      <c r="W2412" t="s">
        <v>437</v>
      </c>
      <c r="X2412" t="s">
        <v>439</v>
      </c>
      <c r="Y2412" t="s">
        <v>143</v>
      </c>
      <c r="Z2412" t="s">
        <v>440</v>
      </c>
      <c r="AA2412" t="s">
        <v>515</v>
      </c>
      <c r="AB2412">
        <v>29.5</v>
      </c>
      <c r="AC2412" t="s">
        <v>442</v>
      </c>
      <c r="AD2412" t="s">
        <v>516</v>
      </c>
      <c r="AE2412">
        <v>438</v>
      </c>
      <c r="AF2412" t="s">
        <v>10</v>
      </c>
      <c r="AG2412" t="s">
        <v>143</v>
      </c>
      <c r="AH2412" t="s">
        <v>149</v>
      </c>
      <c r="AI2412">
        <v>1.2</v>
      </c>
      <c r="AJ2412" t="s">
        <v>480</v>
      </c>
      <c r="AK2412">
        <v>60</v>
      </c>
      <c r="AL2412">
        <v>0</v>
      </c>
      <c r="AM2412">
        <v>58</v>
      </c>
      <c r="AN2412">
        <v>175.04</v>
      </c>
      <c r="AO2412" t="s">
        <v>10853</v>
      </c>
      <c r="AP2412" t="s">
        <v>10824</v>
      </c>
      <c r="AQ2412" t="s">
        <v>605</v>
      </c>
      <c r="AR2412" t="s">
        <v>1889</v>
      </c>
      <c r="AS2412">
        <v>1.5</v>
      </c>
      <c r="AT2412" t="s">
        <v>451</v>
      </c>
      <c r="AY2412" t="s">
        <v>10854</v>
      </c>
    </row>
    <row r="2413" spans="1:51" x14ac:dyDescent="0.25">
      <c r="A2413" t="s">
        <v>13572</v>
      </c>
      <c r="B2413" t="s">
        <v>11160</v>
      </c>
      <c r="C2413" t="s">
        <v>8213</v>
      </c>
      <c r="D2413" t="s">
        <v>8214</v>
      </c>
      <c r="F2413" t="s">
        <v>3571</v>
      </c>
      <c r="G2413" t="s">
        <v>3572</v>
      </c>
      <c r="H2413" t="s">
        <v>8219</v>
      </c>
      <c r="I2413" t="s">
        <v>573</v>
      </c>
      <c r="J2413" t="s">
        <v>432</v>
      </c>
      <c r="K2413" t="s">
        <v>432</v>
      </c>
      <c r="L2413">
        <v>77</v>
      </c>
      <c r="M2413">
        <v>10</v>
      </c>
      <c r="N2413" t="s">
        <v>6425</v>
      </c>
      <c r="O2413">
        <v>11</v>
      </c>
      <c r="P2413">
        <v>46</v>
      </c>
      <c r="Q2413" t="s">
        <v>8220</v>
      </c>
      <c r="R2413">
        <v>150</v>
      </c>
      <c r="S2413" t="s">
        <v>895</v>
      </c>
      <c r="T2413">
        <v>11565</v>
      </c>
      <c r="U2413" t="s">
        <v>437</v>
      </c>
      <c r="V2413">
        <v>11035</v>
      </c>
      <c r="W2413" t="s">
        <v>437</v>
      </c>
      <c r="X2413" t="s">
        <v>439</v>
      </c>
      <c r="Y2413" t="s">
        <v>143</v>
      </c>
      <c r="Z2413" t="s">
        <v>440</v>
      </c>
      <c r="AA2413" t="s">
        <v>515</v>
      </c>
      <c r="AB2413">
        <v>29.2</v>
      </c>
      <c r="AC2413" t="s">
        <v>442</v>
      </c>
      <c r="AD2413" t="s">
        <v>516</v>
      </c>
      <c r="AE2413">
        <v>438</v>
      </c>
      <c r="AF2413" t="s">
        <v>10</v>
      </c>
      <c r="AG2413" t="s">
        <v>143</v>
      </c>
      <c r="AH2413" t="s">
        <v>149</v>
      </c>
      <c r="AI2413">
        <v>1.2</v>
      </c>
      <c r="AJ2413" t="s">
        <v>480</v>
      </c>
      <c r="AK2413">
        <v>40</v>
      </c>
      <c r="AL2413">
        <v>0</v>
      </c>
      <c r="AM2413">
        <v>35</v>
      </c>
      <c r="AN2413">
        <v>355.03999999999996</v>
      </c>
      <c r="AO2413" t="s">
        <v>10853</v>
      </c>
      <c r="AP2413" t="s">
        <v>10824</v>
      </c>
      <c r="AQ2413" t="s">
        <v>10855</v>
      </c>
      <c r="AR2413" t="s">
        <v>1563</v>
      </c>
      <c r="AS2413">
        <v>1.5</v>
      </c>
      <c r="AT2413" t="s">
        <v>451</v>
      </c>
      <c r="AY2413" t="s">
        <v>10854</v>
      </c>
    </row>
    <row r="2414" spans="1:51" x14ac:dyDescent="0.25">
      <c r="A2414" t="s">
        <v>13573</v>
      </c>
      <c r="B2414" t="s">
        <v>11160</v>
      </c>
      <c r="C2414" t="s">
        <v>10856</v>
      </c>
      <c r="D2414" t="s">
        <v>10857</v>
      </c>
      <c r="F2414" t="s">
        <v>10653</v>
      </c>
      <c r="G2414" t="s">
        <v>10654</v>
      </c>
      <c r="H2414" t="s">
        <v>10858</v>
      </c>
      <c r="I2414" t="s">
        <v>1702</v>
      </c>
      <c r="J2414" t="s">
        <v>432</v>
      </c>
      <c r="K2414" t="s">
        <v>432</v>
      </c>
      <c r="L2414">
        <v>76</v>
      </c>
      <c r="M2414">
        <v>58</v>
      </c>
      <c r="N2414" t="s">
        <v>5356</v>
      </c>
      <c r="O2414">
        <v>12</v>
      </c>
      <c r="P2414">
        <v>10</v>
      </c>
      <c r="Q2414" t="s">
        <v>5483</v>
      </c>
      <c r="R2414">
        <v>90</v>
      </c>
      <c r="S2414" t="s">
        <v>2689</v>
      </c>
      <c r="T2414">
        <v>21630</v>
      </c>
      <c r="U2414" t="s">
        <v>437</v>
      </c>
      <c r="V2414">
        <v>22862</v>
      </c>
      <c r="W2414" t="s">
        <v>437</v>
      </c>
      <c r="X2414" t="s">
        <v>439</v>
      </c>
      <c r="Y2414" t="s">
        <v>143</v>
      </c>
      <c r="Z2414" t="s">
        <v>440</v>
      </c>
      <c r="AA2414" t="s">
        <v>441</v>
      </c>
      <c r="AB2414">
        <v>18</v>
      </c>
      <c r="AC2414" t="s">
        <v>442</v>
      </c>
      <c r="AD2414" t="s">
        <v>470</v>
      </c>
      <c r="AE2414">
        <v>364</v>
      </c>
      <c r="AF2414" t="s">
        <v>10</v>
      </c>
      <c r="AG2414" t="s">
        <v>143</v>
      </c>
      <c r="AH2414" t="s">
        <v>153</v>
      </c>
      <c r="AI2414">
        <v>0.3</v>
      </c>
      <c r="AJ2414" t="s">
        <v>577</v>
      </c>
      <c r="AK2414">
        <v>24</v>
      </c>
      <c r="AL2414">
        <v>0</v>
      </c>
      <c r="AM2414">
        <v>22</v>
      </c>
      <c r="AN2414">
        <v>326.74</v>
      </c>
      <c r="AO2414" t="s">
        <v>4838</v>
      </c>
      <c r="AP2414" t="s">
        <v>10824</v>
      </c>
      <c r="AQ2414" t="s">
        <v>1186</v>
      </c>
      <c r="AR2414" t="s">
        <v>538</v>
      </c>
      <c r="AS2414">
        <v>1.5</v>
      </c>
      <c r="AT2414" t="e">
        <v>#N/A</v>
      </c>
      <c r="AY2414" t="s">
        <v>10859</v>
      </c>
    </row>
    <row r="2415" spans="1:51" x14ac:dyDescent="0.25">
      <c r="A2415" t="s">
        <v>13574</v>
      </c>
      <c r="B2415" t="s">
        <v>11160</v>
      </c>
      <c r="C2415" t="s">
        <v>10653</v>
      </c>
      <c r="D2415" t="s">
        <v>10654</v>
      </c>
      <c r="F2415" t="s">
        <v>10856</v>
      </c>
      <c r="G2415" t="s">
        <v>10857</v>
      </c>
      <c r="H2415" t="s">
        <v>10860</v>
      </c>
      <c r="I2415" t="s">
        <v>1702</v>
      </c>
      <c r="J2415" t="s">
        <v>432</v>
      </c>
      <c r="K2415" t="s">
        <v>432</v>
      </c>
      <c r="L2415">
        <v>76</v>
      </c>
      <c r="M2415">
        <v>58</v>
      </c>
      <c r="N2415" t="s">
        <v>10656</v>
      </c>
      <c r="O2415">
        <v>12</v>
      </c>
      <c r="P2415">
        <v>10</v>
      </c>
      <c r="Q2415" t="s">
        <v>10657</v>
      </c>
      <c r="R2415">
        <v>90</v>
      </c>
      <c r="S2415" t="s">
        <v>2689</v>
      </c>
      <c r="T2415">
        <v>22862</v>
      </c>
      <c r="U2415" t="s">
        <v>437</v>
      </c>
      <c r="V2415">
        <v>21630</v>
      </c>
      <c r="W2415" t="s">
        <v>437</v>
      </c>
      <c r="X2415" t="s">
        <v>439</v>
      </c>
      <c r="Y2415" t="s">
        <v>143</v>
      </c>
      <c r="Z2415" t="s">
        <v>440</v>
      </c>
      <c r="AA2415" t="s">
        <v>441</v>
      </c>
      <c r="AB2415">
        <v>18</v>
      </c>
      <c r="AC2415" t="s">
        <v>442</v>
      </c>
      <c r="AD2415" t="s">
        <v>470</v>
      </c>
      <c r="AE2415">
        <v>364</v>
      </c>
      <c r="AF2415" t="s">
        <v>10</v>
      </c>
      <c r="AG2415" t="s">
        <v>143</v>
      </c>
      <c r="AH2415" t="s">
        <v>153</v>
      </c>
      <c r="AI2415">
        <v>0.3</v>
      </c>
      <c r="AJ2415" t="s">
        <v>577</v>
      </c>
      <c r="AK2415">
        <v>30</v>
      </c>
      <c r="AL2415">
        <v>0</v>
      </c>
      <c r="AM2415">
        <v>26</v>
      </c>
      <c r="AN2415">
        <v>146.74</v>
      </c>
      <c r="AO2415" t="s">
        <v>4838</v>
      </c>
      <c r="AP2415" t="s">
        <v>10824</v>
      </c>
      <c r="AQ2415" t="s">
        <v>1186</v>
      </c>
      <c r="AR2415" t="s">
        <v>968</v>
      </c>
      <c r="AS2415">
        <v>1.5</v>
      </c>
      <c r="AT2415" t="e">
        <v>#N/A</v>
      </c>
      <c r="AY2415" t="s">
        <v>10859</v>
      </c>
    </row>
    <row r="2416" spans="1:51" x14ac:dyDescent="0.25">
      <c r="A2416" t="s">
        <v>13575</v>
      </c>
      <c r="B2416" t="s">
        <v>11160</v>
      </c>
      <c r="C2416" t="s">
        <v>10861</v>
      </c>
      <c r="D2416" t="s">
        <v>10862</v>
      </c>
      <c r="F2416" t="s">
        <v>1483</v>
      </c>
      <c r="G2416" t="s">
        <v>1484</v>
      </c>
      <c r="H2416" t="s">
        <v>10863</v>
      </c>
      <c r="I2416" t="s">
        <v>1486</v>
      </c>
      <c r="J2416" t="s">
        <v>1486</v>
      </c>
      <c r="K2416" t="s">
        <v>317</v>
      </c>
      <c r="L2416">
        <v>81</v>
      </c>
      <c r="M2416">
        <v>5</v>
      </c>
      <c r="N2416" t="s">
        <v>10864</v>
      </c>
      <c r="O2416">
        <v>5</v>
      </c>
      <c r="P2416">
        <v>5</v>
      </c>
      <c r="Q2416" t="s">
        <v>10865</v>
      </c>
      <c r="R2416">
        <v>74</v>
      </c>
      <c r="S2416" t="s">
        <v>1743</v>
      </c>
      <c r="T2416">
        <v>21854</v>
      </c>
      <c r="U2416" t="s">
        <v>437</v>
      </c>
      <c r="V2416">
        <v>23086</v>
      </c>
      <c r="W2416" t="s">
        <v>437</v>
      </c>
      <c r="X2416" t="s">
        <v>439</v>
      </c>
      <c r="Y2416" t="s">
        <v>143</v>
      </c>
      <c r="Z2416" t="s">
        <v>440</v>
      </c>
      <c r="AA2416" t="s">
        <v>441</v>
      </c>
      <c r="AB2416">
        <v>13.1</v>
      </c>
      <c r="AC2416" t="s">
        <v>442</v>
      </c>
      <c r="AD2416" t="s">
        <v>470</v>
      </c>
      <c r="AE2416">
        <v>364</v>
      </c>
      <c r="AF2416" t="s">
        <v>10</v>
      </c>
      <c r="AG2416" t="s">
        <v>143</v>
      </c>
      <c r="AH2416" t="s">
        <v>153</v>
      </c>
      <c r="AI2416">
        <v>0.3</v>
      </c>
      <c r="AJ2416" t="s">
        <v>577</v>
      </c>
      <c r="AK2416">
        <v>28.8</v>
      </c>
      <c r="AL2416">
        <v>0</v>
      </c>
      <c r="AM2416">
        <v>28</v>
      </c>
      <c r="AN2416">
        <v>304.63</v>
      </c>
      <c r="AO2416" t="s">
        <v>3252</v>
      </c>
      <c r="AP2416" t="s">
        <v>10824</v>
      </c>
      <c r="AQ2416" t="s">
        <v>479</v>
      </c>
      <c r="AR2416" t="s">
        <v>1480</v>
      </c>
      <c r="AS2416">
        <v>1.5</v>
      </c>
      <c r="AT2416" t="e">
        <v>#N/A</v>
      </c>
      <c r="AY2416" t="s">
        <v>10866</v>
      </c>
    </row>
    <row r="2417" spans="1:51" x14ac:dyDescent="0.25">
      <c r="A2417" t="s">
        <v>13576</v>
      </c>
      <c r="B2417" t="s">
        <v>11160</v>
      </c>
      <c r="C2417" t="s">
        <v>1483</v>
      </c>
      <c r="D2417" t="s">
        <v>1484</v>
      </c>
      <c r="F2417" t="s">
        <v>10861</v>
      </c>
      <c r="G2417" t="s">
        <v>10862</v>
      </c>
      <c r="H2417" t="s">
        <v>1493</v>
      </c>
      <c r="I2417" t="s">
        <v>1486</v>
      </c>
      <c r="J2417" t="s">
        <v>1486</v>
      </c>
      <c r="K2417" t="s">
        <v>317</v>
      </c>
      <c r="L2417">
        <v>81</v>
      </c>
      <c r="M2417">
        <v>6</v>
      </c>
      <c r="N2417" t="s">
        <v>1494</v>
      </c>
      <c r="O2417">
        <v>5</v>
      </c>
      <c r="P2417">
        <v>5</v>
      </c>
      <c r="Q2417" t="s">
        <v>949</v>
      </c>
      <c r="R2417">
        <v>64</v>
      </c>
      <c r="S2417" t="s">
        <v>1743</v>
      </c>
      <c r="T2417">
        <v>23086</v>
      </c>
      <c r="U2417" t="s">
        <v>437</v>
      </c>
      <c r="V2417">
        <v>21854</v>
      </c>
      <c r="W2417" t="s">
        <v>437</v>
      </c>
      <c r="X2417" t="s">
        <v>439</v>
      </c>
      <c r="Y2417" t="s">
        <v>143</v>
      </c>
      <c r="Z2417" t="s">
        <v>440</v>
      </c>
      <c r="AA2417" t="s">
        <v>441</v>
      </c>
      <c r="AB2417">
        <v>12.9</v>
      </c>
      <c r="AC2417" t="s">
        <v>442</v>
      </c>
      <c r="AD2417" t="s">
        <v>470</v>
      </c>
      <c r="AE2417">
        <v>364</v>
      </c>
      <c r="AF2417" t="s">
        <v>10</v>
      </c>
      <c r="AG2417" t="s">
        <v>143</v>
      </c>
      <c r="AH2417" t="s">
        <v>153</v>
      </c>
      <c r="AI2417">
        <v>0.3</v>
      </c>
      <c r="AJ2417" t="s">
        <v>577</v>
      </c>
      <c r="AK2417">
        <v>80</v>
      </c>
      <c r="AL2417">
        <v>0</v>
      </c>
      <c r="AM2417">
        <v>35</v>
      </c>
      <c r="AN2417">
        <v>124.63</v>
      </c>
      <c r="AO2417" t="s">
        <v>3252</v>
      </c>
      <c r="AP2417" t="s">
        <v>10824</v>
      </c>
      <c r="AQ2417" t="s">
        <v>1105</v>
      </c>
      <c r="AR2417" t="s">
        <v>1563</v>
      </c>
      <c r="AS2417">
        <v>1.5</v>
      </c>
      <c r="AT2417" t="s">
        <v>451</v>
      </c>
      <c r="AY2417" t="s">
        <v>10866</v>
      </c>
    </row>
    <row r="2418" spans="1:51" x14ac:dyDescent="0.25">
      <c r="A2418" t="s">
        <v>13577</v>
      </c>
      <c r="B2418" t="s">
        <v>11160</v>
      </c>
      <c r="C2418" t="s">
        <v>10867</v>
      </c>
      <c r="D2418" t="s">
        <v>10868</v>
      </c>
      <c r="F2418" t="s">
        <v>1264</v>
      </c>
      <c r="G2418" t="s">
        <v>1265</v>
      </c>
      <c r="H2418" t="s">
        <v>10869</v>
      </c>
      <c r="I2418" t="s">
        <v>3055</v>
      </c>
      <c r="J2418" t="s">
        <v>1268</v>
      </c>
      <c r="K2418" t="s">
        <v>274</v>
      </c>
      <c r="L2418">
        <v>76</v>
      </c>
      <c r="M2418">
        <v>8</v>
      </c>
      <c r="N2418" t="s">
        <v>10870</v>
      </c>
      <c r="O2418">
        <v>13</v>
      </c>
      <c r="P2418">
        <v>25</v>
      </c>
      <c r="Q2418" t="s">
        <v>10871</v>
      </c>
      <c r="R2418">
        <v>45</v>
      </c>
      <c r="S2418" t="s">
        <v>1041</v>
      </c>
      <c r="T2418">
        <v>21238</v>
      </c>
      <c r="U2418" t="s">
        <v>437</v>
      </c>
      <c r="V2418">
        <v>22470</v>
      </c>
      <c r="W2418" t="s">
        <v>437</v>
      </c>
      <c r="X2418" t="s">
        <v>439</v>
      </c>
      <c r="Y2418" t="s">
        <v>143</v>
      </c>
      <c r="Z2418" t="s">
        <v>440</v>
      </c>
      <c r="AA2418" t="s">
        <v>441</v>
      </c>
      <c r="AB2418">
        <v>17.7</v>
      </c>
      <c r="AC2418" t="s">
        <v>442</v>
      </c>
      <c r="AD2418" t="s">
        <v>470</v>
      </c>
      <c r="AE2418">
        <v>364</v>
      </c>
      <c r="AF2418" t="s">
        <v>10</v>
      </c>
      <c r="AG2418" t="s">
        <v>143</v>
      </c>
      <c r="AH2418" t="s">
        <v>153</v>
      </c>
      <c r="AI2418">
        <v>0.3</v>
      </c>
      <c r="AJ2418" t="s">
        <v>577</v>
      </c>
      <c r="AK2418">
        <v>28.8</v>
      </c>
      <c r="AL2418">
        <v>0</v>
      </c>
      <c r="AM2418">
        <v>28</v>
      </c>
      <c r="AN2418">
        <v>121.47</v>
      </c>
      <c r="AO2418" t="s">
        <v>5020</v>
      </c>
      <c r="AP2418" t="s">
        <v>10824</v>
      </c>
      <c r="AQ2418" t="s">
        <v>448</v>
      </c>
      <c r="AR2418" t="s">
        <v>1480</v>
      </c>
      <c r="AS2418">
        <v>1.5</v>
      </c>
      <c r="AT2418" t="e">
        <v>#N/A</v>
      </c>
      <c r="AY2418" t="s">
        <v>10872</v>
      </c>
    </row>
    <row r="2419" spans="1:51" x14ac:dyDescent="0.25">
      <c r="A2419" t="s">
        <v>13578</v>
      </c>
      <c r="B2419" t="s">
        <v>11160</v>
      </c>
      <c r="C2419" t="s">
        <v>1264</v>
      </c>
      <c r="D2419" t="s">
        <v>1265</v>
      </c>
      <c r="F2419" t="s">
        <v>10867</v>
      </c>
      <c r="G2419" t="s">
        <v>10868</v>
      </c>
      <c r="H2419" t="s">
        <v>1274</v>
      </c>
      <c r="I2419" t="s">
        <v>1275</v>
      </c>
      <c r="J2419" t="s">
        <v>1268</v>
      </c>
      <c r="K2419" t="s">
        <v>274</v>
      </c>
      <c r="L2419">
        <v>76</v>
      </c>
      <c r="M2419">
        <v>8</v>
      </c>
      <c r="N2419" t="s">
        <v>1276</v>
      </c>
      <c r="O2419">
        <v>13</v>
      </c>
      <c r="P2419">
        <v>25</v>
      </c>
      <c r="Q2419" t="s">
        <v>1277</v>
      </c>
      <c r="R2419">
        <v>88</v>
      </c>
      <c r="S2419" t="s">
        <v>1041</v>
      </c>
      <c r="T2419">
        <v>22470</v>
      </c>
      <c r="U2419" t="s">
        <v>437</v>
      </c>
      <c r="V2419">
        <v>21238</v>
      </c>
      <c r="W2419" t="s">
        <v>437</v>
      </c>
      <c r="X2419" t="s">
        <v>439</v>
      </c>
      <c r="Y2419" t="s">
        <v>143</v>
      </c>
      <c r="Z2419" t="s">
        <v>440</v>
      </c>
      <c r="AA2419" t="s">
        <v>441</v>
      </c>
      <c r="AB2419">
        <v>17.899999999999999</v>
      </c>
      <c r="AC2419" t="s">
        <v>442</v>
      </c>
      <c r="AD2419" t="s">
        <v>470</v>
      </c>
      <c r="AE2419">
        <v>364</v>
      </c>
      <c r="AF2419" t="s">
        <v>10</v>
      </c>
      <c r="AG2419" t="s">
        <v>143</v>
      </c>
      <c r="AH2419" t="s">
        <v>153</v>
      </c>
      <c r="AI2419">
        <v>0.3</v>
      </c>
      <c r="AJ2419" t="s">
        <v>577</v>
      </c>
      <c r="AK2419">
        <v>71.3</v>
      </c>
      <c r="AL2419">
        <v>0</v>
      </c>
      <c r="AM2419">
        <v>55</v>
      </c>
      <c r="AN2419">
        <v>301.47000000000003</v>
      </c>
      <c r="AO2419" t="s">
        <v>5020</v>
      </c>
      <c r="AP2419" t="s">
        <v>10824</v>
      </c>
      <c r="AQ2419" t="s">
        <v>763</v>
      </c>
      <c r="AR2419" t="s">
        <v>1223</v>
      </c>
      <c r="AS2419">
        <v>1.5</v>
      </c>
      <c r="AT2419" t="s">
        <v>451</v>
      </c>
      <c r="AY2419" t="s">
        <v>10872</v>
      </c>
    </row>
    <row r="2420" spans="1:51" x14ac:dyDescent="0.25">
      <c r="A2420" t="s">
        <v>13579</v>
      </c>
      <c r="B2420" t="s">
        <v>11160</v>
      </c>
      <c r="C2420" t="s">
        <v>10873</v>
      </c>
      <c r="D2420" t="s">
        <v>10874</v>
      </c>
      <c r="F2420" t="s">
        <v>5715</v>
      </c>
      <c r="G2420" t="s">
        <v>5716</v>
      </c>
      <c r="H2420" t="s">
        <v>10875</v>
      </c>
      <c r="I2420" t="s">
        <v>232</v>
      </c>
      <c r="J2420" t="s">
        <v>232</v>
      </c>
      <c r="K2420" t="s">
        <v>232</v>
      </c>
      <c r="L2420">
        <v>78</v>
      </c>
      <c r="M2420">
        <v>31</v>
      </c>
      <c r="N2420" t="s">
        <v>10876</v>
      </c>
      <c r="O2420">
        <v>7</v>
      </c>
      <c r="P2420">
        <v>8</v>
      </c>
      <c r="Q2420" t="s">
        <v>8092</v>
      </c>
      <c r="R2420">
        <v>2784</v>
      </c>
      <c r="S2420" t="s">
        <v>1502</v>
      </c>
      <c r="T2420">
        <v>21966</v>
      </c>
      <c r="U2420" t="s">
        <v>437</v>
      </c>
      <c r="V2420">
        <v>23198</v>
      </c>
      <c r="W2420" t="s">
        <v>437</v>
      </c>
      <c r="X2420" t="s">
        <v>439</v>
      </c>
      <c r="Y2420" t="s">
        <v>143</v>
      </c>
      <c r="Z2420" t="s">
        <v>440</v>
      </c>
      <c r="AA2420" t="s">
        <v>441</v>
      </c>
      <c r="AB2420">
        <v>18</v>
      </c>
      <c r="AC2420" t="s">
        <v>442</v>
      </c>
      <c r="AD2420" t="s">
        <v>470</v>
      </c>
      <c r="AE2420">
        <v>364</v>
      </c>
      <c r="AF2420" t="s">
        <v>10</v>
      </c>
      <c r="AG2420" t="s">
        <v>143</v>
      </c>
      <c r="AH2420" t="s">
        <v>153</v>
      </c>
      <c r="AI2420">
        <v>0.3</v>
      </c>
      <c r="AJ2420" t="s">
        <v>577</v>
      </c>
      <c r="AK2420">
        <v>28.8</v>
      </c>
      <c r="AL2420">
        <v>0</v>
      </c>
      <c r="AM2420">
        <v>28</v>
      </c>
      <c r="AN2420">
        <v>178.63</v>
      </c>
      <c r="AO2420" t="s">
        <v>10877</v>
      </c>
      <c r="AP2420" t="s">
        <v>10824</v>
      </c>
      <c r="AQ2420" t="s">
        <v>1186</v>
      </c>
      <c r="AR2420" t="s">
        <v>1480</v>
      </c>
      <c r="AS2420">
        <v>1.5</v>
      </c>
      <c r="AT2420" t="e">
        <v>#N/A</v>
      </c>
      <c r="AY2420" t="s">
        <v>10878</v>
      </c>
    </row>
    <row r="2421" spans="1:51" x14ac:dyDescent="0.25">
      <c r="A2421" t="s">
        <v>13580</v>
      </c>
      <c r="B2421" t="s">
        <v>11160</v>
      </c>
      <c r="C2421" t="s">
        <v>5715</v>
      </c>
      <c r="D2421" t="s">
        <v>5716</v>
      </c>
      <c r="F2421" t="s">
        <v>10873</v>
      </c>
      <c r="G2421" t="s">
        <v>10874</v>
      </c>
      <c r="H2421" t="s">
        <v>5722</v>
      </c>
      <c r="I2421" t="s">
        <v>232</v>
      </c>
      <c r="J2421" t="s">
        <v>232</v>
      </c>
      <c r="K2421" t="s">
        <v>232</v>
      </c>
      <c r="L2421">
        <v>78</v>
      </c>
      <c r="M2421">
        <v>31</v>
      </c>
      <c r="N2421" t="s">
        <v>5723</v>
      </c>
      <c r="O2421">
        <v>7</v>
      </c>
      <c r="P2421">
        <v>9</v>
      </c>
      <c r="Q2421" t="s">
        <v>1673</v>
      </c>
      <c r="R2421">
        <v>2806</v>
      </c>
      <c r="S2421" t="s">
        <v>1502</v>
      </c>
      <c r="T2421">
        <v>23198</v>
      </c>
      <c r="U2421" t="s">
        <v>437</v>
      </c>
      <c r="V2421">
        <v>21966</v>
      </c>
      <c r="W2421" t="s">
        <v>437</v>
      </c>
      <c r="X2421" t="s">
        <v>439</v>
      </c>
      <c r="Y2421" t="s">
        <v>143</v>
      </c>
      <c r="Z2421" t="s">
        <v>440</v>
      </c>
      <c r="AA2421" t="s">
        <v>441</v>
      </c>
      <c r="AB2421">
        <v>18</v>
      </c>
      <c r="AC2421" t="s">
        <v>442</v>
      </c>
      <c r="AD2421" t="s">
        <v>470</v>
      </c>
      <c r="AE2421">
        <v>364</v>
      </c>
      <c r="AF2421" t="s">
        <v>10</v>
      </c>
      <c r="AG2421" t="s">
        <v>143</v>
      </c>
      <c r="AH2421" t="s">
        <v>151</v>
      </c>
      <c r="AI2421">
        <v>0.6</v>
      </c>
      <c r="AJ2421" t="s">
        <v>535</v>
      </c>
      <c r="AK2421">
        <v>36</v>
      </c>
      <c r="AL2421">
        <v>0</v>
      </c>
      <c r="AM2421">
        <v>25</v>
      </c>
      <c r="AN2421">
        <v>358.63</v>
      </c>
      <c r="AO2421" t="s">
        <v>10877</v>
      </c>
      <c r="AP2421" t="s">
        <v>10824</v>
      </c>
      <c r="AQ2421" t="s">
        <v>684</v>
      </c>
      <c r="AR2421" t="s">
        <v>825</v>
      </c>
      <c r="AS2421">
        <v>1.5</v>
      </c>
      <c r="AT2421" t="s">
        <v>451</v>
      </c>
      <c r="AY2421" t="s">
        <v>10878</v>
      </c>
    </row>
    <row r="2422" spans="1:51" x14ac:dyDescent="0.25">
      <c r="A2422" t="s">
        <v>13581</v>
      </c>
      <c r="B2422" t="s">
        <v>11160</v>
      </c>
      <c r="C2422" t="s">
        <v>10879</v>
      </c>
      <c r="D2422" t="s">
        <v>10880</v>
      </c>
      <c r="F2422" t="s">
        <v>4804</v>
      </c>
      <c r="G2422" t="s">
        <v>4805</v>
      </c>
      <c r="H2422" t="s">
        <v>10881</v>
      </c>
      <c r="I2422" t="s">
        <v>1852</v>
      </c>
      <c r="J2422" t="s">
        <v>1852</v>
      </c>
      <c r="K2422" t="s">
        <v>432</v>
      </c>
      <c r="L2422">
        <v>77</v>
      </c>
      <c r="M2422">
        <v>46</v>
      </c>
      <c r="N2422" t="s">
        <v>10882</v>
      </c>
      <c r="O2422">
        <v>10</v>
      </c>
      <c r="P2422">
        <v>44</v>
      </c>
      <c r="Q2422" t="s">
        <v>964</v>
      </c>
      <c r="R2422">
        <v>59</v>
      </c>
      <c r="S2422" t="s">
        <v>2724</v>
      </c>
      <c r="T2422">
        <v>21686</v>
      </c>
      <c r="U2422" t="s">
        <v>437</v>
      </c>
      <c r="V2422">
        <v>22918</v>
      </c>
      <c r="W2422" t="s">
        <v>437</v>
      </c>
      <c r="X2422" t="s">
        <v>439</v>
      </c>
      <c r="Y2422" t="s">
        <v>143</v>
      </c>
      <c r="Z2422" t="s">
        <v>440</v>
      </c>
      <c r="AA2422" t="s">
        <v>441</v>
      </c>
      <c r="AB2422">
        <v>19.5</v>
      </c>
      <c r="AC2422" t="s">
        <v>442</v>
      </c>
      <c r="AD2422" t="s">
        <v>470</v>
      </c>
      <c r="AE2422">
        <v>364</v>
      </c>
      <c r="AF2422" t="s">
        <v>10</v>
      </c>
      <c r="AG2422" t="s">
        <v>143</v>
      </c>
      <c r="AH2422" t="s">
        <v>153</v>
      </c>
      <c r="AI2422">
        <v>0.3</v>
      </c>
      <c r="AJ2422" t="s">
        <v>577</v>
      </c>
      <c r="AK2422">
        <v>28.8</v>
      </c>
      <c r="AL2422">
        <v>0</v>
      </c>
      <c r="AM2422">
        <v>28</v>
      </c>
      <c r="AN2422">
        <v>133.21</v>
      </c>
      <c r="AO2422" t="s">
        <v>5321</v>
      </c>
      <c r="AP2422" t="s">
        <v>10824</v>
      </c>
      <c r="AQ2422" t="s">
        <v>544</v>
      </c>
      <c r="AR2422" t="s">
        <v>1480</v>
      </c>
      <c r="AS2422">
        <v>1.5</v>
      </c>
      <c r="AT2422" t="e">
        <v>#N/A</v>
      </c>
      <c r="AY2422" t="s">
        <v>10883</v>
      </c>
    </row>
    <row r="2423" spans="1:51" x14ac:dyDescent="0.25">
      <c r="A2423" t="s">
        <v>13582</v>
      </c>
      <c r="B2423" t="s">
        <v>11160</v>
      </c>
      <c r="C2423" t="s">
        <v>4804</v>
      </c>
      <c r="D2423" t="s">
        <v>4805</v>
      </c>
      <c r="F2423" t="s">
        <v>10879</v>
      </c>
      <c r="G2423" t="s">
        <v>10880</v>
      </c>
      <c r="H2423" t="s">
        <v>4812</v>
      </c>
      <c r="I2423" t="s">
        <v>1852</v>
      </c>
      <c r="J2423" t="s">
        <v>1852</v>
      </c>
      <c r="K2423" t="s">
        <v>432</v>
      </c>
      <c r="L2423">
        <v>77</v>
      </c>
      <c r="M2423">
        <v>45</v>
      </c>
      <c r="N2423" t="s">
        <v>849</v>
      </c>
      <c r="O2423">
        <v>10</v>
      </c>
      <c r="P2423">
        <v>44</v>
      </c>
      <c r="Q2423" t="s">
        <v>4813</v>
      </c>
      <c r="R2423">
        <v>56</v>
      </c>
      <c r="S2423" t="s">
        <v>2724</v>
      </c>
      <c r="T2423">
        <v>22918</v>
      </c>
      <c r="U2423" t="s">
        <v>437</v>
      </c>
      <c r="V2423">
        <v>21686</v>
      </c>
      <c r="W2423" t="s">
        <v>437</v>
      </c>
      <c r="X2423" t="s">
        <v>439</v>
      </c>
      <c r="Y2423" t="s">
        <v>143</v>
      </c>
      <c r="Z2423" t="s">
        <v>440</v>
      </c>
      <c r="AA2423" t="s">
        <v>441</v>
      </c>
      <c r="AB2423">
        <v>19.5</v>
      </c>
      <c r="AC2423" t="s">
        <v>442</v>
      </c>
      <c r="AD2423" t="s">
        <v>470</v>
      </c>
      <c r="AE2423">
        <v>364</v>
      </c>
      <c r="AF2423" t="s">
        <v>10</v>
      </c>
      <c r="AG2423" t="s">
        <v>118</v>
      </c>
      <c r="AH2423" t="s">
        <v>117</v>
      </c>
      <c r="AI2423">
        <v>0.3</v>
      </c>
      <c r="AJ2423" t="s">
        <v>456</v>
      </c>
      <c r="AK2423">
        <v>50</v>
      </c>
      <c r="AL2423">
        <v>0</v>
      </c>
      <c r="AM2423">
        <v>25</v>
      </c>
      <c r="AN2423">
        <v>313.21000000000004</v>
      </c>
      <c r="AO2423" t="s">
        <v>5321</v>
      </c>
      <c r="AP2423" t="s">
        <v>10824</v>
      </c>
      <c r="AQ2423" t="s">
        <v>1092</v>
      </c>
      <c r="AR2423" t="s">
        <v>825</v>
      </c>
      <c r="AS2423">
        <v>1.5</v>
      </c>
      <c r="AT2423" t="s">
        <v>451</v>
      </c>
      <c r="AY2423" t="s">
        <v>10883</v>
      </c>
    </row>
    <row r="2424" spans="1:51" x14ac:dyDescent="0.25">
      <c r="A2424" t="s">
        <v>13583</v>
      </c>
      <c r="B2424" t="s">
        <v>11160</v>
      </c>
      <c r="C2424" t="s">
        <v>10884</v>
      </c>
      <c r="D2424" t="s">
        <v>10885</v>
      </c>
      <c r="F2424" t="s">
        <v>1608</v>
      </c>
      <c r="G2424" t="s">
        <v>1609</v>
      </c>
      <c r="H2424" t="s">
        <v>10886</v>
      </c>
      <c r="I2424" t="s">
        <v>320</v>
      </c>
      <c r="J2424" t="s">
        <v>320</v>
      </c>
      <c r="K2424" t="s">
        <v>320</v>
      </c>
      <c r="L2424">
        <v>80</v>
      </c>
      <c r="M2424">
        <v>25</v>
      </c>
      <c r="N2424" t="s">
        <v>10162</v>
      </c>
      <c r="O2424">
        <v>3</v>
      </c>
      <c r="P2424">
        <v>34</v>
      </c>
      <c r="Q2424" t="s">
        <v>2722</v>
      </c>
      <c r="R2424">
        <v>48</v>
      </c>
      <c r="S2424" t="s">
        <v>1502</v>
      </c>
      <c r="T2424">
        <v>21966</v>
      </c>
      <c r="U2424" t="s">
        <v>437</v>
      </c>
      <c r="V2424">
        <v>21966</v>
      </c>
      <c r="W2424" t="s">
        <v>437</v>
      </c>
      <c r="X2424" t="s">
        <v>439</v>
      </c>
      <c r="Y2424" t="s">
        <v>143</v>
      </c>
      <c r="Z2424" t="s">
        <v>440</v>
      </c>
      <c r="AA2424" t="s">
        <v>441</v>
      </c>
      <c r="AB2424">
        <v>18</v>
      </c>
      <c r="AC2424" t="s">
        <v>320</v>
      </c>
      <c r="AD2424" t="s">
        <v>470</v>
      </c>
      <c r="AE2424">
        <v>364</v>
      </c>
      <c r="AF2424" t="s">
        <v>10</v>
      </c>
      <c r="AG2424" t="s">
        <v>143</v>
      </c>
      <c r="AH2424" t="s">
        <v>153</v>
      </c>
      <c r="AI2424">
        <v>0.3</v>
      </c>
      <c r="AJ2424" t="s">
        <v>577</v>
      </c>
      <c r="AK2424">
        <v>23</v>
      </c>
      <c r="AL2424">
        <v>0</v>
      </c>
      <c r="AM2424">
        <v>22</v>
      </c>
      <c r="AN2424">
        <v>275.22000000000003</v>
      </c>
      <c r="AO2424" t="s">
        <v>10276</v>
      </c>
      <c r="AP2424" t="s">
        <v>10824</v>
      </c>
      <c r="AQ2424" t="s">
        <v>1186</v>
      </c>
      <c r="AR2424" t="s">
        <v>538</v>
      </c>
      <c r="AS2424">
        <v>1.5</v>
      </c>
      <c r="AT2424" t="e">
        <v>#N/A</v>
      </c>
      <c r="AY2424" t="s">
        <v>10887</v>
      </c>
    </row>
    <row r="2425" spans="1:51" x14ac:dyDescent="0.25">
      <c r="A2425" t="s">
        <v>13584</v>
      </c>
      <c r="B2425" t="s">
        <v>11160</v>
      </c>
      <c r="C2425" t="s">
        <v>1608</v>
      </c>
      <c r="D2425" t="s">
        <v>1609</v>
      </c>
      <c r="F2425" t="s">
        <v>10884</v>
      </c>
      <c r="G2425" t="s">
        <v>10885</v>
      </c>
      <c r="H2425" t="s">
        <v>1616</v>
      </c>
      <c r="I2425" t="s">
        <v>320</v>
      </c>
      <c r="J2425" t="s">
        <v>320</v>
      </c>
      <c r="K2425" t="s">
        <v>320</v>
      </c>
      <c r="L2425">
        <v>80</v>
      </c>
      <c r="M2425">
        <v>26</v>
      </c>
      <c r="N2425" t="s">
        <v>1617</v>
      </c>
      <c r="O2425">
        <v>3</v>
      </c>
      <c r="P2425">
        <v>34</v>
      </c>
      <c r="Q2425" t="s">
        <v>1618</v>
      </c>
      <c r="R2425">
        <v>37</v>
      </c>
      <c r="S2425" t="s">
        <v>1502</v>
      </c>
      <c r="T2425">
        <v>21966</v>
      </c>
      <c r="U2425" t="s">
        <v>437</v>
      </c>
      <c r="V2425">
        <v>21966</v>
      </c>
      <c r="W2425" t="s">
        <v>437</v>
      </c>
      <c r="X2425" t="s">
        <v>439</v>
      </c>
      <c r="Y2425" t="s">
        <v>143</v>
      </c>
      <c r="Z2425" t="s">
        <v>440</v>
      </c>
      <c r="AA2425" t="s">
        <v>441</v>
      </c>
      <c r="AB2425">
        <v>18</v>
      </c>
      <c r="AC2425" t="s">
        <v>442</v>
      </c>
      <c r="AD2425" t="s">
        <v>470</v>
      </c>
      <c r="AE2425">
        <v>364</v>
      </c>
      <c r="AF2425" t="s">
        <v>10</v>
      </c>
      <c r="AG2425" t="s">
        <v>143</v>
      </c>
      <c r="AH2425" t="s">
        <v>153</v>
      </c>
      <c r="AI2425">
        <v>0.3</v>
      </c>
      <c r="AJ2425" t="s">
        <v>577</v>
      </c>
      <c r="AK2425">
        <v>70</v>
      </c>
      <c r="AL2425">
        <v>0</v>
      </c>
      <c r="AM2425">
        <v>45</v>
      </c>
      <c r="AN2425">
        <v>95.220000000000027</v>
      </c>
      <c r="AO2425" t="s">
        <v>10276</v>
      </c>
      <c r="AP2425" t="s">
        <v>10824</v>
      </c>
      <c r="AQ2425" t="s">
        <v>1186</v>
      </c>
      <c r="AR2425" t="s">
        <v>474</v>
      </c>
      <c r="AS2425">
        <v>1.5</v>
      </c>
      <c r="AT2425" t="s">
        <v>451</v>
      </c>
      <c r="AY2425" t="s">
        <v>10887</v>
      </c>
    </row>
    <row r="2426" spans="1:51" x14ac:dyDescent="0.25">
      <c r="A2426" t="s">
        <v>13585</v>
      </c>
      <c r="B2426" t="s">
        <v>11160</v>
      </c>
      <c r="C2426" t="s">
        <v>10888</v>
      </c>
      <c r="D2426" t="s">
        <v>10889</v>
      </c>
      <c r="F2426" t="s">
        <v>1113</v>
      </c>
      <c r="G2426" t="s">
        <v>1114</v>
      </c>
      <c r="H2426" t="s">
        <v>10890</v>
      </c>
      <c r="I2426" t="s">
        <v>1124</v>
      </c>
      <c r="J2426" t="s">
        <v>432</v>
      </c>
      <c r="K2426" t="s">
        <v>432</v>
      </c>
      <c r="L2426">
        <v>76</v>
      </c>
      <c r="M2426">
        <v>59</v>
      </c>
      <c r="N2426" t="s">
        <v>10891</v>
      </c>
      <c r="O2426">
        <v>12</v>
      </c>
      <c r="P2426">
        <v>6</v>
      </c>
      <c r="Q2426" t="s">
        <v>6496</v>
      </c>
      <c r="R2426">
        <v>150</v>
      </c>
      <c r="S2426" t="s">
        <v>629</v>
      </c>
      <c r="T2426">
        <v>21602</v>
      </c>
      <c r="U2426" t="s">
        <v>437</v>
      </c>
      <c r="V2426">
        <v>22834</v>
      </c>
      <c r="W2426" t="s">
        <v>437</v>
      </c>
      <c r="X2426" t="s">
        <v>439</v>
      </c>
      <c r="Y2426" t="s">
        <v>143</v>
      </c>
      <c r="Z2426" t="s">
        <v>440</v>
      </c>
      <c r="AA2426" t="s">
        <v>441</v>
      </c>
      <c r="AB2426">
        <v>18</v>
      </c>
      <c r="AC2426" t="s">
        <v>442</v>
      </c>
      <c r="AD2426" t="s">
        <v>470</v>
      </c>
      <c r="AE2426">
        <v>364</v>
      </c>
      <c r="AF2426" t="s">
        <v>10</v>
      </c>
      <c r="AG2426" t="s">
        <v>143</v>
      </c>
      <c r="AH2426" t="s">
        <v>153</v>
      </c>
      <c r="AI2426">
        <v>0.3</v>
      </c>
      <c r="AJ2426" t="s">
        <v>577</v>
      </c>
      <c r="AK2426">
        <v>24</v>
      </c>
      <c r="AL2426">
        <v>0</v>
      </c>
      <c r="AM2426">
        <v>22</v>
      </c>
      <c r="AN2426">
        <v>133.66</v>
      </c>
      <c r="AO2426" t="s">
        <v>4598</v>
      </c>
      <c r="AP2426" t="s">
        <v>10824</v>
      </c>
      <c r="AQ2426" t="s">
        <v>1186</v>
      </c>
      <c r="AR2426" t="s">
        <v>538</v>
      </c>
      <c r="AS2426">
        <v>1.5</v>
      </c>
      <c r="AT2426" t="e">
        <v>#N/A</v>
      </c>
      <c r="AX2426">
        <v>1</v>
      </c>
      <c r="AY2426" t="s">
        <v>10892</v>
      </c>
    </row>
    <row r="2427" spans="1:51" x14ac:dyDescent="0.25">
      <c r="A2427" t="s">
        <v>13586</v>
      </c>
      <c r="B2427" t="s">
        <v>11160</v>
      </c>
      <c r="C2427" t="s">
        <v>1113</v>
      </c>
      <c r="D2427" t="s">
        <v>1114</v>
      </c>
      <c r="F2427" t="s">
        <v>10888</v>
      </c>
      <c r="G2427" t="s">
        <v>10889</v>
      </c>
      <c r="H2427" t="s">
        <v>1123</v>
      </c>
      <c r="I2427" t="s">
        <v>1124</v>
      </c>
      <c r="J2427" t="s">
        <v>432</v>
      </c>
      <c r="K2427" t="s">
        <v>432</v>
      </c>
      <c r="L2427">
        <v>76</v>
      </c>
      <c r="M2427">
        <v>59</v>
      </c>
      <c r="N2427" t="s">
        <v>1125</v>
      </c>
      <c r="O2427">
        <v>12</v>
      </c>
      <c r="P2427">
        <v>6</v>
      </c>
      <c r="Q2427" t="s">
        <v>1126</v>
      </c>
      <c r="R2427">
        <v>152</v>
      </c>
      <c r="S2427" t="s">
        <v>629</v>
      </c>
      <c r="T2427">
        <v>22834</v>
      </c>
      <c r="U2427" t="s">
        <v>437</v>
      </c>
      <c r="V2427">
        <v>21602</v>
      </c>
      <c r="W2427" t="s">
        <v>437</v>
      </c>
      <c r="X2427" t="s">
        <v>439</v>
      </c>
      <c r="Y2427" t="s">
        <v>143</v>
      </c>
      <c r="Z2427" t="s">
        <v>440</v>
      </c>
      <c r="AA2427" t="s">
        <v>441</v>
      </c>
      <c r="AB2427">
        <v>18</v>
      </c>
      <c r="AC2427" t="s">
        <v>442</v>
      </c>
      <c r="AD2427" t="s">
        <v>470</v>
      </c>
      <c r="AE2427">
        <v>364</v>
      </c>
      <c r="AF2427" t="s">
        <v>10</v>
      </c>
      <c r="AG2427" t="s">
        <v>143</v>
      </c>
      <c r="AH2427" t="s">
        <v>153</v>
      </c>
      <c r="AI2427">
        <v>0.3</v>
      </c>
      <c r="AJ2427" t="s">
        <v>577</v>
      </c>
      <c r="AK2427">
        <v>25</v>
      </c>
      <c r="AL2427">
        <v>0</v>
      </c>
      <c r="AM2427">
        <v>25</v>
      </c>
      <c r="AN2427">
        <v>313.65999999999997</v>
      </c>
      <c r="AO2427" t="s">
        <v>4598</v>
      </c>
      <c r="AP2427" t="s">
        <v>10824</v>
      </c>
      <c r="AQ2427" t="s">
        <v>1186</v>
      </c>
      <c r="AR2427" t="s">
        <v>825</v>
      </c>
      <c r="AS2427">
        <v>1.5</v>
      </c>
      <c r="AT2427" t="s">
        <v>451</v>
      </c>
      <c r="AX2427">
        <v>1</v>
      </c>
      <c r="AY2427" t="s">
        <v>10892</v>
      </c>
    </row>
    <row r="2428" spans="1:51" x14ac:dyDescent="0.25">
      <c r="A2428" t="s">
        <v>13587</v>
      </c>
      <c r="B2428" t="s">
        <v>11160</v>
      </c>
      <c r="C2428" t="s">
        <v>10893</v>
      </c>
      <c r="D2428" t="s">
        <v>10894</v>
      </c>
      <c r="F2428" t="s">
        <v>9498</v>
      </c>
      <c r="G2428" t="s">
        <v>9499</v>
      </c>
      <c r="H2428" t="s">
        <v>10895</v>
      </c>
      <c r="I2428" t="s">
        <v>7672</v>
      </c>
      <c r="J2428" t="s">
        <v>1486</v>
      </c>
      <c r="K2428" t="s">
        <v>317</v>
      </c>
      <c r="L2428">
        <v>81</v>
      </c>
      <c r="M2428">
        <v>3</v>
      </c>
      <c r="N2428" t="s">
        <v>10896</v>
      </c>
      <c r="O2428">
        <v>4</v>
      </c>
      <c r="P2428">
        <v>54</v>
      </c>
      <c r="Q2428" t="s">
        <v>8535</v>
      </c>
      <c r="R2428">
        <v>20</v>
      </c>
      <c r="S2428" t="s">
        <v>615</v>
      </c>
      <c r="T2428">
        <v>21910</v>
      </c>
      <c r="U2428" t="s">
        <v>437</v>
      </c>
      <c r="V2428">
        <v>23142</v>
      </c>
      <c r="W2428" t="s">
        <v>437</v>
      </c>
      <c r="X2428" t="s">
        <v>439</v>
      </c>
      <c r="Y2428" t="s">
        <v>143</v>
      </c>
      <c r="Z2428" t="s">
        <v>440</v>
      </c>
      <c r="AA2428" t="s">
        <v>441</v>
      </c>
      <c r="AB2428">
        <v>19.2</v>
      </c>
      <c r="AC2428" t="s">
        <v>442</v>
      </c>
      <c r="AD2428" t="s">
        <v>470</v>
      </c>
      <c r="AE2428">
        <v>364</v>
      </c>
      <c r="AF2428" t="s">
        <v>10</v>
      </c>
      <c r="AG2428" t="s">
        <v>143</v>
      </c>
      <c r="AH2428" t="s">
        <v>153</v>
      </c>
      <c r="AI2428">
        <v>0.3</v>
      </c>
      <c r="AJ2428" t="s">
        <v>577</v>
      </c>
      <c r="AK2428">
        <v>28</v>
      </c>
      <c r="AL2428">
        <v>0</v>
      </c>
      <c r="AM2428">
        <v>27</v>
      </c>
      <c r="AN2428">
        <v>33.74</v>
      </c>
      <c r="AO2428" t="s">
        <v>2438</v>
      </c>
      <c r="AP2428" t="s">
        <v>10824</v>
      </c>
      <c r="AQ2428" t="s">
        <v>1168</v>
      </c>
      <c r="AR2428" t="s">
        <v>1031</v>
      </c>
      <c r="AS2428">
        <v>1.5</v>
      </c>
      <c r="AT2428" t="e">
        <v>#N/A</v>
      </c>
      <c r="AY2428" t="s">
        <v>10897</v>
      </c>
    </row>
    <row r="2429" spans="1:51" x14ac:dyDescent="0.25">
      <c r="A2429" t="s">
        <v>13588</v>
      </c>
      <c r="B2429" t="s">
        <v>11160</v>
      </c>
      <c r="C2429" t="s">
        <v>9498</v>
      </c>
      <c r="D2429" t="s">
        <v>9499</v>
      </c>
      <c r="F2429" t="s">
        <v>10893</v>
      </c>
      <c r="G2429" t="s">
        <v>10894</v>
      </c>
      <c r="H2429" t="s">
        <v>9506</v>
      </c>
      <c r="I2429" t="s">
        <v>7672</v>
      </c>
      <c r="J2429" t="s">
        <v>1486</v>
      </c>
      <c r="K2429" t="s">
        <v>317</v>
      </c>
      <c r="L2429">
        <v>81</v>
      </c>
      <c r="M2429">
        <v>2</v>
      </c>
      <c r="N2429" t="s">
        <v>9507</v>
      </c>
      <c r="O2429">
        <v>4</v>
      </c>
      <c r="P2429">
        <v>54</v>
      </c>
      <c r="Q2429" t="s">
        <v>9508</v>
      </c>
      <c r="R2429">
        <v>87</v>
      </c>
      <c r="S2429" t="s">
        <v>615</v>
      </c>
      <c r="T2429">
        <v>23142</v>
      </c>
      <c r="U2429" t="s">
        <v>437</v>
      </c>
      <c r="V2429">
        <v>21910</v>
      </c>
      <c r="W2429" t="s">
        <v>437</v>
      </c>
      <c r="X2429" t="s">
        <v>439</v>
      </c>
      <c r="Y2429" t="s">
        <v>143</v>
      </c>
      <c r="Z2429" t="s">
        <v>440</v>
      </c>
      <c r="AA2429" t="s">
        <v>441</v>
      </c>
      <c r="AB2429">
        <v>19.100000000000001</v>
      </c>
      <c r="AC2429" t="s">
        <v>442</v>
      </c>
      <c r="AD2429" t="s">
        <v>470</v>
      </c>
      <c r="AE2429">
        <v>364</v>
      </c>
      <c r="AF2429" t="s">
        <v>10</v>
      </c>
      <c r="AG2429" t="s">
        <v>143</v>
      </c>
      <c r="AH2429" t="s">
        <v>153</v>
      </c>
      <c r="AI2429">
        <v>0.3</v>
      </c>
      <c r="AJ2429" t="s">
        <v>577</v>
      </c>
      <c r="AK2429">
        <v>70</v>
      </c>
      <c r="AL2429">
        <v>0</v>
      </c>
      <c r="AM2429">
        <v>50</v>
      </c>
      <c r="AN2429">
        <v>213.74</v>
      </c>
      <c r="AO2429" t="s">
        <v>2438</v>
      </c>
      <c r="AP2429" t="s">
        <v>10824</v>
      </c>
      <c r="AQ2429" t="s">
        <v>3790</v>
      </c>
      <c r="AR2429" t="s">
        <v>1335</v>
      </c>
      <c r="AS2429">
        <v>1.5</v>
      </c>
      <c r="AT2429" t="s">
        <v>451</v>
      </c>
      <c r="AY2429" t="s">
        <v>10897</v>
      </c>
    </row>
    <row r="2430" spans="1:51" x14ac:dyDescent="0.25">
      <c r="A2430" t="s">
        <v>13589</v>
      </c>
      <c r="B2430" t="s">
        <v>11160</v>
      </c>
      <c r="C2430" t="s">
        <v>10898</v>
      </c>
      <c r="D2430" t="s">
        <v>10899</v>
      </c>
      <c r="F2430" t="s">
        <v>1621</v>
      </c>
      <c r="G2430" t="s">
        <v>1622</v>
      </c>
      <c r="H2430" t="s">
        <v>10900</v>
      </c>
      <c r="I2430" t="s">
        <v>1631</v>
      </c>
      <c r="J2430" t="s">
        <v>1624</v>
      </c>
      <c r="K2430" t="s">
        <v>488</v>
      </c>
      <c r="L2430">
        <v>78</v>
      </c>
      <c r="M2430">
        <v>40</v>
      </c>
      <c r="N2430" t="s">
        <v>10901</v>
      </c>
      <c r="O2430">
        <v>8</v>
      </c>
      <c r="P2430">
        <v>34</v>
      </c>
      <c r="Q2430" t="s">
        <v>10902</v>
      </c>
      <c r="R2430">
        <v>61</v>
      </c>
      <c r="S2430" t="s">
        <v>828</v>
      </c>
      <c r="T2430">
        <v>11605</v>
      </c>
      <c r="U2430" t="s">
        <v>437</v>
      </c>
      <c r="V2430">
        <v>11075</v>
      </c>
      <c r="W2430" t="s">
        <v>437</v>
      </c>
      <c r="X2430" t="s">
        <v>439</v>
      </c>
      <c r="Y2430" t="s">
        <v>143</v>
      </c>
      <c r="Z2430" t="s">
        <v>440</v>
      </c>
      <c r="AA2430" t="s">
        <v>515</v>
      </c>
      <c r="AB2430">
        <v>24</v>
      </c>
      <c r="AC2430" t="s">
        <v>442</v>
      </c>
      <c r="AD2430" t="s">
        <v>516</v>
      </c>
      <c r="AE2430">
        <v>438</v>
      </c>
      <c r="AF2430" t="s">
        <v>10</v>
      </c>
      <c r="AG2430" t="s">
        <v>143</v>
      </c>
      <c r="AH2430" t="s">
        <v>149</v>
      </c>
      <c r="AI2430">
        <v>1.2</v>
      </c>
      <c r="AJ2430" t="s">
        <v>480</v>
      </c>
      <c r="AK2430">
        <v>18</v>
      </c>
      <c r="AL2430">
        <v>0</v>
      </c>
      <c r="AM2430">
        <v>16</v>
      </c>
      <c r="AN2430">
        <v>2.4500000000000002</v>
      </c>
      <c r="AO2430" t="s">
        <v>2023</v>
      </c>
      <c r="AP2430" t="s">
        <v>10824</v>
      </c>
      <c r="AQ2430" t="s">
        <v>950</v>
      </c>
      <c r="AR2430" t="s">
        <v>2851</v>
      </c>
      <c r="AS2430">
        <v>1.5</v>
      </c>
      <c r="AT2430" t="e">
        <v>#N/A</v>
      </c>
      <c r="AY2430" t="s">
        <v>10903</v>
      </c>
    </row>
    <row r="2431" spans="1:51" x14ac:dyDescent="0.25">
      <c r="A2431" t="s">
        <v>13590</v>
      </c>
      <c r="B2431" t="s">
        <v>11160</v>
      </c>
      <c r="C2431" t="s">
        <v>1621</v>
      </c>
      <c r="D2431" t="s">
        <v>1622</v>
      </c>
      <c r="F2431" t="s">
        <v>10898</v>
      </c>
      <c r="G2431" t="s">
        <v>10899</v>
      </c>
      <c r="H2431" t="s">
        <v>1630</v>
      </c>
      <c r="I2431" t="s">
        <v>1631</v>
      </c>
      <c r="J2431" t="s">
        <v>1624</v>
      </c>
      <c r="K2431" t="s">
        <v>488</v>
      </c>
      <c r="L2431">
        <v>78</v>
      </c>
      <c r="M2431">
        <v>40</v>
      </c>
      <c r="N2431" t="s">
        <v>1632</v>
      </c>
      <c r="O2431">
        <v>8</v>
      </c>
      <c r="P2431">
        <v>29</v>
      </c>
      <c r="Q2431" t="s">
        <v>1633</v>
      </c>
      <c r="R2431">
        <v>394</v>
      </c>
      <c r="S2431" t="s">
        <v>828</v>
      </c>
      <c r="T2431">
        <v>11075</v>
      </c>
      <c r="U2431" t="s">
        <v>437</v>
      </c>
      <c r="V2431">
        <v>11605</v>
      </c>
      <c r="W2431" t="s">
        <v>437</v>
      </c>
      <c r="X2431" t="s">
        <v>439</v>
      </c>
      <c r="Y2431" t="s">
        <v>143</v>
      </c>
      <c r="Z2431" t="s">
        <v>440</v>
      </c>
      <c r="AA2431" t="s">
        <v>515</v>
      </c>
      <c r="AB2431">
        <v>24.2</v>
      </c>
      <c r="AC2431" t="s">
        <v>442</v>
      </c>
      <c r="AD2431" t="s">
        <v>516</v>
      </c>
      <c r="AE2431">
        <v>438</v>
      </c>
      <c r="AF2431" t="s">
        <v>10</v>
      </c>
      <c r="AG2431" t="s">
        <v>143</v>
      </c>
      <c r="AH2431" t="s">
        <v>149</v>
      </c>
      <c r="AI2431">
        <v>1.2</v>
      </c>
      <c r="AJ2431" t="s">
        <v>480</v>
      </c>
      <c r="AK2431">
        <v>70</v>
      </c>
      <c r="AL2431">
        <v>0</v>
      </c>
      <c r="AM2431">
        <v>30</v>
      </c>
      <c r="AN2431">
        <v>182.45</v>
      </c>
      <c r="AO2431" t="s">
        <v>2023</v>
      </c>
      <c r="AP2431" t="s">
        <v>10824</v>
      </c>
      <c r="AQ2431" t="s">
        <v>9754</v>
      </c>
      <c r="AR2431" t="s">
        <v>1461</v>
      </c>
      <c r="AS2431">
        <v>1.5</v>
      </c>
      <c r="AT2431" t="s">
        <v>451</v>
      </c>
      <c r="AY2431" t="s">
        <v>10903</v>
      </c>
    </row>
    <row r="2432" spans="1:51" x14ac:dyDescent="0.25">
      <c r="A2432" t="s">
        <v>13591</v>
      </c>
      <c r="B2432" t="s">
        <v>11160</v>
      </c>
      <c r="C2432" t="s">
        <v>10904</v>
      </c>
      <c r="D2432" t="s">
        <v>10905</v>
      </c>
      <c r="F2432" t="s">
        <v>10906</v>
      </c>
      <c r="G2432" t="s">
        <v>10907</v>
      </c>
      <c r="H2432" t="s">
        <v>10908</v>
      </c>
      <c r="I2432" t="s">
        <v>1098</v>
      </c>
      <c r="J2432" t="s">
        <v>432</v>
      </c>
      <c r="K2432" t="s">
        <v>432</v>
      </c>
      <c r="L2432">
        <v>77</v>
      </c>
      <c r="M2432">
        <v>0</v>
      </c>
      <c r="N2432" t="s">
        <v>10909</v>
      </c>
      <c r="O2432">
        <v>12</v>
      </c>
      <c r="P2432">
        <v>7</v>
      </c>
      <c r="Q2432" t="s">
        <v>1045</v>
      </c>
      <c r="R2432">
        <v>104</v>
      </c>
      <c r="S2432" t="s">
        <v>629</v>
      </c>
      <c r="T2432">
        <v>21602</v>
      </c>
      <c r="U2432" t="s">
        <v>437</v>
      </c>
      <c r="V2432">
        <v>22834</v>
      </c>
      <c r="W2432" t="s">
        <v>437</v>
      </c>
      <c r="X2432" t="s">
        <v>439</v>
      </c>
      <c r="Y2432" t="s">
        <v>143</v>
      </c>
      <c r="Z2432" t="s">
        <v>440</v>
      </c>
      <c r="AA2432" t="s">
        <v>441</v>
      </c>
      <c r="AB2432">
        <v>18</v>
      </c>
      <c r="AC2432" t="s">
        <v>442</v>
      </c>
      <c r="AD2432" t="s">
        <v>470</v>
      </c>
      <c r="AE2432">
        <v>364</v>
      </c>
      <c r="AF2432" t="s">
        <v>10</v>
      </c>
      <c r="AG2432" t="s">
        <v>143</v>
      </c>
      <c r="AH2432" t="s">
        <v>153</v>
      </c>
      <c r="AI2432">
        <v>0.3</v>
      </c>
      <c r="AJ2432" t="s">
        <v>577</v>
      </c>
      <c r="AK2432">
        <v>24</v>
      </c>
      <c r="AL2432">
        <v>0</v>
      </c>
      <c r="AM2432">
        <v>23.85</v>
      </c>
      <c r="AN2432">
        <v>103.22</v>
      </c>
      <c r="AO2432" t="s">
        <v>2004</v>
      </c>
      <c r="AP2432" t="s">
        <v>10824</v>
      </c>
      <c r="AQ2432" t="s">
        <v>1186</v>
      </c>
      <c r="AR2432" t="s">
        <v>1505</v>
      </c>
      <c r="AS2432">
        <v>1.5</v>
      </c>
      <c r="AT2432" t="e">
        <v>#N/A</v>
      </c>
      <c r="AY2432" t="s">
        <v>10910</v>
      </c>
    </row>
    <row r="2433" spans="1:51" x14ac:dyDescent="0.25">
      <c r="A2433" t="s">
        <v>13592</v>
      </c>
      <c r="B2433" t="s">
        <v>11160</v>
      </c>
      <c r="C2433" t="s">
        <v>10906</v>
      </c>
      <c r="D2433" t="s">
        <v>10907</v>
      </c>
      <c r="F2433" t="s">
        <v>10904</v>
      </c>
      <c r="G2433" t="s">
        <v>10905</v>
      </c>
      <c r="H2433" t="s">
        <v>10911</v>
      </c>
      <c r="I2433" t="s">
        <v>1178</v>
      </c>
      <c r="J2433" t="s">
        <v>432</v>
      </c>
      <c r="K2433" t="s">
        <v>432</v>
      </c>
      <c r="L2433">
        <v>77</v>
      </c>
      <c r="M2433">
        <v>0</v>
      </c>
      <c r="N2433" t="s">
        <v>8889</v>
      </c>
      <c r="O2433">
        <v>12</v>
      </c>
      <c r="P2433">
        <v>7</v>
      </c>
      <c r="Q2433" t="s">
        <v>4696</v>
      </c>
      <c r="R2433">
        <v>112</v>
      </c>
      <c r="S2433" t="s">
        <v>629</v>
      </c>
      <c r="T2433">
        <v>22834</v>
      </c>
      <c r="U2433" t="s">
        <v>437</v>
      </c>
      <c r="V2433">
        <v>21602</v>
      </c>
      <c r="W2433" t="s">
        <v>437</v>
      </c>
      <c r="X2433" t="s">
        <v>439</v>
      </c>
      <c r="Y2433" t="s">
        <v>143</v>
      </c>
      <c r="Z2433" t="s">
        <v>440</v>
      </c>
      <c r="AA2433" t="s">
        <v>441</v>
      </c>
      <c r="AB2433">
        <v>18</v>
      </c>
      <c r="AC2433" t="s">
        <v>442</v>
      </c>
      <c r="AD2433" t="s">
        <v>470</v>
      </c>
      <c r="AE2433">
        <v>364</v>
      </c>
      <c r="AF2433" t="s">
        <v>10</v>
      </c>
      <c r="AG2433" t="s">
        <v>143</v>
      </c>
      <c r="AH2433" t="s">
        <v>153</v>
      </c>
      <c r="AI2433">
        <v>0.3</v>
      </c>
      <c r="AJ2433" t="s">
        <v>577</v>
      </c>
      <c r="AK2433">
        <v>21</v>
      </c>
      <c r="AL2433">
        <v>9.9</v>
      </c>
      <c r="AM2433">
        <v>24</v>
      </c>
      <c r="AN2433">
        <v>283.22000000000003</v>
      </c>
      <c r="AO2433" t="s">
        <v>2004</v>
      </c>
      <c r="AP2433" t="s">
        <v>10824</v>
      </c>
      <c r="AQ2433" t="s">
        <v>1186</v>
      </c>
      <c r="AR2433" t="s">
        <v>10912</v>
      </c>
      <c r="AS2433">
        <v>1.5</v>
      </c>
      <c r="AT2433" t="s">
        <v>451</v>
      </c>
      <c r="AY2433" t="s">
        <v>10910</v>
      </c>
    </row>
    <row r="2434" spans="1:51" x14ac:dyDescent="0.25">
      <c r="A2434" t="s">
        <v>13593</v>
      </c>
      <c r="B2434" t="s">
        <v>11160</v>
      </c>
      <c r="C2434" t="s">
        <v>10913</v>
      </c>
      <c r="D2434" t="s">
        <v>10914</v>
      </c>
      <c r="F2434" t="s">
        <v>10915</v>
      </c>
      <c r="G2434" t="s">
        <v>10916</v>
      </c>
      <c r="H2434" t="s">
        <v>10917</v>
      </c>
      <c r="I2434" t="s">
        <v>1116</v>
      </c>
      <c r="J2434" t="s">
        <v>432</v>
      </c>
      <c r="K2434" t="s">
        <v>432</v>
      </c>
      <c r="L2434">
        <v>76</v>
      </c>
      <c r="M2434">
        <v>59</v>
      </c>
      <c r="N2434" t="s">
        <v>2235</v>
      </c>
      <c r="O2434">
        <v>12</v>
      </c>
      <c r="P2434">
        <v>7</v>
      </c>
      <c r="Q2434" t="s">
        <v>4325</v>
      </c>
      <c r="R2434">
        <v>135</v>
      </c>
      <c r="S2434" t="s">
        <v>2606</v>
      </c>
      <c r="T2434">
        <v>21798</v>
      </c>
      <c r="U2434" t="s">
        <v>437</v>
      </c>
      <c r="V2434">
        <v>23030</v>
      </c>
      <c r="W2434" t="s">
        <v>437</v>
      </c>
      <c r="X2434" t="s">
        <v>439</v>
      </c>
      <c r="Y2434" t="s">
        <v>143</v>
      </c>
      <c r="Z2434" t="s">
        <v>440</v>
      </c>
      <c r="AA2434" t="s">
        <v>441</v>
      </c>
      <c r="AB2434">
        <v>18</v>
      </c>
      <c r="AC2434" t="s">
        <v>442</v>
      </c>
      <c r="AD2434" t="s">
        <v>470</v>
      </c>
      <c r="AE2434">
        <v>364</v>
      </c>
      <c r="AF2434" t="s">
        <v>10</v>
      </c>
      <c r="AG2434" t="s">
        <v>143</v>
      </c>
      <c r="AH2434" t="s">
        <v>153</v>
      </c>
      <c r="AI2434">
        <v>0.3</v>
      </c>
      <c r="AJ2434" t="s">
        <v>577</v>
      </c>
      <c r="AK2434">
        <v>24</v>
      </c>
      <c r="AL2434">
        <v>0</v>
      </c>
      <c r="AM2434">
        <v>23.85</v>
      </c>
      <c r="AN2434">
        <v>315.95</v>
      </c>
      <c r="AO2434" t="s">
        <v>3485</v>
      </c>
      <c r="AP2434" t="s">
        <v>10824</v>
      </c>
      <c r="AQ2434" t="s">
        <v>1186</v>
      </c>
      <c r="AR2434" t="s">
        <v>1505</v>
      </c>
      <c r="AS2434">
        <v>1.5</v>
      </c>
      <c r="AT2434" t="e">
        <v>#N/A</v>
      </c>
      <c r="AY2434" t="s">
        <v>10918</v>
      </c>
    </row>
    <row r="2435" spans="1:51" x14ac:dyDescent="0.25">
      <c r="A2435" t="s">
        <v>13594</v>
      </c>
      <c r="B2435" t="s">
        <v>11160</v>
      </c>
      <c r="C2435" t="s">
        <v>10915</v>
      </c>
      <c r="D2435" t="s">
        <v>10916</v>
      </c>
      <c r="F2435" t="s">
        <v>10913</v>
      </c>
      <c r="G2435" t="s">
        <v>10914</v>
      </c>
      <c r="H2435" t="s">
        <v>10919</v>
      </c>
      <c r="I2435" t="s">
        <v>1116</v>
      </c>
      <c r="J2435" t="s">
        <v>432</v>
      </c>
      <c r="K2435" t="s">
        <v>432</v>
      </c>
      <c r="L2435">
        <v>76</v>
      </c>
      <c r="M2435">
        <v>59</v>
      </c>
      <c r="N2435" t="s">
        <v>10920</v>
      </c>
      <c r="O2435">
        <v>12</v>
      </c>
      <c r="P2435">
        <v>6</v>
      </c>
      <c r="Q2435" t="s">
        <v>1673</v>
      </c>
      <c r="R2435">
        <v>147</v>
      </c>
      <c r="S2435" t="s">
        <v>2606</v>
      </c>
      <c r="T2435">
        <v>23030</v>
      </c>
      <c r="U2435" t="s">
        <v>437</v>
      </c>
      <c r="V2435">
        <v>21798</v>
      </c>
      <c r="W2435" t="s">
        <v>437</v>
      </c>
      <c r="X2435" t="s">
        <v>439</v>
      </c>
      <c r="Y2435" t="s">
        <v>143</v>
      </c>
      <c r="Z2435" t="s">
        <v>440</v>
      </c>
      <c r="AA2435" t="s">
        <v>441</v>
      </c>
      <c r="AB2435">
        <v>18</v>
      </c>
      <c r="AC2435" t="s">
        <v>442</v>
      </c>
      <c r="AD2435" t="s">
        <v>470</v>
      </c>
      <c r="AE2435">
        <v>364</v>
      </c>
      <c r="AF2435" t="s">
        <v>10</v>
      </c>
      <c r="AG2435" t="s">
        <v>143</v>
      </c>
      <c r="AH2435" t="s">
        <v>153</v>
      </c>
      <c r="AI2435">
        <v>0.3</v>
      </c>
      <c r="AJ2435" t="s">
        <v>577</v>
      </c>
      <c r="AK2435">
        <v>7</v>
      </c>
      <c r="AL2435">
        <v>27</v>
      </c>
      <c r="AM2435">
        <v>28</v>
      </c>
      <c r="AN2435">
        <v>135.94999999999999</v>
      </c>
      <c r="AO2435" t="s">
        <v>3485</v>
      </c>
      <c r="AP2435" t="s">
        <v>10824</v>
      </c>
      <c r="AQ2435" t="s">
        <v>1186</v>
      </c>
      <c r="AR2435" t="s">
        <v>2104</v>
      </c>
      <c r="AS2435">
        <v>1.5</v>
      </c>
      <c r="AT2435" t="s">
        <v>451</v>
      </c>
      <c r="AY2435" t="s">
        <v>10918</v>
      </c>
    </row>
    <row r="2436" spans="1:51" x14ac:dyDescent="0.25">
      <c r="A2436" t="s">
        <v>13595</v>
      </c>
      <c r="B2436" t="s">
        <v>11160</v>
      </c>
      <c r="C2436" t="s">
        <v>10921</v>
      </c>
      <c r="D2436" t="s">
        <v>10922</v>
      </c>
      <c r="F2436" t="s">
        <v>10923</v>
      </c>
      <c r="G2436" t="s">
        <v>10924</v>
      </c>
      <c r="H2436" t="s">
        <v>10925</v>
      </c>
      <c r="I2436" t="s">
        <v>1468</v>
      </c>
      <c r="J2436" t="s">
        <v>317</v>
      </c>
      <c r="K2436" t="s">
        <v>317</v>
      </c>
      <c r="L2436">
        <v>80</v>
      </c>
      <c r="M2436">
        <v>32</v>
      </c>
      <c r="N2436" t="s">
        <v>7813</v>
      </c>
      <c r="O2436">
        <v>5</v>
      </c>
      <c r="P2436">
        <v>3</v>
      </c>
      <c r="Q2436" t="s">
        <v>10926</v>
      </c>
      <c r="R2436">
        <v>107</v>
      </c>
      <c r="S2436" t="s">
        <v>895</v>
      </c>
      <c r="T2436">
        <v>11035</v>
      </c>
      <c r="U2436" t="s">
        <v>437</v>
      </c>
      <c r="V2436">
        <v>11565</v>
      </c>
      <c r="W2436" t="s">
        <v>437</v>
      </c>
      <c r="X2436" t="s">
        <v>439</v>
      </c>
      <c r="Y2436" t="s">
        <v>143</v>
      </c>
      <c r="Z2436" t="s">
        <v>440</v>
      </c>
      <c r="AA2436" t="s">
        <v>515</v>
      </c>
      <c r="AB2436">
        <v>23.9</v>
      </c>
      <c r="AC2436" t="s">
        <v>442</v>
      </c>
      <c r="AD2436" t="s">
        <v>516</v>
      </c>
      <c r="AE2436">
        <v>370</v>
      </c>
      <c r="AF2436" t="s">
        <v>10</v>
      </c>
      <c r="AG2436" t="s">
        <v>143</v>
      </c>
      <c r="AH2436" t="s">
        <v>149</v>
      </c>
      <c r="AI2436">
        <v>1.2</v>
      </c>
      <c r="AJ2436" t="s">
        <v>480</v>
      </c>
      <c r="AK2436">
        <v>24</v>
      </c>
      <c r="AL2436">
        <v>0</v>
      </c>
      <c r="AM2436">
        <v>22</v>
      </c>
      <c r="AN2436">
        <v>220.05</v>
      </c>
      <c r="AO2436" t="s">
        <v>6773</v>
      </c>
      <c r="AP2436" t="s">
        <v>10824</v>
      </c>
      <c r="AQ2436" t="s">
        <v>2325</v>
      </c>
      <c r="AR2436" t="s">
        <v>538</v>
      </c>
      <c r="AS2436">
        <v>1.5</v>
      </c>
      <c r="AT2436" t="e">
        <v>#N/A</v>
      </c>
      <c r="AY2436" t="s">
        <v>10927</v>
      </c>
    </row>
    <row r="2437" spans="1:51" x14ac:dyDescent="0.25">
      <c r="A2437" t="s">
        <v>13596</v>
      </c>
      <c r="B2437" t="s">
        <v>11160</v>
      </c>
      <c r="C2437" t="s">
        <v>10923</v>
      </c>
      <c r="D2437" t="s">
        <v>10924</v>
      </c>
      <c r="F2437" t="s">
        <v>10921</v>
      </c>
      <c r="G2437" t="s">
        <v>10922</v>
      </c>
      <c r="H2437" t="s">
        <v>10928</v>
      </c>
      <c r="I2437" t="s">
        <v>317</v>
      </c>
      <c r="J2437" t="s">
        <v>317</v>
      </c>
      <c r="K2437" t="s">
        <v>317</v>
      </c>
      <c r="L2437">
        <v>80</v>
      </c>
      <c r="M2437">
        <v>37</v>
      </c>
      <c r="N2437" t="s">
        <v>10929</v>
      </c>
      <c r="O2437">
        <v>5</v>
      </c>
      <c r="P2437">
        <v>8</v>
      </c>
      <c r="Q2437" t="s">
        <v>10930</v>
      </c>
      <c r="R2437">
        <v>38</v>
      </c>
      <c r="S2437" t="s">
        <v>895</v>
      </c>
      <c r="T2437">
        <v>11565</v>
      </c>
      <c r="U2437" t="s">
        <v>437</v>
      </c>
      <c r="V2437">
        <v>11035</v>
      </c>
      <c r="W2437" t="s">
        <v>437</v>
      </c>
      <c r="X2437" t="s">
        <v>439</v>
      </c>
      <c r="Y2437" t="s">
        <v>143</v>
      </c>
      <c r="Z2437" t="s">
        <v>440</v>
      </c>
      <c r="AA2437" t="s">
        <v>515</v>
      </c>
      <c r="AB2437">
        <v>23.8</v>
      </c>
      <c r="AC2437" t="s">
        <v>442</v>
      </c>
      <c r="AD2437" t="s">
        <v>516</v>
      </c>
      <c r="AE2437">
        <v>370</v>
      </c>
      <c r="AF2437" t="s">
        <v>10</v>
      </c>
      <c r="AG2437" t="s">
        <v>143</v>
      </c>
      <c r="AH2437" t="s">
        <v>147</v>
      </c>
      <c r="AI2437">
        <v>0.6</v>
      </c>
      <c r="AJ2437" t="s">
        <v>4353</v>
      </c>
      <c r="AK2437">
        <v>30</v>
      </c>
      <c r="AL2437">
        <v>0</v>
      </c>
      <c r="AM2437">
        <v>27</v>
      </c>
      <c r="AN2437">
        <v>40.050000000000011</v>
      </c>
      <c r="AO2437" t="s">
        <v>6773</v>
      </c>
      <c r="AP2437" t="s">
        <v>10824</v>
      </c>
      <c r="AQ2437" t="s">
        <v>684</v>
      </c>
      <c r="AR2437" t="s">
        <v>1031</v>
      </c>
      <c r="AS2437">
        <v>1.5</v>
      </c>
      <c r="AT2437" t="s">
        <v>497</v>
      </c>
      <c r="AY2437" t="s">
        <v>10927</v>
      </c>
    </row>
    <row r="2438" spans="1:51" x14ac:dyDescent="0.25">
      <c r="A2438" t="s">
        <v>13597</v>
      </c>
      <c r="B2438" t="s">
        <v>11160</v>
      </c>
      <c r="C2438" t="s">
        <v>10931</v>
      </c>
      <c r="D2438" t="s">
        <v>10932</v>
      </c>
      <c r="F2438" t="s">
        <v>6115</v>
      </c>
      <c r="G2438" t="s">
        <v>6116</v>
      </c>
      <c r="H2438" t="s">
        <v>10933</v>
      </c>
      <c r="I2438" t="s">
        <v>822</v>
      </c>
      <c r="J2438" t="s">
        <v>432</v>
      </c>
      <c r="K2438" t="s">
        <v>432</v>
      </c>
      <c r="L2438">
        <v>76</v>
      </c>
      <c r="M2438">
        <v>58</v>
      </c>
      <c r="N2438" t="s">
        <v>4837</v>
      </c>
      <c r="O2438">
        <v>11</v>
      </c>
      <c r="P2438">
        <v>54</v>
      </c>
      <c r="Q2438" t="s">
        <v>8415</v>
      </c>
      <c r="R2438">
        <v>507</v>
      </c>
      <c r="S2438" t="s">
        <v>1515</v>
      </c>
      <c r="T2438">
        <v>21938</v>
      </c>
      <c r="U2438" t="s">
        <v>437</v>
      </c>
      <c r="V2438">
        <v>23254</v>
      </c>
      <c r="W2438" t="s">
        <v>437</v>
      </c>
      <c r="X2438" t="s">
        <v>439</v>
      </c>
      <c r="Y2438" t="s">
        <v>143</v>
      </c>
      <c r="Z2438" t="s">
        <v>440</v>
      </c>
      <c r="AA2438" t="s">
        <v>441</v>
      </c>
      <c r="AB2438">
        <v>19.7</v>
      </c>
      <c r="AC2438" t="s">
        <v>442</v>
      </c>
      <c r="AD2438" t="s">
        <v>470</v>
      </c>
      <c r="AE2438">
        <v>364</v>
      </c>
      <c r="AF2438" t="s">
        <v>10</v>
      </c>
      <c r="AG2438" t="s">
        <v>143</v>
      </c>
      <c r="AH2438" t="s">
        <v>153</v>
      </c>
      <c r="AI2438">
        <v>0.3</v>
      </c>
      <c r="AJ2438" t="s">
        <v>577</v>
      </c>
      <c r="AK2438">
        <v>14</v>
      </c>
      <c r="AL2438">
        <v>14</v>
      </c>
      <c r="AM2438">
        <v>19</v>
      </c>
      <c r="AN2438">
        <v>128.97</v>
      </c>
      <c r="AO2438" t="s">
        <v>5711</v>
      </c>
      <c r="AP2438" t="s">
        <v>10824</v>
      </c>
      <c r="AQ2438" t="s">
        <v>1781</v>
      </c>
      <c r="AR2438" t="s">
        <v>1150</v>
      </c>
      <c r="AS2438">
        <v>1.5</v>
      </c>
      <c r="AT2438" t="e">
        <v>#N/A</v>
      </c>
      <c r="AY2438" t="s">
        <v>10934</v>
      </c>
    </row>
    <row r="2439" spans="1:51" x14ac:dyDescent="0.25">
      <c r="A2439" t="s">
        <v>13598</v>
      </c>
      <c r="B2439" t="s">
        <v>11160</v>
      </c>
      <c r="C2439" t="s">
        <v>6115</v>
      </c>
      <c r="D2439" t="s">
        <v>6116</v>
      </c>
      <c r="F2439" t="s">
        <v>10931</v>
      </c>
      <c r="G2439" t="s">
        <v>10932</v>
      </c>
      <c r="H2439" t="s">
        <v>6119</v>
      </c>
      <c r="I2439" t="s">
        <v>822</v>
      </c>
      <c r="J2439" t="s">
        <v>432</v>
      </c>
      <c r="K2439" t="s">
        <v>432</v>
      </c>
      <c r="L2439">
        <v>76</v>
      </c>
      <c r="M2439">
        <v>57</v>
      </c>
      <c r="N2439" t="s">
        <v>6120</v>
      </c>
      <c r="O2439">
        <v>11</v>
      </c>
      <c r="P2439">
        <v>55</v>
      </c>
      <c r="Q2439" t="s">
        <v>6106</v>
      </c>
      <c r="R2439">
        <v>589</v>
      </c>
      <c r="S2439" t="s">
        <v>1515</v>
      </c>
      <c r="T2439">
        <v>23254</v>
      </c>
      <c r="U2439" t="s">
        <v>437</v>
      </c>
      <c r="V2439">
        <v>21938</v>
      </c>
      <c r="W2439" t="s">
        <v>437</v>
      </c>
      <c r="X2439" t="s">
        <v>439</v>
      </c>
      <c r="Y2439" t="s">
        <v>143</v>
      </c>
      <c r="Z2439" t="s">
        <v>440</v>
      </c>
      <c r="AA2439" t="s">
        <v>441</v>
      </c>
      <c r="AB2439">
        <v>19.5</v>
      </c>
      <c r="AC2439" t="s">
        <v>442</v>
      </c>
      <c r="AD2439" t="s">
        <v>470</v>
      </c>
      <c r="AE2439">
        <v>364</v>
      </c>
      <c r="AF2439" t="s">
        <v>10</v>
      </c>
      <c r="AG2439" t="s">
        <v>143</v>
      </c>
      <c r="AH2439" t="s">
        <v>151</v>
      </c>
      <c r="AI2439">
        <v>0.6</v>
      </c>
      <c r="AJ2439" t="s">
        <v>535</v>
      </c>
      <c r="AK2439">
        <v>30</v>
      </c>
      <c r="AL2439">
        <v>0</v>
      </c>
      <c r="AM2439">
        <v>26</v>
      </c>
      <c r="AN2439">
        <v>308.97000000000003</v>
      </c>
      <c r="AO2439" t="s">
        <v>5711</v>
      </c>
      <c r="AP2439" t="s">
        <v>10824</v>
      </c>
      <c r="AQ2439" t="s">
        <v>2006</v>
      </c>
      <c r="AR2439" t="s">
        <v>968</v>
      </c>
      <c r="AS2439">
        <v>1.5</v>
      </c>
      <c r="AT2439" t="e">
        <v>#N/A</v>
      </c>
      <c r="AY2439" t="s">
        <v>10934</v>
      </c>
    </row>
    <row r="2440" spans="1:51" x14ac:dyDescent="0.25">
      <c r="A2440" t="s">
        <v>13599</v>
      </c>
      <c r="B2440" t="s">
        <v>11160</v>
      </c>
      <c r="C2440" t="s">
        <v>10935</v>
      </c>
      <c r="D2440" t="s">
        <v>10936</v>
      </c>
      <c r="F2440" t="s">
        <v>10937</v>
      </c>
      <c r="G2440" t="s">
        <v>10938</v>
      </c>
      <c r="H2440" t="s">
        <v>10939</v>
      </c>
      <c r="I2440" t="s">
        <v>749</v>
      </c>
      <c r="J2440" t="s">
        <v>432</v>
      </c>
      <c r="K2440" t="s">
        <v>432</v>
      </c>
      <c r="L2440">
        <v>77</v>
      </c>
      <c r="M2440">
        <v>4</v>
      </c>
      <c r="N2440" t="s">
        <v>10940</v>
      </c>
      <c r="O2440">
        <v>12</v>
      </c>
      <c r="P2440">
        <v>1</v>
      </c>
      <c r="Q2440" t="s">
        <v>10941</v>
      </c>
      <c r="R2440">
        <v>87</v>
      </c>
      <c r="S2440" t="s">
        <v>1792</v>
      </c>
      <c r="T2440" t="s">
        <v>10942</v>
      </c>
      <c r="U2440" t="s">
        <v>437</v>
      </c>
      <c r="V2440">
        <v>22778</v>
      </c>
      <c r="W2440" t="s">
        <v>437</v>
      </c>
      <c r="X2440" t="s">
        <v>439</v>
      </c>
      <c r="Y2440" t="s">
        <v>143</v>
      </c>
      <c r="Z2440" t="s">
        <v>440</v>
      </c>
      <c r="AA2440" t="s">
        <v>441</v>
      </c>
      <c r="AB2440">
        <v>18</v>
      </c>
      <c r="AC2440" t="s">
        <v>442</v>
      </c>
      <c r="AD2440" t="s">
        <v>470</v>
      </c>
      <c r="AE2440">
        <v>364</v>
      </c>
      <c r="AF2440" t="s">
        <v>10</v>
      </c>
      <c r="AG2440" t="s">
        <v>143</v>
      </c>
      <c r="AH2440" t="s">
        <v>153</v>
      </c>
      <c r="AI2440">
        <v>0.3</v>
      </c>
      <c r="AJ2440" t="s">
        <v>577</v>
      </c>
      <c r="AK2440">
        <v>28</v>
      </c>
      <c r="AL2440">
        <v>0</v>
      </c>
      <c r="AM2440">
        <v>27</v>
      </c>
      <c r="AN2440">
        <v>292.62</v>
      </c>
      <c r="AO2440" t="s">
        <v>3209</v>
      </c>
      <c r="AP2440" t="s">
        <v>10824</v>
      </c>
      <c r="AQ2440" t="s">
        <v>1186</v>
      </c>
      <c r="AR2440" t="s">
        <v>1031</v>
      </c>
      <c r="AS2440">
        <v>1.5</v>
      </c>
      <c r="AT2440" t="e">
        <v>#N/A</v>
      </c>
      <c r="AX2440">
        <v>1</v>
      </c>
      <c r="AY2440" t="s">
        <v>10943</v>
      </c>
    </row>
    <row r="2441" spans="1:51" x14ac:dyDescent="0.25">
      <c r="A2441" t="s">
        <v>13600</v>
      </c>
      <c r="B2441" t="s">
        <v>11160</v>
      </c>
      <c r="C2441" t="s">
        <v>10937</v>
      </c>
      <c r="D2441" t="s">
        <v>10938</v>
      </c>
      <c r="F2441" t="s">
        <v>10935</v>
      </c>
      <c r="G2441" t="s">
        <v>10936</v>
      </c>
      <c r="H2441" t="s">
        <v>10944</v>
      </c>
      <c r="I2441" t="s">
        <v>749</v>
      </c>
      <c r="J2441" t="s">
        <v>432</v>
      </c>
      <c r="K2441" t="s">
        <v>432</v>
      </c>
      <c r="L2441">
        <v>77</v>
      </c>
      <c r="M2441">
        <v>4</v>
      </c>
      <c r="N2441" t="s">
        <v>5430</v>
      </c>
      <c r="O2441">
        <v>12</v>
      </c>
      <c r="P2441">
        <v>1</v>
      </c>
      <c r="Q2441" t="s">
        <v>2484</v>
      </c>
      <c r="R2441">
        <v>83</v>
      </c>
      <c r="S2441" t="s">
        <v>1792</v>
      </c>
      <c r="T2441">
        <v>22778</v>
      </c>
      <c r="U2441" t="s">
        <v>437</v>
      </c>
      <c r="V2441" t="s">
        <v>10942</v>
      </c>
      <c r="W2441" t="s">
        <v>437</v>
      </c>
      <c r="X2441" t="s">
        <v>439</v>
      </c>
      <c r="Y2441" t="s">
        <v>143</v>
      </c>
      <c r="Z2441" t="s">
        <v>440</v>
      </c>
      <c r="AA2441" t="s">
        <v>441</v>
      </c>
      <c r="AB2441">
        <v>18</v>
      </c>
      <c r="AC2441" t="s">
        <v>442</v>
      </c>
      <c r="AD2441" t="s">
        <v>470</v>
      </c>
      <c r="AE2441">
        <v>364</v>
      </c>
      <c r="AF2441" t="s">
        <v>10</v>
      </c>
      <c r="AG2441" t="s">
        <v>143</v>
      </c>
      <c r="AH2441" t="s">
        <v>153</v>
      </c>
      <c r="AI2441">
        <v>0.3</v>
      </c>
      <c r="AJ2441" t="s">
        <v>577</v>
      </c>
      <c r="AK2441">
        <v>6</v>
      </c>
      <c r="AL2441">
        <v>15.45</v>
      </c>
      <c r="AM2441">
        <v>20</v>
      </c>
      <c r="AN2441">
        <v>112.62</v>
      </c>
      <c r="AO2441" t="s">
        <v>3209</v>
      </c>
      <c r="AP2441" t="s">
        <v>10824</v>
      </c>
      <c r="AQ2441" t="s">
        <v>1186</v>
      </c>
      <c r="AR2441" t="s">
        <v>2096</v>
      </c>
      <c r="AS2441">
        <v>1.5</v>
      </c>
      <c r="AT2441" t="s">
        <v>720</v>
      </c>
      <c r="AX2441">
        <v>1</v>
      </c>
      <c r="AY2441" t="s">
        <v>10943</v>
      </c>
    </row>
    <row r="2442" spans="1:51" x14ac:dyDescent="0.25">
      <c r="A2442" t="s">
        <v>13601</v>
      </c>
      <c r="B2442" t="s">
        <v>11160</v>
      </c>
      <c r="C2442" t="s">
        <v>10945</v>
      </c>
      <c r="D2442" t="s">
        <v>10946</v>
      </c>
      <c r="F2442" t="s">
        <v>3819</v>
      </c>
      <c r="G2442" t="s">
        <v>3820</v>
      </c>
      <c r="H2442" t="s">
        <v>10947</v>
      </c>
      <c r="I2442" t="s">
        <v>3822</v>
      </c>
      <c r="J2442" t="s">
        <v>290</v>
      </c>
      <c r="K2442" t="s">
        <v>290</v>
      </c>
      <c r="L2442">
        <v>71</v>
      </c>
      <c r="M2442">
        <v>56</v>
      </c>
      <c r="N2442" t="s">
        <v>1069</v>
      </c>
      <c r="O2442">
        <v>13</v>
      </c>
      <c r="P2442">
        <v>31</v>
      </c>
      <c r="Q2442" t="s">
        <v>10948</v>
      </c>
      <c r="R2442">
        <v>3320</v>
      </c>
      <c r="S2442" t="s">
        <v>2486</v>
      </c>
      <c r="T2442">
        <v>21252</v>
      </c>
      <c r="U2442" t="s">
        <v>437</v>
      </c>
      <c r="V2442">
        <v>22484</v>
      </c>
      <c r="W2442" t="s">
        <v>437</v>
      </c>
      <c r="X2442" t="s">
        <v>439</v>
      </c>
      <c r="Y2442" t="s">
        <v>143</v>
      </c>
      <c r="Z2442" t="s">
        <v>440</v>
      </c>
      <c r="AA2442" t="s">
        <v>441</v>
      </c>
      <c r="AB2442">
        <v>18</v>
      </c>
      <c r="AC2442" t="s">
        <v>442</v>
      </c>
      <c r="AD2442" t="s">
        <v>443</v>
      </c>
      <c r="AE2442">
        <v>728</v>
      </c>
      <c r="AF2442" t="s">
        <v>10</v>
      </c>
      <c r="AG2442" t="s">
        <v>143</v>
      </c>
      <c r="AH2442" t="s">
        <v>153</v>
      </c>
      <c r="AI2442">
        <v>0.3</v>
      </c>
      <c r="AJ2442" t="s">
        <v>577</v>
      </c>
      <c r="AK2442">
        <v>3.65</v>
      </c>
      <c r="AL2442">
        <v>15.47</v>
      </c>
      <c r="AM2442">
        <v>17</v>
      </c>
      <c r="AN2442">
        <v>100.39</v>
      </c>
      <c r="AO2442" t="s">
        <v>6827</v>
      </c>
      <c r="AP2442" t="s">
        <v>10824</v>
      </c>
      <c r="AQ2442" t="s">
        <v>1186</v>
      </c>
      <c r="AR2442" t="s">
        <v>1516</v>
      </c>
      <c r="AS2442">
        <v>1.5</v>
      </c>
      <c r="AT2442" t="s">
        <v>451</v>
      </c>
      <c r="AY2442" t="s">
        <v>10949</v>
      </c>
    </row>
    <row r="2443" spans="1:51" x14ac:dyDescent="0.25">
      <c r="A2443" t="s">
        <v>13602</v>
      </c>
      <c r="B2443" t="s">
        <v>11160</v>
      </c>
      <c r="C2443" t="s">
        <v>3819</v>
      </c>
      <c r="D2443" t="s">
        <v>3820</v>
      </c>
      <c r="F2443" t="s">
        <v>10945</v>
      </c>
      <c r="G2443" t="s">
        <v>10946</v>
      </c>
      <c r="H2443" t="s">
        <v>3828</v>
      </c>
      <c r="I2443" t="s">
        <v>3829</v>
      </c>
      <c r="J2443" t="s">
        <v>290</v>
      </c>
      <c r="K2443" t="s">
        <v>290</v>
      </c>
      <c r="L2443">
        <v>71</v>
      </c>
      <c r="M2443">
        <v>55</v>
      </c>
      <c r="N2443" t="s">
        <v>3830</v>
      </c>
      <c r="O2443">
        <v>13</v>
      </c>
      <c r="P2443">
        <v>31</v>
      </c>
      <c r="Q2443" t="s">
        <v>3831</v>
      </c>
      <c r="R2443">
        <v>3294</v>
      </c>
      <c r="S2443" t="s">
        <v>2486</v>
      </c>
      <c r="T2443">
        <v>22484</v>
      </c>
      <c r="U2443" t="s">
        <v>437</v>
      </c>
      <c r="V2443">
        <v>21252</v>
      </c>
      <c r="W2443" t="s">
        <v>437</v>
      </c>
      <c r="X2443" t="s">
        <v>439</v>
      </c>
      <c r="Y2443" t="s">
        <v>143</v>
      </c>
      <c r="Z2443" t="s">
        <v>440</v>
      </c>
      <c r="AA2443" t="s">
        <v>441</v>
      </c>
      <c r="AB2443">
        <v>18</v>
      </c>
      <c r="AC2443" t="s">
        <v>442</v>
      </c>
      <c r="AD2443" t="s">
        <v>443</v>
      </c>
      <c r="AE2443">
        <v>728</v>
      </c>
      <c r="AF2443" t="s">
        <v>10</v>
      </c>
      <c r="AG2443" t="s">
        <v>143</v>
      </c>
      <c r="AH2443" t="s">
        <v>153</v>
      </c>
      <c r="AI2443">
        <v>0.3</v>
      </c>
      <c r="AJ2443" t="s">
        <v>577</v>
      </c>
      <c r="AK2443">
        <v>3.5</v>
      </c>
      <c r="AL2443">
        <v>20.420000000000002</v>
      </c>
      <c r="AM2443">
        <v>22</v>
      </c>
      <c r="AN2443">
        <v>280.39</v>
      </c>
      <c r="AO2443" t="s">
        <v>6827</v>
      </c>
      <c r="AP2443" t="s">
        <v>10824</v>
      </c>
      <c r="AQ2443" t="s">
        <v>1186</v>
      </c>
      <c r="AR2443" t="s">
        <v>2628</v>
      </c>
      <c r="AS2443">
        <v>1.5</v>
      </c>
      <c r="AT2443" t="s">
        <v>451</v>
      </c>
      <c r="AY2443" t="s">
        <v>10949</v>
      </c>
    </row>
    <row r="2444" spans="1:51" x14ac:dyDescent="0.25">
      <c r="A2444" t="s">
        <v>13603</v>
      </c>
      <c r="B2444" t="s">
        <v>11160</v>
      </c>
      <c r="C2444" t="s">
        <v>10950</v>
      </c>
      <c r="D2444" t="s">
        <v>10951</v>
      </c>
      <c r="F2444" t="s">
        <v>6654</v>
      </c>
      <c r="G2444" t="s">
        <v>6655</v>
      </c>
      <c r="H2444" t="s">
        <v>10952</v>
      </c>
      <c r="I2444" t="s">
        <v>10953</v>
      </c>
      <c r="J2444" t="s">
        <v>6660</v>
      </c>
      <c r="K2444" t="s">
        <v>290</v>
      </c>
      <c r="L2444">
        <v>72</v>
      </c>
      <c r="M2444">
        <v>2</v>
      </c>
      <c r="N2444" t="s">
        <v>8910</v>
      </c>
      <c r="O2444">
        <v>13</v>
      </c>
      <c r="P2444">
        <v>24</v>
      </c>
      <c r="Q2444" t="s">
        <v>10954</v>
      </c>
      <c r="R2444">
        <v>3759</v>
      </c>
      <c r="S2444" t="s">
        <v>2893</v>
      </c>
      <c r="T2444">
        <v>11115</v>
      </c>
      <c r="U2444" t="s">
        <v>437</v>
      </c>
      <c r="V2444">
        <v>11645</v>
      </c>
      <c r="W2444" t="s">
        <v>437</v>
      </c>
      <c r="X2444" t="s">
        <v>439</v>
      </c>
      <c r="Y2444" t="s">
        <v>143</v>
      </c>
      <c r="Z2444" t="s">
        <v>440</v>
      </c>
      <c r="AA2444" t="s">
        <v>515</v>
      </c>
      <c r="AB2444">
        <v>24.1</v>
      </c>
      <c r="AC2444" t="s">
        <v>442</v>
      </c>
      <c r="AD2444" t="s">
        <v>516</v>
      </c>
      <c r="AE2444">
        <v>438</v>
      </c>
      <c r="AF2444" t="s">
        <v>10</v>
      </c>
      <c r="AG2444" t="s">
        <v>143</v>
      </c>
      <c r="AH2444" t="s">
        <v>149</v>
      </c>
      <c r="AI2444">
        <v>1.2</v>
      </c>
      <c r="AJ2444" t="s">
        <v>480</v>
      </c>
      <c r="AK2444">
        <v>36</v>
      </c>
      <c r="AL2444">
        <v>0</v>
      </c>
      <c r="AM2444">
        <v>33</v>
      </c>
      <c r="AN2444">
        <v>309.06</v>
      </c>
      <c r="AO2444" t="s">
        <v>10631</v>
      </c>
      <c r="AP2444" t="s">
        <v>10824</v>
      </c>
      <c r="AQ2444" t="s">
        <v>3015</v>
      </c>
      <c r="AR2444" t="s">
        <v>1706</v>
      </c>
      <c r="AS2444">
        <v>1.5</v>
      </c>
      <c r="AT2444" t="e">
        <v>#N/A</v>
      </c>
      <c r="AY2444" t="s">
        <v>10955</v>
      </c>
    </row>
    <row r="2445" spans="1:51" x14ac:dyDescent="0.25">
      <c r="A2445" t="s">
        <v>13604</v>
      </c>
      <c r="B2445" t="s">
        <v>11160</v>
      </c>
      <c r="C2445" t="s">
        <v>6654</v>
      </c>
      <c r="D2445" t="s">
        <v>6655</v>
      </c>
      <c r="F2445" t="s">
        <v>10950</v>
      </c>
      <c r="G2445" t="s">
        <v>10951</v>
      </c>
      <c r="H2445" t="s">
        <v>6658</v>
      </c>
      <c r="I2445" t="s">
        <v>6659</v>
      </c>
      <c r="J2445" t="s">
        <v>6660</v>
      </c>
      <c r="K2445" t="s">
        <v>290</v>
      </c>
      <c r="L2445">
        <v>72</v>
      </c>
      <c r="M2445">
        <v>6</v>
      </c>
      <c r="N2445" t="s">
        <v>1053</v>
      </c>
      <c r="O2445">
        <v>13</v>
      </c>
      <c r="P2445">
        <v>21</v>
      </c>
      <c r="Q2445" t="s">
        <v>735</v>
      </c>
      <c r="R2445">
        <v>3868</v>
      </c>
      <c r="S2445" t="s">
        <v>2893</v>
      </c>
      <c r="T2445">
        <v>11645</v>
      </c>
      <c r="U2445" t="s">
        <v>437</v>
      </c>
      <c r="V2445">
        <v>11115</v>
      </c>
      <c r="W2445" t="s">
        <v>437</v>
      </c>
      <c r="X2445" t="s">
        <v>439</v>
      </c>
      <c r="Y2445" t="s">
        <v>143</v>
      </c>
      <c r="Z2445" t="s">
        <v>440</v>
      </c>
      <c r="AA2445" t="s">
        <v>515</v>
      </c>
      <c r="AB2445">
        <v>24</v>
      </c>
      <c r="AC2445" t="s">
        <v>442</v>
      </c>
      <c r="AD2445" t="s">
        <v>516</v>
      </c>
      <c r="AE2445">
        <v>438</v>
      </c>
      <c r="AF2445" t="s">
        <v>10</v>
      </c>
      <c r="AG2445" t="s">
        <v>143</v>
      </c>
      <c r="AH2445" t="s">
        <v>149</v>
      </c>
      <c r="AI2445">
        <v>1.2</v>
      </c>
      <c r="AJ2445" t="s">
        <v>480</v>
      </c>
      <c r="AK2445">
        <v>50</v>
      </c>
      <c r="AL2445">
        <v>0</v>
      </c>
      <c r="AM2445">
        <v>30</v>
      </c>
      <c r="AN2445">
        <v>129.06</v>
      </c>
      <c r="AO2445" t="s">
        <v>10631</v>
      </c>
      <c r="AP2445" t="s">
        <v>10824</v>
      </c>
      <c r="AQ2445" t="s">
        <v>950</v>
      </c>
      <c r="AR2445" t="s">
        <v>1461</v>
      </c>
      <c r="AS2445">
        <v>1.5</v>
      </c>
      <c r="AT2445" t="s">
        <v>451</v>
      </c>
      <c r="AY2445" t="s">
        <v>10955</v>
      </c>
    </row>
    <row r="2446" spans="1:51" x14ac:dyDescent="0.25">
      <c r="A2446" t="s">
        <v>13605</v>
      </c>
      <c r="B2446" t="s">
        <v>11160</v>
      </c>
      <c r="C2446" t="s">
        <v>10956</v>
      </c>
      <c r="D2446" t="s">
        <v>10957</v>
      </c>
      <c r="F2446" t="s">
        <v>5715</v>
      </c>
      <c r="G2446" t="s">
        <v>5716</v>
      </c>
      <c r="H2446" t="s">
        <v>10958</v>
      </c>
      <c r="I2446" t="s">
        <v>232</v>
      </c>
      <c r="J2446" t="s">
        <v>232</v>
      </c>
      <c r="K2446" t="s">
        <v>232</v>
      </c>
      <c r="L2446">
        <v>78</v>
      </c>
      <c r="M2446">
        <v>34</v>
      </c>
      <c r="N2446" t="s">
        <v>10959</v>
      </c>
      <c r="O2446">
        <v>7</v>
      </c>
      <c r="P2446">
        <v>7</v>
      </c>
      <c r="Q2446" t="s">
        <v>3325</v>
      </c>
      <c r="R2446">
        <v>3476</v>
      </c>
      <c r="S2446" t="s">
        <v>828</v>
      </c>
      <c r="T2446">
        <v>11075</v>
      </c>
      <c r="U2446" t="s">
        <v>437</v>
      </c>
      <c r="V2446">
        <v>11605</v>
      </c>
      <c r="W2446" t="s">
        <v>437</v>
      </c>
      <c r="X2446" t="s">
        <v>439</v>
      </c>
      <c r="Y2446" t="s">
        <v>143</v>
      </c>
      <c r="Z2446" t="s">
        <v>440</v>
      </c>
      <c r="AA2446" t="s">
        <v>515</v>
      </c>
      <c r="AB2446">
        <v>21.8</v>
      </c>
      <c r="AC2446" t="s">
        <v>442</v>
      </c>
      <c r="AD2446" t="s">
        <v>516</v>
      </c>
      <c r="AE2446">
        <v>502</v>
      </c>
      <c r="AF2446" t="s">
        <v>10</v>
      </c>
      <c r="AG2446" t="s">
        <v>143</v>
      </c>
      <c r="AH2446" t="s">
        <v>149</v>
      </c>
      <c r="AI2446">
        <v>1.2</v>
      </c>
      <c r="AJ2446" t="s">
        <v>480</v>
      </c>
      <c r="AK2446">
        <v>36</v>
      </c>
      <c r="AL2446">
        <v>0</v>
      </c>
      <c r="AM2446">
        <v>34.799999999999997</v>
      </c>
      <c r="AN2446">
        <v>122.01</v>
      </c>
      <c r="AO2446" t="s">
        <v>2811</v>
      </c>
      <c r="AP2446" t="s">
        <v>10824</v>
      </c>
      <c r="AQ2446" t="s">
        <v>1007</v>
      </c>
      <c r="AR2446" t="s">
        <v>2755</v>
      </c>
      <c r="AS2446">
        <v>1.5</v>
      </c>
      <c r="AT2446" t="e">
        <v>#N/A</v>
      </c>
      <c r="AY2446" t="s">
        <v>10960</v>
      </c>
    </row>
    <row r="2447" spans="1:51" x14ac:dyDescent="0.25">
      <c r="A2447" t="s">
        <v>13606</v>
      </c>
      <c r="B2447" t="s">
        <v>11160</v>
      </c>
      <c r="C2447" t="s">
        <v>5715</v>
      </c>
      <c r="D2447" t="s">
        <v>5716</v>
      </c>
      <c r="F2447" t="s">
        <v>10956</v>
      </c>
      <c r="G2447" t="s">
        <v>10957</v>
      </c>
      <c r="H2447" t="s">
        <v>5722</v>
      </c>
      <c r="I2447" t="s">
        <v>232</v>
      </c>
      <c r="J2447" t="s">
        <v>232</v>
      </c>
      <c r="K2447" t="s">
        <v>232</v>
      </c>
      <c r="L2447">
        <v>78</v>
      </c>
      <c r="M2447">
        <v>31</v>
      </c>
      <c r="N2447" t="s">
        <v>5723</v>
      </c>
      <c r="O2447">
        <v>7</v>
      </c>
      <c r="P2447">
        <v>9</v>
      </c>
      <c r="Q2447" t="s">
        <v>1673</v>
      </c>
      <c r="R2447">
        <v>2806</v>
      </c>
      <c r="S2447" t="s">
        <v>828</v>
      </c>
      <c r="T2447">
        <v>11605</v>
      </c>
      <c r="U2447" t="s">
        <v>437</v>
      </c>
      <c r="V2447">
        <v>11075</v>
      </c>
      <c r="W2447" t="s">
        <v>437</v>
      </c>
      <c r="X2447" t="s">
        <v>439</v>
      </c>
      <c r="Y2447" t="s">
        <v>143</v>
      </c>
      <c r="Z2447" t="s">
        <v>440</v>
      </c>
      <c r="AA2447" t="s">
        <v>515</v>
      </c>
      <c r="AB2447">
        <v>22.1</v>
      </c>
      <c r="AC2447" t="s">
        <v>442</v>
      </c>
      <c r="AD2447" t="s">
        <v>516</v>
      </c>
      <c r="AE2447">
        <v>502</v>
      </c>
      <c r="AF2447" t="s">
        <v>10</v>
      </c>
      <c r="AG2447" t="s">
        <v>143</v>
      </c>
      <c r="AH2447" t="s">
        <v>149</v>
      </c>
      <c r="AI2447">
        <v>1.2</v>
      </c>
      <c r="AJ2447" t="s">
        <v>480</v>
      </c>
      <c r="AK2447">
        <v>36</v>
      </c>
      <c r="AL2447">
        <v>0</v>
      </c>
      <c r="AM2447">
        <v>30</v>
      </c>
      <c r="AN2447">
        <v>302.01</v>
      </c>
      <c r="AO2447" t="s">
        <v>2811</v>
      </c>
      <c r="AP2447" t="s">
        <v>10824</v>
      </c>
      <c r="AQ2447" t="s">
        <v>649</v>
      </c>
      <c r="AR2447" t="s">
        <v>1461</v>
      </c>
      <c r="AS2447">
        <v>1.5</v>
      </c>
      <c r="AT2447" t="s">
        <v>451</v>
      </c>
      <c r="AY2447" t="s">
        <v>10960</v>
      </c>
    </row>
    <row r="2448" spans="1:51" x14ac:dyDescent="0.25">
      <c r="A2448" t="s">
        <v>13607</v>
      </c>
      <c r="B2448" t="s">
        <v>11160</v>
      </c>
      <c r="C2448" t="s">
        <v>10961</v>
      </c>
      <c r="D2448" t="s">
        <v>10962</v>
      </c>
      <c r="F2448" t="s">
        <v>2641</v>
      </c>
      <c r="G2448" t="s">
        <v>2642</v>
      </c>
      <c r="H2448" t="s">
        <v>10963</v>
      </c>
      <c r="I2448" t="s">
        <v>727</v>
      </c>
      <c r="J2448" t="s">
        <v>727</v>
      </c>
      <c r="K2448" t="s">
        <v>727</v>
      </c>
      <c r="L2448">
        <v>76</v>
      </c>
      <c r="M2448">
        <v>1</v>
      </c>
      <c r="N2448" t="s">
        <v>10964</v>
      </c>
      <c r="O2448">
        <v>11</v>
      </c>
      <c r="P2448">
        <v>0</v>
      </c>
      <c r="Q2448" t="s">
        <v>10965</v>
      </c>
      <c r="R2448">
        <v>4098</v>
      </c>
      <c r="S2448" t="s">
        <v>2322</v>
      </c>
      <c r="T2448">
        <v>7826.85</v>
      </c>
      <c r="U2448" t="s">
        <v>437</v>
      </c>
      <c r="V2448">
        <v>8132.41</v>
      </c>
      <c r="W2448" t="s">
        <v>437</v>
      </c>
      <c r="X2448" t="s">
        <v>439</v>
      </c>
      <c r="Y2448" t="s">
        <v>143</v>
      </c>
      <c r="Z2448" t="s">
        <v>440</v>
      </c>
      <c r="AA2448" t="s">
        <v>1022</v>
      </c>
      <c r="AB2448">
        <v>30.5</v>
      </c>
      <c r="AC2448" t="s">
        <v>442</v>
      </c>
      <c r="AD2448" t="s">
        <v>1023</v>
      </c>
      <c r="AE2448">
        <v>438</v>
      </c>
      <c r="AF2448" t="s">
        <v>10</v>
      </c>
      <c r="AG2448" t="s">
        <v>143</v>
      </c>
      <c r="AH2448" t="s">
        <v>164</v>
      </c>
      <c r="AI2448">
        <v>1.8</v>
      </c>
      <c r="AJ2448" t="s">
        <v>780</v>
      </c>
      <c r="AK2448">
        <v>29</v>
      </c>
      <c r="AL2448">
        <v>0</v>
      </c>
      <c r="AM2448">
        <v>23</v>
      </c>
      <c r="AN2448">
        <v>157.33000000000001</v>
      </c>
      <c r="AO2448" t="s">
        <v>10966</v>
      </c>
      <c r="AP2448" t="s">
        <v>10824</v>
      </c>
      <c r="AQ2448" t="s">
        <v>9602</v>
      </c>
      <c r="AR2448" t="s">
        <v>671</v>
      </c>
      <c r="AS2448">
        <v>1.5</v>
      </c>
      <c r="AT2448" t="e">
        <v>#N/A</v>
      </c>
      <c r="AY2448" t="s">
        <v>10967</v>
      </c>
    </row>
    <row r="2449" spans="1:51" x14ac:dyDescent="0.25">
      <c r="A2449" t="s">
        <v>13608</v>
      </c>
      <c r="B2449" t="s">
        <v>11160</v>
      </c>
      <c r="C2449" t="s">
        <v>2641</v>
      </c>
      <c r="D2449" t="s">
        <v>2642</v>
      </c>
      <c r="F2449" t="s">
        <v>10961</v>
      </c>
      <c r="G2449" t="s">
        <v>10962</v>
      </c>
      <c r="H2449" t="s">
        <v>2648</v>
      </c>
      <c r="I2449" t="s">
        <v>727</v>
      </c>
      <c r="J2449" t="s">
        <v>727</v>
      </c>
      <c r="K2449" t="s">
        <v>727</v>
      </c>
      <c r="L2449">
        <v>75</v>
      </c>
      <c r="M2449">
        <v>56</v>
      </c>
      <c r="N2449" t="s">
        <v>2649</v>
      </c>
      <c r="O2449">
        <v>11</v>
      </c>
      <c r="P2449">
        <v>11</v>
      </c>
      <c r="Q2449" t="s">
        <v>2650</v>
      </c>
      <c r="R2449">
        <v>4506</v>
      </c>
      <c r="S2449" t="s">
        <v>2322</v>
      </c>
      <c r="T2449">
        <v>8132.41</v>
      </c>
      <c r="U2449" t="s">
        <v>437</v>
      </c>
      <c r="V2449">
        <v>7826.85</v>
      </c>
      <c r="W2449" t="s">
        <v>437</v>
      </c>
      <c r="X2449" t="s">
        <v>439</v>
      </c>
      <c r="Y2449" t="s">
        <v>143</v>
      </c>
      <c r="Z2449" t="s">
        <v>440</v>
      </c>
      <c r="AA2449" t="s">
        <v>1022</v>
      </c>
      <c r="AB2449">
        <v>30.5</v>
      </c>
      <c r="AC2449" t="s">
        <v>442</v>
      </c>
      <c r="AD2449" t="s">
        <v>1023</v>
      </c>
      <c r="AE2449">
        <v>438</v>
      </c>
      <c r="AF2449" t="s">
        <v>10</v>
      </c>
      <c r="AG2449" t="s">
        <v>8</v>
      </c>
      <c r="AH2449" t="s">
        <v>41</v>
      </c>
      <c r="AI2449">
        <v>1.8</v>
      </c>
      <c r="AJ2449" t="s">
        <v>860</v>
      </c>
      <c r="AK2449">
        <v>40</v>
      </c>
      <c r="AL2449">
        <v>0</v>
      </c>
      <c r="AM2449">
        <v>40</v>
      </c>
      <c r="AN2449">
        <v>337.33000000000004</v>
      </c>
      <c r="AO2449" t="s">
        <v>10966</v>
      </c>
      <c r="AP2449" t="s">
        <v>10824</v>
      </c>
      <c r="AQ2449" t="s">
        <v>10968</v>
      </c>
      <c r="AR2449" t="s">
        <v>480</v>
      </c>
      <c r="AS2449">
        <v>1.5</v>
      </c>
      <c r="AT2449" t="s">
        <v>451</v>
      </c>
      <c r="AY2449" t="s">
        <v>10967</v>
      </c>
    </row>
    <row r="2450" spans="1:51" x14ac:dyDescent="0.25">
      <c r="A2450" t="s">
        <v>13609</v>
      </c>
      <c r="B2450" t="s">
        <v>11160</v>
      </c>
      <c r="C2450" t="s">
        <v>10969</v>
      </c>
      <c r="D2450" t="s">
        <v>10970</v>
      </c>
      <c r="F2450" t="s">
        <v>483</v>
      </c>
      <c r="G2450" t="s">
        <v>484</v>
      </c>
      <c r="H2450" t="s">
        <v>10971</v>
      </c>
      <c r="I2450" t="s">
        <v>10972</v>
      </c>
      <c r="J2450" t="s">
        <v>10973</v>
      </c>
      <c r="K2450" t="s">
        <v>488</v>
      </c>
      <c r="L2450">
        <v>78</v>
      </c>
      <c r="M2450">
        <v>35</v>
      </c>
      <c r="N2450" t="s">
        <v>10974</v>
      </c>
      <c r="O2450">
        <v>8</v>
      </c>
      <c r="P2450">
        <v>7</v>
      </c>
      <c r="Q2450" t="s">
        <v>10975</v>
      </c>
      <c r="R2450">
        <v>3603</v>
      </c>
      <c r="S2450" t="s">
        <v>2893</v>
      </c>
      <c r="T2450">
        <v>11115</v>
      </c>
      <c r="U2450" t="s">
        <v>437</v>
      </c>
      <c r="V2450">
        <v>11645</v>
      </c>
      <c r="W2450" t="s">
        <v>437</v>
      </c>
      <c r="X2450" t="s">
        <v>439</v>
      </c>
      <c r="Y2450" t="s">
        <v>143</v>
      </c>
      <c r="Z2450" t="s">
        <v>440</v>
      </c>
      <c r="AA2450" t="s">
        <v>515</v>
      </c>
      <c r="AB2450">
        <v>24</v>
      </c>
      <c r="AC2450" t="s">
        <v>442</v>
      </c>
      <c r="AD2450" t="s">
        <v>516</v>
      </c>
      <c r="AE2450">
        <v>438</v>
      </c>
      <c r="AF2450" t="s">
        <v>10</v>
      </c>
      <c r="AG2450" t="s">
        <v>143</v>
      </c>
      <c r="AH2450" t="s">
        <v>149</v>
      </c>
      <c r="AI2450">
        <v>1.2</v>
      </c>
      <c r="AJ2450" t="s">
        <v>480</v>
      </c>
      <c r="AK2450">
        <v>36</v>
      </c>
      <c r="AL2450">
        <v>0</v>
      </c>
      <c r="AM2450">
        <v>33</v>
      </c>
      <c r="AN2450">
        <v>356.06</v>
      </c>
      <c r="AO2450" t="s">
        <v>4296</v>
      </c>
      <c r="AP2450" t="s">
        <v>10824</v>
      </c>
      <c r="AQ2450" t="s">
        <v>950</v>
      </c>
      <c r="AR2450" t="s">
        <v>1706</v>
      </c>
      <c r="AS2450">
        <v>1.5</v>
      </c>
      <c r="AT2450" t="e">
        <v>#N/A</v>
      </c>
      <c r="AY2450" t="s">
        <v>10976</v>
      </c>
    </row>
    <row r="2451" spans="1:51" x14ac:dyDescent="0.25">
      <c r="A2451" t="s">
        <v>13610</v>
      </c>
      <c r="B2451" t="s">
        <v>11160</v>
      </c>
      <c r="C2451" t="s">
        <v>483</v>
      </c>
      <c r="D2451" t="s">
        <v>484</v>
      </c>
      <c r="F2451" t="s">
        <v>10969</v>
      </c>
      <c r="G2451" t="s">
        <v>10970</v>
      </c>
      <c r="H2451" t="s">
        <v>499</v>
      </c>
      <c r="I2451" t="s">
        <v>500</v>
      </c>
      <c r="J2451" t="s">
        <v>501</v>
      </c>
      <c r="K2451" t="s">
        <v>488</v>
      </c>
      <c r="L2451">
        <v>78</v>
      </c>
      <c r="M2451">
        <v>36</v>
      </c>
      <c r="N2451" t="s">
        <v>502</v>
      </c>
      <c r="O2451">
        <v>8</v>
      </c>
      <c r="P2451">
        <v>0</v>
      </c>
      <c r="Q2451" t="s">
        <v>503</v>
      </c>
      <c r="R2451">
        <v>3739</v>
      </c>
      <c r="S2451" t="s">
        <v>2893</v>
      </c>
      <c r="T2451">
        <v>11645</v>
      </c>
      <c r="U2451" t="s">
        <v>437</v>
      </c>
      <c r="V2451">
        <v>11115</v>
      </c>
      <c r="W2451" t="s">
        <v>437</v>
      </c>
      <c r="X2451" t="s">
        <v>439</v>
      </c>
      <c r="Y2451" t="s">
        <v>143</v>
      </c>
      <c r="Z2451" t="s">
        <v>440</v>
      </c>
      <c r="AA2451" t="s">
        <v>515</v>
      </c>
      <c r="AB2451">
        <v>23.8</v>
      </c>
      <c r="AC2451" t="s">
        <v>442</v>
      </c>
      <c r="AD2451" t="s">
        <v>516</v>
      </c>
      <c r="AE2451">
        <v>438</v>
      </c>
      <c r="AF2451" t="s">
        <v>10</v>
      </c>
      <c r="AG2451" t="s">
        <v>143</v>
      </c>
      <c r="AH2451" t="s">
        <v>149</v>
      </c>
      <c r="AI2451">
        <v>1.2</v>
      </c>
      <c r="AJ2451" t="s">
        <v>480</v>
      </c>
      <c r="AK2451">
        <v>43.3</v>
      </c>
      <c r="AL2451">
        <v>0</v>
      </c>
      <c r="AM2451">
        <v>39</v>
      </c>
      <c r="AN2451">
        <v>176.06</v>
      </c>
      <c r="AO2451" t="s">
        <v>4296</v>
      </c>
      <c r="AP2451" t="s">
        <v>10824</v>
      </c>
      <c r="AQ2451" t="s">
        <v>10199</v>
      </c>
      <c r="AR2451" t="s">
        <v>990</v>
      </c>
      <c r="AS2451">
        <v>1.5</v>
      </c>
      <c r="AT2451" t="s">
        <v>497</v>
      </c>
      <c r="AY2451" t="s">
        <v>10976</v>
      </c>
    </row>
    <row r="2452" spans="1:51" x14ac:dyDescent="0.25">
      <c r="A2452" t="s">
        <v>13611</v>
      </c>
      <c r="B2452" t="s">
        <v>11160</v>
      </c>
      <c r="C2452" t="s">
        <v>10977</v>
      </c>
      <c r="D2452" t="s">
        <v>10978</v>
      </c>
      <c r="F2452" t="s">
        <v>1228</v>
      </c>
      <c r="G2452" t="s">
        <v>1229</v>
      </c>
      <c r="H2452" t="s">
        <v>10979</v>
      </c>
      <c r="I2452" t="s">
        <v>1240</v>
      </c>
      <c r="J2452" t="s">
        <v>1233</v>
      </c>
      <c r="K2452" t="s">
        <v>432</v>
      </c>
      <c r="L2452">
        <v>77</v>
      </c>
      <c r="M2452">
        <v>15</v>
      </c>
      <c r="N2452" t="s">
        <v>575</v>
      </c>
      <c r="O2452">
        <v>11</v>
      </c>
      <c r="P2452">
        <v>31</v>
      </c>
      <c r="Q2452" t="s">
        <v>10980</v>
      </c>
      <c r="R2452">
        <v>95</v>
      </c>
      <c r="S2452" t="s">
        <v>895</v>
      </c>
      <c r="T2452">
        <v>11035</v>
      </c>
      <c r="U2452" t="s">
        <v>437</v>
      </c>
      <c r="V2452">
        <v>11565</v>
      </c>
      <c r="W2452" t="s">
        <v>437</v>
      </c>
      <c r="X2452" t="s">
        <v>439</v>
      </c>
      <c r="Y2452" t="s">
        <v>143</v>
      </c>
      <c r="Z2452" t="s">
        <v>440</v>
      </c>
      <c r="AA2452" t="s">
        <v>515</v>
      </c>
      <c r="AB2452">
        <v>22.1</v>
      </c>
      <c r="AC2452" t="s">
        <v>442</v>
      </c>
      <c r="AD2452" t="s">
        <v>516</v>
      </c>
      <c r="AE2452">
        <v>502</v>
      </c>
      <c r="AF2452" t="s">
        <v>10</v>
      </c>
      <c r="AG2452" t="s">
        <v>143</v>
      </c>
      <c r="AH2452" t="s">
        <v>149</v>
      </c>
      <c r="AI2452">
        <v>1.2</v>
      </c>
      <c r="AJ2452" t="s">
        <v>480</v>
      </c>
      <c r="AK2452">
        <v>48</v>
      </c>
      <c r="AL2452">
        <v>0</v>
      </c>
      <c r="AM2452">
        <v>46</v>
      </c>
      <c r="AN2452">
        <v>48.63</v>
      </c>
      <c r="AO2452" t="s">
        <v>10981</v>
      </c>
      <c r="AP2452" t="s">
        <v>10824</v>
      </c>
      <c r="AQ2452" t="s">
        <v>649</v>
      </c>
      <c r="AR2452" t="s">
        <v>2081</v>
      </c>
      <c r="AS2452">
        <v>1.5</v>
      </c>
      <c r="AT2452" t="e">
        <v>#N/A</v>
      </c>
      <c r="AY2452" t="s">
        <v>10982</v>
      </c>
    </row>
    <row r="2453" spans="1:51" x14ac:dyDescent="0.25">
      <c r="A2453" t="s">
        <v>13612</v>
      </c>
      <c r="B2453" t="s">
        <v>11160</v>
      </c>
      <c r="C2453" t="s">
        <v>1228</v>
      </c>
      <c r="D2453" t="s">
        <v>1229</v>
      </c>
      <c r="F2453" t="s">
        <v>10977</v>
      </c>
      <c r="G2453" t="s">
        <v>10978</v>
      </c>
      <c r="H2453" t="s">
        <v>1232</v>
      </c>
      <c r="I2453" t="s">
        <v>1233</v>
      </c>
      <c r="J2453" t="s">
        <v>1233</v>
      </c>
      <c r="K2453" t="s">
        <v>432</v>
      </c>
      <c r="L2453">
        <v>77</v>
      </c>
      <c r="M2453">
        <v>12</v>
      </c>
      <c r="N2453" t="s">
        <v>1234</v>
      </c>
      <c r="O2453">
        <v>11</v>
      </c>
      <c r="P2453">
        <v>29</v>
      </c>
      <c r="Q2453" t="s">
        <v>434</v>
      </c>
      <c r="R2453">
        <v>175</v>
      </c>
      <c r="S2453" t="s">
        <v>895</v>
      </c>
      <c r="T2453">
        <v>11565</v>
      </c>
      <c r="U2453" t="s">
        <v>437</v>
      </c>
      <c r="V2453">
        <v>11035</v>
      </c>
      <c r="W2453" t="s">
        <v>437</v>
      </c>
      <c r="X2453" t="s">
        <v>439</v>
      </c>
      <c r="Y2453" t="s">
        <v>143</v>
      </c>
      <c r="Z2453" t="s">
        <v>440</v>
      </c>
      <c r="AA2453" t="s">
        <v>515</v>
      </c>
      <c r="AB2453">
        <v>21.7</v>
      </c>
      <c r="AC2453" t="s">
        <v>442</v>
      </c>
      <c r="AD2453" t="s">
        <v>516</v>
      </c>
      <c r="AE2453">
        <v>502</v>
      </c>
      <c r="AF2453" t="s">
        <v>10</v>
      </c>
      <c r="AG2453" t="s">
        <v>143</v>
      </c>
      <c r="AH2453" t="s">
        <v>149</v>
      </c>
      <c r="AI2453">
        <v>1.2</v>
      </c>
      <c r="AJ2453" t="s">
        <v>480</v>
      </c>
      <c r="AK2453">
        <v>60</v>
      </c>
      <c r="AL2453">
        <v>0</v>
      </c>
      <c r="AM2453">
        <v>45</v>
      </c>
      <c r="AN2453">
        <v>228.63</v>
      </c>
      <c r="AO2453" t="s">
        <v>10981</v>
      </c>
      <c r="AP2453" t="s">
        <v>10824</v>
      </c>
      <c r="AQ2453" t="s">
        <v>9466</v>
      </c>
      <c r="AR2453" t="s">
        <v>474</v>
      </c>
      <c r="AS2453">
        <v>1.5</v>
      </c>
      <c r="AT2453" t="s">
        <v>451</v>
      </c>
      <c r="AY2453" t="s">
        <v>10982</v>
      </c>
    </row>
    <row r="2454" spans="1:51" x14ac:dyDescent="0.25">
      <c r="A2454" t="s">
        <v>13613</v>
      </c>
      <c r="B2454" t="s">
        <v>11160</v>
      </c>
      <c r="C2454" t="s">
        <v>10983</v>
      </c>
      <c r="D2454" t="s">
        <v>10984</v>
      </c>
      <c r="F2454" t="s">
        <v>10985</v>
      </c>
      <c r="G2454" t="s">
        <v>10986</v>
      </c>
      <c r="H2454" t="s">
        <v>10987</v>
      </c>
      <c r="I2454" t="s">
        <v>10988</v>
      </c>
      <c r="J2454" t="s">
        <v>287</v>
      </c>
      <c r="K2454" t="s">
        <v>287</v>
      </c>
      <c r="L2454">
        <v>70</v>
      </c>
      <c r="M2454">
        <v>29</v>
      </c>
      <c r="N2454" t="s">
        <v>10989</v>
      </c>
      <c r="O2454">
        <v>17</v>
      </c>
      <c r="P2454">
        <v>47</v>
      </c>
      <c r="Q2454" t="s">
        <v>9064</v>
      </c>
      <c r="R2454">
        <v>523</v>
      </c>
      <c r="S2454" t="s">
        <v>828</v>
      </c>
      <c r="T2454">
        <v>11075</v>
      </c>
      <c r="U2454" t="s">
        <v>437</v>
      </c>
      <c r="V2454">
        <v>11605</v>
      </c>
      <c r="W2454" t="s">
        <v>437</v>
      </c>
      <c r="X2454" t="s">
        <v>439</v>
      </c>
      <c r="Y2454" t="s">
        <v>143</v>
      </c>
      <c r="Z2454" t="s">
        <v>440</v>
      </c>
      <c r="AA2454" t="s">
        <v>515</v>
      </c>
      <c r="AB2454">
        <v>23.7</v>
      </c>
      <c r="AC2454" t="s">
        <v>442</v>
      </c>
      <c r="AD2454" t="s">
        <v>516</v>
      </c>
      <c r="AE2454">
        <v>370</v>
      </c>
      <c r="AF2454" t="s">
        <v>10</v>
      </c>
      <c r="AG2454" t="s">
        <v>143</v>
      </c>
      <c r="AH2454" t="s">
        <v>149</v>
      </c>
      <c r="AI2454">
        <v>1.2</v>
      </c>
      <c r="AJ2454" t="s">
        <v>480</v>
      </c>
      <c r="AK2454">
        <v>72</v>
      </c>
      <c r="AL2454">
        <v>0</v>
      </c>
      <c r="AM2454">
        <v>70</v>
      </c>
      <c r="AN2454">
        <v>219.12</v>
      </c>
      <c r="AO2454" t="s">
        <v>5013</v>
      </c>
      <c r="AP2454" t="s">
        <v>10824</v>
      </c>
      <c r="AQ2454" t="s">
        <v>10990</v>
      </c>
      <c r="AR2454" t="s">
        <v>835</v>
      </c>
      <c r="AS2454">
        <v>1.5</v>
      </c>
      <c r="AT2454" t="e">
        <v>#N/A</v>
      </c>
      <c r="AY2454" t="s">
        <v>10991</v>
      </c>
    </row>
    <row r="2455" spans="1:51" x14ac:dyDescent="0.25">
      <c r="A2455" t="s">
        <v>13614</v>
      </c>
      <c r="B2455" t="s">
        <v>11160</v>
      </c>
      <c r="C2455" t="s">
        <v>10985</v>
      </c>
      <c r="D2455" t="s">
        <v>10986</v>
      </c>
      <c r="F2455" t="s">
        <v>10983</v>
      </c>
      <c r="G2455" t="s">
        <v>10984</v>
      </c>
      <c r="H2455" t="s">
        <v>10992</v>
      </c>
      <c r="I2455" t="s">
        <v>8609</v>
      </c>
      <c r="J2455" t="s">
        <v>287</v>
      </c>
      <c r="K2455" t="s">
        <v>287</v>
      </c>
      <c r="L2455">
        <v>70</v>
      </c>
      <c r="M2455">
        <v>33</v>
      </c>
      <c r="N2455" t="s">
        <v>10993</v>
      </c>
      <c r="O2455">
        <v>17</v>
      </c>
      <c r="P2455">
        <v>51</v>
      </c>
      <c r="Q2455" t="s">
        <v>1334</v>
      </c>
      <c r="R2455">
        <v>452</v>
      </c>
      <c r="S2455" t="s">
        <v>828</v>
      </c>
      <c r="T2455">
        <v>11605</v>
      </c>
      <c r="U2455" t="s">
        <v>437</v>
      </c>
      <c r="V2455">
        <v>11075</v>
      </c>
      <c r="W2455" t="s">
        <v>437</v>
      </c>
      <c r="X2455" t="s">
        <v>439</v>
      </c>
      <c r="Y2455" t="s">
        <v>143</v>
      </c>
      <c r="Z2455" t="s">
        <v>440</v>
      </c>
      <c r="AA2455" t="s">
        <v>515</v>
      </c>
      <c r="AB2455">
        <v>23.8</v>
      </c>
      <c r="AC2455" t="s">
        <v>442</v>
      </c>
      <c r="AD2455" t="s">
        <v>516</v>
      </c>
      <c r="AE2455">
        <v>370</v>
      </c>
      <c r="AF2455" t="s">
        <v>10</v>
      </c>
      <c r="AG2455" t="s">
        <v>143</v>
      </c>
      <c r="AH2455" t="s">
        <v>147</v>
      </c>
      <c r="AI2455">
        <v>0.6</v>
      </c>
      <c r="AJ2455" t="s">
        <v>4353</v>
      </c>
      <c r="AK2455">
        <v>25</v>
      </c>
      <c r="AL2455">
        <v>0</v>
      </c>
      <c r="AM2455">
        <v>22.6</v>
      </c>
      <c r="AN2455">
        <v>39.120000000000005</v>
      </c>
      <c r="AO2455" t="s">
        <v>5013</v>
      </c>
      <c r="AP2455" t="s">
        <v>10824</v>
      </c>
      <c r="AQ2455" t="s">
        <v>684</v>
      </c>
      <c r="AR2455" t="s">
        <v>10994</v>
      </c>
      <c r="AS2455">
        <v>1.5</v>
      </c>
      <c r="AT2455" t="s">
        <v>497</v>
      </c>
      <c r="AY2455" t="s">
        <v>10991</v>
      </c>
    </row>
    <row r="2456" spans="1:51" x14ac:dyDescent="0.25">
      <c r="A2456" t="s">
        <v>13615</v>
      </c>
      <c r="B2456" t="s">
        <v>11160</v>
      </c>
      <c r="C2456" t="s">
        <v>10995</v>
      </c>
      <c r="D2456" t="s">
        <v>10996</v>
      </c>
      <c r="F2456" t="s">
        <v>3433</v>
      </c>
      <c r="G2456" t="s">
        <v>3434</v>
      </c>
      <c r="H2456" t="s">
        <v>10997</v>
      </c>
      <c r="I2456" t="s">
        <v>1098</v>
      </c>
      <c r="J2456" t="s">
        <v>432</v>
      </c>
      <c r="K2456" t="s">
        <v>432</v>
      </c>
      <c r="L2456">
        <v>77</v>
      </c>
      <c r="M2456">
        <v>1</v>
      </c>
      <c r="N2456" t="s">
        <v>10998</v>
      </c>
      <c r="O2456">
        <v>12</v>
      </c>
      <c r="P2456">
        <v>7</v>
      </c>
      <c r="Q2456" t="s">
        <v>10542</v>
      </c>
      <c r="R2456">
        <v>83</v>
      </c>
      <c r="S2456" t="s">
        <v>8981</v>
      </c>
      <c r="T2456">
        <v>14641</v>
      </c>
      <c r="U2456" t="s">
        <v>437</v>
      </c>
      <c r="V2456">
        <v>15131</v>
      </c>
      <c r="W2456" t="s">
        <v>437</v>
      </c>
      <c r="X2456" t="s">
        <v>439</v>
      </c>
      <c r="Y2456" t="s">
        <v>143</v>
      </c>
      <c r="Z2456" t="s">
        <v>440</v>
      </c>
      <c r="AA2456" t="s">
        <v>915</v>
      </c>
      <c r="AB2456">
        <v>23</v>
      </c>
      <c r="AC2456" t="s">
        <v>442</v>
      </c>
      <c r="AD2456" t="s">
        <v>470</v>
      </c>
      <c r="AE2456">
        <v>362</v>
      </c>
      <c r="AF2456" t="s">
        <v>10</v>
      </c>
      <c r="AG2456" t="s">
        <v>143</v>
      </c>
      <c r="AH2456" t="s">
        <v>176</v>
      </c>
      <c r="AI2456">
        <v>0.6</v>
      </c>
      <c r="AJ2456" t="s">
        <v>1426</v>
      </c>
      <c r="AK2456">
        <v>30</v>
      </c>
      <c r="AL2456">
        <v>30</v>
      </c>
      <c r="AM2456">
        <v>60</v>
      </c>
      <c r="AN2456">
        <v>183.3</v>
      </c>
      <c r="AO2456" t="s">
        <v>10999</v>
      </c>
      <c r="AP2456" t="s">
        <v>10824</v>
      </c>
      <c r="AQ2456" t="s">
        <v>597</v>
      </c>
      <c r="AR2456" t="s">
        <v>1461</v>
      </c>
      <c r="AS2456">
        <v>1.5</v>
      </c>
      <c r="AT2456" t="e">
        <v>#N/A</v>
      </c>
      <c r="AY2456" t="s">
        <v>11000</v>
      </c>
    </row>
    <row r="2457" spans="1:51" x14ac:dyDescent="0.25">
      <c r="A2457" t="s">
        <v>13616</v>
      </c>
      <c r="B2457" t="s">
        <v>11160</v>
      </c>
      <c r="C2457" t="s">
        <v>3433</v>
      </c>
      <c r="D2457" t="s">
        <v>3434</v>
      </c>
      <c r="F2457" t="s">
        <v>10995</v>
      </c>
      <c r="G2457" t="s">
        <v>10996</v>
      </c>
      <c r="H2457" t="s">
        <v>3440</v>
      </c>
      <c r="I2457" t="s">
        <v>758</v>
      </c>
      <c r="J2457" t="s">
        <v>432</v>
      </c>
      <c r="K2457" t="s">
        <v>432</v>
      </c>
      <c r="L2457">
        <v>77</v>
      </c>
      <c r="M2457">
        <v>1</v>
      </c>
      <c r="N2457" t="s">
        <v>3441</v>
      </c>
      <c r="O2457">
        <v>12</v>
      </c>
      <c r="P2457">
        <v>10</v>
      </c>
      <c r="Q2457" t="s">
        <v>3442</v>
      </c>
      <c r="R2457">
        <v>258</v>
      </c>
      <c r="S2457" t="s">
        <v>8981</v>
      </c>
      <c r="T2457">
        <v>15131</v>
      </c>
      <c r="U2457" t="s">
        <v>437</v>
      </c>
      <c r="V2457">
        <v>14641</v>
      </c>
      <c r="W2457" t="s">
        <v>437</v>
      </c>
      <c r="X2457" t="s">
        <v>439</v>
      </c>
      <c r="Y2457" t="s">
        <v>143</v>
      </c>
      <c r="Z2457" t="s">
        <v>440</v>
      </c>
      <c r="AA2457" t="s">
        <v>915</v>
      </c>
      <c r="AB2457">
        <v>23</v>
      </c>
      <c r="AC2457" t="s">
        <v>442</v>
      </c>
      <c r="AD2457" t="s">
        <v>470</v>
      </c>
      <c r="AE2457">
        <v>362</v>
      </c>
      <c r="AF2457" t="s">
        <v>10</v>
      </c>
      <c r="AG2457" t="s">
        <v>143</v>
      </c>
      <c r="AH2457" t="s">
        <v>176</v>
      </c>
      <c r="AI2457">
        <v>0.6</v>
      </c>
      <c r="AJ2457" t="s">
        <v>1426</v>
      </c>
      <c r="AK2457">
        <v>60</v>
      </c>
      <c r="AL2457">
        <v>0</v>
      </c>
      <c r="AM2457">
        <v>20</v>
      </c>
      <c r="AN2457">
        <v>3.3000000000000114</v>
      </c>
      <c r="AO2457" t="s">
        <v>10999</v>
      </c>
      <c r="AP2457" t="s">
        <v>10824</v>
      </c>
      <c r="AQ2457" t="s">
        <v>597</v>
      </c>
      <c r="AR2457" t="s">
        <v>449</v>
      </c>
      <c r="AS2457">
        <v>1.5</v>
      </c>
      <c r="AT2457" t="e">
        <v>#N/A</v>
      </c>
      <c r="AY2457" t="s">
        <v>11000</v>
      </c>
    </row>
    <row r="2458" spans="1:51" x14ac:dyDescent="0.25">
      <c r="A2458" t="s">
        <v>13617</v>
      </c>
      <c r="B2458" t="s">
        <v>11160</v>
      </c>
      <c r="C2458" t="s">
        <v>4768</v>
      </c>
      <c r="D2458" t="s">
        <v>4769</v>
      </c>
      <c r="F2458" t="s">
        <v>4638</v>
      </c>
      <c r="G2458" t="s">
        <v>4639</v>
      </c>
      <c r="H2458" t="s">
        <v>4774</v>
      </c>
      <c r="I2458" t="s">
        <v>4641</v>
      </c>
      <c r="J2458" t="s">
        <v>1295</v>
      </c>
      <c r="K2458" t="s">
        <v>432</v>
      </c>
      <c r="L2458">
        <v>76</v>
      </c>
      <c r="M2458">
        <v>32</v>
      </c>
      <c r="N2458" t="s">
        <v>4775</v>
      </c>
      <c r="O2458">
        <v>12</v>
      </c>
      <c r="P2458">
        <v>48</v>
      </c>
      <c r="Q2458" t="s">
        <v>4776</v>
      </c>
      <c r="R2458">
        <v>93</v>
      </c>
      <c r="S2458" t="s">
        <v>2724</v>
      </c>
      <c r="T2458">
        <v>22918</v>
      </c>
      <c r="U2458" t="s">
        <v>437</v>
      </c>
      <c r="V2458">
        <v>21686</v>
      </c>
      <c r="W2458" t="s">
        <v>437</v>
      </c>
      <c r="X2458" t="s">
        <v>439</v>
      </c>
      <c r="Y2458" t="s">
        <v>143</v>
      </c>
      <c r="Z2458" t="s">
        <v>440</v>
      </c>
      <c r="AA2458" t="s">
        <v>441</v>
      </c>
      <c r="AB2458">
        <v>25.5</v>
      </c>
      <c r="AC2458" t="s">
        <v>442</v>
      </c>
      <c r="AD2458" t="s">
        <v>470</v>
      </c>
      <c r="AE2458">
        <v>1384</v>
      </c>
      <c r="AF2458" t="s">
        <v>10</v>
      </c>
      <c r="AG2458" t="s">
        <v>143</v>
      </c>
      <c r="AH2458" t="s">
        <v>153</v>
      </c>
      <c r="AI2458">
        <v>0.3</v>
      </c>
      <c r="AJ2458" t="s">
        <v>577</v>
      </c>
      <c r="AK2458">
        <v>35</v>
      </c>
      <c r="AL2458">
        <v>0</v>
      </c>
      <c r="AM2458">
        <v>19.8</v>
      </c>
      <c r="AN2458">
        <v>309.36</v>
      </c>
      <c r="AO2458" t="s">
        <v>2417</v>
      </c>
      <c r="AP2458" t="s">
        <v>10824</v>
      </c>
      <c r="AQ2458" t="s">
        <v>5003</v>
      </c>
      <c r="AR2458" t="s">
        <v>10394</v>
      </c>
      <c r="AS2458">
        <v>1.5</v>
      </c>
      <c r="AT2458" t="s">
        <v>451</v>
      </c>
      <c r="AY2458" t="s">
        <v>11001</v>
      </c>
    </row>
    <row r="2459" spans="1:51" x14ac:dyDescent="0.25">
      <c r="A2459" t="s">
        <v>13618</v>
      </c>
      <c r="B2459" t="s">
        <v>11160</v>
      </c>
      <c r="C2459" t="s">
        <v>4638</v>
      </c>
      <c r="D2459" t="s">
        <v>4639</v>
      </c>
      <c r="F2459" t="s">
        <v>4768</v>
      </c>
      <c r="G2459" t="s">
        <v>4769</v>
      </c>
      <c r="H2459" t="s">
        <v>4647</v>
      </c>
      <c r="I2459" t="s">
        <v>4641</v>
      </c>
      <c r="J2459" t="s">
        <v>1295</v>
      </c>
      <c r="K2459" t="s">
        <v>432</v>
      </c>
      <c r="L2459">
        <v>76</v>
      </c>
      <c r="M2459">
        <v>36</v>
      </c>
      <c r="N2459" t="s">
        <v>4648</v>
      </c>
      <c r="O2459">
        <v>12</v>
      </c>
      <c r="P2459">
        <v>45</v>
      </c>
      <c r="Q2459" t="s">
        <v>4649</v>
      </c>
      <c r="R2459">
        <v>4</v>
      </c>
      <c r="S2459" t="s">
        <v>2724</v>
      </c>
      <c r="T2459">
        <v>21686</v>
      </c>
      <c r="U2459" t="s">
        <v>437</v>
      </c>
      <c r="V2459">
        <v>22918</v>
      </c>
      <c r="W2459" t="s">
        <v>437</v>
      </c>
      <c r="X2459" t="s">
        <v>439</v>
      </c>
      <c r="Y2459" t="s">
        <v>143</v>
      </c>
      <c r="Z2459" t="s">
        <v>440</v>
      </c>
      <c r="AA2459" t="s">
        <v>441</v>
      </c>
      <c r="AB2459">
        <v>25.5</v>
      </c>
      <c r="AC2459" t="s">
        <v>442</v>
      </c>
      <c r="AD2459" t="s">
        <v>470</v>
      </c>
      <c r="AE2459">
        <v>1384</v>
      </c>
      <c r="AF2459" t="s">
        <v>10</v>
      </c>
      <c r="AG2459" t="s">
        <v>143</v>
      </c>
      <c r="AH2459" t="s">
        <v>151</v>
      </c>
      <c r="AI2459">
        <v>0.6</v>
      </c>
      <c r="AJ2459" t="s">
        <v>535</v>
      </c>
      <c r="AK2459">
        <v>50</v>
      </c>
      <c r="AL2459">
        <v>0</v>
      </c>
      <c r="AM2459">
        <v>18.8</v>
      </c>
      <c r="AN2459">
        <v>129.36000000000001</v>
      </c>
      <c r="AO2459" t="s">
        <v>2417</v>
      </c>
      <c r="AP2459" t="s">
        <v>10824</v>
      </c>
      <c r="AQ2459" t="s">
        <v>1190</v>
      </c>
      <c r="AR2459" t="s">
        <v>11002</v>
      </c>
      <c r="AS2459">
        <v>1.5</v>
      </c>
      <c r="AT2459" t="s">
        <v>451</v>
      </c>
      <c r="AY2459" t="s">
        <v>11001</v>
      </c>
    </row>
    <row r="2460" spans="1:51" x14ac:dyDescent="0.25">
      <c r="A2460" t="s">
        <v>13619</v>
      </c>
      <c r="B2460" t="s">
        <v>11160</v>
      </c>
      <c r="C2460" t="s">
        <v>11003</v>
      </c>
      <c r="D2460" t="s">
        <v>11004</v>
      </c>
      <c r="F2460" t="s">
        <v>7100</v>
      </c>
      <c r="G2460" t="s">
        <v>7101</v>
      </c>
      <c r="H2460" t="s">
        <v>11005</v>
      </c>
      <c r="I2460" t="s">
        <v>708</v>
      </c>
      <c r="J2460" t="s">
        <v>432</v>
      </c>
      <c r="K2460" t="s">
        <v>432</v>
      </c>
      <c r="L2460">
        <v>77</v>
      </c>
      <c r="M2460">
        <v>3</v>
      </c>
      <c r="N2460" t="s">
        <v>11006</v>
      </c>
      <c r="O2460">
        <v>11</v>
      </c>
      <c r="P2460">
        <v>56</v>
      </c>
      <c r="Q2460" t="s">
        <v>11007</v>
      </c>
      <c r="R2460">
        <v>104</v>
      </c>
      <c r="S2460" t="s">
        <v>5796</v>
      </c>
      <c r="T2460">
        <v>21742</v>
      </c>
      <c r="U2460" t="s">
        <v>437</v>
      </c>
      <c r="V2460">
        <v>22974</v>
      </c>
      <c r="W2460" t="s">
        <v>437</v>
      </c>
      <c r="X2460" t="s">
        <v>439</v>
      </c>
      <c r="Y2460" t="s">
        <v>143</v>
      </c>
      <c r="Z2460" t="s">
        <v>440</v>
      </c>
      <c r="AA2460" t="s">
        <v>441</v>
      </c>
      <c r="AB2460">
        <v>18</v>
      </c>
      <c r="AC2460" t="s">
        <v>442</v>
      </c>
      <c r="AD2460" t="s">
        <v>470</v>
      </c>
      <c r="AE2460">
        <v>364</v>
      </c>
      <c r="AF2460" t="s">
        <v>10</v>
      </c>
      <c r="AG2460" t="s">
        <v>143</v>
      </c>
      <c r="AH2460" t="s">
        <v>153</v>
      </c>
      <c r="AI2460">
        <v>0.3</v>
      </c>
      <c r="AJ2460" t="s">
        <v>577</v>
      </c>
      <c r="AK2460">
        <v>0</v>
      </c>
      <c r="AL2460">
        <v>18</v>
      </c>
      <c r="AM2460">
        <v>18</v>
      </c>
      <c r="AN2460">
        <v>273.94</v>
      </c>
      <c r="AO2460" t="s">
        <v>2604</v>
      </c>
      <c r="AP2460" t="s">
        <v>10824</v>
      </c>
      <c r="AQ2460" t="s">
        <v>1186</v>
      </c>
      <c r="AR2460" t="s">
        <v>2187</v>
      </c>
      <c r="AS2460">
        <v>1.5</v>
      </c>
      <c r="AT2460" t="e">
        <v>#N/A</v>
      </c>
      <c r="AY2460" t="s">
        <v>11008</v>
      </c>
    </row>
    <row r="2461" spans="1:51" x14ac:dyDescent="0.25">
      <c r="A2461" t="s">
        <v>13620</v>
      </c>
      <c r="B2461" t="s">
        <v>11160</v>
      </c>
      <c r="C2461" t="s">
        <v>7100</v>
      </c>
      <c r="D2461" t="s">
        <v>7101</v>
      </c>
      <c r="F2461" t="s">
        <v>11003</v>
      </c>
      <c r="G2461" t="s">
        <v>11004</v>
      </c>
      <c r="H2461" t="s">
        <v>7104</v>
      </c>
      <c r="I2461" t="s">
        <v>716</v>
      </c>
      <c r="J2461" t="s">
        <v>432</v>
      </c>
      <c r="K2461" t="s">
        <v>432</v>
      </c>
      <c r="L2461">
        <v>77</v>
      </c>
      <c r="M2461">
        <v>4</v>
      </c>
      <c r="N2461" t="s">
        <v>7105</v>
      </c>
      <c r="O2461">
        <v>11</v>
      </c>
      <c r="P2461">
        <v>56</v>
      </c>
      <c r="Q2461" t="s">
        <v>7106</v>
      </c>
      <c r="R2461">
        <v>86</v>
      </c>
      <c r="S2461" t="s">
        <v>5796</v>
      </c>
      <c r="T2461">
        <v>22974</v>
      </c>
      <c r="U2461" t="s">
        <v>437</v>
      </c>
      <c r="V2461">
        <v>21742</v>
      </c>
      <c r="W2461" t="s">
        <v>437</v>
      </c>
      <c r="X2461" t="s">
        <v>439</v>
      </c>
      <c r="Y2461" t="s">
        <v>143</v>
      </c>
      <c r="Z2461" t="s">
        <v>440</v>
      </c>
      <c r="AA2461" t="s">
        <v>441</v>
      </c>
      <c r="AB2461">
        <v>18</v>
      </c>
      <c r="AC2461" t="s">
        <v>442</v>
      </c>
      <c r="AD2461" t="s">
        <v>470</v>
      </c>
      <c r="AE2461">
        <v>364</v>
      </c>
      <c r="AF2461" t="s">
        <v>159</v>
      </c>
      <c r="AG2461" t="s">
        <v>143</v>
      </c>
      <c r="AH2461" t="s">
        <v>157</v>
      </c>
      <c r="AI2461">
        <v>0.3</v>
      </c>
      <c r="AJ2461" t="s">
        <v>456</v>
      </c>
      <c r="AK2461">
        <v>12.6</v>
      </c>
      <c r="AL2461">
        <v>9.5</v>
      </c>
      <c r="AM2461">
        <v>16.350000000000001</v>
      </c>
      <c r="AN2461">
        <v>93.94</v>
      </c>
      <c r="AO2461" t="s">
        <v>2604</v>
      </c>
      <c r="AP2461" t="s">
        <v>10824</v>
      </c>
      <c r="AQ2461" t="s">
        <v>1137</v>
      </c>
      <c r="AR2461" t="s">
        <v>4316</v>
      </c>
      <c r="AS2461">
        <v>1.5</v>
      </c>
      <c r="AT2461" t="s">
        <v>879</v>
      </c>
      <c r="AY2461" t="s">
        <v>11008</v>
      </c>
    </row>
    <row r="2462" spans="1:51" x14ac:dyDescent="0.25">
      <c r="A2462" t="s">
        <v>13621</v>
      </c>
      <c r="B2462" t="s">
        <v>11160</v>
      </c>
      <c r="C2462" t="s">
        <v>11009</v>
      </c>
      <c r="D2462" t="s">
        <v>11010</v>
      </c>
      <c r="F2462" t="s">
        <v>8829</v>
      </c>
      <c r="G2462" t="s">
        <v>8830</v>
      </c>
      <c r="H2462" t="s">
        <v>11011</v>
      </c>
      <c r="I2462" t="s">
        <v>5601</v>
      </c>
      <c r="J2462" t="s">
        <v>284</v>
      </c>
      <c r="K2462" t="s">
        <v>284</v>
      </c>
      <c r="L2462">
        <v>71</v>
      </c>
      <c r="M2462">
        <v>32</v>
      </c>
      <c r="N2462" t="s">
        <v>11012</v>
      </c>
      <c r="O2462">
        <v>16</v>
      </c>
      <c r="P2462">
        <v>20</v>
      </c>
      <c r="Q2462" t="s">
        <v>11013</v>
      </c>
      <c r="R2462">
        <v>2537</v>
      </c>
      <c r="S2462" t="s">
        <v>2486</v>
      </c>
      <c r="T2462">
        <v>21252</v>
      </c>
      <c r="U2462" t="s">
        <v>437</v>
      </c>
      <c r="V2462">
        <v>22484</v>
      </c>
      <c r="W2462" t="s">
        <v>437</v>
      </c>
      <c r="X2462" t="s">
        <v>439</v>
      </c>
      <c r="Y2462" t="s">
        <v>143</v>
      </c>
      <c r="Z2462" t="s">
        <v>440</v>
      </c>
      <c r="AA2462" t="s">
        <v>441</v>
      </c>
      <c r="AB2462">
        <v>18</v>
      </c>
      <c r="AC2462" t="s">
        <v>442</v>
      </c>
      <c r="AD2462" t="s">
        <v>443</v>
      </c>
      <c r="AE2462">
        <v>728</v>
      </c>
      <c r="AF2462" t="s">
        <v>10</v>
      </c>
      <c r="AG2462" t="s">
        <v>143</v>
      </c>
      <c r="AH2462" t="s">
        <v>153</v>
      </c>
      <c r="AI2462">
        <v>0.3</v>
      </c>
      <c r="AJ2462" t="s">
        <v>577</v>
      </c>
      <c r="AK2462">
        <v>6</v>
      </c>
      <c r="AL2462">
        <v>7.9</v>
      </c>
      <c r="AM2462">
        <v>11.4</v>
      </c>
      <c r="AN2462">
        <v>279.58</v>
      </c>
      <c r="AO2462" t="s">
        <v>4867</v>
      </c>
      <c r="AP2462" t="s">
        <v>10824</v>
      </c>
      <c r="AQ2462" t="s">
        <v>1186</v>
      </c>
      <c r="AR2462" t="s">
        <v>5422</v>
      </c>
      <c r="AS2462">
        <v>1.5</v>
      </c>
      <c r="AT2462" t="s">
        <v>451</v>
      </c>
      <c r="AY2462" t="s">
        <v>11014</v>
      </c>
    </row>
    <row r="2463" spans="1:51" x14ac:dyDescent="0.25">
      <c r="A2463" t="s">
        <v>13622</v>
      </c>
      <c r="B2463" t="s">
        <v>11160</v>
      </c>
      <c r="C2463" t="s">
        <v>8829</v>
      </c>
      <c r="D2463" t="s">
        <v>8830</v>
      </c>
      <c r="F2463" t="s">
        <v>11009</v>
      </c>
      <c r="G2463" t="s">
        <v>11010</v>
      </c>
      <c r="H2463" t="s">
        <v>8831</v>
      </c>
      <c r="I2463" t="s">
        <v>2798</v>
      </c>
      <c r="J2463" t="s">
        <v>284</v>
      </c>
      <c r="K2463" t="s">
        <v>284</v>
      </c>
      <c r="L2463">
        <v>71</v>
      </c>
      <c r="M2463">
        <v>33</v>
      </c>
      <c r="N2463" t="s">
        <v>7003</v>
      </c>
      <c r="O2463">
        <v>16</v>
      </c>
      <c r="P2463">
        <v>20</v>
      </c>
      <c r="Q2463" t="s">
        <v>2311</v>
      </c>
      <c r="R2463">
        <v>2547</v>
      </c>
      <c r="S2463" t="s">
        <v>2486</v>
      </c>
      <c r="T2463">
        <v>22484</v>
      </c>
      <c r="U2463" t="s">
        <v>437</v>
      </c>
      <c r="V2463">
        <v>21252</v>
      </c>
      <c r="W2463" t="s">
        <v>437</v>
      </c>
      <c r="X2463" t="s">
        <v>439</v>
      </c>
      <c r="Y2463" t="s">
        <v>143</v>
      </c>
      <c r="Z2463" t="s">
        <v>440</v>
      </c>
      <c r="AA2463" t="s">
        <v>441</v>
      </c>
      <c r="AB2463">
        <v>18</v>
      </c>
      <c r="AC2463" t="s">
        <v>442</v>
      </c>
      <c r="AD2463" t="s">
        <v>443</v>
      </c>
      <c r="AE2463">
        <v>728</v>
      </c>
      <c r="AF2463" t="s">
        <v>159</v>
      </c>
      <c r="AG2463" t="s">
        <v>143</v>
      </c>
      <c r="AH2463" t="s">
        <v>157</v>
      </c>
      <c r="AI2463">
        <v>0.3</v>
      </c>
      <c r="AJ2463" t="s">
        <v>456</v>
      </c>
      <c r="AK2463">
        <v>6</v>
      </c>
      <c r="AL2463">
        <v>8.5</v>
      </c>
      <c r="AM2463">
        <v>11.86</v>
      </c>
      <c r="AN2463">
        <v>99.579999999999984</v>
      </c>
      <c r="AO2463" t="s">
        <v>4867</v>
      </c>
      <c r="AP2463" t="s">
        <v>10824</v>
      </c>
      <c r="AQ2463" t="s">
        <v>1137</v>
      </c>
      <c r="AR2463" t="s">
        <v>5162</v>
      </c>
      <c r="AS2463">
        <v>1.5</v>
      </c>
      <c r="AT2463" t="s">
        <v>451</v>
      </c>
      <c r="AY2463" t="s">
        <v>11014</v>
      </c>
    </row>
    <row r="2464" spans="1:51" x14ac:dyDescent="0.25">
      <c r="A2464" t="s">
        <v>13623</v>
      </c>
      <c r="B2464" t="s">
        <v>11160</v>
      </c>
      <c r="C2464" t="s">
        <v>7936</v>
      </c>
      <c r="D2464" t="s">
        <v>7937</v>
      </c>
      <c r="F2464" t="s">
        <v>11015</v>
      </c>
      <c r="G2464" t="s">
        <v>11016</v>
      </c>
      <c r="H2464" t="s">
        <v>7942</v>
      </c>
      <c r="I2464" t="s">
        <v>716</v>
      </c>
      <c r="J2464" t="s">
        <v>432</v>
      </c>
      <c r="K2464" t="s">
        <v>432</v>
      </c>
      <c r="L2464">
        <v>77</v>
      </c>
      <c r="M2464">
        <v>4</v>
      </c>
      <c r="N2464" t="s">
        <v>7943</v>
      </c>
      <c r="O2464">
        <v>11</v>
      </c>
      <c r="P2464">
        <v>56</v>
      </c>
      <c r="Q2464" t="s">
        <v>7944</v>
      </c>
      <c r="R2464">
        <v>96</v>
      </c>
      <c r="S2464" t="s">
        <v>3161</v>
      </c>
      <c r="T2464">
        <v>21812</v>
      </c>
      <c r="U2464" t="s">
        <v>437</v>
      </c>
      <c r="V2464">
        <v>23044</v>
      </c>
      <c r="W2464" t="s">
        <v>437</v>
      </c>
      <c r="X2464" t="s">
        <v>439</v>
      </c>
      <c r="Y2464" t="s">
        <v>143</v>
      </c>
      <c r="Z2464" t="s">
        <v>440</v>
      </c>
      <c r="AA2464" t="s">
        <v>441</v>
      </c>
      <c r="AB2464">
        <v>18</v>
      </c>
      <c r="AC2464" t="s">
        <v>442</v>
      </c>
      <c r="AD2464" t="s">
        <v>443</v>
      </c>
      <c r="AE2464">
        <v>728</v>
      </c>
      <c r="AF2464" t="s">
        <v>10</v>
      </c>
      <c r="AG2464" t="s">
        <v>143</v>
      </c>
      <c r="AH2464" t="s">
        <v>153</v>
      </c>
      <c r="AI2464">
        <v>0.3</v>
      </c>
      <c r="AJ2464" t="s">
        <v>577</v>
      </c>
      <c r="AK2464">
        <v>6</v>
      </c>
      <c r="AL2464">
        <v>14.55</v>
      </c>
      <c r="AM2464">
        <v>20</v>
      </c>
      <c r="AN2464">
        <v>218.97</v>
      </c>
      <c r="AO2464" t="s">
        <v>2091</v>
      </c>
      <c r="AP2464" t="s">
        <v>10824</v>
      </c>
      <c r="AQ2464" t="s">
        <v>1186</v>
      </c>
      <c r="AR2464" t="s">
        <v>2693</v>
      </c>
      <c r="AS2464">
        <v>1.5</v>
      </c>
      <c r="AT2464" t="s">
        <v>879</v>
      </c>
      <c r="AY2464" t="s">
        <v>11017</v>
      </c>
    </row>
    <row r="2465" spans="1:51" x14ac:dyDescent="0.25">
      <c r="A2465" t="s">
        <v>13624</v>
      </c>
      <c r="B2465" t="s">
        <v>11160</v>
      </c>
      <c r="C2465" t="s">
        <v>11015</v>
      </c>
      <c r="D2465" t="s">
        <v>11016</v>
      </c>
      <c r="F2465" t="s">
        <v>7936</v>
      </c>
      <c r="G2465" t="s">
        <v>7937</v>
      </c>
      <c r="H2465" t="s">
        <v>11018</v>
      </c>
      <c r="I2465" t="s">
        <v>716</v>
      </c>
      <c r="J2465" t="s">
        <v>432</v>
      </c>
      <c r="K2465" t="s">
        <v>432</v>
      </c>
      <c r="L2465">
        <v>77</v>
      </c>
      <c r="M2465">
        <v>4</v>
      </c>
      <c r="N2465" t="s">
        <v>11019</v>
      </c>
      <c r="O2465">
        <v>11</v>
      </c>
      <c r="P2465">
        <v>56</v>
      </c>
      <c r="Q2465" t="s">
        <v>11020</v>
      </c>
      <c r="R2465">
        <v>86</v>
      </c>
      <c r="S2465" t="s">
        <v>3161</v>
      </c>
      <c r="T2465">
        <v>23044</v>
      </c>
      <c r="U2465" t="s">
        <v>437</v>
      </c>
      <c r="V2465">
        <v>21812</v>
      </c>
      <c r="W2465" t="s">
        <v>437</v>
      </c>
      <c r="X2465" t="s">
        <v>439</v>
      </c>
      <c r="Y2465" t="s">
        <v>143</v>
      </c>
      <c r="Z2465" t="s">
        <v>440</v>
      </c>
      <c r="AA2465" t="s">
        <v>441</v>
      </c>
      <c r="AB2465">
        <v>18</v>
      </c>
      <c r="AC2465" t="s">
        <v>442</v>
      </c>
      <c r="AD2465" t="s">
        <v>443</v>
      </c>
      <c r="AE2465">
        <v>728</v>
      </c>
      <c r="AF2465" t="s">
        <v>159</v>
      </c>
      <c r="AG2465" t="s">
        <v>143</v>
      </c>
      <c r="AH2465" t="s">
        <v>157</v>
      </c>
      <c r="AI2465">
        <v>0.3</v>
      </c>
      <c r="AJ2465" t="s">
        <v>456</v>
      </c>
      <c r="AK2465">
        <v>12.8</v>
      </c>
      <c r="AL2465">
        <v>11.5</v>
      </c>
      <c r="AM2465">
        <v>21</v>
      </c>
      <c r="AN2465">
        <v>38.97</v>
      </c>
      <c r="AO2465" t="s">
        <v>2091</v>
      </c>
      <c r="AP2465" t="s">
        <v>10824</v>
      </c>
      <c r="AQ2465" t="s">
        <v>1137</v>
      </c>
      <c r="AR2465" t="s">
        <v>3047</v>
      </c>
      <c r="AS2465">
        <v>1.5</v>
      </c>
      <c r="AT2465" t="s">
        <v>879</v>
      </c>
      <c r="AY2465" t="s">
        <v>11017</v>
      </c>
    </row>
    <row r="2466" spans="1:51" x14ac:dyDescent="0.25">
      <c r="A2466" t="s">
        <v>13625</v>
      </c>
      <c r="B2466" t="s">
        <v>11160</v>
      </c>
      <c r="C2466" t="s">
        <v>11021</v>
      </c>
      <c r="D2466" t="s">
        <v>11022</v>
      </c>
      <c r="F2466" t="s">
        <v>11023</v>
      </c>
      <c r="G2466" t="s">
        <v>11024</v>
      </c>
      <c r="H2466" t="s">
        <v>11025</v>
      </c>
      <c r="I2466" t="s">
        <v>304</v>
      </c>
      <c r="J2466" t="s">
        <v>304</v>
      </c>
      <c r="K2466" t="s">
        <v>774</v>
      </c>
      <c r="L2466">
        <v>77</v>
      </c>
      <c r="M2466">
        <v>32</v>
      </c>
      <c r="N2466" t="s">
        <v>1367</v>
      </c>
      <c r="O2466">
        <v>9</v>
      </c>
      <c r="P2466">
        <v>31</v>
      </c>
      <c r="Q2466" t="s">
        <v>10337</v>
      </c>
      <c r="R2466">
        <v>3038</v>
      </c>
      <c r="S2466" t="s">
        <v>1540</v>
      </c>
      <c r="T2466">
        <v>21980</v>
      </c>
      <c r="U2466" t="s">
        <v>437</v>
      </c>
      <c r="V2466">
        <v>23212</v>
      </c>
      <c r="W2466" t="s">
        <v>437</v>
      </c>
      <c r="X2466" t="s">
        <v>439</v>
      </c>
      <c r="Y2466" t="s">
        <v>143</v>
      </c>
      <c r="Z2466" t="s">
        <v>440</v>
      </c>
      <c r="AA2466" t="s">
        <v>441</v>
      </c>
      <c r="AB2466">
        <v>18</v>
      </c>
      <c r="AC2466" t="s">
        <v>442</v>
      </c>
      <c r="AD2466" t="s">
        <v>443</v>
      </c>
      <c r="AE2466">
        <v>323</v>
      </c>
      <c r="AF2466" t="s">
        <v>10</v>
      </c>
      <c r="AG2466" t="s">
        <v>143</v>
      </c>
      <c r="AH2466" t="s">
        <v>153</v>
      </c>
      <c r="AI2466">
        <v>0.3</v>
      </c>
      <c r="AJ2466" t="s">
        <v>577</v>
      </c>
      <c r="AK2466">
        <v>3</v>
      </c>
      <c r="AL2466">
        <v>14.55</v>
      </c>
      <c r="AM2466">
        <v>16</v>
      </c>
      <c r="AN2466">
        <v>131.47999999999999</v>
      </c>
      <c r="AO2466" t="s">
        <v>1869</v>
      </c>
      <c r="AP2466" t="s">
        <v>10824</v>
      </c>
      <c r="AQ2466" t="s">
        <v>1186</v>
      </c>
      <c r="AR2466" t="s">
        <v>6094</v>
      </c>
      <c r="AS2466">
        <v>1.5</v>
      </c>
      <c r="AT2466" t="s">
        <v>696</v>
      </c>
      <c r="AY2466" t="s">
        <v>11026</v>
      </c>
    </row>
    <row r="2467" spans="1:51" x14ac:dyDescent="0.25">
      <c r="A2467" t="s">
        <v>13626</v>
      </c>
      <c r="B2467" t="s">
        <v>11160</v>
      </c>
      <c r="C2467" t="s">
        <v>11023</v>
      </c>
      <c r="D2467" t="s">
        <v>11024</v>
      </c>
      <c r="F2467" t="s">
        <v>11021</v>
      </c>
      <c r="G2467" t="s">
        <v>11022</v>
      </c>
      <c r="H2467" t="s">
        <v>11027</v>
      </c>
      <c r="I2467" t="s">
        <v>304</v>
      </c>
      <c r="J2467" t="s">
        <v>304</v>
      </c>
      <c r="K2467" t="s">
        <v>774</v>
      </c>
      <c r="L2467">
        <v>77</v>
      </c>
      <c r="M2467">
        <v>31</v>
      </c>
      <c r="N2467" t="s">
        <v>11028</v>
      </c>
      <c r="O2467">
        <v>9</v>
      </c>
      <c r="P2467">
        <v>32</v>
      </c>
      <c r="Q2467" t="s">
        <v>11029</v>
      </c>
      <c r="R2467">
        <v>3141</v>
      </c>
      <c r="S2467" t="s">
        <v>1540</v>
      </c>
      <c r="T2467">
        <v>23212</v>
      </c>
      <c r="U2467" t="s">
        <v>437</v>
      </c>
      <c r="V2467">
        <v>21980</v>
      </c>
      <c r="W2467" t="s">
        <v>437</v>
      </c>
      <c r="X2467" t="s">
        <v>439</v>
      </c>
      <c r="Y2467" t="s">
        <v>143</v>
      </c>
      <c r="Z2467" t="s">
        <v>440</v>
      </c>
      <c r="AA2467" t="s">
        <v>441</v>
      </c>
      <c r="AB2467">
        <v>18</v>
      </c>
      <c r="AC2467" t="s">
        <v>442</v>
      </c>
      <c r="AD2467" t="s">
        <v>443</v>
      </c>
      <c r="AE2467">
        <v>323</v>
      </c>
      <c r="AF2467" t="s">
        <v>159</v>
      </c>
      <c r="AG2467" t="s">
        <v>143</v>
      </c>
      <c r="AH2467" t="s">
        <v>157</v>
      </c>
      <c r="AI2467">
        <v>0.3</v>
      </c>
      <c r="AJ2467" t="s">
        <v>456</v>
      </c>
      <c r="AK2467">
        <v>30</v>
      </c>
      <c r="AL2467">
        <v>0</v>
      </c>
      <c r="AM2467">
        <v>27</v>
      </c>
      <c r="AN2467">
        <v>311.48</v>
      </c>
      <c r="AO2467" t="s">
        <v>1869</v>
      </c>
      <c r="AP2467" t="s">
        <v>10824</v>
      </c>
      <c r="AQ2467" t="s">
        <v>1137</v>
      </c>
      <c r="AR2467" t="s">
        <v>1031</v>
      </c>
      <c r="AS2467">
        <v>1.5</v>
      </c>
      <c r="AT2467" t="s">
        <v>879</v>
      </c>
      <c r="AY2467" t="s">
        <v>11026</v>
      </c>
    </row>
    <row r="2468" spans="1:51" x14ac:dyDescent="0.25">
      <c r="A2468" t="s">
        <v>13627</v>
      </c>
      <c r="B2468" t="s">
        <v>11160</v>
      </c>
      <c r="C2468" t="s">
        <v>11030</v>
      </c>
      <c r="D2468" t="s">
        <v>11031</v>
      </c>
      <c r="F2468" t="s">
        <v>8057</v>
      </c>
      <c r="G2468" t="s">
        <v>8058</v>
      </c>
      <c r="H2468" t="s">
        <v>11032</v>
      </c>
      <c r="I2468" t="s">
        <v>8060</v>
      </c>
      <c r="J2468" t="s">
        <v>8060</v>
      </c>
      <c r="K2468" t="s">
        <v>8061</v>
      </c>
      <c r="L2468">
        <v>72</v>
      </c>
      <c r="M2468">
        <v>52</v>
      </c>
      <c r="N2468" t="s">
        <v>11033</v>
      </c>
      <c r="O2468">
        <v>13</v>
      </c>
      <c r="P2468">
        <v>38</v>
      </c>
      <c r="Q2468" t="s">
        <v>11034</v>
      </c>
      <c r="R2468">
        <v>2390</v>
      </c>
      <c r="S2468" t="s">
        <v>3889</v>
      </c>
      <c r="T2468">
        <v>22582</v>
      </c>
      <c r="U2468" t="s">
        <v>437</v>
      </c>
      <c r="V2468">
        <v>21350</v>
      </c>
      <c r="W2468" t="s">
        <v>437</v>
      </c>
      <c r="X2468" t="s">
        <v>439</v>
      </c>
      <c r="Y2468" t="s">
        <v>143</v>
      </c>
      <c r="Z2468" t="s">
        <v>440</v>
      </c>
      <c r="AA2468" t="s">
        <v>441</v>
      </c>
      <c r="AB2468">
        <v>19.399999999999999</v>
      </c>
      <c r="AC2468" t="s">
        <v>442</v>
      </c>
      <c r="AD2468" t="s">
        <v>470</v>
      </c>
      <c r="AE2468">
        <v>364</v>
      </c>
      <c r="AF2468" t="s">
        <v>10</v>
      </c>
      <c r="AG2468" t="s">
        <v>143</v>
      </c>
      <c r="AH2468" t="s">
        <v>153</v>
      </c>
      <c r="AI2468">
        <v>0.3</v>
      </c>
      <c r="AJ2468" t="s">
        <v>577</v>
      </c>
      <c r="AK2468">
        <v>12</v>
      </c>
      <c r="AL2468">
        <v>18</v>
      </c>
      <c r="AM2468">
        <v>26.2</v>
      </c>
      <c r="AN2468">
        <v>314.45999999999998</v>
      </c>
      <c r="AO2468" t="s">
        <v>4471</v>
      </c>
      <c r="AP2468" t="s">
        <v>10824</v>
      </c>
      <c r="AQ2468" t="s">
        <v>731</v>
      </c>
      <c r="AR2468" t="s">
        <v>4717</v>
      </c>
      <c r="AS2468">
        <v>1.5</v>
      </c>
      <c r="AT2468" t="s">
        <v>451</v>
      </c>
      <c r="AY2468" t="s">
        <v>11035</v>
      </c>
    </row>
    <row r="2469" spans="1:51" x14ac:dyDescent="0.25">
      <c r="A2469" t="s">
        <v>13628</v>
      </c>
      <c r="B2469" t="s">
        <v>11160</v>
      </c>
      <c r="C2469" t="s">
        <v>8057</v>
      </c>
      <c r="D2469" t="s">
        <v>8058</v>
      </c>
      <c r="F2469" t="s">
        <v>11030</v>
      </c>
      <c r="G2469" t="s">
        <v>11031</v>
      </c>
      <c r="H2469" t="s">
        <v>8064</v>
      </c>
      <c r="I2469" t="s">
        <v>8060</v>
      </c>
      <c r="J2469" t="s">
        <v>8060</v>
      </c>
      <c r="K2469" t="s">
        <v>8061</v>
      </c>
      <c r="L2469">
        <v>72</v>
      </c>
      <c r="M2469">
        <v>53</v>
      </c>
      <c r="N2469" t="s">
        <v>8065</v>
      </c>
      <c r="O2469">
        <v>13</v>
      </c>
      <c r="P2469">
        <v>37</v>
      </c>
      <c r="Q2469" t="s">
        <v>5838</v>
      </c>
      <c r="R2469">
        <v>2512</v>
      </c>
      <c r="S2469" t="s">
        <v>3889</v>
      </c>
      <c r="T2469">
        <v>21350</v>
      </c>
      <c r="U2469" t="s">
        <v>437</v>
      </c>
      <c r="V2469">
        <v>22582</v>
      </c>
      <c r="W2469" t="s">
        <v>437</v>
      </c>
      <c r="X2469" t="s">
        <v>439</v>
      </c>
      <c r="Y2469" t="s">
        <v>143</v>
      </c>
      <c r="Z2469" t="s">
        <v>440</v>
      </c>
      <c r="AA2469" t="s">
        <v>441</v>
      </c>
      <c r="AB2469">
        <v>19.5</v>
      </c>
      <c r="AC2469" t="s">
        <v>442</v>
      </c>
      <c r="AD2469" t="s">
        <v>470</v>
      </c>
      <c r="AE2469">
        <v>364</v>
      </c>
      <c r="AF2469" t="s">
        <v>10</v>
      </c>
      <c r="AG2469" t="s">
        <v>143</v>
      </c>
      <c r="AH2469" t="s">
        <v>153</v>
      </c>
      <c r="AI2469">
        <v>0.3</v>
      </c>
      <c r="AJ2469" t="s">
        <v>577</v>
      </c>
      <c r="AK2469">
        <v>30</v>
      </c>
      <c r="AL2469">
        <v>0</v>
      </c>
      <c r="AM2469">
        <v>29</v>
      </c>
      <c r="AN2469">
        <v>134.45999999999998</v>
      </c>
      <c r="AO2469" t="s">
        <v>4471</v>
      </c>
      <c r="AP2469" t="s">
        <v>10824</v>
      </c>
      <c r="AQ2469" t="s">
        <v>544</v>
      </c>
      <c r="AR2469" t="s">
        <v>2340</v>
      </c>
      <c r="AS2469">
        <v>1.5</v>
      </c>
      <c r="AT2469" t="s">
        <v>879</v>
      </c>
      <c r="AY2469" t="s">
        <v>11035</v>
      </c>
    </row>
    <row r="2470" spans="1:51" x14ac:dyDescent="0.25">
      <c r="A2470" t="s">
        <v>13629</v>
      </c>
      <c r="B2470" t="s">
        <v>11160</v>
      </c>
      <c r="C2470" t="s">
        <v>11036</v>
      </c>
      <c r="D2470" t="s">
        <v>11037</v>
      </c>
      <c r="F2470" t="s">
        <v>11038</v>
      </c>
      <c r="G2470" t="s">
        <v>11039</v>
      </c>
      <c r="H2470" t="s">
        <v>11040</v>
      </c>
      <c r="I2470" t="s">
        <v>883</v>
      </c>
      <c r="J2470" t="s">
        <v>432</v>
      </c>
      <c r="K2470" t="s">
        <v>432</v>
      </c>
      <c r="L2470">
        <v>77</v>
      </c>
      <c r="M2470">
        <v>4</v>
      </c>
      <c r="N2470" t="s">
        <v>10787</v>
      </c>
      <c r="O2470">
        <v>12</v>
      </c>
      <c r="P2470">
        <v>5</v>
      </c>
      <c r="Q2470" t="s">
        <v>8954</v>
      </c>
      <c r="R2470">
        <v>10</v>
      </c>
      <c r="S2470" t="s">
        <v>2985</v>
      </c>
      <c r="T2470">
        <v>21518</v>
      </c>
      <c r="U2470" t="s">
        <v>437</v>
      </c>
      <c r="V2470">
        <v>22750</v>
      </c>
      <c r="W2470" t="s">
        <v>437</v>
      </c>
      <c r="X2470" t="s">
        <v>439</v>
      </c>
      <c r="Y2470" t="s">
        <v>143</v>
      </c>
      <c r="Z2470" t="s">
        <v>440</v>
      </c>
      <c r="AA2470" t="s">
        <v>441</v>
      </c>
      <c r="AB2470">
        <v>18</v>
      </c>
      <c r="AC2470" t="s">
        <v>442</v>
      </c>
      <c r="AD2470" t="s">
        <v>470</v>
      </c>
      <c r="AE2470">
        <v>364</v>
      </c>
      <c r="AF2470" t="s">
        <v>10</v>
      </c>
      <c r="AG2470" t="s">
        <v>143</v>
      </c>
      <c r="AH2470" t="s">
        <v>153</v>
      </c>
      <c r="AI2470">
        <v>0.3</v>
      </c>
      <c r="AJ2470" t="s">
        <v>577</v>
      </c>
      <c r="AK2470">
        <v>24</v>
      </c>
      <c r="AL2470">
        <v>0</v>
      </c>
      <c r="AM2470">
        <v>23</v>
      </c>
      <c r="AN2470">
        <v>113.65</v>
      </c>
      <c r="AO2470" t="s">
        <v>730</v>
      </c>
      <c r="AP2470" t="s">
        <v>10824</v>
      </c>
      <c r="AQ2470" t="s">
        <v>1186</v>
      </c>
      <c r="AR2470" t="s">
        <v>671</v>
      </c>
      <c r="AS2470">
        <v>1.5</v>
      </c>
      <c r="AT2470" t="e">
        <v>#N/A</v>
      </c>
      <c r="AY2470" t="s">
        <v>11041</v>
      </c>
    </row>
    <row r="2471" spans="1:51" x14ac:dyDescent="0.25">
      <c r="A2471" t="s">
        <v>13630</v>
      </c>
      <c r="B2471" t="s">
        <v>11160</v>
      </c>
      <c r="C2471" t="s">
        <v>11038</v>
      </c>
      <c r="D2471" t="s">
        <v>11039</v>
      </c>
      <c r="F2471" t="s">
        <v>11036</v>
      </c>
      <c r="G2471" t="s">
        <v>11037</v>
      </c>
      <c r="H2471" t="s">
        <v>11042</v>
      </c>
      <c r="I2471" t="s">
        <v>5536</v>
      </c>
      <c r="J2471" t="s">
        <v>432</v>
      </c>
      <c r="K2471" t="s">
        <v>432</v>
      </c>
      <c r="L2471">
        <v>77</v>
      </c>
      <c r="M2471">
        <v>4</v>
      </c>
      <c r="N2471" t="s">
        <v>2174</v>
      </c>
      <c r="O2471">
        <v>12</v>
      </c>
      <c r="P2471">
        <v>5</v>
      </c>
      <c r="Q2471" t="s">
        <v>11043</v>
      </c>
      <c r="R2471">
        <v>41</v>
      </c>
      <c r="S2471" t="s">
        <v>2985</v>
      </c>
      <c r="T2471">
        <v>22750</v>
      </c>
      <c r="U2471" t="s">
        <v>437</v>
      </c>
      <c r="V2471">
        <v>21518</v>
      </c>
      <c r="W2471" t="s">
        <v>437</v>
      </c>
      <c r="X2471" t="s">
        <v>439</v>
      </c>
      <c r="Y2471" t="s">
        <v>143</v>
      </c>
      <c r="Z2471" t="s">
        <v>440</v>
      </c>
      <c r="AA2471" t="s">
        <v>441</v>
      </c>
      <c r="AB2471">
        <v>18</v>
      </c>
      <c r="AC2471" t="s">
        <v>442</v>
      </c>
      <c r="AD2471" t="s">
        <v>470</v>
      </c>
      <c r="AE2471">
        <v>364</v>
      </c>
      <c r="AF2471" t="s">
        <v>10</v>
      </c>
      <c r="AG2471" t="s">
        <v>143</v>
      </c>
      <c r="AH2471" t="s">
        <v>153</v>
      </c>
      <c r="AI2471">
        <v>0.3</v>
      </c>
      <c r="AJ2471" t="s">
        <v>577</v>
      </c>
      <c r="AK2471">
        <v>3</v>
      </c>
      <c r="AL2471">
        <v>19.25</v>
      </c>
      <c r="AM2471">
        <v>21</v>
      </c>
      <c r="AN2471">
        <v>293.64999999999998</v>
      </c>
      <c r="AO2471" t="s">
        <v>730</v>
      </c>
      <c r="AP2471" t="s">
        <v>10824</v>
      </c>
      <c r="AQ2471" t="s">
        <v>1186</v>
      </c>
      <c r="AR2471" t="s">
        <v>5125</v>
      </c>
      <c r="AS2471">
        <v>1.5</v>
      </c>
      <c r="AT2471" t="e">
        <v>#N/A</v>
      </c>
      <c r="AY2471" t="s">
        <v>11041</v>
      </c>
    </row>
    <row r="2472" spans="1:51" x14ac:dyDescent="0.25">
      <c r="A2472" t="s">
        <v>13631</v>
      </c>
      <c r="B2472" t="s">
        <v>11160</v>
      </c>
      <c r="C2472" t="s">
        <v>11044</v>
      </c>
      <c r="D2472" t="s">
        <v>11045</v>
      </c>
      <c r="F2472" t="s">
        <v>6763</v>
      </c>
      <c r="G2472" t="s">
        <v>6764</v>
      </c>
      <c r="H2472" t="s">
        <v>11046</v>
      </c>
      <c r="I2472" t="s">
        <v>1098</v>
      </c>
      <c r="J2472" t="s">
        <v>432</v>
      </c>
      <c r="K2472" t="s">
        <v>432</v>
      </c>
      <c r="L2472">
        <v>77</v>
      </c>
      <c r="M2472">
        <v>2</v>
      </c>
      <c r="N2472" t="s">
        <v>11047</v>
      </c>
      <c r="O2472">
        <v>12</v>
      </c>
      <c r="P2472">
        <v>6</v>
      </c>
      <c r="Q2472" t="s">
        <v>4264</v>
      </c>
      <c r="R2472">
        <v>81</v>
      </c>
      <c r="S2472" t="s">
        <v>2985</v>
      </c>
      <c r="T2472">
        <v>21518</v>
      </c>
      <c r="U2472" t="s">
        <v>437</v>
      </c>
      <c r="V2472">
        <v>22750</v>
      </c>
      <c r="W2472" t="s">
        <v>437</v>
      </c>
      <c r="X2472" t="s">
        <v>439</v>
      </c>
      <c r="Y2472" t="s">
        <v>143</v>
      </c>
      <c r="Z2472" t="s">
        <v>440</v>
      </c>
      <c r="AA2472" t="s">
        <v>441</v>
      </c>
      <c r="AB2472">
        <v>18</v>
      </c>
      <c r="AC2472" t="s">
        <v>442</v>
      </c>
      <c r="AD2472" t="s">
        <v>470</v>
      </c>
      <c r="AE2472">
        <v>364</v>
      </c>
      <c r="AF2472" t="s">
        <v>10</v>
      </c>
      <c r="AG2472" t="s">
        <v>143</v>
      </c>
      <c r="AH2472" t="s">
        <v>153</v>
      </c>
      <c r="AI2472">
        <v>0.3</v>
      </c>
      <c r="AJ2472" t="s">
        <v>577</v>
      </c>
      <c r="AK2472">
        <v>5</v>
      </c>
      <c r="AL2472">
        <v>27</v>
      </c>
      <c r="AM2472">
        <v>31</v>
      </c>
      <c r="AN2472">
        <v>91.3</v>
      </c>
      <c r="AO2472" t="s">
        <v>6910</v>
      </c>
      <c r="AP2472" t="s">
        <v>10824</v>
      </c>
      <c r="AQ2472" t="s">
        <v>1186</v>
      </c>
      <c r="AR2472" t="s">
        <v>458</v>
      </c>
      <c r="AS2472">
        <v>1.5</v>
      </c>
      <c r="AT2472" t="e">
        <v>#N/A</v>
      </c>
      <c r="AY2472" t="s">
        <v>11048</v>
      </c>
    </row>
    <row r="2473" spans="1:51" x14ac:dyDescent="0.25">
      <c r="A2473" t="s">
        <v>13632</v>
      </c>
      <c r="B2473" t="s">
        <v>11160</v>
      </c>
      <c r="C2473" t="s">
        <v>6763</v>
      </c>
      <c r="D2473" t="s">
        <v>6764</v>
      </c>
      <c r="F2473" t="s">
        <v>11044</v>
      </c>
      <c r="G2473" t="s">
        <v>11045</v>
      </c>
      <c r="H2473" t="s">
        <v>6765</v>
      </c>
      <c r="I2473" t="s">
        <v>1098</v>
      </c>
      <c r="J2473" t="s">
        <v>432</v>
      </c>
      <c r="K2473" t="s">
        <v>432</v>
      </c>
      <c r="L2473">
        <v>77</v>
      </c>
      <c r="M2473">
        <v>2</v>
      </c>
      <c r="N2473" t="s">
        <v>1084</v>
      </c>
      <c r="O2473">
        <v>12</v>
      </c>
      <c r="P2473">
        <v>6</v>
      </c>
      <c r="Q2473" t="s">
        <v>1808</v>
      </c>
      <c r="R2473">
        <v>83</v>
      </c>
      <c r="S2473" t="s">
        <v>2985</v>
      </c>
      <c r="T2473">
        <v>22750</v>
      </c>
      <c r="U2473" t="s">
        <v>437</v>
      </c>
      <c r="V2473">
        <v>21518</v>
      </c>
      <c r="W2473" t="s">
        <v>437</v>
      </c>
      <c r="X2473" t="s">
        <v>439</v>
      </c>
      <c r="Y2473" t="s">
        <v>143</v>
      </c>
      <c r="Z2473" t="s">
        <v>440</v>
      </c>
      <c r="AA2473" t="s">
        <v>441</v>
      </c>
      <c r="AB2473">
        <v>18</v>
      </c>
      <c r="AC2473" t="s">
        <v>442</v>
      </c>
      <c r="AD2473" t="s">
        <v>470</v>
      </c>
      <c r="AE2473">
        <v>364</v>
      </c>
      <c r="AF2473" t="s">
        <v>10</v>
      </c>
      <c r="AG2473" t="s">
        <v>143</v>
      </c>
      <c r="AH2473" t="s">
        <v>151</v>
      </c>
      <c r="AI2473">
        <v>0.6</v>
      </c>
      <c r="AJ2473" t="s">
        <v>535</v>
      </c>
      <c r="AK2473">
        <v>24</v>
      </c>
      <c r="AL2473">
        <v>0</v>
      </c>
      <c r="AM2473">
        <v>23.87</v>
      </c>
      <c r="AN2473">
        <v>271.3</v>
      </c>
      <c r="AO2473" t="s">
        <v>6910</v>
      </c>
      <c r="AP2473" t="s">
        <v>10824</v>
      </c>
      <c r="AQ2473" t="s">
        <v>684</v>
      </c>
      <c r="AR2473" t="s">
        <v>11049</v>
      </c>
      <c r="AS2473">
        <v>1.5</v>
      </c>
      <c r="AT2473" t="e">
        <v>#N/A</v>
      </c>
      <c r="AY2473" t="s">
        <v>11048</v>
      </c>
    </row>
    <row r="2474" spans="1:51" x14ac:dyDescent="0.25">
      <c r="A2474" t="s">
        <v>13633</v>
      </c>
      <c r="B2474" t="s">
        <v>11160</v>
      </c>
      <c r="C2474" t="s">
        <v>11050</v>
      </c>
      <c r="D2474" t="s">
        <v>11051</v>
      </c>
      <c r="F2474" t="s">
        <v>1813</v>
      </c>
      <c r="G2474" t="s">
        <v>1814</v>
      </c>
      <c r="H2474" t="s">
        <v>11052</v>
      </c>
      <c r="I2474" t="s">
        <v>1283</v>
      </c>
      <c r="J2474" t="s">
        <v>1283</v>
      </c>
      <c r="K2474" t="s">
        <v>317</v>
      </c>
      <c r="L2474">
        <v>80</v>
      </c>
      <c r="M2474">
        <v>49</v>
      </c>
      <c r="N2474" t="s">
        <v>9367</v>
      </c>
      <c r="O2474">
        <v>5</v>
      </c>
      <c r="P2474">
        <v>34</v>
      </c>
      <c r="Q2474" t="s">
        <v>11053</v>
      </c>
      <c r="R2474">
        <v>12</v>
      </c>
      <c r="S2474" t="s">
        <v>2689</v>
      </c>
      <c r="T2474">
        <v>21630</v>
      </c>
      <c r="U2474" t="s">
        <v>437</v>
      </c>
      <c r="V2474">
        <v>22862</v>
      </c>
      <c r="W2474" t="s">
        <v>437</v>
      </c>
      <c r="X2474" t="s">
        <v>439</v>
      </c>
      <c r="Y2474" t="s">
        <v>143</v>
      </c>
      <c r="Z2474" t="s">
        <v>440</v>
      </c>
      <c r="AA2474" t="s">
        <v>441</v>
      </c>
      <c r="AB2474">
        <v>18</v>
      </c>
      <c r="AC2474" t="s">
        <v>442</v>
      </c>
      <c r="AD2474" t="s">
        <v>470</v>
      </c>
      <c r="AE2474">
        <v>364</v>
      </c>
      <c r="AF2474" t="s">
        <v>10</v>
      </c>
      <c r="AG2474" t="s">
        <v>143</v>
      </c>
      <c r="AH2474" t="s">
        <v>153</v>
      </c>
      <c r="AI2474">
        <v>0.3</v>
      </c>
      <c r="AJ2474" t="s">
        <v>577</v>
      </c>
      <c r="AK2474">
        <v>29.5</v>
      </c>
      <c r="AL2474">
        <v>0</v>
      </c>
      <c r="AM2474">
        <v>28</v>
      </c>
      <c r="AN2474">
        <v>3.24</v>
      </c>
      <c r="AO2474" t="s">
        <v>3977</v>
      </c>
      <c r="AP2474" t="s">
        <v>10824</v>
      </c>
      <c r="AQ2474" t="s">
        <v>1186</v>
      </c>
      <c r="AR2474" t="s">
        <v>1480</v>
      </c>
      <c r="AS2474">
        <v>1.5</v>
      </c>
      <c r="AT2474" t="e">
        <v>#N/A</v>
      </c>
      <c r="AY2474" t="s">
        <v>11054</v>
      </c>
    </row>
    <row r="2475" spans="1:51" x14ac:dyDescent="0.25">
      <c r="A2475" t="s">
        <v>13634</v>
      </c>
      <c r="B2475" t="s">
        <v>11160</v>
      </c>
      <c r="C2475" t="s">
        <v>1813</v>
      </c>
      <c r="D2475" t="s">
        <v>1814</v>
      </c>
      <c r="F2475" t="s">
        <v>11050</v>
      </c>
      <c r="G2475" t="s">
        <v>11051</v>
      </c>
      <c r="H2475" t="s">
        <v>1820</v>
      </c>
      <c r="I2475" t="s">
        <v>1283</v>
      </c>
      <c r="J2475" t="s">
        <v>1283</v>
      </c>
      <c r="K2475" t="s">
        <v>317</v>
      </c>
      <c r="L2475">
        <v>80</v>
      </c>
      <c r="M2475">
        <v>49</v>
      </c>
      <c r="N2475" t="s">
        <v>513</v>
      </c>
      <c r="O2475">
        <v>5</v>
      </c>
      <c r="P2475">
        <v>32</v>
      </c>
      <c r="Q2475" t="s">
        <v>1656</v>
      </c>
      <c r="R2475">
        <v>6</v>
      </c>
      <c r="S2475" t="s">
        <v>2689</v>
      </c>
      <c r="T2475">
        <v>22862</v>
      </c>
      <c r="U2475" t="s">
        <v>437</v>
      </c>
      <c r="V2475">
        <v>21630</v>
      </c>
      <c r="W2475" t="s">
        <v>437</v>
      </c>
      <c r="X2475" t="s">
        <v>439</v>
      </c>
      <c r="Y2475" t="s">
        <v>143</v>
      </c>
      <c r="Z2475" t="s">
        <v>440</v>
      </c>
      <c r="AA2475" t="s">
        <v>441</v>
      </c>
      <c r="AB2475">
        <v>18</v>
      </c>
      <c r="AC2475" t="s">
        <v>442</v>
      </c>
      <c r="AD2475" t="s">
        <v>470</v>
      </c>
      <c r="AE2475">
        <v>364</v>
      </c>
      <c r="AF2475" t="s">
        <v>10</v>
      </c>
      <c r="AG2475" t="s">
        <v>143</v>
      </c>
      <c r="AH2475" t="s">
        <v>153</v>
      </c>
      <c r="AI2475">
        <v>0.3</v>
      </c>
      <c r="AJ2475" t="s">
        <v>577</v>
      </c>
      <c r="AK2475">
        <v>82.3</v>
      </c>
      <c r="AL2475">
        <v>0</v>
      </c>
      <c r="AM2475">
        <v>45</v>
      </c>
      <c r="AN2475">
        <v>183.24</v>
      </c>
      <c r="AO2475" t="s">
        <v>3977</v>
      </c>
      <c r="AP2475" t="s">
        <v>10824</v>
      </c>
      <c r="AQ2475" t="s">
        <v>1186</v>
      </c>
      <c r="AR2475" t="s">
        <v>474</v>
      </c>
      <c r="AS2475">
        <v>1.5</v>
      </c>
      <c r="AT2475" t="s">
        <v>451</v>
      </c>
      <c r="AY2475" t="s">
        <v>11054</v>
      </c>
    </row>
    <row r="2476" spans="1:51" x14ac:dyDescent="0.25">
      <c r="A2476" t="s">
        <v>13635</v>
      </c>
      <c r="B2476" t="s">
        <v>11160</v>
      </c>
      <c r="C2476" t="s">
        <v>11055</v>
      </c>
      <c r="D2476" t="s">
        <v>11056</v>
      </c>
      <c r="F2476" t="s">
        <v>11057</v>
      </c>
      <c r="G2476" t="s">
        <v>11058</v>
      </c>
      <c r="H2476" t="s">
        <v>11059</v>
      </c>
      <c r="I2476" t="s">
        <v>1836</v>
      </c>
      <c r="J2476" t="s">
        <v>1836</v>
      </c>
      <c r="K2476" t="s">
        <v>511</v>
      </c>
      <c r="L2476">
        <v>79</v>
      </c>
      <c r="M2476">
        <v>47</v>
      </c>
      <c r="N2476" t="s">
        <v>11060</v>
      </c>
      <c r="O2476">
        <v>6</v>
      </c>
      <c r="P2476">
        <v>38</v>
      </c>
      <c r="Q2476" t="s">
        <v>11061</v>
      </c>
      <c r="R2476">
        <v>42</v>
      </c>
      <c r="S2476" t="s">
        <v>2995</v>
      </c>
      <c r="T2476">
        <v>21714</v>
      </c>
      <c r="U2476" t="s">
        <v>437</v>
      </c>
      <c r="V2476">
        <v>22946</v>
      </c>
      <c r="W2476" t="s">
        <v>437</v>
      </c>
      <c r="X2476" t="s">
        <v>439</v>
      </c>
      <c r="Y2476" t="s">
        <v>143</v>
      </c>
      <c r="Z2476" t="s">
        <v>440</v>
      </c>
      <c r="AA2476" t="s">
        <v>441</v>
      </c>
      <c r="AB2476">
        <v>18</v>
      </c>
      <c r="AC2476" t="s">
        <v>442</v>
      </c>
      <c r="AD2476" t="s">
        <v>470</v>
      </c>
      <c r="AE2476">
        <v>364</v>
      </c>
      <c r="AF2476" t="s">
        <v>10</v>
      </c>
      <c r="AG2476" t="s">
        <v>143</v>
      </c>
      <c r="AH2476" t="s">
        <v>153</v>
      </c>
      <c r="AI2476">
        <v>0.3</v>
      </c>
      <c r="AJ2476" t="s">
        <v>577</v>
      </c>
      <c r="AK2476">
        <v>3</v>
      </c>
      <c r="AL2476">
        <v>12</v>
      </c>
      <c r="AM2476">
        <v>15</v>
      </c>
      <c r="AN2476">
        <v>88.63</v>
      </c>
      <c r="AO2476" t="s">
        <v>2115</v>
      </c>
      <c r="AP2476" t="s">
        <v>10824</v>
      </c>
      <c r="AQ2476" t="s">
        <v>1186</v>
      </c>
      <c r="AR2476" t="s">
        <v>1542</v>
      </c>
      <c r="AS2476">
        <v>1.5</v>
      </c>
      <c r="AT2476" t="e">
        <v>#N/A</v>
      </c>
      <c r="AY2476" t="s">
        <v>11062</v>
      </c>
    </row>
    <row r="2477" spans="1:51" x14ac:dyDescent="0.25">
      <c r="A2477" t="s">
        <v>13636</v>
      </c>
      <c r="B2477" t="s">
        <v>11160</v>
      </c>
      <c r="C2477" t="s">
        <v>11057</v>
      </c>
      <c r="D2477" t="s">
        <v>11058</v>
      </c>
      <c r="F2477" t="s">
        <v>11055</v>
      </c>
      <c r="G2477" t="s">
        <v>11056</v>
      </c>
      <c r="H2477" t="s">
        <v>11063</v>
      </c>
      <c r="I2477" t="s">
        <v>1836</v>
      </c>
      <c r="J2477" t="s">
        <v>1836</v>
      </c>
      <c r="K2477" t="s">
        <v>511</v>
      </c>
      <c r="L2477">
        <v>79</v>
      </c>
      <c r="M2477">
        <v>47</v>
      </c>
      <c r="N2477" t="s">
        <v>3913</v>
      </c>
      <c r="O2477">
        <v>6</v>
      </c>
      <c r="P2477">
        <v>38</v>
      </c>
      <c r="Q2477" t="s">
        <v>10256</v>
      </c>
      <c r="R2477">
        <v>45</v>
      </c>
      <c r="S2477" t="s">
        <v>2995</v>
      </c>
      <c r="T2477">
        <v>22946</v>
      </c>
      <c r="U2477" t="s">
        <v>437</v>
      </c>
      <c r="V2477">
        <v>21714</v>
      </c>
      <c r="W2477" t="s">
        <v>437</v>
      </c>
      <c r="X2477" t="s">
        <v>439</v>
      </c>
      <c r="Y2477" t="s">
        <v>143</v>
      </c>
      <c r="Z2477" t="s">
        <v>440</v>
      </c>
      <c r="AA2477" t="s">
        <v>441</v>
      </c>
      <c r="AB2477">
        <v>18</v>
      </c>
      <c r="AC2477" t="s">
        <v>442</v>
      </c>
      <c r="AD2477" t="s">
        <v>470</v>
      </c>
      <c r="AE2477">
        <v>364</v>
      </c>
      <c r="AF2477" t="s">
        <v>10</v>
      </c>
      <c r="AG2477" t="s">
        <v>143</v>
      </c>
      <c r="AH2477" t="s">
        <v>153</v>
      </c>
      <c r="AI2477">
        <v>0.3</v>
      </c>
      <c r="AJ2477" t="s">
        <v>577</v>
      </c>
      <c r="AK2477">
        <v>30</v>
      </c>
      <c r="AL2477">
        <v>0</v>
      </c>
      <c r="AM2477">
        <v>27</v>
      </c>
      <c r="AN2477">
        <v>268.63</v>
      </c>
      <c r="AO2477" t="s">
        <v>2115</v>
      </c>
      <c r="AP2477" t="s">
        <v>10824</v>
      </c>
      <c r="AQ2477" t="s">
        <v>1186</v>
      </c>
      <c r="AR2477" t="s">
        <v>1031</v>
      </c>
      <c r="AS2477">
        <v>1.5</v>
      </c>
      <c r="AT2477" t="s">
        <v>497</v>
      </c>
      <c r="AY2477" t="s">
        <v>11062</v>
      </c>
    </row>
    <row r="2478" spans="1:51" x14ac:dyDescent="0.25">
      <c r="A2478" t="s">
        <v>13637</v>
      </c>
      <c r="B2478" t="s">
        <v>11160</v>
      </c>
      <c r="C2478" t="s">
        <v>11064</v>
      </c>
      <c r="D2478" t="s">
        <v>11065</v>
      </c>
      <c r="F2478" t="s">
        <v>11066</v>
      </c>
      <c r="G2478" t="s">
        <v>11067</v>
      </c>
      <c r="H2478" t="s">
        <v>11068</v>
      </c>
      <c r="I2478" t="s">
        <v>716</v>
      </c>
      <c r="J2478" t="s">
        <v>432</v>
      </c>
      <c r="K2478" t="s">
        <v>432</v>
      </c>
      <c r="L2478">
        <v>77</v>
      </c>
      <c r="M2478">
        <v>4</v>
      </c>
      <c r="N2478" t="s">
        <v>1040</v>
      </c>
      <c r="O2478">
        <v>11</v>
      </c>
      <c r="P2478">
        <v>59</v>
      </c>
      <c r="Q2478" t="s">
        <v>11069</v>
      </c>
      <c r="R2478">
        <v>55</v>
      </c>
      <c r="S2478" t="s">
        <v>1502</v>
      </c>
      <c r="T2478">
        <v>21966</v>
      </c>
      <c r="U2478" t="s">
        <v>437</v>
      </c>
      <c r="V2478">
        <v>23198</v>
      </c>
      <c r="W2478" t="s">
        <v>437</v>
      </c>
      <c r="X2478" t="s">
        <v>439</v>
      </c>
      <c r="Y2478" t="s">
        <v>143</v>
      </c>
      <c r="Z2478" t="s">
        <v>440</v>
      </c>
      <c r="AA2478" t="s">
        <v>441</v>
      </c>
      <c r="AB2478">
        <v>18</v>
      </c>
      <c r="AC2478" t="s">
        <v>442</v>
      </c>
      <c r="AD2478" t="s">
        <v>470</v>
      </c>
      <c r="AE2478">
        <v>364</v>
      </c>
      <c r="AF2478" t="s">
        <v>10</v>
      </c>
      <c r="AG2478" t="s">
        <v>143</v>
      </c>
      <c r="AH2478" t="s">
        <v>153</v>
      </c>
      <c r="AI2478">
        <v>0.3</v>
      </c>
      <c r="AJ2478" t="s">
        <v>577</v>
      </c>
      <c r="AK2478">
        <v>24</v>
      </c>
      <c r="AL2478">
        <v>0</v>
      </c>
      <c r="AM2478">
        <v>22</v>
      </c>
      <c r="AN2478">
        <v>279.29000000000002</v>
      </c>
      <c r="AO2478" t="s">
        <v>5508</v>
      </c>
      <c r="AP2478" t="s">
        <v>10824</v>
      </c>
      <c r="AQ2478" t="s">
        <v>1186</v>
      </c>
      <c r="AR2478" t="s">
        <v>538</v>
      </c>
      <c r="AS2478">
        <v>1.5</v>
      </c>
      <c r="AT2478" t="e">
        <v>#N/A</v>
      </c>
      <c r="AY2478" t="s">
        <v>11070</v>
      </c>
    </row>
    <row r="2479" spans="1:51" x14ac:dyDescent="0.25">
      <c r="A2479" t="s">
        <v>13638</v>
      </c>
      <c r="B2479" t="s">
        <v>11160</v>
      </c>
      <c r="C2479" t="s">
        <v>11066</v>
      </c>
      <c r="D2479" t="s">
        <v>11067</v>
      </c>
      <c r="F2479" t="s">
        <v>11064</v>
      </c>
      <c r="G2479" t="s">
        <v>11065</v>
      </c>
      <c r="H2479" t="s">
        <v>11071</v>
      </c>
      <c r="I2479" t="s">
        <v>716</v>
      </c>
      <c r="J2479" t="s">
        <v>432</v>
      </c>
      <c r="K2479" t="s">
        <v>432</v>
      </c>
      <c r="L2479">
        <v>77</v>
      </c>
      <c r="M2479">
        <v>4</v>
      </c>
      <c r="N2479" t="s">
        <v>4441</v>
      </c>
      <c r="O2479">
        <v>11</v>
      </c>
      <c r="P2479">
        <v>58</v>
      </c>
      <c r="Q2479" t="s">
        <v>8455</v>
      </c>
      <c r="R2479">
        <v>55</v>
      </c>
      <c r="S2479" t="s">
        <v>1502</v>
      </c>
      <c r="T2479">
        <v>23198</v>
      </c>
      <c r="U2479" t="s">
        <v>437</v>
      </c>
      <c r="V2479">
        <v>21966</v>
      </c>
      <c r="W2479" t="s">
        <v>437</v>
      </c>
      <c r="X2479" t="s">
        <v>439</v>
      </c>
      <c r="Y2479" t="s">
        <v>143</v>
      </c>
      <c r="Z2479" t="s">
        <v>440</v>
      </c>
      <c r="AA2479" t="s">
        <v>441</v>
      </c>
      <c r="AB2479">
        <v>18</v>
      </c>
      <c r="AC2479" t="s">
        <v>442</v>
      </c>
      <c r="AD2479" t="s">
        <v>470</v>
      </c>
      <c r="AE2479">
        <v>364</v>
      </c>
      <c r="AF2479" t="s">
        <v>10</v>
      </c>
      <c r="AG2479" t="s">
        <v>143</v>
      </c>
      <c r="AH2479" t="s">
        <v>153</v>
      </c>
      <c r="AI2479">
        <v>0.3</v>
      </c>
      <c r="AJ2479" t="s">
        <v>577</v>
      </c>
      <c r="AK2479">
        <v>5.75</v>
      </c>
      <c r="AL2479">
        <v>17.8</v>
      </c>
      <c r="AM2479">
        <v>19</v>
      </c>
      <c r="AN2479">
        <v>99.29000000000002</v>
      </c>
      <c r="AO2479" t="s">
        <v>5508</v>
      </c>
      <c r="AP2479" t="s">
        <v>10824</v>
      </c>
      <c r="AQ2479" t="s">
        <v>1186</v>
      </c>
      <c r="AR2479" t="s">
        <v>11072</v>
      </c>
      <c r="AS2479">
        <v>1.5</v>
      </c>
      <c r="AT2479" t="s">
        <v>451</v>
      </c>
      <c r="AY2479" t="s">
        <v>11070</v>
      </c>
    </row>
    <row r="2480" spans="1:51" x14ac:dyDescent="0.25">
      <c r="A2480" t="s">
        <v>13639</v>
      </c>
      <c r="B2480" t="s">
        <v>11160</v>
      </c>
      <c r="C2480" t="s">
        <v>11073</v>
      </c>
      <c r="D2480" t="s">
        <v>11074</v>
      </c>
      <c r="F2480" t="s">
        <v>11075</v>
      </c>
      <c r="G2480" t="s">
        <v>11076</v>
      </c>
      <c r="H2480" t="s">
        <v>11077</v>
      </c>
      <c r="I2480" t="s">
        <v>11078</v>
      </c>
      <c r="J2480" t="s">
        <v>11078</v>
      </c>
      <c r="K2480" t="s">
        <v>774</v>
      </c>
      <c r="L2480">
        <v>77</v>
      </c>
      <c r="M2480">
        <v>27</v>
      </c>
      <c r="N2480" t="s">
        <v>5191</v>
      </c>
      <c r="O2480">
        <v>8</v>
      </c>
      <c r="P2480">
        <v>49</v>
      </c>
      <c r="Q2480" t="s">
        <v>5637</v>
      </c>
      <c r="R2480">
        <v>2960</v>
      </c>
      <c r="S2480" t="s">
        <v>2412</v>
      </c>
      <c r="T2480">
        <v>21378</v>
      </c>
      <c r="U2480" t="s">
        <v>437</v>
      </c>
      <c r="V2480">
        <v>22610</v>
      </c>
      <c r="W2480" t="s">
        <v>437</v>
      </c>
      <c r="X2480" t="s">
        <v>439</v>
      </c>
      <c r="Y2480" t="s">
        <v>143</v>
      </c>
      <c r="Z2480" t="s">
        <v>440</v>
      </c>
      <c r="AA2480" t="s">
        <v>441</v>
      </c>
      <c r="AB2480">
        <v>18</v>
      </c>
      <c r="AC2480" t="s">
        <v>442</v>
      </c>
      <c r="AD2480" t="s">
        <v>470</v>
      </c>
      <c r="AE2480">
        <v>364</v>
      </c>
      <c r="AF2480" t="s">
        <v>10</v>
      </c>
      <c r="AG2480" t="s">
        <v>143</v>
      </c>
      <c r="AH2480" t="s">
        <v>153</v>
      </c>
      <c r="AI2480">
        <v>0.3</v>
      </c>
      <c r="AJ2480" t="s">
        <v>577</v>
      </c>
      <c r="AK2480">
        <v>25.4</v>
      </c>
      <c r="AL2480">
        <v>0</v>
      </c>
      <c r="AM2480">
        <v>24</v>
      </c>
      <c r="AN2480">
        <v>263.08999999999997</v>
      </c>
      <c r="AO2480" t="s">
        <v>5018</v>
      </c>
      <c r="AP2480" t="s">
        <v>10824</v>
      </c>
      <c r="AQ2480" t="s">
        <v>1186</v>
      </c>
      <c r="AR2480" t="s">
        <v>1127</v>
      </c>
      <c r="AS2480">
        <v>1.5</v>
      </c>
      <c r="AT2480" t="e">
        <v>#N/A</v>
      </c>
      <c r="AY2480" t="s">
        <v>11079</v>
      </c>
    </row>
    <row r="2481" spans="1:51" x14ac:dyDescent="0.25">
      <c r="A2481" t="s">
        <v>13640</v>
      </c>
      <c r="B2481" t="s">
        <v>11160</v>
      </c>
      <c r="C2481" t="s">
        <v>11075</v>
      </c>
      <c r="D2481" t="s">
        <v>11076</v>
      </c>
      <c r="F2481" t="s">
        <v>11073</v>
      </c>
      <c r="G2481" t="s">
        <v>11074</v>
      </c>
      <c r="H2481" t="s">
        <v>11080</v>
      </c>
      <c r="I2481" t="s">
        <v>11078</v>
      </c>
      <c r="J2481" t="s">
        <v>11078</v>
      </c>
      <c r="K2481" t="s">
        <v>774</v>
      </c>
      <c r="L2481">
        <v>77</v>
      </c>
      <c r="M2481">
        <v>28</v>
      </c>
      <c r="N2481" t="s">
        <v>11081</v>
      </c>
      <c r="O2481">
        <v>8</v>
      </c>
      <c r="P2481">
        <v>49</v>
      </c>
      <c r="Q2481" t="s">
        <v>3029</v>
      </c>
      <c r="R2481">
        <v>3445</v>
      </c>
      <c r="S2481" t="s">
        <v>2412</v>
      </c>
      <c r="T2481">
        <v>22610</v>
      </c>
      <c r="U2481" t="s">
        <v>437</v>
      </c>
      <c r="V2481">
        <v>21378</v>
      </c>
      <c r="W2481" t="s">
        <v>437</v>
      </c>
      <c r="X2481" t="s">
        <v>439</v>
      </c>
      <c r="Y2481" t="s">
        <v>143</v>
      </c>
      <c r="Z2481" t="s">
        <v>440</v>
      </c>
      <c r="AA2481" t="s">
        <v>441</v>
      </c>
      <c r="AB2481">
        <v>18</v>
      </c>
      <c r="AC2481" t="s">
        <v>442</v>
      </c>
      <c r="AD2481" t="s">
        <v>470</v>
      </c>
      <c r="AE2481">
        <v>364</v>
      </c>
      <c r="AF2481" t="s">
        <v>10</v>
      </c>
      <c r="AG2481" t="s">
        <v>143</v>
      </c>
      <c r="AH2481" t="s">
        <v>153</v>
      </c>
      <c r="AI2481">
        <v>0.3</v>
      </c>
      <c r="AJ2481" t="s">
        <v>577</v>
      </c>
      <c r="AK2481">
        <v>30</v>
      </c>
      <c r="AL2481">
        <v>0</v>
      </c>
      <c r="AM2481">
        <v>25</v>
      </c>
      <c r="AN2481">
        <v>83.089999999999975</v>
      </c>
      <c r="AO2481" t="s">
        <v>5018</v>
      </c>
      <c r="AP2481" t="s">
        <v>10824</v>
      </c>
      <c r="AQ2481" t="s">
        <v>1186</v>
      </c>
      <c r="AR2481" t="s">
        <v>825</v>
      </c>
      <c r="AS2481">
        <v>1.5</v>
      </c>
      <c r="AT2481" t="s">
        <v>11082</v>
      </c>
      <c r="AY2481" t="s">
        <v>11079</v>
      </c>
    </row>
    <row r="2482" spans="1:51" x14ac:dyDescent="0.25">
      <c r="A2482" t="s">
        <v>13641</v>
      </c>
      <c r="B2482" t="s">
        <v>11160</v>
      </c>
      <c r="C2482" t="s">
        <v>1199</v>
      </c>
      <c r="D2482" t="s">
        <v>1200</v>
      </c>
      <c r="F2482" t="s">
        <v>11083</v>
      </c>
      <c r="G2482" t="s">
        <v>11084</v>
      </c>
      <c r="H2482" t="s">
        <v>1208</v>
      </c>
      <c r="I2482" t="s">
        <v>1202</v>
      </c>
      <c r="J2482" t="s">
        <v>1002</v>
      </c>
      <c r="K2482" t="s">
        <v>232</v>
      </c>
      <c r="L2482">
        <v>78</v>
      </c>
      <c r="M2482">
        <v>51</v>
      </c>
      <c r="N2482" t="s">
        <v>1209</v>
      </c>
      <c r="O2482">
        <v>6</v>
      </c>
      <c r="P2482">
        <v>26</v>
      </c>
      <c r="Q2482" t="s">
        <v>1210</v>
      </c>
      <c r="R2482">
        <v>2882</v>
      </c>
      <c r="S2482" t="s">
        <v>1165</v>
      </c>
      <c r="T2482" t="s">
        <v>11085</v>
      </c>
      <c r="U2482" t="s">
        <v>437</v>
      </c>
      <c r="V2482" t="s">
        <v>11086</v>
      </c>
      <c r="W2482" t="s">
        <v>437</v>
      </c>
      <c r="X2482" t="s">
        <v>439</v>
      </c>
      <c r="Y2482" t="s">
        <v>143</v>
      </c>
      <c r="Z2482" t="s">
        <v>440</v>
      </c>
      <c r="AA2482" t="s">
        <v>1022</v>
      </c>
      <c r="AB2482">
        <v>24</v>
      </c>
      <c r="AC2482" t="s">
        <v>442</v>
      </c>
      <c r="AD2482" t="s">
        <v>1023</v>
      </c>
      <c r="AE2482">
        <v>1624</v>
      </c>
      <c r="AF2482" t="s">
        <v>10</v>
      </c>
      <c r="AG2482" t="s">
        <v>143</v>
      </c>
      <c r="AH2482" t="s">
        <v>164</v>
      </c>
      <c r="AI2482">
        <v>1.8</v>
      </c>
      <c r="AJ2482" t="s">
        <v>780</v>
      </c>
      <c r="AK2482">
        <v>48</v>
      </c>
      <c r="AL2482">
        <v>0</v>
      </c>
      <c r="AM2482">
        <v>45</v>
      </c>
      <c r="AN2482">
        <v>26.32</v>
      </c>
      <c r="AO2482" t="s">
        <v>1422</v>
      </c>
      <c r="AP2482" t="s">
        <v>10824</v>
      </c>
      <c r="AQ2482" t="s">
        <v>1025</v>
      </c>
      <c r="AR2482" t="s">
        <v>474</v>
      </c>
      <c r="AS2482">
        <v>1.5</v>
      </c>
      <c r="AT2482" t="s">
        <v>811</v>
      </c>
      <c r="AY2482" t="s">
        <v>11087</v>
      </c>
    </row>
    <row r="2483" spans="1:51" x14ac:dyDescent="0.25">
      <c r="A2483" t="s">
        <v>13642</v>
      </c>
      <c r="B2483" t="s">
        <v>11160</v>
      </c>
      <c r="C2483" t="s">
        <v>11083</v>
      </c>
      <c r="D2483" t="s">
        <v>11084</v>
      </c>
      <c r="F2483" t="s">
        <v>1199</v>
      </c>
      <c r="G2483" t="s">
        <v>1200</v>
      </c>
      <c r="H2483" t="s">
        <v>11088</v>
      </c>
      <c r="I2483" t="s">
        <v>9273</v>
      </c>
      <c r="J2483" t="s">
        <v>9273</v>
      </c>
      <c r="K2483" t="s">
        <v>232</v>
      </c>
      <c r="L2483">
        <v>78</v>
      </c>
      <c r="M2483">
        <v>49</v>
      </c>
      <c r="N2483" t="s">
        <v>4619</v>
      </c>
      <c r="O2483">
        <v>6</v>
      </c>
      <c r="P2483">
        <v>22</v>
      </c>
      <c r="Q2483" t="s">
        <v>11089</v>
      </c>
      <c r="R2483">
        <v>2657</v>
      </c>
      <c r="S2483" t="s">
        <v>1165</v>
      </c>
      <c r="T2483" t="s">
        <v>11086</v>
      </c>
      <c r="U2483" t="s">
        <v>437</v>
      </c>
      <c r="V2483" t="s">
        <v>11085</v>
      </c>
      <c r="W2483" t="s">
        <v>437</v>
      </c>
      <c r="X2483" t="s">
        <v>439</v>
      </c>
      <c r="Y2483" t="s">
        <v>143</v>
      </c>
      <c r="Z2483" t="s">
        <v>440</v>
      </c>
      <c r="AA2483" t="s">
        <v>1022</v>
      </c>
      <c r="AB2483">
        <v>24</v>
      </c>
      <c r="AC2483" t="s">
        <v>442</v>
      </c>
      <c r="AD2483" t="s">
        <v>1023</v>
      </c>
      <c r="AE2483">
        <v>1624</v>
      </c>
      <c r="AF2483" t="s">
        <v>10</v>
      </c>
      <c r="AG2483" t="s">
        <v>143</v>
      </c>
      <c r="AH2483" t="s">
        <v>164</v>
      </c>
      <c r="AI2483">
        <v>1.8</v>
      </c>
      <c r="AJ2483" t="s">
        <v>780</v>
      </c>
      <c r="AK2483">
        <v>20</v>
      </c>
      <c r="AL2483">
        <v>6</v>
      </c>
      <c r="AM2483">
        <v>15</v>
      </c>
      <c r="AN2483">
        <v>206.32</v>
      </c>
      <c r="AO2483" t="s">
        <v>1422</v>
      </c>
      <c r="AP2483" t="s">
        <v>10824</v>
      </c>
      <c r="AQ2483" t="s">
        <v>1025</v>
      </c>
      <c r="AR2483" t="s">
        <v>682</v>
      </c>
      <c r="AS2483">
        <v>1.5</v>
      </c>
      <c r="AT2483" t="s">
        <v>497</v>
      </c>
      <c r="AY2483" t="s">
        <v>11087</v>
      </c>
    </row>
    <row r="2484" spans="1:51" x14ac:dyDescent="0.25">
      <c r="A2484" t="s">
        <v>13643</v>
      </c>
      <c r="B2484" t="s">
        <v>11160</v>
      </c>
      <c r="C2484" t="s">
        <v>11090</v>
      </c>
      <c r="D2484" t="s">
        <v>11091</v>
      </c>
      <c r="F2484" t="s">
        <v>928</v>
      </c>
      <c r="G2484" t="s">
        <v>929</v>
      </c>
      <c r="H2484" t="s">
        <v>11092</v>
      </c>
      <c r="I2484" t="s">
        <v>699</v>
      </c>
      <c r="J2484" t="s">
        <v>432</v>
      </c>
      <c r="K2484" t="s">
        <v>432</v>
      </c>
      <c r="L2484">
        <v>76</v>
      </c>
      <c r="M2484">
        <v>56</v>
      </c>
      <c r="N2484" t="s">
        <v>7741</v>
      </c>
      <c r="O2484">
        <v>12</v>
      </c>
      <c r="P2484">
        <v>4</v>
      </c>
      <c r="Q2484" t="s">
        <v>8003</v>
      </c>
      <c r="R2484">
        <v>266</v>
      </c>
      <c r="S2484" t="s">
        <v>1133</v>
      </c>
      <c r="T2484">
        <v>22092</v>
      </c>
      <c r="U2484" t="s">
        <v>437</v>
      </c>
      <c r="V2484">
        <v>23324</v>
      </c>
      <c r="W2484" t="s">
        <v>437</v>
      </c>
      <c r="X2484" t="s">
        <v>439</v>
      </c>
      <c r="Y2484" t="s">
        <v>143</v>
      </c>
      <c r="Z2484" t="s">
        <v>440</v>
      </c>
      <c r="AA2484" t="s">
        <v>441</v>
      </c>
      <c r="AB2484">
        <v>18</v>
      </c>
      <c r="AC2484" t="s">
        <v>442</v>
      </c>
      <c r="AD2484" t="s">
        <v>443</v>
      </c>
      <c r="AE2484">
        <v>646</v>
      </c>
      <c r="AF2484" t="s">
        <v>10</v>
      </c>
      <c r="AG2484" t="s">
        <v>143</v>
      </c>
      <c r="AH2484" t="s">
        <v>153</v>
      </c>
      <c r="AI2484">
        <v>0.3</v>
      </c>
      <c r="AJ2484" t="s">
        <v>577</v>
      </c>
      <c r="AK2484">
        <v>27</v>
      </c>
      <c r="AL2484">
        <v>0</v>
      </c>
      <c r="AM2484">
        <v>23.5</v>
      </c>
      <c r="AN2484">
        <v>251.57</v>
      </c>
      <c r="AO2484" t="s">
        <v>3311</v>
      </c>
      <c r="AP2484" t="s">
        <v>10824</v>
      </c>
      <c r="AQ2484" t="s">
        <v>1186</v>
      </c>
      <c r="AR2484" t="s">
        <v>5741</v>
      </c>
      <c r="AS2484">
        <v>1.5</v>
      </c>
      <c r="AT2484" t="e">
        <v>#N/A</v>
      </c>
      <c r="AY2484" t="s">
        <v>11093</v>
      </c>
    </row>
    <row r="2485" spans="1:51" x14ac:dyDescent="0.25">
      <c r="A2485" t="s">
        <v>13644</v>
      </c>
      <c r="B2485" t="s">
        <v>11160</v>
      </c>
      <c r="C2485" t="s">
        <v>928</v>
      </c>
      <c r="D2485" t="s">
        <v>929</v>
      </c>
      <c r="F2485" t="s">
        <v>11090</v>
      </c>
      <c r="G2485" t="s">
        <v>11091</v>
      </c>
      <c r="H2485" t="s">
        <v>938</v>
      </c>
      <c r="I2485" t="s">
        <v>699</v>
      </c>
      <c r="J2485" t="s">
        <v>432</v>
      </c>
      <c r="K2485" t="s">
        <v>432</v>
      </c>
      <c r="L2485">
        <v>76</v>
      </c>
      <c r="M2485">
        <v>57</v>
      </c>
      <c r="N2485" t="s">
        <v>939</v>
      </c>
      <c r="O2485">
        <v>12</v>
      </c>
      <c r="P2485">
        <v>5</v>
      </c>
      <c r="Q2485" t="s">
        <v>940</v>
      </c>
      <c r="R2485">
        <v>313</v>
      </c>
      <c r="S2485" t="s">
        <v>1133</v>
      </c>
      <c r="T2485">
        <v>23324</v>
      </c>
      <c r="U2485" t="s">
        <v>437</v>
      </c>
      <c r="V2485">
        <v>22092</v>
      </c>
      <c r="W2485" t="s">
        <v>437</v>
      </c>
      <c r="X2485" t="s">
        <v>439</v>
      </c>
      <c r="Y2485" t="s">
        <v>143</v>
      </c>
      <c r="Z2485" t="s">
        <v>440</v>
      </c>
      <c r="AA2485" t="s">
        <v>441</v>
      </c>
      <c r="AB2485">
        <v>18</v>
      </c>
      <c r="AC2485" t="s">
        <v>265</v>
      </c>
      <c r="AD2485" t="s">
        <v>443</v>
      </c>
      <c r="AE2485">
        <v>646</v>
      </c>
      <c r="AF2485" t="s">
        <v>10</v>
      </c>
      <c r="AG2485" t="s">
        <v>143</v>
      </c>
      <c r="AH2485" t="s">
        <v>153</v>
      </c>
      <c r="AI2485">
        <v>0.3</v>
      </c>
      <c r="AJ2485" t="s">
        <v>577</v>
      </c>
      <c r="AK2485">
        <v>60</v>
      </c>
      <c r="AL2485">
        <v>0</v>
      </c>
      <c r="AM2485">
        <v>35</v>
      </c>
      <c r="AN2485">
        <v>71.569999999999993</v>
      </c>
      <c r="AO2485" t="s">
        <v>3311</v>
      </c>
      <c r="AP2485" t="s">
        <v>10824</v>
      </c>
      <c r="AQ2485" t="s">
        <v>1186</v>
      </c>
      <c r="AR2485" t="s">
        <v>1563</v>
      </c>
      <c r="AS2485">
        <v>1.5</v>
      </c>
      <c r="AT2485" t="e">
        <v>#N/A</v>
      </c>
      <c r="AY2485" t="s">
        <v>11093</v>
      </c>
    </row>
    <row r="2486" spans="1:51" x14ac:dyDescent="0.25">
      <c r="A2486" t="s">
        <v>13645</v>
      </c>
      <c r="B2486" t="s">
        <v>11160</v>
      </c>
      <c r="C2486" t="s">
        <v>11094</v>
      </c>
      <c r="D2486" t="s">
        <v>11095</v>
      </c>
      <c r="F2486" t="s">
        <v>928</v>
      </c>
      <c r="G2486" t="s">
        <v>929</v>
      </c>
      <c r="H2486" t="s">
        <v>11096</v>
      </c>
      <c r="I2486" t="s">
        <v>699</v>
      </c>
      <c r="J2486" t="s">
        <v>432</v>
      </c>
      <c r="K2486" t="s">
        <v>432</v>
      </c>
      <c r="L2486">
        <v>76</v>
      </c>
      <c r="M2486">
        <v>56</v>
      </c>
      <c r="N2486" t="s">
        <v>11097</v>
      </c>
      <c r="O2486">
        <v>12</v>
      </c>
      <c r="P2486">
        <v>5</v>
      </c>
      <c r="Q2486" t="s">
        <v>11098</v>
      </c>
      <c r="R2486">
        <v>273</v>
      </c>
      <c r="S2486" t="s">
        <v>1540</v>
      </c>
      <c r="T2486">
        <v>21980</v>
      </c>
      <c r="U2486" t="s">
        <v>437</v>
      </c>
      <c r="V2486">
        <v>23212</v>
      </c>
      <c r="W2486" t="s">
        <v>437</v>
      </c>
      <c r="X2486" t="s">
        <v>439</v>
      </c>
      <c r="Y2486" t="s">
        <v>143</v>
      </c>
      <c r="Z2486" t="s">
        <v>440</v>
      </c>
      <c r="AA2486" t="s">
        <v>441</v>
      </c>
      <c r="AB2486">
        <v>18</v>
      </c>
      <c r="AC2486" t="s">
        <v>442</v>
      </c>
      <c r="AD2486" t="s">
        <v>443</v>
      </c>
      <c r="AE2486">
        <v>646</v>
      </c>
      <c r="AF2486" t="s">
        <v>10</v>
      </c>
      <c r="AG2486" t="s">
        <v>143</v>
      </c>
      <c r="AH2486" t="s">
        <v>153</v>
      </c>
      <c r="AI2486">
        <v>0.3</v>
      </c>
      <c r="AJ2486" t="s">
        <v>577</v>
      </c>
      <c r="AK2486">
        <v>6</v>
      </c>
      <c r="AL2486">
        <v>8.5</v>
      </c>
      <c r="AM2486">
        <v>14</v>
      </c>
      <c r="AN2486">
        <v>274</v>
      </c>
      <c r="AO2486" t="s">
        <v>4038</v>
      </c>
      <c r="AP2486" t="s">
        <v>10824</v>
      </c>
      <c r="AQ2486" t="s">
        <v>1186</v>
      </c>
      <c r="AR2486" t="s">
        <v>7293</v>
      </c>
      <c r="AS2486">
        <v>1.5</v>
      </c>
      <c r="AT2486" t="s">
        <v>451</v>
      </c>
      <c r="AY2486" t="s">
        <v>11099</v>
      </c>
    </row>
    <row r="2487" spans="1:51" x14ac:dyDescent="0.25">
      <c r="A2487" t="s">
        <v>13646</v>
      </c>
      <c r="B2487" t="s">
        <v>11160</v>
      </c>
      <c r="C2487" t="s">
        <v>928</v>
      </c>
      <c r="D2487" t="s">
        <v>929</v>
      </c>
      <c r="F2487" t="s">
        <v>11094</v>
      </c>
      <c r="G2487" t="s">
        <v>11095</v>
      </c>
      <c r="H2487" t="s">
        <v>938</v>
      </c>
      <c r="I2487" t="s">
        <v>699</v>
      </c>
      <c r="J2487" t="s">
        <v>432</v>
      </c>
      <c r="K2487" t="s">
        <v>432</v>
      </c>
      <c r="L2487">
        <v>76</v>
      </c>
      <c r="M2487">
        <v>57</v>
      </c>
      <c r="N2487" t="s">
        <v>939</v>
      </c>
      <c r="O2487">
        <v>12</v>
      </c>
      <c r="P2487">
        <v>5</v>
      </c>
      <c r="Q2487" t="s">
        <v>940</v>
      </c>
      <c r="R2487">
        <v>313</v>
      </c>
      <c r="S2487" t="s">
        <v>1540</v>
      </c>
      <c r="T2487">
        <v>23212</v>
      </c>
      <c r="U2487" t="s">
        <v>437</v>
      </c>
      <c r="V2487">
        <v>21980</v>
      </c>
      <c r="W2487" t="s">
        <v>437</v>
      </c>
      <c r="X2487" t="s">
        <v>439</v>
      </c>
      <c r="Y2487" t="s">
        <v>143</v>
      </c>
      <c r="Z2487" t="s">
        <v>440</v>
      </c>
      <c r="AA2487" t="s">
        <v>441</v>
      </c>
      <c r="AB2487">
        <v>18</v>
      </c>
      <c r="AC2487" t="s">
        <v>265</v>
      </c>
      <c r="AD2487" t="s">
        <v>443</v>
      </c>
      <c r="AE2487">
        <v>646</v>
      </c>
      <c r="AF2487" t="s">
        <v>10</v>
      </c>
      <c r="AG2487" t="s">
        <v>143</v>
      </c>
      <c r="AH2487" t="s">
        <v>153</v>
      </c>
      <c r="AI2487">
        <v>0.3</v>
      </c>
      <c r="AJ2487" t="s">
        <v>577</v>
      </c>
      <c r="AK2487">
        <v>60</v>
      </c>
      <c r="AL2487">
        <v>0</v>
      </c>
      <c r="AM2487">
        <v>55</v>
      </c>
      <c r="AN2487">
        <v>94</v>
      </c>
      <c r="AO2487" t="s">
        <v>4038</v>
      </c>
      <c r="AP2487" t="s">
        <v>10824</v>
      </c>
      <c r="AQ2487" t="s">
        <v>1186</v>
      </c>
      <c r="AR2487" t="s">
        <v>1223</v>
      </c>
      <c r="AS2487">
        <v>1.5</v>
      </c>
      <c r="AT2487" t="e">
        <v>#N/A</v>
      </c>
      <c r="AY2487" t="s">
        <v>11099</v>
      </c>
    </row>
    <row r="2488" spans="1:51" x14ac:dyDescent="0.25">
      <c r="A2488" t="s">
        <v>13647</v>
      </c>
      <c r="B2488" t="s">
        <v>11160</v>
      </c>
      <c r="C2488" t="s">
        <v>11100</v>
      </c>
      <c r="D2488" t="s">
        <v>11101</v>
      </c>
      <c r="F2488" t="s">
        <v>1875</v>
      </c>
      <c r="G2488" t="s">
        <v>1876</v>
      </c>
      <c r="H2488" t="s">
        <v>11102</v>
      </c>
      <c r="I2488" t="s">
        <v>3069</v>
      </c>
      <c r="J2488" t="s">
        <v>1295</v>
      </c>
      <c r="K2488" t="s">
        <v>432</v>
      </c>
      <c r="L2488">
        <v>76</v>
      </c>
      <c r="M2488">
        <v>21</v>
      </c>
      <c r="N2488" t="s">
        <v>2631</v>
      </c>
      <c r="O2488">
        <v>13</v>
      </c>
      <c r="P2488">
        <v>3</v>
      </c>
      <c r="Q2488" t="s">
        <v>2671</v>
      </c>
      <c r="R2488">
        <v>96</v>
      </c>
      <c r="S2488" t="s">
        <v>3889</v>
      </c>
      <c r="T2488">
        <v>21350</v>
      </c>
      <c r="U2488" t="s">
        <v>437</v>
      </c>
      <c r="V2488">
        <v>22582</v>
      </c>
      <c r="W2488" t="s">
        <v>437</v>
      </c>
      <c r="X2488" t="s">
        <v>439</v>
      </c>
      <c r="Y2488" t="s">
        <v>143</v>
      </c>
      <c r="Z2488" t="s">
        <v>440</v>
      </c>
      <c r="AA2488" t="s">
        <v>441</v>
      </c>
      <c r="AB2488">
        <v>18</v>
      </c>
      <c r="AC2488" t="s">
        <v>442</v>
      </c>
      <c r="AD2488" t="s">
        <v>470</v>
      </c>
      <c r="AE2488">
        <v>364</v>
      </c>
      <c r="AF2488" t="s">
        <v>10</v>
      </c>
      <c r="AG2488" t="s">
        <v>143</v>
      </c>
      <c r="AH2488" t="s">
        <v>153</v>
      </c>
      <c r="AI2488">
        <v>0.3</v>
      </c>
      <c r="AJ2488" t="s">
        <v>577</v>
      </c>
      <c r="AK2488">
        <v>15</v>
      </c>
      <c r="AL2488">
        <v>0</v>
      </c>
      <c r="AM2488">
        <v>12</v>
      </c>
      <c r="AN2488">
        <v>242.4</v>
      </c>
      <c r="AO2488" t="s">
        <v>11103</v>
      </c>
      <c r="AP2488" t="s">
        <v>10824</v>
      </c>
      <c r="AQ2488" t="s">
        <v>1186</v>
      </c>
      <c r="AR2488" t="s">
        <v>632</v>
      </c>
      <c r="AS2488">
        <v>1.5</v>
      </c>
      <c r="AT2488" t="e">
        <v>#N/A</v>
      </c>
      <c r="AY2488" t="s">
        <v>11104</v>
      </c>
    </row>
    <row r="2489" spans="1:51" x14ac:dyDescent="0.25">
      <c r="A2489" t="s">
        <v>13648</v>
      </c>
      <c r="B2489" t="s">
        <v>11160</v>
      </c>
      <c r="C2489" t="s">
        <v>1875</v>
      </c>
      <c r="D2489" t="s">
        <v>1876</v>
      </c>
      <c r="F2489" t="s">
        <v>11100</v>
      </c>
      <c r="G2489" t="s">
        <v>11101</v>
      </c>
      <c r="H2489" t="s">
        <v>1879</v>
      </c>
      <c r="I2489" t="s">
        <v>1880</v>
      </c>
      <c r="J2489" t="s">
        <v>1295</v>
      </c>
      <c r="K2489" t="s">
        <v>432</v>
      </c>
      <c r="L2489">
        <v>76</v>
      </c>
      <c r="M2489">
        <v>22</v>
      </c>
      <c r="N2489" t="s">
        <v>1881</v>
      </c>
      <c r="O2489">
        <v>13</v>
      </c>
      <c r="P2489">
        <v>4</v>
      </c>
      <c r="Q2489" t="s">
        <v>1882</v>
      </c>
      <c r="R2489">
        <v>76</v>
      </c>
      <c r="S2489" t="s">
        <v>3889</v>
      </c>
      <c r="T2489">
        <v>22582</v>
      </c>
      <c r="U2489" t="s">
        <v>437</v>
      </c>
      <c r="V2489">
        <v>21350</v>
      </c>
      <c r="W2489" t="s">
        <v>437</v>
      </c>
      <c r="X2489" t="s">
        <v>439</v>
      </c>
      <c r="Y2489" t="s">
        <v>143</v>
      </c>
      <c r="Z2489" t="s">
        <v>440</v>
      </c>
      <c r="AA2489" t="s">
        <v>441</v>
      </c>
      <c r="AB2489">
        <v>18</v>
      </c>
      <c r="AC2489" t="s">
        <v>442</v>
      </c>
      <c r="AD2489" t="s">
        <v>470</v>
      </c>
      <c r="AE2489">
        <v>364</v>
      </c>
      <c r="AF2489" t="s">
        <v>10</v>
      </c>
      <c r="AG2489" t="s">
        <v>143</v>
      </c>
      <c r="AH2489" t="s">
        <v>153</v>
      </c>
      <c r="AI2489">
        <v>0.3</v>
      </c>
      <c r="AJ2489" t="s">
        <v>577</v>
      </c>
      <c r="AK2489">
        <v>70</v>
      </c>
      <c r="AL2489">
        <v>0</v>
      </c>
      <c r="AM2489">
        <v>44</v>
      </c>
      <c r="AN2489">
        <v>62.400000000000006</v>
      </c>
      <c r="AO2489" t="s">
        <v>11103</v>
      </c>
      <c r="AP2489" t="s">
        <v>10824</v>
      </c>
      <c r="AQ2489" t="s">
        <v>1186</v>
      </c>
      <c r="AR2489" t="s">
        <v>1329</v>
      </c>
      <c r="AS2489">
        <v>1.5</v>
      </c>
      <c r="AT2489" t="s">
        <v>451</v>
      </c>
      <c r="AY2489" t="s">
        <v>11104</v>
      </c>
    </row>
    <row r="2490" spans="1:51" x14ac:dyDescent="0.25">
      <c r="A2490" t="s">
        <v>13649</v>
      </c>
      <c r="B2490" t="s">
        <v>11160</v>
      </c>
      <c r="C2490" t="s">
        <v>11105</v>
      </c>
      <c r="D2490" t="s">
        <v>11106</v>
      </c>
      <c r="F2490" t="s">
        <v>9898</v>
      </c>
      <c r="G2490" t="s">
        <v>9899</v>
      </c>
      <c r="H2490" t="s">
        <v>11107</v>
      </c>
      <c r="I2490" t="s">
        <v>312</v>
      </c>
      <c r="J2490" t="s">
        <v>312</v>
      </c>
      <c r="K2490" t="s">
        <v>511</v>
      </c>
      <c r="L2490">
        <v>79</v>
      </c>
      <c r="M2490">
        <v>50</v>
      </c>
      <c r="N2490" t="s">
        <v>2531</v>
      </c>
      <c r="O2490">
        <v>6</v>
      </c>
      <c r="P2490">
        <v>46</v>
      </c>
      <c r="Q2490" t="s">
        <v>11108</v>
      </c>
      <c r="R2490">
        <v>28</v>
      </c>
      <c r="S2490" t="s">
        <v>2500</v>
      </c>
      <c r="T2490">
        <v>22540</v>
      </c>
      <c r="U2490" t="s">
        <v>437</v>
      </c>
      <c r="V2490">
        <v>21308</v>
      </c>
      <c r="W2490" t="s">
        <v>437</v>
      </c>
      <c r="X2490" t="s">
        <v>439</v>
      </c>
      <c r="Y2490" t="s">
        <v>143</v>
      </c>
      <c r="Z2490" t="s">
        <v>440</v>
      </c>
      <c r="AA2490" t="s">
        <v>441</v>
      </c>
      <c r="AB2490">
        <v>19.399999999999999</v>
      </c>
      <c r="AC2490" t="s">
        <v>442</v>
      </c>
      <c r="AD2490" t="s">
        <v>443</v>
      </c>
      <c r="AE2490">
        <v>364</v>
      </c>
      <c r="AF2490" t="s">
        <v>10</v>
      </c>
      <c r="AG2490" t="s">
        <v>143</v>
      </c>
      <c r="AH2490" t="s">
        <v>153</v>
      </c>
      <c r="AI2490">
        <v>0.3</v>
      </c>
      <c r="AJ2490" t="s">
        <v>577</v>
      </c>
      <c r="AK2490">
        <v>9</v>
      </c>
      <c r="AL2490">
        <v>14</v>
      </c>
      <c r="AM2490">
        <v>22</v>
      </c>
      <c r="AN2490">
        <v>4.3099999999999996</v>
      </c>
      <c r="AO2490" t="s">
        <v>6263</v>
      </c>
      <c r="AP2490" t="s">
        <v>10824</v>
      </c>
      <c r="AQ2490" t="s">
        <v>731</v>
      </c>
      <c r="AR2490" t="s">
        <v>621</v>
      </c>
      <c r="AS2490">
        <v>1.5</v>
      </c>
      <c r="AT2490" t="e">
        <v>#N/A</v>
      </c>
      <c r="AY2490" t="s">
        <v>11109</v>
      </c>
    </row>
    <row r="2491" spans="1:51" x14ac:dyDescent="0.25">
      <c r="A2491" t="s">
        <v>13650</v>
      </c>
      <c r="B2491" t="s">
        <v>11160</v>
      </c>
      <c r="C2491" t="s">
        <v>9898</v>
      </c>
      <c r="D2491" t="s">
        <v>9899</v>
      </c>
      <c r="F2491" t="s">
        <v>11105</v>
      </c>
      <c r="G2491" t="s">
        <v>11106</v>
      </c>
      <c r="H2491" t="s">
        <v>9900</v>
      </c>
      <c r="I2491" t="s">
        <v>312</v>
      </c>
      <c r="J2491" t="s">
        <v>312</v>
      </c>
      <c r="K2491" t="s">
        <v>511</v>
      </c>
      <c r="L2491">
        <v>79</v>
      </c>
      <c r="M2491">
        <v>50</v>
      </c>
      <c r="N2491" t="s">
        <v>3554</v>
      </c>
      <c r="O2491">
        <v>6</v>
      </c>
      <c r="P2491">
        <v>45</v>
      </c>
      <c r="Q2491" t="s">
        <v>5240</v>
      </c>
      <c r="R2491">
        <v>33</v>
      </c>
      <c r="S2491" t="s">
        <v>2500</v>
      </c>
      <c r="T2491">
        <v>21308</v>
      </c>
      <c r="U2491" t="s">
        <v>437</v>
      </c>
      <c r="V2491">
        <v>22540</v>
      </c>
      <c r="W2491" t="s">
        <v>437</v>
      </c>
      <c r="X2491" t="s">
        <v>439</v>
      </c>
      <c r="Y2491" t="s">
        <v>143</v>
      </c>
      <c r="Z2491" t="s">
        <v>440</v>
      </c>
      <c r="AA2491" t="s">
        <v>441</v>
      </c>
      <c r="AB2491">
        <v>19.5</v>
      </c>
      <c r="AC2491" t="s">
        <v>442</v>
      </c>
      <c r="AD2491" t="s">
        <v>443</v>
      </c>
      <c r="AE2491">
        <v>364</v>
      </c>
      <c r="AF2491" t="s">
        <v>159</v>
      </c>
      <c r="AG2491" t="s">
        <v>143</v>
      </c>
      <c r="AH2491" t="s">
        <v>157</v>
      </c>
      <c r="AI2491">
        <v>0.3</v>
      </c>
      <c r="AJ2491" t="s">
        <v>456</v>
      </c>
      <c r="AK2491">
        <v>45</v>
      </c>
      <c r="AL2491">
        <v>0</v>
      </c>
      <c r="AM2491">
        <v>29</v>
      </c>
      <c r="AN2491">
        <v>184.31</v>
      </c>
      <c r="AO2491" t="s">
        <v>6263</v>
      </c>
      <c r="AP2491" t="s">
        <v>10824</v>
      </c>
      <c r="AQ2491" t="s">
        <v>1092</v>
      </c>
      <c r="AR2491" t="s">
        <v>2340</v>
      </c>
      <c r="AS2491">
        <v>1.5</v>
      </c>
      <c r="AT2491" t="s">
        <v>879</v>
      </c>
      <c r="AY2491" t="s">
        <v>11109</v>
      </c>
    </row>
    <row r="2492" spans="1:51" x14ac:dyDescent="0.25">
      <c r="A2492" t="s">
        <v>13651</v>
      </c>
      <c r="B2492" t="s">
        <v>11160</v>
      </c>
      <c r="C2492" t="s">
        <v>5520</v>
      </c>
      <c r="D2492" t="s">
        <v>5521</v>
      </c>
      <c r="F2492" t="s">
        <v>11110</v>
      </c>
      <c r="G2492" t="s">
        <v>11111</v>
      </c>
      <c r="H2492" t="s">
        <v>5524</v>
      </c>
      <c r="I2492" t="s">
        <v>432</v>
      </c>
      <c r="J2492" t="s">
        <v>432</v>
      </c>
      <c r="K2492" t="s">
        <v>432</v>
      </c>
      <c r="L2492">
        <v>77</v>
      </c>
      <c r="M2492">
        <v>0</v>
      </c>
      <c r="N2492" t="s">
        <v>5525</v>
      </c>
      <c r="O2492">
        <v>12</v>
      </c>
      <c r="P2492">
        <v>3</v>
      </c>
      <c r="Q2492" t="s">
        <v>5526</v>
      </c>
      <c r="R2492">
        <v>180</v>
      </c>
      <c r="S2492" t="s">
        <v>1642</v>
      </c>
      <c r="T2492">
        <v>22596</v>
      </c>
      <c r="U2492" t="s">
        <v>437</v>
      </c>
      <c r="V2492">
        <v>21364</v>
      </c>
      <c r="W2492" t="s">
        <v>437</v>
      </c>
      <c r="X2492" t="s">
        <v>439</v>
      </c>
      <c r="Y2492" t="s">
        <v>143</v>
      </c>
      <c r="Z2492" t="s">
        <v>440</v>
      </c>
      <c r="AA2492" t="s">
        <v>441</v>
      </c>
      <c r="AB2492">
        <v>19.600000000000001</v>
      </c>
      <c r="AC2492" t="s">
        <v>442</v>
      </c>
      <c r="AD2492" t="s">
        <v>443</v>
      </c>
      <c r="AE2492">
        <v>798</v>
      </c>
      <c r="AF2492" t="s">
        <v>10</v>
      </c>
      <c r="AG2492" t="s">
        <v>143</v>
      </c>
      <c r="AH2492" t="s">
        <v>153</v>
      </c>
      <c r="AI2492">
        <v>0.3</v>
      </c>
      <c r="AJ2492" t="s">
        <v>577</v>
      </c>
      <c r="AK2492">
        <v>19</v>
      </c>
      <c r="AL2492">
        <v>11.27</v>
      </c>
      <c r="AM2492">
        <v>25</v>
      </c>
      <c r="AN2492">
        <v>90.25</v>
      </c>
      <c r="AO2492" t="s">
        <v>616</v>
      </c>
      <c r="AP2492" t="s">
        <v>10824</v>
      </c>
      <c r="AQ2492" t="s">
        <v>537</v>
      </c>
      <c r="AR2492" t="s">
        <v>5500</v>
      </c>
      <c r="AS2492">
        <v>1.5</v>
      </c>
      <c r="AT2492" t="s">
        <v>451</v>
      </c>
      <c r="AX2492">
        <v>1</v>
      </c>
      <c r="AY2492" t="s">
        <v>11112</v>
      </c>
    </row>
    <row r="2493" spans="1:51" x14ac:dyDescent="0.25">
      <c r="A2493" t="s">
        <v>13652</v>
      </c>
      <c r="B2493" t="s">
        <v>11160</v>
      </c>
      <c r="C2493" t="s">
        <v>11110</v>
      </c>
      <c r="D2493" t="s">
        <v>11111</v>
      </c>
      <c r="F2493" t="s">
        <v>5520</v>
      </c>
      <c r="G2493" t="s">
        <v>5521</v>
      </c>
      <c r="H2493" t="s">
        <v>11113</v>
      </c>
      <c r="I2493" t="s">
        <v>1668</v>
      </c>
      <c r="J2493" t="s">
        <v>432</v>
      </c>
      <c r="K2493" t="s">
        <v>432</v>
      </c>
      <c r="L2493">
        <v>77</v>
      </c>
      <c r="M2493">
        <v>0</v>
      </c>
      <c r="N2493" t="s">
        <v>11114</v>
      </c>
      <c r="O2493">
        <v>12</v>
      </c>
      <c r="P2493">
        <v>3</v>
      </c>
      <c r="Q2493" t="s">
        <v>2236</v>
      </c>
      <c r="R2493">
        <v>199</v>
      </c>
      <c r="S2493" t="s">
        <v>1642</v>
      </c>
      <c r="T2493">
        <v>21364</v>
      </c>
      <c r="U2493" t="s">
        <v>437</v>
      </c>
      <c r="V2493">
        <v>22596</v>
      </c>
      <c r="W2493" t="s">
        <v>437</v>
      </c>
      <c r="X2493" t="s">
        <v>439</v>
      </c>
      <c r="Y2493" t="s">
        <v>143</v>
      </c>
      <c r="Z2493" t="s">
        <v>440</v>
      </c>
      <c r="AA2493" t="s">
        <v>441</v>
      </c>
      <c r="AB2493">
        <v>19.2</v>
      </c>
      <c r="AC2493" t="s">
        <v>442</v>
      </c>
      <c r="AD2493" t="s">
        <v>443</v>
      </c>
      <c r="AE2493">
        <v>798</v>
      </c>
      <c r="AF2493" t="s">
        <v>10</v>
      </c>
      <c r="AG2493" t="s">
        <v>143</v>
      </c>
      <c r="AH2493" t="s">
        <v>153</v>
      </c>
      <c r="AI2493">
        <v>0.3</v>
      </c>
      <c r="AJ2493" t="s">
        <v>577</v>
      </c>
      <c r="AK2493">
        <v>7</v>
      </c>
      <c r="AL2493">
        <v>16.18</v>
      </c>
      <c r="AM2493">
        <v>21</v>
      </c>
      <c r="AN2493">
        <v>270.25</v>
      </c>
      <c r="AO2493" t="s">
        <v>616</v>
      </c>
      <c r="AP2493" t="s">
        <v>10824</v>
      </c>
      <c r="AQ2493" t="s">
        <v>1168</v>
      </c>
      <c r="AR2493" t="s">
        <v>11115</v>
      </c>
      <c r="AS2493">
        <v>1.5</v>
      </c>
      <c r="AT2493" t="s">
        <v>451</v>
      </c>
      <c r="AX2493">
        <v>1</v>
      </c>
      <c r="AY2493" t="s">
        <v>11112</v>
      </c>
    </row>
    <row r="2494" spans="1:51" x14ac:dyDescent="0.25">
      <c r="A2494" t="s">
        <v>13653</v>
      </c>
      <c r="B2494" t="s">
        <v>11160</v>
      </c>
      <c r="C2494" t="s">
        <v>4317</v>
      </c>
      <c r="D2494" t="s">
        <v>4318</v>
      </c>
      <c r="F2494" t="s">
        <v>11116</v>
      </c>
      <c r="G2494" t="s">
        <v>11117</v>
      </c>
      <c r="H2494" t="s">
        <v>4321</v>
      </c>
      <c r="I2494" t="s">
        <v>1038</v>
      </c>
      <c r="J2494" t="s">
        <v>1039</v>
      </c>
      <c r="K2494" t="s">
        <v>1038</v>
      </c>
      <c r="L2494">
        <v>77</v>
      </c>
      <c r="M2494">
        <v>8</v>
      </c>
      <c r="N2494" t="s">
        <v>4322</v>
      </c>
      <c r="O2494">
        <v>12</v>
      </c>
      <c r="P2494">
        <v>3</v>
      </c>
      <c r="Q2494" t="s">
        <v>2367</v>
      </c>
      <c r="R2494">
        <v>7</v>
      </c>
      <c r="S2494" t="s">
        <v>435</v>
      </c>
      <c r="T2494">
        <v>21588</v>
      </c>
      <c r="U2494" t="s">
        <v>437</v>
      </c>
      <c r="V2494">
        <v>22820</v>
      </c>
      <c r="W2494" t="s">
        <v>437</v>
      </c>
      <c r="X2494" t="s">
        <v>439</v>
      </c>
      <c r="Y2494" t="s">
        <v>143</v>
      </c>
      <c r="Z2494" t="s">
        <v>440</v>
      </c>
      <c r="AA2494" t="s">
        <v>441</v>
      </c>
      <c r="AB2494">
        <v>18</v>
      </c>
      <c r="AC2494" t="s">
        <v>442</v>
      </c>
      <c r="AD2494" t="s">
        <v>443</v>
      </c>
      <c r="AE2494">
        <v>738</v>
      </c>
      <c r="AF2494" t="s">
        <v>10</v>
      </c>
      <c r="AG2494" t="s">
        <v>143</v>
      </c>
      <c r="AH2494" t="s">
        <v>153</v>
      </c>
      <c r="AI2494">
        <v>0.3</v>
      </c>
      <c r="AJ2494" t="s">
        <v>577</v>
      </c>
      <c r="AK2494">
        <v>39</v>
      </c>
      <c r="AL2494">
        <v>0</v>
      </c>
      <c r="AM2494">
        <v>10</v>
      </c>
      <c r="AN2494">
        <v>69.67</v>
      </c>
      <c r="AO2494" t="s">
        <v>7061</v>
      </c>
      <c r="AP2494" t="s">
        <v>10824</v>
      </c>
      <c r="AQ2494" t="s">
        <v>1186</v>
      </c>
      <c r="AR2494" t="s">
        <v>702</v>
      </c>
      <c r="AS2494">
        <v>1.5</v>
      </c>
      <c r="AT2494" t="s">
        <v>451</v>
      </c>
      <c r="AY2494" t="s">
        <v>11118</v>
      </c>
    </row>
    <row r="2495" spans="1:51" x14ac:dyDescent="0.25">
      <c r="A2495" t="s">
        <v>13654</v>
      </c>
      <c r="B2495" t="s">
        <v>11160</v>
      </c>
      <c r="C2495" t="s">
        <v>11116</v>
      </c>
      <c r="D2495" t="s">
        <v>11117</v>
      </c>
      <c r="F2495" t="s">
        <v>4317</v>
      </c>
      <c r="G2495" t="s">
        <v>4318</v>
      </c>
      <c r="H2495" t="s">
        <v>11119</v>
      </c>
      <c r="I2495" t="s">
        <v>1038</v>
      </c>
      <c r="J2495" t="s">
        <v>1039</v>
      </c>
      <c r="K2495" t="s">
        <v>1038</v>
      </c>
      <c r="L2495">
        <v>77</v>
      </c>
      <c r="M2495">
        <v>7</v>
      </c>
      <c r="N2495" t="s">
        <v>10027</v>
      </c>
      <c r="O2495">
        <v>12</v>
      </c>
      <c r="P2495">
        <v>3</v>
      </c>
      <c r="Q2495" t="s">
        <v>5033</v>
      </c>
      <c r="R2495">
        <v>16</v>
      </c>
      <c r="S2495" t="s">
        <v>435</v>
      </c>
      <c r="T2495">
        <v>22820</v>
      </c>
      <c r="U2495" t="s">
        <v>437</v>
      </c>
      <c r="V2495">
        <v>21588</v>
      </c>
      <c r="W2495" t="s">
        <v>437</v>
      </c>
      <c r="X2495" t="s">
        <v>439</v>
      </c>
      <c r="Y2495" t="s">
        <v>143</v>
      </c>
      <c r="Z2495" t="s">
        <v>440</v>
      </c>
      <c r="AA2495" t="s">
        <v>441</v>
      </c>
      <c r="AB2495">
        <v>18</v>
      </c>
      <c r="AC2495" t="s">
        <v>268</v>
      </c>
      <c r="AD2495" t="s">
        <v>443</v>
      </c>
      <c r="AE2495">
        <v>738</v>
      </c>
      <c r="AF2495" t="s">
        <v>10</v>
      </c>
      <c r="AG2495" t="s">
        <v>143</v>
      </c>
      <c r="AH2495" t="s">
        <v>151</v>
      </c>
      <c r="AI2495">
        <v>0.6</v>
      </c>
      <c r="AJ2495" t="s">
        <v>535</v>
      </c>
      <c r="AK2495">
        <v>11.5</v>
      </c>
      <c r="AL2495">
        <v>15</v>
      </c>
      <c r="AM2495">
        <v>24</v>
      </c>
      <c r="AN2495">
        <v>249.67000000000002</v>
      </c>
      <c r="AO2495" t="s">
        <v>7061</v>
      </c>
      <c r="AP2495" t="s">
        <v>10824</v>
      </c>
      <c r="AQ2495" t="s">
        <v>684</v>
      </c>
      <c r="AR2495" t="s">
        <v>682</v>
      </c>
      <c r="AS2495">
        <v>1.5</v>
      </c>
      <c r="AT2495" t="s">
        <v>451</v>
      </c>
      <c r="AY2495" t="s">
        <v>11118</v>
      </c>
    </row>
    <row r="2496" spans="1:51" x14ac:dyDescent="0.25">
      <c r="A2496" t="s">
        <v>13655</v>
      </c>
      <c r="B2496" t="s">
        <v>11160</v>
      </c>
      <c r="C2496" t="s">
        <v>11120</v>
      </c>
      <c r="D2496" t="s">
        <v>11121</v>
      </c>
      <c r="F2496" t="s">
        <v>5642</v>
      </c>
      <c r="G2496" t="s">
        <v>5643</v>
      </c>
      <c r="H2496" t="s">
        <v>11122</v>
      </c>
      <c r="I2496" t="s">
        <v>1116</v>
      </c>
      <c r="J2496" t="s">
        <v>432</v>
      </c>
      <c r="K2496" t="s">
        <v>432</v>
      </c>
      <c r="L2496">
        <v>76</v>
      </c>
      <c r="M2496">
        <v>59</v>
      </c>
      <c r="N2496" t="s">
        <v>9274</v>
      </c>
      <c r="O2496">
        <v>12</v>
      </c>
      <c r="P2496">
        <v>7</v>
      </c>
      <c r="Q2496" t="s">
        <v>11123</v>
      </c>
      <c r="R2496">
        <v>101</v>
      </c>
      <c r="S2496" t="s">
        <v>2486</v>
      </c>
      <c r="T2496">
        <v>21252</v>
      </c>
      <c r="U2496" t="s">
        <v>437</v>
      </c>
      <c r="V2496">
        <v>22484</v>
      </c>
      <c r="W2496" t="s">
        <v>437</v>
      </c>
      <c r="X2496" t="s">
        <v>439</v>
      </c>
      <c r="Y2496" t="s">
        <v>143</v>
      </c>
      <c r="Z2496" t="s">
        <v>440</v>
      </c>
      <c r="AA2496" t="s">
        <v>441</v>
      </c>
      <c r="AB2496">
        <v>18</v>
      </c>
      <c r="AC2496" t="s">
        <v>442</v>
      </c>
      <c r="AD2496" t="s">
        <v>443</v>
      </c>
      <c r="AE2496">
        <v>728</v>
      </c>
      <c r="AF2496" t="s">
        <v>10</v>
      </c>
      <c r="AG2496" t="s">
        <v>143</v>
      </c>
      <c r="AH2496" t="s">
        <v>153</v>
      </c>
      <c r="AI2496">
        <v>0.3</v>
      </c>
      <c r="AJ2496" t="s">
        <v>577</v>
      </c>
      <c r="AK2496">
        <v>16</v>
      </c>
      <c r="AL2496">
        <v>0</v>
      </c>
      <c r="AM2496">
        <v>15</v>
      </c>
      <c r="AN2496">
        <v>93.01</v>
      </c>
      <c r="AO2496" t="s">
        <v>3102</v>
      </c>
      <c r="AP2496" t="s">
        <v>10824</v>
      </c>
      <c r="AQ2496" t="s">
        <v>1186</v>
      </c>
      <c r="AR2496" t="s">
        <v>560</v>
      </c>
      <c r="AS2496">
        <v>1.5</v>
      </c>
      <c r="AT2496" t="s">
        <v>5378</v>
      </c>
      <c r="AY2496" t="s">
        <v>11124</v>
      </c>
    </row>
    <row r="2497" spans="1:51" x14ac:dyDescent="0.25">
      <c r="A2497" t="s">
        <v>13656</v>
      </c>
      <c r="B2497" t="s">
        <v>11160</v>
      </c>
      <c r="C2497" t="s">
        <v>5642</v>
      </c>
      <c r="D2497" t="s">
        <v>5643</v>
      </c>
      <c r="F2497" t="s">
        <v>11120</v>
      </c>
      <c r="G2497" t="s">
        <v>11121</v>
      </c>
      <c r="H2497" t="s">
        <v>5649</v>
      </c>
      <c r="I2497" t="s">
        <v>1116</v>
      </c>
      <c r="J2497" t="s">
        <v>432</v>
      </c>
      <c r="K2497" t="s">
        <v>432</v>
      </c>
      <c r="L2497">
        <v>76</v>
      </c>
      <c r="M2497">
        <v>58</v>
      </c>
      <c r="N2497" t="s">
        <v>5650</v>
      </c>
      <c r="O2497">
        <v>12</v>
      </c>
      <c r="P2497">
        <v>8</v>
      </c>
      <c r="Q2497" t="s">
        <v>694</v>
      </c>
      <c r="R2497">
        <v>113</v>
      </c>
      <c r="S2497" t="s">
        <v>2486</v>
      </c>
      <c r="T2497">
        <v>22484</v>
      </c>
      <c r="U2497" t="s">
        <v>437</v>
      </c>
      <c r="V2497">
        <v>21252</v>
      </c>
      <c r="W2497" t="s">
        <v>437</v>
      </c>
      <c r="X2497" t="s">
        <v>439</v>
      </c>
      <c r="Y2497" t="s">
        <v>143</v>
      </c>
      <c r="Z2497" t="s">
        <v>440</v>
      </c>
      <c r="AA2497" t="s">
        <v>441</v>
      </c>
      <c r="AB2497">
        <v>18</v>
      </c>
      <c r="AC2497" t="s">
        <v>442</v>
      </c>
      <c r="AD2497" t="s">
        <v>443</v>
      </c>
      <c r="AE2497">
        <v>728</v>
      </c>
      <c r="AF2497" t="s">
        <v>159</v>
      </c>
      <c r="AG2497" t="s">
        <v>143</v>
      </c>
      <c r="AH2497" t="s">
        <v>157</v>
      </c>
      <c r="AI2497">
        <v>0.3</v>
      </c>
      <c r="AJ2497" t="s">
        <v>456</v>
      </c>
      <c r="AK2497">
        <v>18</v>
      </c>
      <c r="AL2497">
        <v>9.1</v>
      </c>
      <c r="AM2497">
        <v>24</v>
      </c>
      <c r="AN2497">
        <v>273.01</v>
      </c>
      <c r="AO2497" t="s">
        <v>3102</v>
      </c>
      <c r="AP2497" t="s">
        <v>10824</v>
      </c>
      <c r="AQ2497" t="s">
        <v>1137</v>
      </c>
      <c r="AR2497" t="s">
        <v>6898</v>
      </c>
      <c r="AS2497">
        <v>1.5</v>
      </c>
      <c r="AT2497" t="s">
        <v>451</v>
      </c>
      <c r="AY2497" t="s">
        <v>11124</v>
      </c>
    </row>
    <row r="2498" spans="1:51" x14ac:dyDescent="0.25">
      <c r="A2498" t="s">
        <v>13657</v>
      </c>
      <c r="B2498" t="s">
        <v>11160</v>
      </c>
      <c r="C2498" t="s">
        <v>11125</v>
      </c>
      <c r="D2498" t="s">
        <v>11126</v>
      </c>
      <c r="F2498" t="s">
        <v>11127</v>
      </c>
      <c r="G2498" t="s">
        <v>11128</v>
      </c>
      <c r="H2498" t="s">
        <v>11129</v>
      </c>
      <c r="I2498" t="s">
        <v>11130</v>
      </c>
      <c r="J2498" t="s">
        <v>240</v>
      </c>
      <c r="K2498" t="s">
        <v>240</v>
      </c>
      <c r="L2498">
        <v>75</v>
      </c>
      <c r="M2498">
        <v>54</v>
      </c>
      <c r="N2498" t="s">
        <v>11131</v>
      </c>
      <c r="O2498">
        <v>9</v>
      </c>
      <c r="P2498">
        <v>30</v>
      </c>
      <c r="Q2498" t="s">
        <v>11132</v>
      </c>
      <c r="R2498">
        <v>1420</v>
      </c>
      <c r="S2498" t="s">
        <v>2893</v>
      </c>
      <c r="T2498">
        <v>11645</v>
      </c>
      <c r="U2498" t="s">
        <v>437</v>
      </c>
      <c r="V2498">
        <v>11115</v>
      </c>
      <c r="W2498" t="s">
        <v>437</v>
      </c>
      <c r="X2498" t="s">
        <v>439</v>
      </c>
      <c r="Y2498" t="s">
        <v>143</v>
      </c>
      <c r="Z2498" t="s">
        <v>440</v>
      </c>
      <c r="AA2498" t="s">
        <v>515</v>
      </c>
      <c r="AB2498">
        <v>24.1</v>
      </c>
      <c r="AC2498" t="s">
        <v>442</v>
      </c>
      <c r="AD2498" t="s">
        <v>516</v>
      </c>
      <c r="AE2498">
        <v>438</v>
      </c>
      <c r="AF2498" t="s">
        <v>10</v>
      </c>
      <c r="AG2498" t="s">
        <v>143</v>
      </c>
      <c r="AH2498" t="s">
        <v>149</v>
      </c>
      <c r="AI2498">
        <v>1.2</v>
      </c>
      <c r="AJ2498" t="s">
        <v>480</v>
      </c>
      <c r="AK2498">
        <v>60</v>
      </c>
      <c r="AL2498">
        <v>0</v>
      </c>
      <c r="AM2498">
        <v>57.4</v>
      </c>
      <c r="AN2498">
        <v>323.94</v>
      </c>
      <c r="AO2498" t="s">
        <v>2658</v>
      </c>
      <c r="AP2498" t="s">
        <v>10824</v>
      </c>
      <c r="AQ2498" t="s">
        <v>3015</v>
      </c>
      <c r="AR2498" t="s">
        <v>2054</v>
      </c>
      <c r="AS2498">
        <v>1.5</v>
      </c>
      <c r="AT2498" t="e">
        <v>#N/A</v>
      </c>
      <c r="AY2498" t="s">
        <v>11133</v>
      </c>
    </row>
    <row r="2499" spans="1:51" x14ac:dyDescent="0.25">
      <c r="A2499" t="s">
        <v>13658</v>
      </c>
      <c r="B2499" t="s">
        <v>11160</v>
      </c>
      <c r="C2499" t="s">
        <v>11127</v>
      </c>
      <c r="D2499" t="s">
        <v>11128</v>
      </c>
      <c r="F2499" t="s">
        <v>11125</v>
      </c>
      <c r="G2499" t="s">
        <v>11126</v>
      </c>
      <c r="H2499" t="s">
        <v>11134</v>
      </c>
      <c r="I2499" t="s">
        <v>4220</v>
      </c>
      <c r="J2499" t="s">
        <v>2029</v>
      </c>
      <c r="K2499" t="s">
        <v>240</v>
      </c>
      <c r="L2499">
        <v>75</v>
      </c>
      <c r="M2499">
        <v>56</v>
      </c>
      <c r="N2499" t="s">
        <v>9115</v>
      </c>
      <c r="O2499">
        <v>9</v>
      </c>
      <c r="P2499">
        <v>27</v>
      </c>
      <c r="Q2499" t="s">
        <v>11135</v>
      </c>
      <c r="R2499">
        <v>1411</v>
      </c>
      <c r="S2499" t="s">
        <v>2893</v>
      </c>
      <c r="T2499">
        <v>11115</v>
      </c>
      <c r="U2499" t="s">
        <v>437</v>
      </c>
      <c r="V2499">
        <v>11645</v>
      </c>
      <c r="W2499" t="s">
        <v>437</v>
      </c>
      <c r="X2499" t="s">
        <v>439</v>
      </c>
      <c r="Y2499" t="s">
        <v>143</v>
      </c>
      <c r="Z2499" t="s">
        <v>440</v>
      </c>
      <c r="AA2499" t="s">
        <v>515</v>
      </c>
      <c r="AB2499">
        <v>24</v>
      </c>
      <c r="AC2499" t="s">
        <v>442</v>
      </c>
      <c r="AD2499" t="s">
        <v>516</v>
      </c>
      <c r="AE2499">
        <v>438</v>
      </c>
      <c r="AF2499" t="s">
        <v>10</v>
      </c>
      <c r="AG2499" t="s">
        <v>143</v>
      </c>
      <c r="AH2499" t="s">
        <v>149</v>
      </c>
      <c r="AI2499">
        <v>1.2</v>
      </c>
      <c r="AJ2499" t="s">
        <v>480</v>
      </c>
      <c r="AK2499">
        <v>42</v>
      </c>
      <c r="AL2499">
        <v>0</v>
      </c>
      <c r="AM2499">
        <v>39</v>
      </c>
      <c r="AN2499">
        <v>143.94</v>
      </c>
      <c r="AO2499" t="s">
        <v>2658</v>
      </c>
      <c r="AP2499" t="s">
        <v>10824</v>
      </c>
      <c r="AQ2499" t="s">
        <v>950</v>
      </c>
      <c r="AR2499" t="s">
        <v>990</v>
      </c>
      <c r="AS2499">
        <v>1.5</v>
      </c>
      <c r="AT2499" t="s">
        <v>451</v>
      </c>
      <c r="AY2499" t="s">
        <v>11133</v>
      </c>
    </row>
    <row r="2500" spans="1:51" x14ac:dyDescent="0.25">
      <c r="A2500" t="s">
        <v>13659</v>
      </c>
      <c r="B2500" t="s">
        <v>11160</v>
      </c>
      <c r="C2500" t="s">
        <v>11136</v>
      </c>
      <c r="D2500" t="s">
        <v>11137</v>
      </c>
      <c r="F2500" t="s">
        <v>11138</v>
      </c>
      <c r="G2500" t="s">
        <v>11139</v>
      </c>
      <c r="H2500" t="s">
        <v>11140</v>
      </c>
      <c r="I2500" t="s">
        <v>1283</v>
      </c>
      <c r="J2500" t="s">
        <v>1283</v>
      </c>
      <c r="K2500" t="s">
        <v>317</v>
      </c>
      <c r="L2500">
        <v>81</v>
      </c>
      <c r="M2500">
        <v>1</v>
      </c>
      <c r="N2500" t="s">
        <v>11141</v>
      </c>
      <c r="O2500">
        <v>5</v>
      </c>
      <c r="P2500">
        <v>49</v>
      </c>
      <c r="Q2500" t="s">
        <v>11142</v>
      </c>
      <c r="R2500">
        <v>33</v>
      </c>
      <c r="S2500" t="s">
        <v>828</v>
      </c>
      <c r="T2500">
        <v>11605</v>
      </c>
      <c r="U2500" t="s">
        <v>437</v>
      </c>
      <c r="V2500">
        <v>11075</v>
      </c>
      <c r="W2500" t="s">
        <v>437</v>
      </c>
      <c r="X2500" t="s">
        <v>439</v>
      </c>
      <c r="Y2500" t="s">
        <v>143</v>
      </c>
      <c r="Z2500" t="s">
        <v>440</v>
      </c>
      <c r="AA2500" t="s">
        <v>515</v>
      </c>
      <c r="AB2500">
        <v>22</v>
      </c>
      <c r="AC2500" t="s">
        <v>442</v>
      </c>
      <c r="AD2500" t="s">
        <v>516</v>
      </c>
      <c r="AE2500">
        <v>502</v>
      </c>
      <c r="AF2500" t="s">
        <v>10</v>
      </c>
      <c r="AG2500" t="s">
        <v>143</v>
      </c>
      <c r="AH2500" t="s">
        <v>149</v>
      </c>
      <c r="AI2500">
        <v>1.2</v>
      </c>
      <c r="AJ2500" t="s">
        <v>480</v>
      </c>
      <c r="AK2500">
        <v>60</v>
      </c>
      <c r="AL2500">
        <v>0</v>
      </c>
      <c r="AM2500">
        <v>33</v>
      </c>
      <c r="AN2500">
        <v>164.61</v>
      </c>
      <c r="AO2500" t="s">
        <v>11143</v>
      </c>
      <c r="AP2500" t="s">
        <v>10824</v>
      </c>
      <c r="AQ2500" t="s">
        <v>904</v>
      </c>
      <c r="AR2500" t="s">
        <v>1706</v>
      </c>
      <c r="AS2500">
        <v>1.5</v>
      </c>
      <c r="AT2500" t="e">
        <v>#N/A</v>
      </c>
      <c r="AY2500" t="s">
        <v>11144</v>
      </c>
    </row>
    <row r="2501" spans="1:51" x14ac:dyDescent="0.25">
      <c r="A2501" t="s">
        <v>13660</v>
      </c>
      <c r="B2501" t="s">
        <v>11160</v>
      </c>
      <c r="C2501" t="s">
        <v>11138</v>
      </c>
      <c r="D2501" t="s">
        <v>11139</v>
      </c>
      <c r="F2501" t="s">
        <v>11136</v>
      </c>
      <c r="G2501" t="s">
        <v>11137</v>
      </c>
      <c r="H2501" t="s">
        <v>11145</v>
      </c>
      <c r="I2501" t="s">
        <v>1283</v>
      </c>
      <c r="J2501" t="s">
        <v>1283</v>
      </c>
      <c r="K2501" t="s">
        <v>317</v>
      </c>
      <c r="L2501">
        <v>81</v>
      </c>
      <c r="M2501">
        <v>0</v>
      </c>
      <c r="N2501" t="s">
        <v>7321</v>
      </c>
      <c r="O2501">
        <v>5</v>
      </c>
      <c r="P2501">
        <v>53</v>
      </c>
      <c r="Q2501" t="s">
        <v>11146</v>
      </c>
      <c r="R2501">
        <v>334</v>
      </c>
      <c r="S2501" t="s">
        <v>828</v>
      </c>
      <c r="T2501">
        <v>11075</v>
      </c>
      <c r="U2501" t="s">
        <v>437</v>
      </c>
      <c r="V2501">
        <v>11605</v>
      </c>
      <c r="W2501" t="s">
        <v>437</v>
      </c>
      <c r="X2501" t="s">
        <v>439</v>
      </c>
      <c r="Y2501" t="s">
        <v>143</v>
      </c>
      <c r="Z2501" t="s">
        <v>440</v>
      </c>
      <c r="AA2501" t="s">
        <v>515</v>
      </c>
      <c r="AB2501">
        <v>22</v>
      </c>
      <c r="AC2501" t="s">
        <v>442</v>
      </c>
      <c r="AD2501" t="s">
        <v>516</v>
      </c>
      <c r="AE2501">
        <v>502</v>
      </c>
      <c r="AF2501" t="s">
        <v>10</v>
      </c>
      <c r="AG2501" t="s">
        <v>143</v>
      </c>
      <c r="AH2501" t="s">
        <v>149</v>
      </c>
      <c r="AI2501">
        <v>1.2</v>
      </c>
      <c r="AJ2501" t="s">
        <v>480</v>
      </c>
      <c r="AK2501">
        <v>70</v>
      </c>
      <c r="AL2501">
        <v>0</v>
      </c>
      <c r="AM2501">
        <v>16.350000000000001</v>
      </c>
      <c r="AN2501">
        <v>344.61</v>
      </c>
      <c r="AO2501" t="s">
        <v>11143</v>
      </c>
      <c r="AP2501" t="s">
        <v>10824</v>
      </c>
      <c r="AQ2501" t="s">
        <v>904</v>
      </c>
      <c r="AR2501" t="s">
        <v>11147</v>
      </c>
      <c r="AS2501">
        <v>1.5</v>
      </c>
      <c r="AT2501" t="s">
        <v>451</v>
      </c>
      <c r="AY2501" t="s">
        <v>11144</v>
      </c>
    </row>
    <row r="2502" spans="1:51" x14ac:dyDescent="0.25">
      <c r="A2502" t="s">
        <v>13661</v>
      </c>
      <c r="B2502" t="s">
        <v>11160</v>
      </c>
      <c r="C2502" t="s">
        <v>11148</v>
      </c>
      <c r="D2502" t="s">
        <v>11149</v>
      </c>
      <c r="F2502" t="s">
        <v>3433</v>
      </c>
      <c r="G2502" t="s">
        <v>3434</v>
      </c>
      <c r="H2502" t="s">
        <v>11150</v>
      </c>
      <c r="I2502" t="s">
        <v>758</v>
      </c>
      <c r="J2502" t="s">
        <v>432</v>
      </c>
      <c r="K2502" t="s">
        <v>432</v>
      </c>
      <c r="L2502">
        <v>77</v>
      </c>
      <c r="M2502">
        <v>1</v>
      </c>
      <c r="N2502" t="s">
        <v>11151</v>
      </c>
      <c r="O2502">
        <v>12</v>
      </c>
      <c r="P2502">
        <v>9</v>
      </c>
      <c r="Q2502" t="s">
        <v>11152</v>
      </c>
      <c r="R2502">
        <v>41</v>
      </c>
      <c r="S2502" t="s">
        <v>1041</v>
      </c>
      <c r="T2502">
        <v>21238</v>
      </c>
      <c r="U2502" t="s">
        <v>437</v>
      </c>
      <c r="V2502">
        <v>22470</v>
      </c>
      <c r="W2502" t="s">
        <v>437</v>
      </c>
      <c r="X2502" t="s">
        <v>439</v>
      </c>
      <c r="Y2502" t="s">
        <v>143</v>
      </c>
      <c r="Z2502" t="s">
        <v>440</v>
      </c>
      <c r="AA2502" t="s">
        <v>441</v>
      </c>
      <c r="AB2502">
        <v>19.5</v>
      </c>
      <c r="AC2502" t="s">
        <v>442</v>
      </c>
      <c r="AD2502" t="s">
        <v>470</v>
      </c>
      <c r="AE2502">
        <v>364</v>
      </c>
      <c r="AF2502" t="s">
        <v>10</v>
      </c>
      <c r="AG2502" t="s">
        <v>143</v>
      </c>
      <c r="AH2502" t="s">
        <v>153</v>
      </c>
      <c r="AI2502">
        <v>0.3</v>
      </c>
      <c r="AJ2502" t="s">
        <v>577</v>
      </c>
      <c r="AK2502">
        <v>20</v>
      </c>
      <c r="AL2502">
        <v>0</v>
      </c>
      <c r="AM2502">
        <v>20</v>
      </c>
      <c r="AN2502">
        <v>191.74</v>
      </c>
      <c r="AO2502" t="s">
        <v>2690</v>
      </c>
      <c r="AP2502" t="s">
        <v>10824</v>
      </c>
      <c r="AQ2502" t="s">
        <v>544</v>
      </c>
      <c r="AR2502" t="s">
        <v>449</v>
      </c>
      <c r="AS2502">
        <v>1.5</v>
      </c>
      <c r="AT2502" t="e">
        <v>#N/A</v>
      </c>
      <c r="AY2502" t="s">
        <v>11153</v>
      </c>
    </row>
    <row r="2503" spans="1:51" x14ac:dyDescent="0.25">
      <c r="A2503" t="s">
        <v>13662</v>
      </c>
      <c r="B2503" t="s">
        <v>11160</v>
      </c>
      <c r="C2503" t="s">
        <v>3433</v>
      </c>
      <c r="D2503" t="s">
        <v>3434</v>
      </c>
      <c r="F2503" t="s">
        <v>11148</v>
      </c>
      <c r="G2503" t="s">
        <v>11149</v>
      </c>
      <c r="H2503" t="s">
        <v>3440</v>
      </c>
      <c r="I2503" t="s">
        <v>758</v>
      </c>
      <c r="J2503" t="s">
        <v>432</v>
      </c>
      <c r="K2503" t="s">
        <v>432</v>
      </c>
      <c r="L2503">
        <v>77</v>
      </c>
      <c r="M2503">
        <v>1</v>
      </c>
      <c r="N2503" t="s">
        <v>3441</v>
      </c>
      <c r="O2503">
        <v>12</v>
      </c>
      <c r="P2503">
        <v>10</v>
      </c>
      <c r="Q2503" t="s">
        <v>3442</v>
      </c>
      <c r="R2503">
        <v>258</v>
      </c>
      <c r="S2503" t="s">
        <v>1041</v>
      </c>
      <c r="T2503">
        <v>22470</v>
      </c>
      <c r="U2503" t="s">
        <v>437</v>
      </c>
      <c r="V2503">
        <v>21238</v>
      </c>
      <c r="W2503" t="s">
        <v>437</v>
      </c>
      <c r="X2503" t="s">
        <v>439</v>
      </c>
      <c r="Y2503" t="s">
        <v>143</v>
      </c>
      <c r="Z2503" t="s">
        <v>440</v>
      </c>
      <c r="AA2503" t="s">
        <v>441</v>
      </c>
      <c r="AB2503">
        <v>19.399999999999999</v>
      </c>
      <c r="AC2503" t="s">
        <v>442</v>
      </c>
      <c r="AD2503" t="s">
        <v>470</v>
      </c>
      <c r="AE2503">
        <v>364</v>
      </c>
      <c r="AF2503" t="s">
        <v>10</v>
      </c>
      <c r="AG2503" t="s">
        <v>143</v>
      </c>
      <c r="AH2503" t="s">
        <v>153</v>
      </c>
      <c r="AI2503">
        <v>0.3</v>
      </c>
      <c r="AJ2503" t="s">
        <v>577</v>
      </c>
      <c r="AK2503">
        <v>60</v>
      </c>
      <c r="AL2503">
        <v>0</v>
      </c>
      <c r="AM2503">
        <v>16.350000000000001</v>
      </c>
      <c r="AN2503">
        <v>11.740000000000009</v>
      </c>
      <c r="AO2503" t="s">
        <v>2690</v>
      </c>
      <c r="AP2503" t="s">
        <v>10824</v>
      </c>
      <c r="AQ2503" t="s">
        <v>731</v>
      </c>
      <c r="AR2503" t="s">
        <v>11147</v>
      </c>
      <c r="AS2503">
        <v>1.5</v>
      </c>
      <c r="AT2503" t="e">
        <v>#N/A</v>
      </c>
      <c r="AY2503" t="s">
        <v>11153</v>
      </c>
    </row>
    <row r="2504" spans="1:51" x14ac:dyDescent="0.25">
      <c r="A2504" t="s">
        <v>13663</v>
      </c>
      <c r="B2504" t="s">
        <v>11160</v>
      </c>
      <c r="C2504" t="s">
        <v>11154</v>
      </c>
      <c r="D2504" t="s">
        <v>11155</v>
      </c>
      <c r="F2504" t="s">
        <v>5895</v>
      </c>
      <c r="G2504" t="s">
        <v>5896</v>
      </c>
      <c r="H2504" t="s">
        <v>11156</v>
      </c>
      <c r="I2504" t="s">
        <v>749</v>
      </c>
      <c r="J2504" t="s">
        <v>432</v>
      </c>
      <c r="K2504" t="s">
        <v>432</v>
      </c>
      <c r="L2504">
        <v>77</v>
      </c>
      <c r="M2504">
        <v>6</v>
      </c>
      <c r="N2504" t="s">
        <v>1367</v>
      </c>
      <c r="O2504">
        <v>11</v>
      </c>
      <c r="P2504">
        <v>57</v>
      </c>
      <c r="Q2504" t="s">
        <v>8293</v>
      </c>
      <c r="R2504">
        <v>48</v>
      </c>
      <c r="S2504" t="s">
        <v>1041</v>
      </c>
      <c r="T2504">
        <v>21238</v>
      </c>
      <c r="U2504" t="s">
        <v>437</v>
      </c>
      <c r="V2504">
        <v>22470</v>
      </c>
      <c r="W2504" t="s">
        <v>437</v>
      </c>
      <c r="X2504" t="s">
        <v>439</v>
      </c>
      <c r="Y2504" t="s">
        <v>143</v>
      </c>
      <c r="Z2504" t="s">
        <v>440</v>
      </c>
      <c r="AA2504" t="s">
        <v>441</v>
      </c>
      <c r="AB2504">
        <v>18</v>
      </c>
      <c r="AC2504" t="s">
        <v>442</v>
      </c>
      <c r="AD2504" t="s">
        <v>470</v>
      </c>
      <c r="AE2504">
        <v>364</v>
      </c>
      <c r="AF2504" t="s">
        <v>10</v>
      </c>
      <c r="AG2504" t="s">
        <v>143</v>
      </c>
      <c r="AH2504" t="s">
        <v>153</v>
      </c>
      <c r="AI2504">
        <v>0.3</v>
      </c>
      <c r="AJ2504" t="s">
        <v>577</v>
      </c>
      <c r="AK2504">
        <v>7</v>
      </c>
      <c r="AL2504">
        <v>11.7</v>
      </c>
      <c r="AM2504">
        <v>17.8</v>
      </c>
      <c r="AN2504">
        <v>315.51</v>
      </c>
      <c r="AO2504" t="s">
        <v>4598</v>
      </c>
      <c r="AP2504" t="s">
        <v>10824</v>
      </c>
      <c r="AQ2504" t="s">
        <v>1186</v>
      </c>
      <c r="AR2504" t="s">
        <v>11157</v>
      </c>
      <c r="AS2504">
        <v>1.5</v>
      </c>
      <c r="AT2504" t="s">
        <v>451</v>
      </c>
      <c r="AY2504" t="s">
        <v>11158</v>
      </c>
    </row>
    <row r="2505" spans="1:51" x14ac:dyDescent="0.25">
      <c r="A2505" t="s">
        <v>13664</v>
      </c>
      <c r="B2505" t="s">
        <v>11160</v>
      </c>
      <c r="C2505" t="s">
        <v>5895</v>
      </c>
      <c r="D2505" t="s">
        <v>5896</v>
      </c>
      <c r="F2505" t="s">
        <v>11154</v>
      </c>
      <c r="G2505" t="s">
        <v>11155</v>
      </c>
      <c r="H2505" t="s">
        <v>5899</v>
      </c>
      <c r="I2505" t="s">
        <v>749</v>
      </c>
      <c r="J2505" t="s">
        <v>432</v>
      </c>
      <c r="K2505" t="s">
        <v>432</v>
      </c>
      <c r="L2505">
        <v>77</v>
      </c>
      <c r="M2505">
        <v>6</v>
      </c>
      <c r="N2505" t="s">
        <v>5900</v>
      </c>
      <c r="O2505">
        <v>11</v>
      </c>
      <c r="P2505">
        <v>57</v>
      </c>
      <c r="Q2505" t="s">
        <v>5901</v>
      </c>
      <c r="R2505">
        <v>46</v>
      </c>
      <c r="S2505" t="s">
        <v>1041</v>
      </c>
      <c r="T2505">
        <v>22470</v>
      </c>
      <c r="U2505" t="s">
        <v>437</v>
      </c>
      <c r="V2505">
        <v>21238</v>
      </c>
      <c r="W2505" t="s">
        <v>437</v>
      </c>
      <c r="X2505" t="s">
        <v>439</v>
      </c>
      <c r="Y2505" t="s">
        <v>143</v>
      </c>
      <c r="Z2505" t="s">
        <v>440</v>
      </c>
      <c r="AA2505" t="s">
        <v>441</v>
      </c>
      <c r="AB2505">
        <v>18</v>
      </c>
      <c r="AC2505" t="s">
        <v>442</v>
      </c>
      <c r="AD2505" t="s">
        <v>470</v>
      </c>
      <c r="AE2505">
        <v>364</v>
      </c>
      <c r="AF2505" t="s">
        <v>159</v>
      </c>
      <c r="AG2505" t="s">
        <v>143</v>
      </c>
      <c r="AH2505" t="s">
        <v>157</v>
      </c>
      <c r="AI2505">
        <v>0.3</v>
      </c>
      <c r="AJ2505" t="s">
        <v>456</v>
      </c>
      <c r="AK2505">
        <v>27</v>
      </c>
      <c r="AL2505">
        <v>0</v>
      </c>
      <c r="AM2505">
        <v>26</v>
      </c>
      <c r="AN2505">
        <v>135.51</v>
      </c>
      <c r="AO2505" t="s">
        <v>4598</v>
      </c>
      <c r="AP2505" t="s">
        <v>10824</v>
      </c>
      <c r="AQ2505" t="s">
        <v>1137</v>
      </c>
      <c r="AR2505" t="s">
        <v>968</v>
      </c>
      <c r="AS2505">
        <v>1.5</v>
      </c>
      <c r="AT2505" t="e">
        <v>#N/A</v>
      </c>
      <c r="AY2505" t="s">
        <v>11158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ANTENAS</vt:lpstr>
      <vt:lpstr>GONIOS</vt:lpstr>
      <vt:lpstr>PATRONES_MW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2023-03-14T14:48:30Z</dcterms:created>
  <dcterms:modified xsi:type="dcterms:W3CDTF">2023-03-24T15:47:26Z</dcterms:modified>
</cp:coreProperties>
</file>