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730" windowHeight="11760"/>
  </bookViews>
  <sheets>
    <sheet name="latencia" sheetId="1" r:id="rId1"/>
    <sheet name="throughput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" i="1"/>
  <c r="B12"/>
  <c r="C12"/>
  <c r="D12"/>
  <c r="E12"/>
  <c r="B13"/>
  <c r="C13"/>
  <c r="D13"/>
  <c r="E13"/>
  <c r="C11"/>
  <c r="D11"/>
  <c r="E11"/>
  <c r="F12"/>
  <c r="G12"/>
  <c r="H12"/>
  <c r="I12"/>
  <c r="F13"/>
  <c r="G13"/>
  <c r="H13"/>
  <c r="I13"/>
  <c r="F11"/>
  <c r="G11"/>
  <c r="H11"/>
  <c r="I11"/>
</calcChain>
</file>

<file path=xl/sharedStrings.xml><?xml version="1.0" encoding="utf-8"?>
<sst xmlns="http://schemas.openxmlformats.org/spreadsheetml/2006/main" count="41" uniqueCount="11">
  <si>
    <t>RAID0</t>
    <phoneticPr fontId="1"/>
  </si>
  <si>
    <t>RAID1</t>
    <phoneticPr fontId="1"/>
  </si>
  <si>
    <t>RAID5</t>
    <phoneticPr fontId="1"/>
  </si>
  <si>
    <t>read</t>
    <phoneticPr fontId="1"/>
  </si>
  <si>
    <t>write</t>
    <phoneticPr fontId="1"/>
  </si>
  <si>
    <t>1KB</t>
    <phoneticPr fontId="1"/>
  </si>
  <si>
    <t>100KB</t>
    <phoneticPr fontId="1"/>
  </si>
  <si>
    <t>１MB</t>
    <phoneticPr fontId="1"/>
  </si>
  <si>
    <t>10MB</t>
    <phoneticPr fontId="1"/>
  </si>
  <si>
    <t>segundo</t>
    <phoneticPr fontId="1"/>
  </si>
  <si>
    <t>ns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</si>
</sst>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latencia!$A$11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latencia!$B$10:$E$10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latencia!$B$11:$E$11</c:f>
              <c:numCache>
                <c:formatCode>0.00</c:formatCode>
                <c:ptCount val="4"/>
                <c:pt idx="0">
                  <c:v>9.3253299999999992</c:v>
                </c:pt>
                <c:pt idx="1">
                  <c:v>12.255993999999999</c:v>
                </c:pt>
                <c:pt idx="2">
                  <c:v>38.844568000000002</c:v>
                </c:pt>
                <c:pt idx="3">
                  <c:v>324.72929199999999</c:v>
                </c:pt>
              </c:numCache>
            </c:numRef>
          </c:val>
        </c:ser>
        <c:ser>
          <c:idx val="1"/>
          <c:order val="1"/>
          <c:tx>
            <c:strRef>
              <c:f>latencia!$A$12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latencia!$B$10:$E$10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latencia!$B$12:$E$12</c:f>
              <c:numCache>
                <c:formatCode>0.00</c:formatCode>
                <c:ptCount val="4"/>
                <c:pt idx="0">
                  <c:v>9.0116569999999996</c:v>
                </c:pt>
                <c:pt idx="1">
                  <c:v>12.192978</c:v>
                </c:pt>
                <c:pt idx="2">
                  <c:v>41.498994000000003</c:v>
                </c:pt>
                <c:pt idx="3">
                  <c:v>348.14717300000001</c:v>
                </c:pt>
              </c:numCache>
            </c:numRef>
          </c:val>
        </c:ser>
        <c:ser>
          <c:idx val="2"/>
          <c:order val="2"/>
          <c:tx>
            <c:strRef>
              <c:f>latencia!$A$13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latencia!$B$10:$E$10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latencia!$B$13:$E$13</c:f>
              <c:numCache>
                <c:formatCode>0.00</c:formatCode>
                <c:ptCount val="4"/>
                <c:pt idx="0">
                  <c:v>9.7573869999999996</c:v>
                </c:pt>
                <c:pt idx="1">
                  <c:v>12.621570999999999</c:v>
                </c:pt>
                <c:pt idx="2">
                  <c:v>40.113005000000001</c:v>
                </c:pt>
                <c:pt idx="3">
                  <c:v>326.75449400000002</c:v>
                </c:pt>
              </c:numCache>
            </c:numRef>
          </c:val>
        </c:ser>
        <c:marker val="1"/>
        <c:axId val="89774336"/>
        <c:axId val="89858048"/>
      </c:lineChart>
      <c:catAx>
        <c:axId val="89774336"/>
        <c:scaling>
          <c:orientation val="minMax"/>
        </c:scaling>
        <c:axPos val="b"/>
        <c:tickLblPos val="nextTo"/>
        <c:crossAx val="89858048"/>
        <c:crosses val="autoZero"/>
        <c:auto val="1"/>
        <c:lblAlgn val="ctr"/>
        <c:lblOffset val="100"/>
      </c:catAx>
      <c:valAx>
        <c:axId val="89858048"/>
        <c:scaling>
          <c:logBase val="2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altLang="ja-JP"/>
                  <a:t>tempo(s)</a:t>
                </a:r>
                <a:endParaRPr lang="ja-JP" altLang="en-US"/>
              </a:p>
            </c:rich>
          </c:tx>
          <c:layout/>
        </c:title>
        <c:numFmt formatCode="General" sourceLinked="0"/>
        <c:tickLblPos val="nextTo"/>
        <c:crossAx val="897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latencia!$A$11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latencia!$F$10:$I$10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latencia!$F$11:$I$11</c:f>
              <c:numCache>
                <c:formatCode>0.00</c:formatCode>
                <c:ptCount val="4"/>
                <c:pt idx="0">
                  <c:v>6.7030320000000003</c:v>
                </c:pt>
                <c:pt idx="1">
                  <c:v>6.9058130000000002</c:v>
                </c:pt>
                <c:pt idx="2">
                  <c:v>14.919427000000001</c:v>
                </c:pt>
                <c:pt idx="3">
                  <c:v>101.932509</c:v>
                </c:pt>
              </c:numCache>
            </c:numRef>
          </c:val>
        </c:ser>
        <c:ser>
          <c:idx val="1"/>
          <c:order val="1"/>
          <c:tx>
            <c:strRef>
              <c:f>latencia!$A$12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latencia!$F$10:$I$10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latencia!$F$12:$I$12</c:f>
              <c:numCache>
                <c:formatCode>0.00</c:formatCode>
                <c:ptCount val="4"/>
                <c:pt idx="0">
                  <c:v>6.7887899999999997</c:v>
                </c:pt>
                <c:pt idx="1">
                  <c:v>7.5300240000000001</c:v>
                </c:pt>
                <c:pt idx="2">
                  <c:v>23.791198000000001</c:v>
                </c:pt>
                <c:pt idx="3">
                  <c:v>213.939457</c:v>
                </c:pt>
              </c:numCache>
            </c:numRef>
          </c:val>
        </c:ser>
        <c:ser>
          <c:idx val="2"/>
          <c:order val="2"/>
          <c:tx>
            <c:strRef>
              <c:f>latencia!$A$13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latencia!$F$10:$I$10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latencia!$F$13:$I$13</c:f>
              <c:numCache>
                <c:formatCode>0.00</c:formatCode>
                <c:ptCount val="4"/>
                <c:pt idx="0">
                  <c:v>7.3058050000000003</c:v>
                </c:pt>
                <c:pt idx="1">
                  <c:v>7.9093859999999996</c:v>
                </c:pt>
                <c:pt idx="2">
                  <c:v>18.262429999999998</c:v>
                </c:pt>
                <c:pt idx="3">
                  <c:v>134.30894499999999</c:v>
                </c:pt>
              </c:numCache>
            </c:numRef>
          </c:val>
        </c:ser>
        <c:marker val="1"/>
        <c:axId val="89884160"/>
        <c:axId val="89885696"/>
      </c:lineChart>
      <c:catAx>
        <c:axId val="89884160"/>
        <c:scaling>
          <c:orientation val="minMax"/>
        </c:scaling>
        <c:axPos val="b"/>
        <c:tickLblPos val="nextTo"/>
        <c:crossAx val="89885696"/>
        <c:crosses val="autoZero"/>
        <c:auto val="1"/>
        <c:lblAlgn val="ctr"/>
        <c:lblOffset val="100"/>
      </c:catAx>
      <c:valAx>
        <c:axId val="8988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altLang="ja-JP"/>
                  <a:t>tempo(s)</a:t>
                </a:r>
                <a:endParaRPr lang="ja-JP" altLang="en-US"/>
              </a:p>
            </c:rich>
          </c:tx>
          <c:layout/>
        </c:title>
        <c:numFmt formatCode="General" sourceLinked="0"/>
        <c:tickLblPos val="nextTo"/>
        <c:crossAx val="8988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throughput!$A$3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throughput!$B$2:$E$2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throughput!$B$3:$E$3</c:f>
              <c:numCache>
                <c:formatCode>0.00</c:formatCode>
                <c:ptCount val="4"/>
                <c:pt idx="0">
                  <c:v>167.14023</c:v>
                </c:pt>
                <c:pt idx="1">
                  <c:v>151.63002</c:v>
                </c:pt>
                <c:pt idx="2">
                  <c:v>95.075109999999995</c:v>
                </c:pt>
                <c:pt idx="3">
                  <c:v>10.630947000000001</c:v>
                </c:pt>
              </c:numCache>
            </c:numRef>
          </c:val>
        </c:ser>
        <c:ser>
          <c:idx val="1"/>
          <c:order val="1"/>
          <c:tx>
            <c:strRef>
              <c:f>throughput!$A$4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throughput!$B$2:$E$2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throughput!$B$4:$E$4</c:f>
              <c:numCache>
                <c:formatCode>0.00</c:formatCode>
                <c:ptCount val="4"/>
                <c:pt idx="0">
                  <c:v>278.86223999999999</c:v>
                </c:pt>
                <c:pt idx="1">
                  <c:v>177.4308</c:v>
                </c:pt>
                <c:pt idx="2">
                  <c:v>51.923774999999999</c:v>
                </c:pt>
                <c:pt idx="3">
                  <c:v>10.517791000000001</c:v>
                </c:pt>
              </c:numCache>
            </c:numRef>
          </c:val>
        </c:ser>
        <c:ser>
          <c:idx val="2"/>
          <c:order val="2"/>
          <c:tx>
            <c:strRef>
              <c:f>throughput!$A$5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throughput!$B$2:$E$2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throughput!$B$5:$E$5</c:f>
              <c:numCache>
                <c:formatCode>0.00</c:formatCode>
                <c:ptCount val="4"/>
                <c:pt idx="0">
                  <c:v>152.78838999999999</c:v>
                </c:pt>
                <c:pt idx="1">
                  <c:v>135.29968</c:v>
                </c:pt>
                <c:pt idx="2">
                  <c:v>63.339244999999998</c:v>
                </c:pt>
                <c:pt idx="3">
                  <c:v>10.563008</c:v>
                </c:pt>
              </c:numCache>
            </c:numRef>
          </c:val>
        </c:ser>
        <c:marker val="1"/>
        <c:axId val="90104576"/>
        <c:axId val="90106112"/>
      </c:lineChart>
      <c:catAx>
        <c:axId val="90104576"/>
        <c:scaling>
          <c:orientation val="minMax"/>
        </c:scaling>
        <c:axPos val="b"/>
        <c:tickLblPos val="nextTo"/>
        <c:crossAx val="90106112"/>
        <c:crosses val="autoZero"/>
        <c:auto val="1"/>
        <c:lblAlgn val="ctr"/>
        <c:lblOffset val="100"/>
      </c:catAx>
      <c:valAx>
        <c:axId val="9010611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altLang="ja-JP"/>
                  <a:t>operações/s</a:t>
                </a:r>
                <a:endParaRPr lang="ja-JP" altLang="en-US"/>
              </a:p>
            </c:rich>
          </c:tx>
          <c:layout/>
        </c:title>
        <c:numFmt formatCode="General" sourceLinked="0"/>
        <c:tickLblPos val="nextTo"/>
        <c:crossAx val="9010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throughput!$A$3</c:f>
              <c:strCache>
                <c:ptCount val="1"/>
                <c:pt idx="0">
                  <c:v>RAID0</c:v>
                </c:pt>
              </c:strCache>
            </c:strRef>
          </c:tx>
          <c:marker>
            <c:symbol val="none"/>
          </c:marker>
          <c:cat>
            <c:strRef>
              <c:f>throughput!$F$2:$I$2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throughput!$F$3:$I$3</c:f>
              <c:numCache>
                <c:formatCode>0.00</c:formatCode>
                <c:ptCount val="4"/>
                <c:pt idx="0" formatCode="General">
                  <c:v>1209.1898000000001</c:v>
                </c:pt>
                <c:pt idx="1">
                  <c:v>988.14229999999998</c:v>
                </c:pt>
                <c:pt idx="2">
                  <c:v>113.07101</c:v>
                </c:pt>
                <c:pt idx="3">
                  <c:v>11.510262000000001</c:v>
                </c:pt>
              </c:numCache>
            </c:numRef>
          </c:val>
        </c:ser>
        <c:ser>
          <c:idx val="1"/>
          <c:order val="1"/>
          <c:tx>
            <c:strRef>
              <c:f>throughput!$A$4</c:f>
              <c:strCache>
                <c:ptCount val="1"/>
                <c:pt idx="0">
                  <c:v>RAID1</c:v>
                </c:pt>
              </c:strCache>
            </c:strRef>
          </c:tx>
          <c:marker>
            <c:symbol val="none"/>
          </c:marker>
          <c:cat>
            <c:strRef>
              <c:f>throughput!$F$2:$I$2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throughput!$F$4:$I$4</c:f>
              <c:numCache>
                <c:formatCode>0.00</c:formatCode>
                <c:ptCount val="4"/>
                <c:pt idx="0">
                  <c:v>1023.54144</c:v>
                </c:pt>
                <c:pt idx="1">
                  <c:v>571.42859999999996</c:v>
                </c:pt>
                <c:pt idx="2">
                  <c:v>58.011369999999999</c:v>
                </c:pt>
                <c:pt idx="3">
                  <c:v>5.7604350000000002</c:v>
                </c:pt>
              </c:numCache>
            </c:numRef>
          </c:val>
        </c:ser>
        <c:ser>
          <c:idx val="2"/>
          <c:order val="2"/>
          <c:tx>
            <c:strRef>
              <c:f>throughput!$A$5</c:f>
              <c:strCache>
                <c:ptCount val="1"/>
                <c:pt idx="0">
                  <c:v>RAID5</c:v>
                </c:pt>
              </c:strCache>
            </c:strRef>
          </c:tx>
          <c:marker>
            <c:symbol val="none"/>
          </c:marker>
          <c:cat>
            <c:strRef>
              <c:f>throughput!$F$2:$I$2</c:f>
              <c:strCache>
                <c:ptCount val="4"/>
                <c:pt idx="0">
                  <c:v>1KB</c:v>
                </c:pt>
                <c:pt idx="1">
                  <c:v>100KB</c:v>
                </c:pt>
                <c:pt idx="2">
                  <c:v>１MB</c:v>
                </c:pt>
                <c:pt idx="3">
                  <c:v>10MB</c:v>
                </c:pt>
              </c:strCache>
            </c:strRef>
          </c:cat>
          <c:val>
            <c:numRef>
              <c:f>throughput!$F$5:$I$5</c:f>
              <c:numCache>
                <c:formatCode>0.00</c:formatCode>
                <c:ptCount val="4"/>
                <c:pt idx="0">
                  <c:v>914.91309999999999</c:v>
                </c:pt>
                <c:pt idx="1">
                  <c:v>830.56475999999998</c:v>
                </c:pt>
                <c:pt idx="2">
                  <c:v>84.516559999999998</c:v>
                </c:pt>
                <c:pt idx="3">
                  <c:v>8.6610080000000007</c:v>
                </c:pt>
              </c:numCache>
            </c:numRef>
          </c:val>
        </c:ser>
        <c:marker val="1"/>
        <c:axId val="90742144"/>
        <c:axId val="90752128"/>
      </c:lineChart>
      <c:catAx>
        <c:axId val="90742144"/>
        <c:scaling>
          <c:orientation val="minMax"/>
        </c:scaling>
        <c:axPos val="b"/>
        <c:tickLblPos val="nextTo"/>
        <c:crossAx val="90752128"/>
        <c:crosses val="autoZero"/>
        <c:auto val="1"/>
        <c:lblAlgn val="ctr"/>
        <c:lblOffset val="100"/>
      </c:catAx>
      <c:valAx>
        <c:axId val="9075212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/>
                  <a:t>operações</a:t>
                </a:r>
                <a:r>
                  <a:rPr lang="pt-BR" altLang="ja-JP"/>
                  <a:t>/s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9074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4389</xdr:colOff>
      <xdr:row>15</xdr:row>
      <xdr:rowOff>2194</xdr:rowOff>
    </xdr:from>
    <xdr:to>
      <xdr:col>6</xdr:col>
      <xdr:colOff>241781</xdr:colOff>
      <xdr:row>31</xdr:row>
      <xdr:rowOff>2194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187559</xdr:colOff>
      <xdr:row>15</xdr:row>
      <xdr:rowOff>2194</xdr:rowOff>
    </xdr:from>
    <xdr:to>
      <xdr:col>12</xdr:col>
      <xdr:colOff>498221</xdr:colOff>
      <xdr:row>31</xdr:row>
      <xdr:rowOff>2194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436684</xdr:colOff>
      <xdr:row>23</xdr:row>
      <xdr:rowOff>124558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382462</xdr:colOff>
      <xdr:row>8</xdr:row>
      <xdr:rowOff>0</xdr:rowOff>
    </xdr:from>
    <xdr:to>
      <xdr:col>13</xdr:col>
      <xdr:colOff>208082</xdr:colOff>
      <xdr:row>23</xdr:row>
      <xdr:rowOff>124558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zoomScale="130" zoomScaleNormal="130" workbookViewId="0">
      <selection activeCell="C8" sqref="C8"/>
    </sheetView>
  </sheetViews>
  <sheetFormatPr defaultRowHeight="13.5"/>
  <cols>
    <col min="2" max="4" width="9.5" bestFit="1" customWidth="1"/>
    <col min="5" max="5" width="10.5" bestFit="1" customWidth="1"/>
    <col min="8" max="8" width="9.5" bestFit="1" customWidth="1"/>
    <col min="9" max="9" width="10.5" bestFit="1" customWidth="1"/>
    <col min="12" max="12" width="9.5" bestFit="1" customWidth="1"/>
  </cols>
  <sheetData>
    <row r="1" spans="1:12">
      <c r="A1" t="s">
        <v>10</v>
      </c>
    </row>
    <row r="2" spans="1:12">
      <c r="B2" s="3" t="s">
        <v>3</v>
      </c>
      <c r="C2" s="4"/>
      <c r="D2" s="4"/>
      <c r="E2" s="5"/>
      <c r="F2" s="3" t="s">
        <v>4</v>
      </c>
      <c r="G2" s="4"/>
      <c r="H2" s="4"/>
      <c r="I2" s="5"/>
    </row>
    <row r="3" spans="1:12">
      <c r="B3" s="1" t="s">
        <v>5</v>
      </c>
      <c r="C3" s="1" t="s">
        <v>6</v>
      </c>
      <c r="D3" s="1" t="s">
        <v>7</v>
      </c>
      <c r="E3" s="1" t="s">
        <v>8</v>
      </c>
      <c r="F3" s="1" t="s">
        <v>5</v>
      </c>
      <c r="G3" s="1" t="s">
        <v>6</v>
      </c>
      <c r="H3" s="1" t="s">
        <v>7</v>
      </c>
      <c r="I3" s="1" t="s">
        <v>8</v>
      </c>
    </row>
    <row r="4" spans="1:12">
      <c r="A4" s="2" t="s">
        <v>0</v>
      </c>
      <c r="B4" s="6">
        <v>9325330</v>
      </c>
      <c r="C4" s="6">
        <v>12255994</v>
      </c>
      <c r="D4" s="8">
        <v>38844568</v>
      </c>
      <c r="E4" s="6">
        <v>324729292</v>
      </c>
      <c r="F4" s="6">
        <v>6703032</v>
      </c>
      <c r="G4" s="6">
        <v>6905813</v>
      </c>
      <c r="H4" s="6">
        <v>14919427</v>
      </c>
      <c r="I4" s="6">
        <v>101932509</v>
      </c>
      <c r="L4" s="8"/>
    </row>
    <row r="5" spans="1:12">
      <c r="A5" s="2" t="s">
        <v>1</v>
      </c>
      <c r="B5" s="6">
        <v>9011657</v>
      </c>
      <c r="C5" s="6">
        <v>12192978</v>
      </c>
      <c r="D5" s="6">
        <v>41498994</v>
      </c>
      <c r="E5" s="6">
        <v>348147173</v>
      </c>
      <c r="F5" s="6">
        <v>6788790</v>
      </c>
      <c r="G5" s="6">
        <v>7530024</v>
      </c>
      <c r="H5" s="6">
        <v>23791198</v>
      </c>
      <c r="I5" s="6">
        <v>213939457</v>
      </c>
    </row>
    <row r="6" spans="1:12">
      <c r="A6" s="2" t="s">
        <v>2</v>
      </c>
      <c r="B6" s="6">
        <v>9757387</v>
      </c>
      <c r="C6" s="6">
        <v>12621571</v>
      </c>
      <c r="D6" s="6">
        <v>40113005</v>
      </c>
      <c r="E6" s="6">
        <v>326754494</v>
      </c>
      <c r="F6" s="6">
        <v>7305805</v>
      </c>
      <c r="G6" s="6">
        <v>7909386</v>
      </c>
      <c r="H6" s="6">
        <v>18262430</v>
      </c>
      <c r="I6" s="6">
        <v>134308945</v>
      </c>
    </row>
    <row r="8" spans="1:12">
      <c r="A8" t="s">
        <v>9</v>
      </c>
      <c r="B8">
        <v>1000000</v>
      </c>
      <c r="C8">
        <v>1000000</v>
      </c>
    </row>
    <row r="9" spans="1:12">
      <c r="B9" s="3" t="s">
        <v>3</v>
      </c>
      <c r="C9" s="4"/>
      <c r="D9" s="4"/>
      <c r="E9" s="5"/>
      <c r="F9" s="3" t="s">
        <v>4</v>
      </c>
      <c r="G9" s="4"/>
      <c r="H9" s="4"/>
      <c r="I9" s="5"/>
    </row>
    <row r="10" spans="1:12">
      <c r="B10" s="1" t="s">
        <v>5</v>
      </c>
      <c r="C10" s="1" t="s">
        <v>6</v>
      </c>
      <c r="D10" s="1" t="s">
        <v>7</v>
      </c>
      <c r="E10" s="1" t="s">
        <v>8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12">
      <c r="A11" s="2" t="s">
        <v>0</v>
      </c>
      <c r="B11" s="7">
        <f>B4/$B$8</f>
        <v>9.3253299999999992</v>
      </c>
      <c r="C11" s="7">
        <f>C4/$B$8</f>
        <v>12.255993999999999</v>
      </c>
      <c r="D11" s="7">
        <f>D4/$B$8</f>
        <v>38.844568000000002</v>
      </c>
      <c r="E11" s="7">
        <f>E4/$B$8</f>
        <v>324.72929199999999</v>
      </c>
      <c r="F11" s="7">
        <f t="shared" ref="F11:I11" si="0">F4/1000000</f>
        <v>6.7030320000000003</v>
      </c>
      <c r="G11" s="7">
        <f t="shared" si="0"/>
        <v>6.9058130000000002</v>
      </c>
      <c r="H11" s="7">
        <f t="shared" si="0"/>
        <v>14.919427000000001</v>
      </c>
      <c r="I11" s="7">
        <f t="shared" si="0"/>
        <v>101.932509</v>
      </c>
    </row>
    <row r="12" spans="1:12">
      <c r="A12" s="2" t="s">
        <v>1</v>
      </c>
      <c r="B12" s="7">
        <f>B5/$B$8</f>
        <v>9.0116569999999996</v>
      </c>
      <c r="C12" s="7">
        <f>C5/$B$8</f>
        <v>12.192978</v>
      </c>
      <c r="D12" s="7">
        <f>D5/$B$8</f>
        <v>41.498994000000003</v>
      </c>
      <c r="E12" s="7">
        <f>E5/$B$8</f>
        <v>348.14717300000001</v>
      </c>
      <c r="F12" s="7">
        <f t="shared" ref="F12:I12" si="1">F5/1000000</f>
        <v>6.7887899999999997</v>
      </c>
      <c r="G12" s="7">
        <f t="shared" si="1"/>
        <v>7.5300240000000001</v>
      </c>
      <c r="H12" s="7">
        <f t="shared" si="1"/>
        <v>23.791198000000001</v>
      </c>
      <c r="I12" s="7">
        <f t="shared" si="1"/>
        <v>213.939457</v>
      </c>
    </row>
    <row r="13" spans="1:12">
      <c r="A13" s="2" t="s">
        <v>2</v>
      </c>
      <c r="B13" s="7">
        <f>B6/$B$8</f>
        <v>9.7573869999999996</v>
      </c>
      <c r="C13" s="7">
        <f>C6/$B$8</f>
        <v>12.621570999999999</v>
      </c>
      <c r="D13" s="7">
        <f>D6/$B$8</f>
        <v>40.113005000000001</v>
      </c>
      <c r="E13" s="7">
        <f>E6/$B$8</f>
        <v>326.75449400000002</v>
      </c>
      <c r="F13" s="7">
        <f t="shared" ref="F13:I13" si="2">F6/1000000</f>
        <v>7.3058050000000003</v>
      </c>
      <c r="G13" s="7">
        <f t="shared" si="2"/>
        <v>7.9093859999999996</v>
      </c>
      <c r="H13" s="7">
        <f t="shared" si="2"/>
        <v>18.262429999999998</v>
      </c>
      <c r="I13" s="7">
        <f t="shared" si="2"/>
        <v>134.30894499999999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P13" sqref="P13"/>
    </sheetView>
  </sheetViews>
  <sheetFormatPr defaultRowHeight="13.5"/>
  <cols>
    <col min="6" max="6" width="9.5" bestFit="1" customWidth="1"/>
  </cols>
  <sheetData>
    <row r="1" spans="1:11">
      <c r="B1" s="3" t="s">
        <v>3</v>
      </c>
      <c r="C1" s="4"/>
      <c r="D1" s="4"/>
      <c r="E1" s="5"/>
      <c r="F1" s="3" t="s">
        <v>4</v>
      </c>
      <c r="G1" s="4"/>
      <c r="H1" s="4"/>
      <c r="I1" s="5"/>
    </row>
    <row r="2" spans="1:11">
      <c r="B2" s="1" t="s">
        <v>5</v>
      </c>
      <c r="C2" s="1" t="s">
        <v>6</v>
      </c>
      <c r="D2" s="1" t="s">
        <v>7</v>
      </c>
      <c r="E2" s="1" t="s">
        <v>8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1">
      <c r="A3" s="2" t="s">
        <v>0</v>
      </c>
      <c r="B3" s="7">
        <v>167.14023</v>
      </c>
      <c r="C3" s="7">
        <v>151.63002</v>
      </c>
      <c r="D3" s="7">
        <v>95.075109999999995</v>
      </c>
      <c r="E3" s="7">
        <v>10.630947000000001</v>
      </c>
      <c r="F3" s="9">
        <v>1209.1898000000001</v>
      </c>
      <c r="G3" s="7">
        <v>988.14229999999998</v>
      </c>
      <c r="H3" s="7">
        <v>113.07101</v>
      </c>
      <c r="I3" s="7">
        <v>11.510262000000001</v>
      </c>
    </row>
    <row r="4" spans="1:11">
      <c r="A4" s="2" t="s">
        <v>1</v>
      </c>
      <c r="B4" s="7">
        <v>278.86223999999999</v>
      </c>
      <c r="C4" s="7">
        <v>177.4308</v>
      </c>
      <c r="D4" s="7">
        <v>51.923774999999999</v>
      </c>
      <c r="E4" s="7">
        <v>10.517791000000001</v>
      </c>
      <c r="F4" s="7">
        <v>1023.54144</v>
      </c>
      <c r="G4" s="7">
        <v>571.42859999999996</v>
      </c>
      <c r="H4" s="7">
        <v>58.011369999999999</v>
      </c>
      <c r="I4" s="7">
        <v>5.7604350000000002</v>
      </c>
      <c r="K4" s="10"/>
    </row>
    <row r="5" spans="1:11">
      <c r="A5" s="2" t="s">
        <v>2</v>
      </c>
      <c r="B5" s="7">
        <v>152.78838999999999</v>
      </c>
      <c r="C5" s="7">
        <v>135.29968</v>
      </c>
      <c r="D5" s="7">
        <v>63.339244999999998</v>
      </c>
      <c r="E5" s="7">
        <v>10.563008</v>
      </c>
      <c r="F5" s="7">
        <v>914.91309999999999</v>
      </c>
      <c r="G5" s="7">
        <v>830.56475999999998</v>
      </c>
      <c r="H5" s="7">
        <v>84.516559999999998</v>
      </c>
      <c r="I5" s="7">
        <v>8.6610080000000007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latencia</vt:lpstr>
      <vt:lpstr>throughput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getulio matayoshi</cp:lastModifiedBy>
  <dcterms:created xsi:type="dcterms:W3CDTF">2016-05-19T23:35:39Z</dcterms:created>
  <dcterms:modified xsi:type="dcterms:W3CDTF">2016-06-07T21:25:32Z</dcterms:modified>
</cp:coreProperties>
</file>