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3" sheetId="1" r:id="rId4"/>
  </sheets>
  <definedNames/>
  <calcPr/>
</workbook>
</file>

<file path=xl/sharedStrings.xml><?xml version="1.0" encoding="utf-8"?>
<sst xmlns="http://schemas.openxmlformats.org/spreadsheetml/2006/main" count="7" uniqueCount="7">
  <si>
    <t>Alcoholic</t>
  </si>
  <si>
    <t>Non-alcoholic</t>
  </si>
  <si>
    <t>Beer</t>
  </si>
  <si>
    <t>Manufactoring Costs</t>
  </si>
  <si>
    <t>Liquor Stores</t>
  </si>
  <si>
    <t>Traditional Retail Stores</t>
  </si>
  <si>
    <t>E-Commerce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</si>
</sst>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0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4" fillId="0" fontId="2" numFmtId="0" xfId="0" applyBorder="1" applyFont="1"/>
    <xf borderId="7" fillId="0" fontId="2" numFmtId="0" xfId="0" applyBorder="1" applyFont="1"/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</cols>
  <sheetData>
    <row r="1">
      <c r="A1" s="1"/>
      <c r="B1" s="2" t="s">
        <v>0</v>
      </c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3</v>
      </c>
      <c r="B2" s="6">
        <f>1.2</f>
        <v>1.2</v>
      </c>
      <c r="C2" s="7">
        <f>0.95</f>
        <v>0.95</v>
      </c>
      <c r="D2" s="8">
        <f>1.1</f>
        <v>1.1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4</v>
      </c>
      <c r="B3" s="9">
        <f>B2/0.8/0.75 + 0.1</f>
        <v>2.1</v>
      </c>
      <c r="C3" s="4">
        <f>C2/0.8/0.75</f>
        <v>1.583333333</v>
      </c>
      <c r="D3" s="10">
        <f>D2/0.8/0.75 + 0.1</f>
        <v>1.933333333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1"/>
      <c r="B4" s="9">
        <f>B2/0.75/0.65 + 0.15</f>
        <v>2.611538462</v>
      </c>
      <c r="C4" s="4">
        <f>C2/0.75/0.65</f>
        <v>1.948717949</v>
      </c>
      <c r="D4" s="10">
        <f>D2/0.75/0.65 + 0.15</f>
        <v>2.406410256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5</v>
      </c>
      <c r="B5" s="9"/>
      <c r="C5" s="4">
        <f>C2/0.75</f>
        <v>1.266666667</v>
      </c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1"/>
      <c r="B6" s="9"/>
      <c r="C6" s="4">
        <f>C2/0.65</f>
        <v>1.461538462</v>
      </c>
      <c r="D6" s="10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6</v>
      </c>
      <c r="B7" s="9">
        <f t="shared" ref="B7:D7" si="1">B2/0.85</f>
        <v>1.411764706</v>
      </c>
      <c r="C7" s="4">
        <f t="shared" si="1"/>
        <v>1.117647059</v>
      </c>
      <c r="D7" s="10">
        <f t="shared" si="1"/>
        <v>1.294117647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2"/>
      <c r="B8" s="13">
        <f t="shared" ref="B8:D8" si="2">B2/0.75</f>
        <v>1.6</v>
      </c>
      <c r="C8" s="14">
        <f t="shared" si="2"/>
        <v>1.266666667</v>
      </c>
      <c r="D8" s="15">
        <f t="shared" si="2"/>
        <v>1.466666667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3">
    <mergeCell ref="A3:A4"/>
    <mergeCell ref="A5:A6"/>
    <mergeCell ref="A7:A8"/>
  </mergeCells>
  <drawing r:id="rId1"/>
</worksheet>
</file>