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c\OneDrive - NOVAIMS\Documents\Cadeiras\seminário doutoramento\Curso Verão\Curso Verão SEM\2022\materials\data\"/>
    </mc:Choice>
  </mc:AlternateContent>
  <xr:revisionPtr revIDLastSave="0" documentId="13_ncr:1_{C6DD0A58-E445-46AD-80DD-DDD963A0FF3D}" xr6:coauthVersionLast="47" xr6:coauthVersionMax="47" xr10:uidLastSave="{00000000-0000-0000-0000-000000000000}"/>
  <bookViews>
    <workbookView xWindow="28702" yWindow="-10657" windowWidth="28995" windowHeight="15794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T9" i="1"/>
  <c r="U8" i="1"/>
  <c r="T8" i="1"/>
  <c r="U7" i="1"/>
  <c r="T7" i="1"/>
  <c r="U6" i="1"/>
  <c r="T6" i="1"/>
  <c r="U5" i="1"/>
  <c r="T5" i="1"/>
  <c r="U4" i="1"/>
  <c r="T4" i="1"/>
  <c r="J18" i="1" l="1"/>
  <c r="J15" i="1"/>
  <c r="J12" i="1"/>
  <c r="J5" i="1"/>
  <c r="F18" i="1"/>
  <c r="G18" i="1" s="1"/>
  <c r="F17" i="1"/>
  <c r="F16" i="1"/>
  <c r="F15" i="1"/>
  <c r="F14" i="1"/>
  <c r="G14" i="1" s="1"/>
  <c r="F13" i="1"/>
  <c r="H13" i="1" s="1"/>
  <c r="F12" i="1"/>
  <c r="G12" i="1" s="1"/>
  <c r="F11" i="1"/>
  <c r="F10" i="1"/>
  <c r="F9" i="1"/>
  <c r="F8" i="1"/>
  <c r="G8" i="1" s="1"/>
  <c r="F7" i="1"/>
  <c r="G7" i="1" s="1"/>
  <c r="F6" i="1"/>
  <c r="F5" i="1"/>
  <c r="F4" i="1"/>
  <c r="G4" i="1" s="1"/>
  <c r="F3" i="1"/>
  <c r="G3" i="1" s="1"/>
  <c r="F2" i="1"/>
  <c r="H2" i="1" s="1"/>
  <c r="H18" i="1"/>
  <c r="H3" i="1" l="1"/>
  <c r="H7" i="1"/>
  <c r="H14" i="1"/>
  <c r="H16" i="1"/>
  <c r="G16" i="1"/>
  <c r="H11" i="1"/>
  <c r="G11" i="1"/>
  <c r="H15" i="1"/>
  <c r="G15" i="1"/>
  <c r="H5" i="1"/>
  <c r="G5" i="1"/>
  <c r="H9" i="1"/>
  <c r="G9" i="1"/>
  <c r="L15" i="1"/>
  <c r="G13" i="1"/>
  <c r="H17" i="1"/>
  <c r="G17" i="1"/>
  <c r="L5" i="1"/>
  <c r="G2" i="1"/>
  <c r="L12" i="1"/>
  <c r="G6" i="1"/>
  <c r="H10" i="1"/>
  <c r="G10" i="1"/>
  <c r="L18" i="1"/>
  <c r="H6" i="1"/>
  <c r="H4" i="1"/>
  <c r="H8" i="1"/>
  <c r="H12" i="1"/>
  <c r="R9" i="1"/>
  <c r="R8" i="1"/>
  <c r="R7" i="1"/>
  <c r="R6" i="1"/>
  <c r="R5" i="1"/>
  <c r="R4" i="1"/>
  <c r="I5" i="1" l="1"/>
  <c r="K5" i="1" s="1"/>
  <c r="I15" i="1"/>
  <c r="K15" i="1" s="1"/>
  <c r="I18" i="1"/>
  <c r="K18" i="1" s="1"/>
  <c r="I12" i="1"/>
  <c r="K12" i="1" s="1"/>
</calcChain>
</file>

<file path=xl/sharedStrings.xml><?xml version="1.0" encoding="utf-8"?>
<sst xmlns="http://schemas.openxmlformats.org/spreadsheetml/2006/main" count="55" uniqueCount="47">
  <si>
    <t>V1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</si>
  <si>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</si>
  <si>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</si>
  <si>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</si>
  <si>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</si>
  <si>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</si>
  <si>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</si>
  <si>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</si>
  <si>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</si>
  <si>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</si>
  <si>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</si>
  <si>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V15</t>
  </si>
  <si>
    <t>V16</t>
  </si>
  <si>
    <t>V17</t>
  </si>
  <si>
    <t>V18</t>
  </si>
  <si>
    <t>V19</t>
  </si>
  <si>
    <t>V20</t>
  </si>
  <si>
    <t>sum(varE)</t>
  </si>
  <si>
    <t>Composite reliability</t>
  </si>
  <si>
    <t>AVE</t>
  </si>
  <si>
    <t>error variance</t>
  </si>
  <si>
    <t>total variance</t>
  </si>
  <si>
    <t>Correlations Among Exogenous</t>
  </si>
  <si>
    <t>Variables</t>
  </si>
  <si>
    <t>Var1</t>
  </si>
  <si>
    <t>Var2</t>
  </si>
  <si>
    <t>Parameter</t>
  </si>
  <si>
    <t>Estimate</t>
  </si>
  <si>
    <t>F1</t>
  </si>
  <si>
    <t>F2</t>
  </si>
  <si>
    <t>CF1F2</t>
  </si>
  <si>
    <t>F3</t>
  </si>
  <si>
    <t>CF1F3</t>
  </si>
  <si>
    <t>CF2F3</t>
  </si>
  <si>
    <t>F4</t>
  </si>
  <si>
    <t>CF1F4</t>
  </si>
  <si>
    <t>CF2F4</t>
  </si>
  <si>
    <t>CF3F4</t>
  </si>
  <si>
    <t>Square correlation</t>
  </si>
  <si>
    <t>Loading</t>
  </si>
  <si>
    <t>(sumL)2</t>
  </si>
  <si>
    <t>Squared loading</t>
  </si>
  <si>
    <t>Reliability</t>
  </si>
  <si>
    <t>Standard deviation</t>
  </si>
  <si>
    <t>Confidence interval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</si>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</sst>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2288"/>
      <name val="Arial"/>
      <family val="2"/>
    </font>
    <font>
      <b/>
      <sz val="12"/>
      <color rgb="FF00228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2" fontId="0" fillId="0" borderId="0" xfId="0" applyNumberFormat="1"/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2" fontId="1" fillId="2" borderId="0" xfId="0" applyNumberFormat="1" applyFont="1" applyFill="1" applyBorder="1" applyAlignment="1">
      <alignment vertical="top" wrapText="1"/>
    </xf>
    <xf numFmtId="2" fontId="1" fillId="2" borderId="6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3" fontId="4" fillId="0" borderId="13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3" xfId="0" applyFont="1" applyBorder="1" applyAlignment="1">
      <alignment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8"/>
  <sheetViews>
    <sheetView tabSelected="1" workbookViewId="0">
      <selection activeCell="N20" sqref="N20"/>
    </sheetView>
  </sheetViews>
  <sheetFormatPr defaultRowHeight="14.75" x14ac:dyDescent="0.75"/>
  <cols>
    <col min="4" max="4" width="13.54296875" bestFit="1" customWidth="1"/>
    <col min="5" max="5" width="13.26953125" bestFit="1" customWidth="1"/>
    <col min="6" max="6" width="11.1796875" customWidth="1"/>
    <col min="7" max="7" width="10.7265625" customWidth="1"/>
    <col min="8" max="8" width="9.26953125" bestFit="1" customWidth="1"/>
    <col min="9" max="9" width="10.453125" customWidth="1"/>
    <col min="10" max="10" width="11.81640625" customWidth="1"/>
    <col min="11" max="11" width="13" customWidth="1"/>
    <col min="12" max="12" width="8.31640625" bestFit="1" customWidth="1"/>
    <col min="17" max="17" width="10.453125" customWidth="1"/>
    <col min="18" max="18" width="13.54296875" bestFit="1" customWidth="1"/>
    <col min="19" max="19" width="13.26953125" customWidth="1"/>
    <col min="24" max="24" width="9.54296875" bestFit="1" customWidth="1"/>
  </cols>
  <sheetData>
    <row r="1" spans="2:21" ht="31.25" thickBot="1" x14ac:dyDescent="0.9">
      <c r="D1" s="7" t="s">
        <v>20</v>
      </c>
      <c r="E1" s="7" t="s">
        <v>21</v>
      </c>
      <c r="F1" s="7" t="s">
        <v>41</v>
      </c>
      <c r="G1" s="7" t="s">
        <v>42</v>
      </c>
      <c r="H1" s="7" t="s">
        <v>39</v>
      </c>
      <c r="I1" s="7" t="s">
        <v>40</v>
      </c>
      <c r="J1" s="7" t="s">
        <v>17</v>
      </c>
      <c r="K1" s="7" t="s">
        <v>18</v>
      </c>
      <c r="L1" s="7" t="s">
        <v>19</v>
      </c>
      <c r="N1" s="22" t="s">
        <v>22</v>
      </c>
      <c r="O1" s="23"/>
      <c r="P1" s="23"/>
      <c r="Q1" s="24"/>
      <c r="R1" s="10"/>
      <c r="S1" s="18"/>
      <c r="T1" s="18"/>
      <c r="U1" s="18"/>
    </row>
    <row r="2" spans="2:21" ht="36" customHeight="1" thickBot="1" x14ac:dyDescent="0.9">
      <c r="B2" s="5">
        <v>1</v>
      </c>
      <c r="C2" s="6" t="s">
        <v>0</v>
      </c>
      <c r="D2" s="21"/>
      <c r="E2" s="21"/>
      <c r="F2" s="12">
        <f>E2-D2</f>
        <v>0</v>
      </c>
      <c r="G2" s="12" t="e">
        <f>F2/E2</f>
        <v>#DIV/0!</v>
      </c>
      <c r="H2" s="12">
        <f>SQRT(F2)</f>
        <v>0</v>
      </c>
      <c r="I2" s="12"/>
      <c r="J2" s="12"/>
      <c r="K2" s="12"/>
      <c r="L2" s="12"/>
      <c r="M2" s="8"/>
      <c r="N2" s="25" t="s">
        <v>23</v>
      </c>
      <c r="O2" s="26"/>
      <c r="P2" s="26"/>
      <c r="Q2" s="27"/>
      <c r="R2" s="10"/>
      <c r="S2" s="18"/>
      <c r="T2" s="28" t="s">
        <v>44</v>
      </c>
      <c r="U2" s="28"/>
    </row>
    <row r="3" spans="2:21" ht="31.75" thickBot="1" x14ac:dyDescent="0.9">
      <c r="B3" s="5">
        <v>2</v>
      </c>
      <c r="C3" s="6" t="s">
        <v>1</v>
      </c>
      <c r="D3" s="14"/>
      <c r="E3" s="14"/>
      <c r="F3" s="12">
        <f t="shared" ref="F3:F18" si="0">E3-D3</f>
        <v>0</v>
      </c>
      <c r="G3" s="12" t="e">
        <f t="shared" ref="G3:G18" si="1">F3/E3</f>
        <v>#DIV/0!</v>
      </c>
      <c r="H3" s="12">
        <f t="shared" ref="H3:H18" si="2">SQRT(F3)</f>
        <v>0</v>
      </c>
      <c r="I3" s="12"/>
      <c r="J3" s="12"/>
      <c r="K3" s="12"/>
      <c r="L3" s="12"/>
      <c r="N3" s="2" t="s">
        <v>24</v>
      </c>
      <c r="O3" s="1" t="s">
        <v>25</v>
      </c>
      <c r="P3" s="1" t="s">
        <v>26</v>
      </c>
      <c r="Q3" s="9" t="s">
        <v>27</v>
      </c>
      <c r="R3" s="10" t="s">
        <v>38</v>
      </c>
      <c r="S3" s="10" t="s">
        <v>43</v>
      </c>
      <c r="T3" s="10" t="s">
        <v>45</v>
      </c>
      <c r="U3" s="10" t="s">
        <v>46</v>
      </c>
    </row>
    <row r="4" spans="2:21" ht="16.25" thickBot="1" x14ac:dyDescent="0.9">
      <c r="B4" s="5">
        <v>3</v>
      </c>
      <c r="C4" s="6" t="s">
        <v>2</v>
      </c>
      <c r="D4" s="14"/>
      <c r="E4" s="14"/>
      <c r="F4" s="12">
        <f t="shared" si="0"/>
        <v>0</v>
      </c>
      <c r="G4" s="12" t="e">
        <f t="shared" si="1"/>
        <v>#DIV/0!</v>
      </c>
      <c r="H4" s="12">
        <f t="shared" si="2"/>
        <v>0</v>
      </c>
      <c r="I4" s="12"/>
      <c r="J4" s="12"/>
      <c r="K4" s="12"/>
      <c r="L4" s="12"/>
      <c r="N4" s="2" t="s">
        <v>28</v>
      </c>
      <c r="O4" s="1" t="s">
        <v>29</v>
      </c>
      <c r="P4" s="1" t="s">
        <v>30</v>
      </c>
      <c r="Q4" s="11"/>
      <c r="R4" s="11">
        <f t="shared" ref="R4:R9" si="3">Q4^2</f>
        <v>0</v>
      </c>
      <c r="S4" s="14"/>
      <c r="T4" s="11">
        <f>Q4-1.96*S4</f>
        <v>0</v>
      </c>
      <c r="U4" s="11">
        <f>Q4+1.96*S4</f>
        <v>0</v>
      </c>
    </row>
    <row r="5" spans="2:21" ht="16.25" thickBot="1" x14ac:dyDescent="0.9">
      <c r="B5" s="5">
        <v>4</v>
      </c>
      <c r="C5" s="6" t="s">
        <v>3</v>
      </c>
      <c r="D5" s="14"/>
      <c r="E5" s="14"/>
      <c r="F5" s="12">
        <f t="shared" si="0"/>
        <v>0</v>
      </c>
      <c r="G5" s="12" t="e">
        <f t="shared" si="1"/>
        <v>#DIV/0!</v>
      </c>
      <c r="H5" s="12">
        <f t="shared" si="2"/>
        <v>0</v>
      </c>
      <c r="I5" s="12">
        <f>SUM(H2:H5)^2</f>
        <v>0</v>
      </c>
      <c r="J5" s="12">
        <f>SUM(D2:D5)</f>
        <v>0</v>
      </c>
      <c r="K5" s="12" t="e">
        <f>I5/(I5+J5)</f>
        <v>#DIV/0!</v>
      </c>
      <c r="L5" s="12" t="e">
        <f>SUM(F2:F5)/(SUM(E2:E5))</f>
        <v>#DIV/0!</v>
      </c>
      <c r="M5" s="8"/>
      <c r="N5" s="2" t="s">
        <v>28</v>
      </c>
      <c r="O5" s="1" t="s">
        <v>31</v>
      </c>
      <c r="P5" s="1" t="s">
        <v>32</v>
      </c>
      <c r="Q5" s="11"/>
      <c r="R5" s="11">
        <f t="shared" si="3"/>
        <v>0</v>
      </c>
      <c r="S5" s="14"/>
      <c r="T5" s="11">
        <f t="shared" ref="T5:T9" si="4">Q5-1.96*S5</f>
        <v>0</v>
      </c>
      <c r="U5" s="11">
        <f t="shared" ref="U5:U9" si="5">Q5+1.96*S5</f>
        <v>0</v>
      </c>
    </row>
    <row r="6" spans="2:21" ht="16.25" thickBot="1" x14ac:dyDescent="0.9">
      <c r="B6" s="5">
        <v>5</v>
      </c>
      <c r="C6" s="6" t="s">
        <v>4</v>
      </c>
      <c r="D6" s="14"/>
      <c r="E6" s="14"/>
      <c r="F6" s="12">
        <f t="shared" si="0"/>
        <v>0</v>
      </c>
      <c r="G6" s="12" t="e">
        <f t="shared" si="1"/>
        <v>#DIV/0!</v>
      </c>
      <c r="H6" s="12">
        <f t="shared" si="2"/>
        <v>0</v>
      </c>
      <c r="I6" s="12"/>
      <c r="J6" s="12"/>
      <c r="K6" s="12"/>
      <c r="L6" s="12"/>
      <c r="M6" s="8"/>
      <c r="N6" s="2" t="s">
        <v>28</v>
      </c>
      <c r="O6" s="1" t="s">
        <v>34</v>
      </c>
      <c r="P6" s="1" t="s">
        <v>33</v>
      </c>
      <c r="Q6" s="11"/>
      <c r="R6" s="11">
        <f t="shared" si="3"/>
        <v>0</v>
      </c>
      <c r="S6" s="14"/>
      <c r="T6" s="11">
        <f t="shared" si="4"/>
        <v>0</v>
      </c>
      <c r="U6" s="11">
        <f t="shared" si="5"/>
        <v>0</v>
      </c>
    </row>
    <row r="7" spans="2:21" ht="16.25" thickBot="1" x14ac:dyDescent="0.9">
      <c r="B7" s="5">
        <v>6</v>
      </c>
      <c r="C7" s="6" t="s">
        <v>5</v>
      </c>
      <c r="D7" s="14"/>
      <c r="E7" s="14"/>
      <c r="F7" s="12">
        <f t="shared" si="0"/>
        <v>0</v>
      </c>
      <c r="G7" s="12" t="e">
        <f t="shared" si="1"/>
        <v>#DIV/0!</v>
      </c>
      <c r="H7" s="12">
        <f t="shared" si="2"/>
        <v>0</v>
      </c>
      <c r="I7" s="12"/>
      <c r="J7" s="12"/>
      <c r="K7" s="12"/>
      <c r="L7" s="12"/>
      <c r="M7" s="8"/>
      <c r="N7" s="2" t="s">
        <v>29</v>
      </c>
      <c r="O7" s="1" t="s">
        <v>31</v>
      </c>
      <c r="P7" s="1" t="s">
        <v>35</v>
      </c>
      <c r="Q7" s="11"/>
      <c r="R7" s="11">
        <f t="shared" si="3"/>
        <v>0</v>
      </c>
      <c r="S7" s="14"/>
      <c r="T7" s="11">
        <f t="shared" si="4"/>
        <v>0</v>
      </c>
      <c r="U7" s="11">
        <f t="shared" si="5"/>
        <v>0</v>
      </c>
    </row>
    <row r="8" spans="2:21" ht="16.25" thickBot="1" x14ac:dyDescent="0.9">
      <c r="B8" s="5">
        <v>7</v>
      </c>
      <c r="C8" s="6" t="s">
        <v>6</v>
      </c>
      <c r="D8" s="14"/>
      <c r="E8" s="14"/>
      <c r="F8" s="12">
        <f t="shared" si="0"/>
        <v>0</v>
      </c>
      <c r="G8" s="12" t="e">
        <f t="shared" si="1"/>
        <v>#DIV/0!</v>
      </c>
      <c r="H8" s="12">
        <f t="shared" si="2"/>
        <v>0</v>
      </c>
      <c r="I8" s="12"/>
      <c r="J8" s="12"/>
      <c r="K8" s="12"/>
      <c r="L8" s="12"/>
      <c r="M8" s="8"/>
      <c r="N8" s="2" t="s">
        <v>29</v>
      </c>
      <c r="O8" s="1" t="s">
        <v>34</v>
      </c>
      <c r="P8" s="1" t="s">
        <v>36</v>
      </c>
      <c r="Q8" s="11"/>
      <c r="R8" s="11">
        <f t="shared" si="3"/>
        <v>0</v>
      </c>
      <c r="S8" s="14"/>
      <c r="T8" s="11">
        <f t="shared" si="4"/>
        <v>0</v>
      </c>
      <c r="U8" s="11">
        <f t="shared" si="5"/>
        <v>0</v>
      </c>
    </row>
    <row r="9" spans="2:21" ht="16.25" thickBot="1" x14ac:dyDescent="0.9">
      <c r="B9" s="5">
        <v>8</v>
      </c>
      <c r="C9" s="6" t="s">
        <v>7</v>
      </c>
      <c r="D9" s="14"/>
      <c r="E9" s="14"/>
      <c r="F9" s="12">
        <f t="shared" si="0"/>
        <v>0</v>
      </c>
      <c r="G9" s="12" t="e">
        <f t="shared" si="1"/>
        <v>#DIV/0!</v>
      </c>
      <c r="H9" s="12">
        <f t="shared" si="2"/>
        <v>0</v>
      </c>
      <c r="I9" s="12"/>
      <c r="J9" s="12"/>
      <c r="K9" s="12"/>
      <c r="L9" s="12"/>
      <c r="M9" s="8"/>
      <c r="N9" s="3" t="s">
        <v>31</v>
      </c>
      <c r="O9" s="4" t="s">
        <v>34</v>
      </c>
      <c r="P9" s="4" t="s">
        <v>37</v>
      </c>
      <c r="Q9" s="11"/>
      <c r="R9" s="11">
        <f t="shared" si="3"/>
        <v>0</v>
      </c>
      <c r="S9" s="14"/>
      <c r="T9" s="11">
        <f t="shared" si="4"/>
        <v>0</v>
      </c>
      <c r="U9" s="11">
        <f t="shared" si="5"/>
        <v>0</v>
      </c>
    </row>
    <row r="10" spans="2:21" ht="16.25" thickBot="1" x14ac:dyDescent="0.9">
      <c r="B10" s="5">
        <v>9</v>
      </c>
      <c r="C10" s="6" t="s">
        <v>8</v>
      </c>
      <c r="D10" s="14"/>
      <c r="E10" s="14"/>
      <c r="F10" s="12">
        <f t="shared" si="0"/>
        <v>0</v>
      </c>
      <c r="G10" s="12" t="e">
        <f t="shared" si="1"/>
        <v>#DIV/0!</v>
      </c>
      <c r="H10" s="12">
        <f t="shared" si="2"/>
        <v>0</v>
      </c>
      <c r="I10" s="12"/>
      <c r="J10" s="12"/>
      <c r="K10" s="12"/>
      <c r="L10" s="12"/>
      <c r="M10" s="8"/>
      <c r="N10" s="8"/>
      <c r="O10" s="8"/>
      <c r="P10" s="8"/>
    </row>
    <row r="11" spans="2:21" ht="16.25" thickBot="1" x14ac:dyDescent="0.9">
      <c r="B11" s="5">
        <v>10</v>
      </c>
      <c r="C11" s="6" t="s">
        <v>9</v>
      </c>
      <c r="D11" s="14"/>
      <c r="E11" s="14"/>
      <c r="F11" s="12">
        <f t="shared" si="0"/>
        <v>0</v>
      </c>
      <c r="G11" s="12" t="e">
        <f t="shared" si="1"/>
        <v>#DIV/0!</v>
      </c>
      <c r="H11" s="12">
        <f t="shared" si="2"/>
        <v>0</v>
      </c>
      <c r="I11" s="12"/>
      <c r="J11" s="12"/>
      <c r="K11" s="12"/>
      <c r="L11" s="12"/>
      <c r="M11" s="8"/>
      <c r="N11" s="8"/>
      <c r="O11" s="8"/>
      <c r="P11" s="8"/>
    </row>
    <row r="12" spans="2:21" ht="16.25" thickBot="1" x14ac:dyDescent="0.9">
      <c r="B12" s="5">
        <v>11</v>
      </c>
      <c r="C12" s="6" t="s">
        <v>10</v>
      </c>
      <c r="D12" s="14"/>
      <c r="E12" s="14"/>
      <c r="F12" s="12">
        <f t="shared" si="0"/>
        <v>0</v>
      </c>
      <c r="G12" s="12" t="e">
        <f t="shared" si="1"/>
        <v>#DIV/0!</v>
      </c>
      <c r="H12" s="12">
        <f t="shared" si="2"/>
        <v>0</v>
      </c>
      <c r="I12" s="12">
        <f>SUM(H6:H12)^2</f>
        <v>0</v>
      </c>
      <c r="J12" s="12">
        <f>SUM(D6:D12)</f>
        <v>0</v>
      </c>
      <c r="K12" s="12" t="e">
        <f>I12/(I12+J12)</f>
        <v>#DIV/0!</v>
      </c>
      <c r="L12" s="12" t="e">
        <f>SUM(F6:F12)/(SUM(E6:E12))</f>
        <v>#DIV/0!</v>
      </c>
      <c r="M12" s="8"/>
      <c r="N12" s="19"/>
      <c r="O12" s="19"/>
      <c r="P12" s="19"/>
      <c r="Q12" s="20"/>
      <c r="R12" s="20"/>
      <c r="S12" s="20"/>
      <c r="T12" s="20"/>
    </row>
    <row r="13" spans="2:21" ht="16.25" thickBot="1" x14ac:dyDescent="0.9">
      <c r="B13" s="5">
        <v>12</v>
      </c>
      <c r="C13" s="6" t="s">
        <v>11</v>
      </c>
      <c r="D13" s="14"/>
      <c r="E13" s="14"/>
      <c r="F13" s="12">
        <f t="shared" si="0"/>
        <v>0</v>
      </c>
      <c r="G13" s="12" t="e">
        <f t="shared" si="1"/>
        <v>#DIV/0!</v>
      </c>
      <c r="H13" s="12">
        <f t="shared" si="2"/>
        <v>0</v>
      </c>
      <c r="I13" s="12"/>
      <c r="J13" s="12"/>
      <c r="K13" s="12"/>
      <c r="L13" s="12"/>
      <c r="M13" s="8"/>
      <c r="N13" s="19"/>
      <c r="O13" s="19"/>
      <c r="P13" s="19"/>
      <c r="Q13" s="20"/>
      <c r="R13" s="20"/>
      <c r="S13" s="20"/>
      <c r="T13" s="20"/>
      <c r="U13" s="16"/>
    </row>
    <row r="14" spans="2:21" ht="16.25" thickBot="1" x14ac:dyDescent="0.9">
      <c r="B14" s="5">
        <v>13</v>
      </c>
      <c r="C14" s="6" t="s">
        <v>12</v>
      </c>
      <c r="D14" s="14"/>
      <c r="E14" s="14"/>
      <c r="F14" s="12">
        <f t="shared" si="0"/>
        <v>0</v>
      </c>
      <c r="G14" s="12" t="e">
        <f t="shared" si="1"/>
        <v>#DIV/0!</v>
      </c>
      <c r="H14" s="12">
        <f t="shared" si="2"/>
        <v>0</v>
      </c>
      <c r="I14" s="12"/>
      <c r="J14" s="12"/>
      <c r="K14" s="12"/>
      <c r="L14" s="12"/>
      <c r="M14" s="8"/>
      <c r="N14" s="19"/>
      <c r="O14" s="19"/>
      <c r="P14" s="19"/>
      <c r="Q14" s="20"/>
      <c r="R14" s="20"/>
      <c r="S14" s="20"/>
      <c r="T14" s="20"/>
      <c r="U14" s="15"/>
    </row>
    <row r="15" spans="2:21" ht="16.25" thickBot="1" x14ac:dyDescent="0.9">
      <c r="B15" s="5">
        <v>14</v>
      </c>
      <c r="C15" s="6" t="s">
        <v>13</v>
      </c>
      <c r="D15" s="14"/>
      <c r="E15" s="14"/>
      <c r="F15" s="12">
        <f t="shared" si="0"/>
        <v>0</v>
      </c>
      <c r="G15" s="12" t="e">
        <f t="shared" si="1"/>
        <v>#DIV/0!</v>
      </c>
      <c r="H15" s="12">
        <f t="shared" si="2"/>
        <v>0</v>
      </c>
      <c r="I15" s="12">
        <f>SUM(H13:H15)^2</f>
        <v>0</v>
      </c>
      <c r="J15" s="12">
        <f>SUM(D13:D15)</f>
        <v>0</v>
      </c>
      <c r="K15" s="12" t="e">
        <f>I15/(I15+J15)</f>
        <v>#DIV/0!</v>
      </c>
      <c r="L15" s="12" t="e">
        <f>SUM(F13:F15)/(SUM(E13:E15))</f>
        <v>#DIV/0!</v>
      </c>
      <c r="M15" s="8"/>
      <c r="N15" s="19"/>
      <c r="O15" s="19"/>
      <c r="P15" s="19"/>
      <c r="Q15" s="20"/>
      <c r="R15" s="20"/>
      <c r="S15" s="20"/>
      <c r="T15" s="20"/>
      <c r="U15" s="15"/>
    </row>
    <row r="16" spans="2:21" ht="16.25" thickBot="1" x14ac:dyDescent="0.9">
      <c r="B16" s="5">
        <v>15</v>
      </c>
      <c r="C16" s="6" t="s">
        <v>14</v>
      </c>
      <c r="D16" s="14"/>
      <c r="E16" s="14"/>
      <c r="F16" s="12">
        <f t="shared" si="0"/>
        <v>0</v>
      </c>
      <c r="G16" s="12" t="e">
        <f t="shared" si="1"/>
        <v>#DIV/0!</v>
      </c>
      <c r="H16" s="12">
        <f t="shared" si="2"/>
        <v>0</v>
      </c>
      <c r="I16" s="12"/>
      <c r="J16" s="12"/>
      <c r="K16" s="12"/>
      <c r="L16" s="12"/>
      <c r="M16" s="8"/>
      <c r="N16" s="19"/>
      <c r="O16" s="19"/>
      <c r="P16" s="19"/>
      <c r="Q16" s="20"/>
      <c r="R16" s="20"/>
      <c r="S16" s="20"/>
      <c r="T16" s="20"/>
      <c r="U16" s="15"/>
    </row>
    <row r="17" spans="2:21" ht="16.25" thickBot="1" x14ac:dyDescent="0.9">
      <c r="B17" s="5">
        <v>16</v>
      </c>
      <c r="C17" s="6" t="s">
        <v>15</v>
      </c>
      <c r="D17" s="14"/>
      <c r="E17" s="14"/>
      <c r="F17" s="12">
        <f t="shared" si="0"/>
        <v>0</v>
      </c>
      <c r="G17" s="12" t="e">
        <f t="shared" si="1"/>
        <v>#DIV/0!</v>
      </c>
      <c r="H17" s="12">
        <f t="shared" si="2"/>
        <v>0</v>
      </c>
      <c r="I17" s="12"/>
      <c r="J17" s="12"/>
      <c r="K17" s="12"/>
      <c r="L17" s="12"/>
      <c r="M17" s="8"/>
      <c r="N17" s="19"/>
      <c r="O17" s="19"/>
      <c r="P17" s="19"/>
      <c r="Q17" s="20"/>
      <c r="R17" s="20"/>
      <c r="S17" s="20"/>
      <c r="T17" s="20"/>
      <c r="U17" s="15"/>
    </row>
    <row r="18" spans="2:21" ht="16.25" thickBot="1" x14ac:dyDescent="0.9">
      <c r="B18" s="5">
        <v>17</v>
      </c>
      <c r="C18" s="6" t="s">
        <v>16</v>
      </c>
      <c r="D18" s="14"/>
      <c r="E18" s="14"/>
      <c r="F18" s="12">
        <f t="shared" si="0"/>
        <v>0</v>
      </c>
      <c r="G18" s="12" t="e">
        <f t="shared" si="1"/>
        <v>#DIV/0!</v>
      </c>
      <c r="H18" s="12">
        <f t="shared" si="2"/>
        <v>0</v>
      </c>
      <c r="I18" s="12">
        <f>SUM(H16:H18)^2</f>
        <v>0</v>
      </c>
      <c r="J18" s="12">
        <f>SUM(D16:D18)</f>
        <v>0</v>
      </c>
      <c r="K18" s="12" t="e">
        <f>I18/(I18+J18)</f>
        <v>#DIV/0!</v>
      </c>
      <c r="L18" s="12" t="e">
        <f>SUM(F16:F18)/(SUM(E16:E18))</f>
        <v>#DIV/0!</v>
      </c>
      <c r="M18" s="8"/>
      <c r="N18" s="8"/>
      <c r="O18" s="8"/>
      <c r="P18" s="17"/>
      <c r="Q18" s="13"/>
      <c r="R18" s="14"/>
      <c r="S18" s="14"/>
      <c r="T18" s="14"/>
      <c r="U18" s="15"/>
    </row>
  </sheetData>
  <mergeCells count="3">
    <mergeCell ref="N1:Q1"/>
    <mergeCell ref="N2:Q2"/>
    <mergeCell ref="T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 Coelho</dc:creator>
  <cp:lastModifiedBy>psc</cp:lastModifiedBy>
  <dcterms:created xsi:type="dcterms:W3CDTF">2012-06-23T23:55:44Z</dcterms:created>
  <dcterms:modified xsi:type="dcterms:W3CDTF">2022-06-18T10:19:10Z</dcterms:modified>
</cp:coreProperties>
</file>