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orto-my.sharepoint.com/personal/up202004187_up_pt/Documents/UNI/Ano 3/Semestre 2/Computacao Paralela e Distribuida (CPD)/g13/assign1/doc/data/"/>
    </mc:Choice>
  </mc:AlternateContent>
  <xr:revisionPtr revIDLastSave="1" documentId="11_DD86065FA939610432D8F5E8A17644D3C25C8551" xr6:coauthVersionLast="47" xr6:coauthVersionMax="47" xr10:uidLastSave="{7D26DEFF-84AB-47A9-A753-77385303FC16}"/>
  <bookViews>
    <workbookView xWindow="-289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J17" i="1"/>
  <c r="I17" i="1"/>
  <c r="H17" i="1"/>
  <c r="P16" i="1"/>
  <c r="O16" i="1"/>
  <c r="N16" i="1"/>
  <c r="J16" i="1"/>
  <c r="I16" i="1"/>
  <c r="H16" i="1"/>
  <c r="P15" i="1"/>
  <c r="O15" i="1"/>
  <c r="N15" i="1"/>
  <c r="J15" i="1"/>
  <c r="I15" i="1"/>
  <c r="H15" i="1"/>
  <c r="P14" i="1"/>
  <c r="O14" i="1"/>
  <c r="N14" i="1"/>
  <c r="J14" i="1"/>
  <c r="I14" i="1"/>
  <c r="H14" i="1"/>
  <c r="P13" i="1"/>
  <c r="O13" i="1"/>
  <c r="N13" i="1"/>
  <c r="J13" i="1"/>
  <c r="I13" i="1"/>
  <c r="H13" i="1"/>
  <c r="G13" i="1"/>
  <c r="F13" i="1"/>
  <c r="E13" i="1"/>
  <c r="P12" i="1"/>
  <c r="O12" i="1"/>
  <c r="N12" i="1"/>
  <c r="J12" i="1"/>
  <c r="I12" i="1"/>
  <c r="H12" i="1"/>
  <c r="G12" i="1"/>
  <c r="F12" i="1"/>
  <c r="E12" i="1"/>
  <c r="P11" i="1"/>
  <c r="O11" i="1"/>
  <c r="N11" i="1"/>
  <c r="J11" i="1"/>
  <c r="I11" i="1"/>
  <c r="H11" i="1"/>
  <c r="G11" i="1"/>
  <c r="F11" i="1"/>
  <c r="E11" i="1"/>
  <c r="P10" i="1"/>
  <c r="O10" i="1"/>
  <c r="N10" i="1"/>
  <c r="J10" i="1"/>
  <c r="I10" i="1"/>
  <c r="H10" i="1"/>
  <c r="G10" i="1"/>
  <c r="F10" i="1"/>
  <c r="E10" i="1"/>
  <c r="P9" i="1"/>
  <c r="O9" i="1"/>
  <c r="N9" i="1"/>
  <c r="J9" i="1"/>
  <c r="I9" i="1"/>
  <c r="H9" i="1"/>
  <c r="G9" i="1"/>
  <c r="F9" i="1"/>
  <c r="E9" i="1"/>
  <c r="P8" i="1"/>
  <c r="O8" i="1"/>
  <c r="N8" i="1"/>
  <c r="J8" i="1"/>
  <c r="I8" i="1"/>
  <c r="H8" i="1"/>
  <c r="G8" i="1"/>
  <c r="F8" i="1"/>
  <c r="E8" i="1"/>
  <c r="P7" i="1"/>
  <c r="O7" i="1"/>
  <c r="N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<sst xmlns="http://schemas.openxmlformats.org/spreadsheetml/2006/main" count="463" uniqueCount="19">
  <si>
    <t>C++</t>
  </si>
  <si>
    <t>JS</t>
  </si>
  <si>
    <t>Go</t>
  </si>
  <si>
    <t>Line x Line</t>
  </si>
  <si>
    <t>Block</t>
  </si>
  <si>
    <t>Size</t>
  </si>
  <si>
    <t>B. Size</t>
  </si>
  <si>
    <t>Default</t>
  </si>
  <si>
    <t>Time average, in seconds</t>
  </si>
  <si>
    <t>Time</t>
  </si>
  <si>
    <t>Run No.</t>
  </si>
  <si>
    <t>Line</t>
  </si>
  <si>
    <t>B.Size</t>
  </si>
  <si>
    <t>Metric</t>
  </si>
  <si>
    <t>Value</t>
  </si>
  <si>
    <t>L1 DCM</t>
  </si>
  <si>
    <t>L1 DCA</t>
  </si>
  <si>
    <t>L2 DCM</t>
  </si>
  <si>
    <t>L2 DCH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</si>
</sst>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6A7A-9165-44DE-A2EC-47E3BA9F909E}">
  <dimension ref="D3:BF1048576"/>
  <sheetViews>
    <sheetView tabSelected="1" topLeftCell="X1" zoomScale="85" zoomScaleNormal="85" workbookViewId="0">
      <selection activeCell="Q39" sqref="Q39"/>
    </sheetView>
  </sheetViews>
  <sheetFormatPr defaultRowHeight="15" x14ac:dyDescent="0.25"/>
  <cols>
    <col min="1" max="1" width="9.140625" style="1"/>
    <col min="2" max="2" width="8.140625" style="1" customWidth="1"/>
    <col min="3" max="3" width="15.28515625" style="1" customWidth="1"/>
    <col min="4" max="20" width="9.140625" style="1"/>
    <col min="21" max="21" width="9.140625" style="1" customWidth="1"/>
    <col min="22" max="31" width="9.140625" style="1"/>
    <col min="32" max="32" width="9.28515625" style="1" customWidth="1"/>
    <col min="33" max="16384" width="9.140625" style="1"/>
  </cols>
  <sheetData>
    <row r="3" spans="4:58" x14ac:dyDescent="0.25">
      <c r="T3" s="24" t="s">
        <v>7</v>
      </c>
      <c r="U3" s="25"/>
      <c r="V3" s="25"/>
      <c r="W3" s="25"/>
      <c r="X3" s="26"/>
      <c r="AA3" s="24" t="s">
        <v>11</v>
      </c>
      <c r="AB3" s="25"/>
      <c r="AC3" s="25"/>
      <c r="AD3" s="25"/>
      <c r="AE3" s="26"/>
      <c r="AH3" s="30" t="s">
        <v>4</v>
      </c>
      <c r="AI3" s="30"/>
      <c r="AJ3" s="30"/>
      <c r="AK3" s="30"/>
      <c r="AL3" s="30"/>
      <c r="AM3" s="30"/>
      <c r="AP3" s="30" t="s">
        <v>7</v>
      </c>
      <c r="AQ3" s="30"/>
      <c r="AR3" s="30"/>
      <c r="AS3" s="30"/>
      <c r="AT3" s="7"/>
      <c r="AV3" s="30" t="s">
        <v>11</v>
      </c>
      <c r="AW3" s="30"/>
      <c r="AX3" s="30"/>
      <c r="AY3" s="30"/>
      <c r="BB3" s="30" t="s">
        <v>4</v>
      </c>
      <c r="BC3" s="30"/>
      <c r="BD3" s="30"/>
      <c r="BE3" s="30"/>
      <c r="BF3" s="30"/>
    </row>
    <row r="4" spans="4:58" x14ac:dyDescent="0.25">
      <c r="D4" s="24" t="s">
        <v>8</v>
      </c>
      <c r="E4" s="25"/>
      <c r="F4" s="25"/>
      <c r="G4" s="25"/>
      <c r="H4" s="25"/>
      <c r="I4" s="25"/>
      <c r="J4" s="26"/>
      <c r="L4" s="24" t="s">
        <v>8</v>
      </c>
      <c r="M4" s="25"/>
      <c r="N4" s="25"/>
      <c r="O4" s="25"/>
      <c r="P4" s="26"/>
      <c r="S4" s="7"/>
      <c r="T4" s="6"/>
      <c r="U4" s="8"/>
      <c r="V4" s="24" t="s">
        <v>9</v>
      </c>
      <c r="W4" s="25"/>
      <c r="X4" s="26"/>
      <c r="AA4" s="6"/>
      <c r="AB4" s="8"/>
      <c r="AC4" s="24" t="s">
        <v>9</v>
      </c>
      <c r="AD4" s="25"/>
      <c r="AE4" s="26"/>
      <c r="AI4" s="6"/>
      <c r="AJ4" s="8"/>
      <c r="AK4" s="27" t="s">
        <v>9</v>
      </c>
      <c r="AL4" s="28"/>
      <c r="AM4" s="29"/>
      <c r="AP4" s="5" t="s">
        <v>5</v>
      </c>
      <c r="AQ4" s="3" t="s">
        <v>10</v>
      </c>
      <c r="AR4" s="3" t="s">
        <v>13</v>
      </c>
      <c r="AS4" s="3" t="s">
        <v>14</v>
      </c>
      <c r="AV4" s="5" t="s">
        <v>5</v>
      </c>
      <c r="AW4" s="3" t="s">
        <v>10</v>
      </c>
      <c r="AX4" s="3" t="s">
        <v>13</v>
      </c>
      <c r="AY4" s="3" t="s">
        <v>14</v>
      </c>
      <c r="BB4" s="3" t="s">
        <v>6</v>
      </c>
      <c r="BC4" s="3" t="s">
        <v>5</v>
      </c>
      <c r="BD4" s="3" t="s">
        <v>10</v>
      </c>
      <c r="BE4" s="3" t="s">
        <v>13</v>
      </c>
      <c r="BF4" s="3" t="s">
        <v>14</v>
      </c>
    </row>
    <row r="5" spans="4:58" x14ac:dyDescent="0.25">
      <c r="D5" s="12" t="s">
        <v>5</v>
      </c>
      <c r="E5" s="24" t="s">
        <v>7</v>
      </c>
      <c r="F5" s="25"/>
      <c r="G5" s="26"/>
      <c r="H5" s="24" t="s">
        <v>3</v>
      </c>
      <c r="I5" s="25"/>
      <c r="J5" s="26"/>
      <c r="L5" s="12" t="s">
        <v>5</v>
      </c>
      <c r="M5" s="12" t="s">
        <v>6</v>
      </c>
      <c r="N5" s="24" t="s">
        <v>4</v>
      </c>
      <c r="O5" s="25"/>
      <c r="P5" s="26"/>
      <c r="T5" s="3" t="s">
        <v>5</v>
      </c>
      <c r="U5" s="5" t="s">
        <v>10</v>
      </c>
      <c r="V5" s="5" t="s">
        <v>0</v>
      </c>
      <c r="W5" s="5" t="s">
        <v>1</v>
      </c>
      <c r="X5" s="5" t="s">
        <v>2</v>
      </c>
      <c r="Y5" s="11"/>
      <c r="AA5" s="3" t="s">
        <v>5</v>
      </c>
      <c r="AB5" s="5" t="s">
        <v>10</v>
      </c>
      <c r="AC5" s="5" t="s">
        <v>0</v>
      </c>
      <c r="AD5" s="5" t="s">
        <v>1</v>
      </c>
      <c r="AE5" s="5" t="s">
        <v>2</v>
      </c>
      <c r="AH5" s="3" t="s">
        <v>12</v>
      </c>
      <c r="AI5" s="3" t="s">
        <v>5</v>
      </c>
      <c r="AJ5" s="5" t="s">
        <v>10</v>
      </c>
      <c r="AK5" s="5" t="s">
        <v>0</v>
      </c>
      <c r="AL5" s="5" t="s">
        <v>1</v>
      </c>
      <c r="AM5" s="5" t="s">
        <v>2</v>
      </c>
      <c r="AP5" s="12">
        <v>600</v>
      </c>
      <c r="AQ5" s="30">
        <v>1</v>
      </c>
      <c r="AR5" s="31" t="s">
        <v>15</v>
      </c>
      <c r="AS5" s="31">
        <v>243874779</v>
      </c>
      <c r="AV5" s="12">
        <v>600</v>
      </c>
      <c r="AW5" s="30">
        <v>1</v>
      </c>
      <c r="AX5" s="31" t="s">
        <v>15</v>
      </c>
      <c r="AY5" s="31">
        <v>27601231</v>
      </c>
      <c r="BB5" s="24">
        <v>128</v>
      </c>
      <c r="BC5" s="30">
        <v>4096</v>
      </c>
      <c r="BD5" s="30">
        <v>1</v>
      </c>
      <c r="BE5" s="31" t="s">
        <v>15</v>
      </c>
      <c r="BF5" s="31">
        <v>10356024304</v>
      </c>
    </row>
    <row r="6" spans="4:58" x14ac:dyDescent="0.25">
      <c r="D6" s="14"/>
      <c r="E6" s="3" t="s">
        <v>0</v>
      </c>
      <c r="F6" s="3" t="s">
        <v>1</v>
      </c>
      <c r="G6" s="3" t="s">
        <v>2</v>
      </c>
      <c r="H6" s="3" t="s">
        <v>0</v>
      </c>
      <c r="I6" s="3" t="s">
        <v>1</v>
      </c>
      <c r="J6" s="3" t="s">
        <v>2</v>
      </c>
      <c r="L6" s="14"/>
      <c r="M6" s="14"/>
      <c r="N6" s="3" t="s">
        <v>0</v>
      </c>
      <c r="O6" s="3" t="s">
        <v>1</v>
      </c>
      <c r="P6" s="3" t="s">
        <v>2</v>
      </c>
      <c r="S6" s="9"/>
      <c r="T6" s="12">
        <v>600</v>
      </c>
      <c r="U6" s="3">
        <v>1</v>
      </c>
      <c r="V6" s="31">
        <v>0.14516699999999999</v>
      </c>
      <c r="W6" s="3"/>
      <c r="X6" s="3"/>
      <c r="Y6" s="10"/>
      <c r="AA6" s="12">
        <v>600</v>
      </c>
      <c r="AB6" s="3">
        <v>1</v>
      </c>
      <c r="AC6" s="31">
        <v>6.1650999999999997E-2</v>
      </c>
      <c r="AD6" s="3"/>
      <c r="AE6" s="3"/>
      <c r="AH6" s="13">
        <v>128</v>
      </c>
      <c r="AI6" s="13">
        <v>4096</v>
      </c>
      <c r="AJ6" s="5">
        <v>1</v>
      </c>
      <c r="AK6" s="31">
        <v>20.439001999999999</v>
      </c>
      <c r="AL6" s="5"/>
      <c r="AM6" s="5"/>
      <c r="AP6" s="13"/>
      <c r="AQ6" s="30"/>
      <c r="AR6" s="31" t="s">
        <v>16</v>
      </c>
      <c r="AS6" s="31">
        <v>435755472</v>
      </c>
      <c r="AV6" s="13"/>
      <c r="AW6" s="30"/>
      <c r="AX6" s="31" t="s">
        <v>16</v>
      </c>
      <c r="AY6" s="31">
        <v>656221007</v>
      </c>
      <c r="BB6" s="24"/>
      <c r="BC6" s="30"/>
      <c r="BD6" s="30"/>
      <c r="BE6" s="31" t="s">
        <v>16</v>
      </c>
      <c r="BF6" s="31">
        <v>217252404154</v>
      </c>
    </row>
    <row r="7" spans="4:58" x14ac:dyDescent="0.25">
      <c r="D7" s="3">
        <v>600</v>
      </c>
      <c r="E7" s="3">
        <f>IFERROR(AVERAGE(V6:V8),0)</f>
        <v>0.14608399999999999</v>
      </c>
      <c r="F7" s="3">
        <f>IFERROR(AVERAGE(W6:W8),0)</f>
        <v>0</v>
      </c>
      <c r="G7" s="3">
        <f>IFERROR(AVERAGE(X6:X8),0)</f>
        <v>0</v>
      </c>
      <c r="H7" s="3">
        <f>IFERROR(AVERAGE(AC6:AC8),0)</f>
        <v>6.2300000000000001E-2</v>
      </c>
      <c r="I7" s="3">
        <f t="shared" ref="I7:J7" si="0">IFERROR(AVERAGE(AD6:AD8),0)</f>
        <v>0</v>
      </c>
      <c r="J7" s="3">
        <f t="shared" si="0"/>
        <v>0</v>
      </c>
      <c r="L7" s="12">
        <v>4096</v>
      </c>
      <c r="M7" s="2">
        <v>128</v>
      </c>
      <c r="N7" s="3">
        <f>IFERROR(AVERAGE(AK6:AK8),0)</f>
        <v>20.622658999999999</v>
      </c>
      <c r="O7" s="3">
        <f t="shared" ref="O7:P7" si="1">IFERROR(AVERAGE(AL6:AL8),0)</f>
        <v>0</v>
      </c>
      <c r="P7" s="3">
        <f t="shared" si="1"/>
        <v>0</v>
      </c>
      <c r="S7" s="9"/>
      <c r="T7" s="13"/>
      <c r="U7" s="3">
        <v>2</v>
      </c>
      <c r="V7" s="31">
        <v>0.144703</v>
      </c>
      <c r="W7" s="3"/>
      <c r="X7" s="3"/>
      <c r="Y7" s="10"/>
      <c r="AA7" s="13"/>
      <c r="AB7" s="3">
        <v>2</v>
      </c>
      <c r="AC7" s="31">
        <v>6.2900999999999999E-2</v>
      </c>
      <c r="AD7" s="3"/>
      <c r="AE7" s="3"/>
      <c r="AH7" s="13"/>
      <c r="AI7" s="13"/>
      <c r="AJ7" s="3">
        <v>2</v>
      </c>
      <c r="AK7" s="31">
        <v>20.839417999999998</v>
      </c>
      <c r="AL7" s="3"/>
      <c r="AM7" s="3"/>
      <c r="AP7" s="13"/>
      <c r="AQ7" s="30"/>
      <c r="AR7" s="31" t="s">
        <v>17</v>
      </c>
      <c r="AS7" s="31">
        <v>219774</v>
      </c>
      <c r="AV7" s="13"/>
      <c r="AW7" s="30"/>
      <c r="AX7" s="31" t="s">
        <v>17</v>
      </c>
      <c r="AY7" s="31">
        <v>170063</v>
      </c>
      <c r="BB7" s="24"/>
      <c r="BC7" s="30"/>
      <c r="BD7" s="30"/>
      <c r="BE7" s="31" t="s">
        <v>17</v>
      </c>
      <c r="BF7" s="31">
        <v>115221493</v>
      </c>
    </row>
    <row r="8" spans="4:58" x14ac:dyDescent="0.25">
      <c r="D8" s="4">
        <v>1000</v>
      </c>
      <c r="E8" s="3">
        <f>IFERROR(AVERAGE(V9:V11),0)</f>
        <v>0.67561499999999997</v>
      </c>
      <c r="F8" s="3">
        <f>IFERROR(AVERAGE(W9:W11),0)</f>
        <v>0</v>
      </c>
      <c r="G8" s="3">
        <f>IFERROR(AVERAGE(X9:X11),0)</f>
        <v>0</v>
      </c>
      <c r="H8" s="3">
        <f>IFERROR(AVERAGE(AC9:AC11),0)</f>
        <v>0.28166066666666667</v>
      </c>
      <c r="I8" s="3">
        <f t="shared" ref="I8:J8" si="2">IFERROR(AVERAGE(AD9:AD11),0)</f>
        <v>0</v>
      </c>
      <c r="J8" s="3">
        <f t="shared" si="2"/>
        <v>0</v>
      </c>
      <c r="L8" s="13"/>
      <c r="M8" s="3">
        <v>256</v>
      </c>
      <c r="N8" s="3">
        <f>IFERROR(AVERAGE(AK9:AK11),0)</f>
        <v>21.870848666666664</v>
      </c>
      <c r="O8" s="3">
        <f t="shared" ref="O8:P8" si="3">IFERROR(AVERAGE(AL9:AL11),0)</f>
        <v>0</v>
      </c>
      <c r="P8" s="3">
        <f t="shared" si="3"/>
        <v>0</v>
      </c>
      <c r="S8" s="9"/>
      <c r="T8" s="14"/>
      <c r="U8" s="3">
        <v>3</v>
      </c>
      <c r="V8" s="31">
        <v>0.14838200000000001</v>
      </c>
      <c r="W8" s="3"/>
      <c r="X8" s="3"/>
      <c r="Y8" s="10"/>
      <c r="AA8" s="14"/>
      <c r="AB8" s="3">
        <v>3</v>
      </c>
      <c r="AC8" s="31">
        <v>6.2348000000000001E-2</v>
      </c>
      <c r="AD8" s="3"/>
      <c r="AE8" s="3"/>
      <c r="AH8" s="14"/>
      <c r="AI8" s="13"/>
      <c r="AJ8" s="3">
        <v>3</v>
      </c>
      <c r="AK8" s="31">
        <v>20.589556999999999</v>
      </c>
      <c r="AL8" s="3"/>
      <c r="AM8" s="3"/>
      <c r="AP8" s="13"/>
      <c r="AQ8" s="30"/>
      <c r="AR8" s="31" t="s">
        <v>18</v>
      </c>
      <c r="AS8" s="31">
        <v>243421406</v>
      </c>
      <c r="AV8" s="13"/>
      <c r="AW8" s="30"/>
      <c r="AX8" s="31" t="s">
        <v>18</v>
      </c>
      <c r="AY8" s="31">
        <v>27284450</v>
      </c>
      <c r="BB8" s="24"/>
      <c r="BC8" s="30"/>
      <c r="BD8" s="30"/>
      <c r="BE8" s="31" t="s">
        <v>18</v>
      </c>
      <c r="BF8" s="31">
        <v>10167996657</v>
      </c>
    </row>
    <row r="9" spans="4:58" x14ac:dyDescent="0.25">
      <c r="D9" s="3">
        <v>1400</v>
      </c>
      <c r="E9" s="3">
        <f>IFERROR(AVERAGE(V12:V14),0)</f>
        <v>2.515625</v>
      </c>
      <c r="F9" s="3">
        <f>IFERROR(AVERAGE(W12:W14),0)</f>
        <v>0</v>
      </c>
      <c r="G9" s="3">
        <f>IFERROR(AVERAGE(X12:X14),0)</f>
        <v>0</v>
      </c>
      <c r="H9" s="3">
        <f>IFERROR(AVERAGE(AC12:AC14),0)</f>
        <v>0.93008199999999996</v>
      </c>
      <c r="I9" s="3">
        <f t="shared" ref="I9:J9" si="4">IFERROR(AVERAGE(AD12:AD14),0)</f>
        <v>0</v>
      </c>
      <c r="J9" s="3">
        <f t="shared" si="4"/>
        <v>0</v>
      </c>
      <c r="L9" s="13"/>
      <c r="M9" s="3">
        <v>512</v>
      </c>
      <c r="N9" s="3">
        <f>IFERROR(AVERAGE(AK12:AK14),0)</f>
        <v>21.106943333333334</v>
      </c>
      <c r="O9" s="3">
        <f t="shared" ref="O9:P9" si="5">IFERROR(AVERAGE(AL12:AL14),0)</f>
        <v>0</v>
      </c>
      <c r="P9" s="3">
        <f t="shared" si="5"/>
        <v>0</v>
      </c>
      <c r="S9" s="9"/>
      <c r="T9" s="12">
        <v>1000</v>
      </c>
      <c r="U9" s="3">
        <v>1</v>
      </c>
      <c r="V9" s="31">
        <v>0.67322599999999999</v>
      </c>
      <c r="W9" s="3"/>
      <c r="X9" s="3"/>
      <c r="Y9" s="10"/>
      <c r="AA9" s="12">
        <v>1000</v>
      </c>
      <c r="AB9" s="3">
        <v>1</v>
      </c>
      <c r="AC9" s="31">
        <v>0.277229</v>
      </c>
      <c r="AD9" s="3"/>
      <c r="AE9" s="3"/>
      <c r="AH9" s="12">
        <v>256</v>
      </c>
      <c r="AI9" s="13"/>
      <c r="AJ9" s="3">
        <v>1</v>
      </c>
      <c r="AK9" s="31">
        <v>21.796661</v>
      </c>
      <c r="AL9" s="3"/>
      <c r="AM9" s="3"/>
      <c r="AP9" s="13"/>
      <c r="AQ9" s="12">
        <v>2</v>
      </c>
      <c r="AR9" s="31" t="s">
        <v>15</v>
      </c>
      <c r="AS9" s="31">
        <v>243776043</v>
      </c>
      <c r="AV9" s="13"/>
      <c r="AW9" s="12">
        <v>2</v>
      </c>
      <c r="AX9" s="31" t="s">
        <v>15</v>
      </c>
      <c r="AY9" s="31">
        <v>27636514</v>
      </c>
      <c r="BB9" s="24"/>
      <c r="BC9" s="30"/>
      <c r="BD9" s="30">
        <v>2</v>
      </c>
      <c r="BE9" s="31" t="s">
        <v>15</v>
      </c>
      <c r="BF9" s="31">
        <v>10346541233</v>
      </c>
    </row>
    <row r="10" spans="4:58" x14ac:dyDescent="0.25">
      <c r="D10" s="3">
        <v>1800</v>
      </c>
      <c r="E10" s="3">
        <f>IFERROR(AVERAGE(V15:V17),0)</f>
        <v>5.9561773333333337</v>
      </c>
      <c r="F10" s="3">
        <f>IFERROR(AVERAGE(W15:W17),0)</f>
        <v>0</v>
      </c>
      <c r="G10" s="3">
        <f>IFERROR(AVERAGE(X15:X17),0)</f>
        <v>0</v>
      </c>
      <c r="H10" s="3">
        <f>IFERROR(AVERAGE(AC15:AC17),0)</f>
        <v>2.2019743333333333</v>
      </c>
      <c r="I10" s="3">
        <f t="shared" ref="I10:J10" si="6">IFERROR(AVERAGE(AD15:AD17),0)</f>
        <v>0</v>
      </c>
      <c r="J10" s="3">
        <f t="shared" si="6"/>
        <v>0</v>
      </c>
      <c r="L10" s="14"/>
      <c r="M10" s="3">
        <v>1024</v>
      </c>
      <c r="N10" s="3">
        <f>IFERROR(AVERAGE(AK15:AK17),0)</f>
        <v>21.202157333333332</v>
      </c>
      <c r="O10" s="3">
        <f t="shared" ref="O10:P10" si="7">IFERROR(AVERAGE(AL15:AL17),0)</f>
        <v>0</v>
      </c>
      <c r="P10" s="3">
        <f t="shared" si="7"/>
        <v>0</v>
      </c>
      <c r="S10" s="9"/>
      <c r="T10" s="13"/>
      <c r="U10" s="3">
        <v>2</v>
      </c>
      <c r="V10" s="31">
        <v>0.68225000000000002</v>
      </c>
      <c r="W10" s="3"/>
      <c r="X10" s="3"/>
      <c r="Y10" s="10"/>
      <c r="AA10" s="13"/>
      <c r="AB10" s="3">
        <v>2</v>
      </c>
      <c r="AC10" s="31">
        <v>0.28485500000000002</v>
      </c>
      <c r="AD10" s="3"/>
      <c r="AE10" s="3"/>
      <c r="AH10" s="13"/>
      <c r="AI10" s="13"/>
      <c r="AJ10" s="3">
        <v>2</v>
      </c>
      <c r="AK10" s="31">
        <v>21.952007999999999</v>
      </c>
      <c r="AL10" s="3"/>
      <c r="AM10" s="3"/>
      <c r="AP10" s="13"/>
      <c r="AQ10" s="13"/>
      <c r="AR10" s="31" t="s">
        <v>16</v>
      </c>
      <c r="AS10" s="31">
        <v>435758351</v>
      </c>
      <c r="AV10" s="13"/>
      <c r="AW10" s="13"/>
      <c r="AX10" s="31" t="s">
        <v>16</v>
      </c>
      <c r="AY10" s="31">
        <v>656122130</v>
      </c>
      <c r="BB10" s="24"/>
      <c r="BC10" s="30"/>
      <c r="BD10" s="30"/>
      <c r="BE10" s="31" t="s">
        <v>16</v>
      </c>
      <c r="BF10" s="31">
        <v>217256341566</v>
      </c>
    </row>
    <row r="11" spans="4:58" x14ac:dyDescent="0.25">
      <c r="D11" s="3">
        <v>2200</v>
      </c>
      <c r="E11" s="3">
        <f>IFERROR(AVERAGE(V18:V20),0)</f>
        <v>17.075079666666667</v>
      </c>
      <c r="F11" s="3">
        <f>IFERROR(AVERAGE(W18:W20),0)</f>
        <v>0</v>
      </c>
      <c r="G11" s="3">
        <f>IFERROR(AVERAGE(X18:X20),0)</f>
        <v>0</v>
      </c>
      <c r="H11" s="3">
        <f>IFERROR(AVERAGE(AC18:AC20),0)</f>
        <v>4.1513029999999995</v>
      </c>
      <c r="I11" s="3">
        <f t="shared" ref="I11:J11" si="8">IFERROR(AVERAGE(AD18:AD20),0)</f>
        <v>0</v>
      </c>
      <c r="J11" s="3">
        <f t="shared" si="8"/>
        <v>0</v>
      </c>
      <c r="L11" s="12">
        <v>6144</v>
      </c>
      <c r="M11" s="3">
        <v>128</v>
      </c>
      <c r="N11" s="3">
        <f>IFERROR(AVERAGE(AK18:AK20),0)</f>
        <v>70.631895666666665</v>
      </c>
      <c r="O11" s="3">
        <f t="shared" ref="O11:P11" si="9">IFERROR(AVERAGE(AL18:AL20),0)</f>
        <v>0</v>
      </c>
      <c r="P11" s="3">
        <f t="shared" si="9"/>
        <v>0</v>
      </c>
      <c r="S11" s="9"/>
      <c r="T11" s="14"/>
      <c r="U11" s="3">
        <v>3</v>
      </c>
      <c r="V11" s="31">
        <v>0.67136899999999999</v>
      </c>
      <c r="W11" s="3"/>
      <c r="X11" s="3"/>
      <c r="Y11" s="10"/>
      <c r="AA11" s="14"/>
      <c r="AB11" s="3">
        <v>3</v>
      </c>
      <c r="AC11" s="31">
        <v>0.28289799999999998</v>
      </c>
      <c r="AD11" s="3"/>
      <c r="AE11" s="3"/>
      <c r="AH11" s="14"/>
      <c r="AI11" s="13"/>
      <c r="AJ11" s="3">
        <v>3</v>
      </c>
      <c r="AK11" s="31">
        <v>21.863876999999999</v>
      </c>
      <c r="AL11" s="3"/>
      <c r="AM11" s="3"/>
      <c r="AP11" s="13"/>
      <c r="AQ11" s="13"/>
      <c r="AR11" s="31" t="s">
        <v>17</v>
      </c>
      <c r="AS11" s="31">
        <v>251177</v>
      </c>
      <c r="AV11" s="13"/>
      <c r="AW11" s="13"/>
      <c r="AX11" s="31" t="s">
        <v>17</v>
      </c>
      <c r="AY11" s="31">
        <v>195590</v>
      </c>
      <c r="BB11" s="24"/>
      <c r="BC11" s="30"/>
      <c r="BD11" s="30"/>
      <c r="BE11" s="31" t="s">
        <v>17</v>
      </c>
      <c r="BF11" s="31">
        <v>134878330</v>
      </c>
    </row>
    <row r="12" spans="4:58" x14ac:dyDescent="0.25">
      <c r="D12" s="3">
        <v>2600</v>
      </c>
      <c r="E12" s="3">
        <f>IFERROR(AVERAGE(V21:V23),0)</f>
        <v>37.930320999999999</v>
      </c>
      <c r="F12" s="3">
        <f>IFERROR(AVERAGE(W21:W23),0)</f>
        <v>0</v>
      </c>
      <c r="G12" s="3">
        <f>IFERROR(AVERAGE(X21:X23),0)</f>
        <v>0</v>
      </c>
      <c r="H12" s="3">
        <f>IFERROR(AVERAGE(AC21:AC23),0)</f>
        <v>6.9237946666666659</v>
      </c>
      <c r="I12" s="3">
        <f t="shared" ref="I12:J12" si="10">IFERROR(AVERAGE(AD21:AD23),0)</f>
        <v>0</v>
      </c>
      <c r="J12" s="3">
        <f t="shared" si="10"/>
        <v>0</v>
      </c>
      <c r="L12" s="13"/>
      <c r="M12" s="3">
        <v>256</v>
      </c>
      <c r="N12" s="3">
        <f>IFERROR(AVERAGE(AK21:AK23),0)</f>
        <v>73.333324000000005</v>
      </c>
      <c r="O12" s="3">
        <f t="shared" ref="O12:P12" si="11">IFERROR(AVERAGE(AL21:AL23),0)</f>
        <v>0</v>
      </c>
      <c r="P12" s="3">
        <f t="shared" si="11"/>
        <v>0</v>
      </c>
      <c r="S12" s="9"/>
      <c r="T12" s="12">
        <v>1400</v>
      </c>
      <c r="U12" s="3">
        <v>1</v>
      </c>
      <c r="V12" s="31">
        <v>2.3814929999999999</v>
      </c>
      <c r="W12" s="3"/>
      <c r="X12" s="3"/>
      <c r="Y12" s="10"/>
      <c r="AA12" s="12">
        <v>1400</v>
      </c>
      <c r="AB12" s="3">
        <v>1</v>
      </c>
      <c r="AC12" s="31">
        <v>0.90367600000000003</v>
      </c>
      <c r="AD12" s="3"/>
      <c r="AE12" s="3"/>
      <c r="AH12" s="12">
        <v>512</v>
      </c>
      <c r="AI12" s="13"/>
      <c r="AJ12" s="3">
        <v>1</v>
      </c>
      <c r="AK12" s="31">
        <v>20.693888000000001</v>
      </c>
      <c r="AL12" s="3"/>
      <c r="AM12" s="3"/>
      <c r="AP12" s="13"/>
      <c r="AQ12" s="14"/>
      <c r="AR12" s="31" t="s">
        <v>18</v>
      </c>
      <c r="AS12" s="31">
        <v>243248354</v>
      </c>
      <c r="AV12" s="13"/>
      <c r="AW12" s="14"/>
      <c r="AX12" s="31" t="s">
        <v>18</v>
      </c>
      <c r="AY12" s="31">
        <v>27288895</v>
      </c>
      <c r="BB12" s="24"/>
      <c r="BC12" s="30"/>
      <c r="BD12" s="30"/>
      <c r="BE12" s="31" t="s">
        <v>18</v>
      </c>
      <c r="BF12" s="31">
        <v>10126102943</v>
      </c>
    </row>
    <row r="13" spans="4:58" x14ac:dyDescent="0.25">
      <c r="D13" s="3">
        <v>3000</v>
      </c>
      <c r="E13" s="3">
        <f>IFERROR(AVERAGE(V24:V26),0)</f>
        <v>62.310571000000003</v>
      </c>
      <c r="F13" s="3">
        <f>IFERROR(AVERAGE(W24:W26),0)</f>
        <v>0</v>
      </c>
      <c r="G13" s="3">
        <f>IFERROR(AVERAGE(X24:X26),0)</f>
        <v>0</v>
      </c>
      <c r="H13" s="3">
        <f>IFERROR(AVERAGE(AC24:AC26),0)</f>
        <v>10.682657333333333</v>
      </c>
      <c r="I13" s="3">
        <f t="shared" ref="I13:J13" si="12">IFERROR(AVERAGE(AD24:AD26),0)</f>
        <v>0</v>
      </c>
      <c r="J13" s="3">
        <f t="shared" si="12"/>
        <v>0</v>
      </c>
      <c r="L13" s="13"/>
      <c r="M13" s="3">
        <v>512</v>
      </c>
      <c r="N13" s="3">
        <f>IFERROR(AVERAGE(AK24:AK26),0)</f>
        <v>67.539614000000014</v>
      </c>
      <c r="O13" s="3">
        <f t="shared" ref="O13:P13" si="13">IFERROR(AVERAGE(AL24:AL26),0)</f>
        <v>0</v>
      </c>
      <c r="P13" s="3">
        <f t="shared" si="13"/>
        <v>0</v>
      </c>
      <c r="S13" s="9"/>
      <c r="T13" s="13"/>
      <c r="U13" s="3">
        <v>2</v>
      </c>
      <c r="V13" s="31">
        <v>2.6672479999999998</v>
      </c>
      <c r="W13" s="3"/>
      <c r="X13" s="3"/>
      <c r="Y13" s="10"/>
      <c r="AA13" s="13"/>
      <c r="AB13" s="3">
        <v>2</v>
      </c>
      <c r="AC13" s="31">
        <v>0.93733200000000005</v>
      </c>
      <c r="AD13" s="3"/>
      <c r="AE13" s="3"/>
      <c r="AH13" s="13"/>
      <c r="AI13" s="13"/>
      <c r="AJ13" s="3">
        <v>2</v>
      </c>
      <c r="AK13" s="31">
        <v>21.396156999999999</v>
      </c>
      <c r="AL13" s="3"/>
      <c r="AM13" s="3"/>
      <c r="AP13" s="13"/>
      <c r="AQ13" s="30">
        <v>3</v>
      </c>
      <c r="AR13" s="31" t="s">
        <v>15</v>
      </c>
      <c r="AS13" s="31">
        <v>243772631</v>
      </c>
      <c r="AV13" s="13"/>
      <c r="AW13" s="30">
        <v>3</v>
      </c>
      <c r="AX13" s="31" t="s">
        <v>15</v>
      </c>
      <c r="AY13" s="31">
        <v>27649571</v>
      </c>
      <c r="BB13" s="24"/>
      <c r="BC13" s="30"/>
      <c r="BD13" s="30">
        <v>3</v>
      </c>
      <c r="BE13" s="31" t="s">
        <v>15</v>
      </c>
      <c r="BF13" s="31">
        <v>10335930611</v>
      </c>
    </row>
    <row r="14" spans="4:58" x14ac:dyDescent="0.25">
      <c r="D14" s="3">
        <v>4096</v>
      </c>
      <c r="E14" s="15"/>
      <c r="F14" s="16"/>
      <c r="G14" s="17"/>
      <c r="H14" s="3">
        <f>IFERROR(AVERAGE(AC27:AC29),0)</f>
        <v>27.312985999999995</v>
      </c>
      <c r="I14" s="3">
        <f t="shared" ref="I14:J14" si="14">IFERROR(AVERAGE(AD27:AD29),0)</f>
        <v>0</v>
      </c>
      <c r="J14" s="3">
        <f t="shared" si="14"/>
        <v>0</v>
      </c>
      <c r="L14" s="14"/>
      <c r="M14" s="3">
        <v>1024</v>
      </c>
      <c r="N14" s="3">
        <f>IFERROR(AVERAGE(AK27:AK29),0)</f>
        <v>71.756600333333338</v>
      </c>
      <c r="O14" s="3">
        <f t="shared" ref="O14:P14" si="15">IFERROR(AVERAGE(AL27:AL29),0)</f>
        <v>0</v>
      </c>
      <c r="P14" s="3">
        <f t="shared" si="15"/>
        <v>0</v>
      </c>
      <c r="S14" s="9"/>
      <c r="T14" s="14"/>
      <c r="U14" s="3">
        <v>3</v>
      </c>
      <c r="V14" s="31">
        <v>2.4981339999999999</v>
      </c>
      <c r="W14" s="3"/>
      <c r="X14" s="3"/>
      <c r="Y14" s="10"/>
      <c r="AA14" s="14"/>
      <c r="AB14" s="3">
        <v>3</v>
      </c>
      <c r="AC14" s="31">
        <v>0.94923800000000003</v>
      </c>
      <c r="AD14" s="3"/>
      <c r="AE14" s="3"/>
      <c r="AH14" s="14"/>
      <c r="AI14" s="13"/>
      <c r="AJ14" s="3">
        <v>3</v>
      </c>
      <c r="AK14">
        <v>21.230785000000001</v>
      </c>
      <c r="AL14" s="3"/>
      <c r="AM14" s="3"/>
      <c r="AP14" s="13"/>
      <c r="AQ14" s="30"/>
      <c r="AR14" s="31" t="s">
        <v>16</v>
      </c>
      <c r="AS14" s="31">
        <v>435848321</v>
      </c>
      <c r="AV14" s="13"/>
      <c r="AW14" s="30"/>
      <c r="AX14" s="31" t="s">
        <v>16</v>
      </c>
      <c r="AY14" s="31">
        <v>656228328</v>
      </c>
      <c r="BB14" s="24"/>
      <c r="BC14" s="30"/>
      <c r="BD14" s="30"/>
      <c r="BE14" s="31" t="s">
        <v>16</v>
      </c>
      <c r="BF14" s="31">
        <v>217293738138</v>
      </c>
    </row>
    <row r="15" spans="4:58" x14ac:dyDescent="0.25">
      <c r="D15" s="3">
        <v>6144</v>
      </c>
      <c r="E15" s="18"/>
      <c r="F15" s="19"/>
      <c r="G15" s="20"/>
      <c r="H15" s="3">
        <f>IFERROR(AVERAGE(AC30:AC32),0)</f>
        <v>92.512834999999995</v>
      </c>
      <c r="I15" s="3">
        <f t="shared" ref="I15:J15" si="16">IFERROR(AVERAGE(AD30:AD32),0)</f>
        <v>0</v>
      </c>
      <c r="J15" s="3">
        <f t="shared" si="16"/>
        <v>0</v>
      </c>
      <c r="L15" s="12">
        <v>8192</v>
      </c>
      <c r="M15" s="3">
        <v>128</v>
      </c>
      <c r="N15" s="3">
        <f>IFERROR(AVERAGE(AK30:AK32),0)</f>
        <v>189.79051533333333</v>
      </c>
      <c r="O15" s="3">
        <f t="shared" ref="O15:P15" si="17">IFERROR(AVERAGE(AL30:AL32),0)</f>
        <v>0</v>
      </c>
      <c r="P15" s="3">
        <f t="shared" si="17"/>
        <v>0</v>
      </c>
      <c r="S15" s="9"/>
      <c r="T15" s="12">
        <v>1800</v>
      </c>
      <c r="U15" s="3">
        <v>1</v>
      </c>
      <c r="V15" s="31">
        <v>5.9632509999999996</v>
      </c>
      <c r="W15" s="3"/>
      <c r="X15" s="3"/>
      <c r="Y15" s="10"/>
      <c r="AA15" s="12">
        <v>1800</v>
      </c>
      <c r="AB15" s="3">
        <v>1</v>
      </c>
      <c r="AC15" s="31">
        <v>2.1693920000000002</v>
      </c>
      <c r="AD15" s="3"/>
      <c r="AE15" s="3"/>
      <c r="AH15" s="12">
        <v>1024</v>
      </c>
      <c r="AI15" s="13"/>
      <c r="AJ15" s="3">
        <v>1</v>
      </c>
      <c r="AK15" s="31">
        <v>21.233336999999999</v>
      </c>
      <c r="AL15" s="3"/>
      <c r="AM15" s="3"/>
      <c r="AP15" s="13"/>
      <c r="AQ15" s="30"/>
      <c r="AR15" s="31" t="s">
        <v>17</v>
      </c>
      <c r="AS15" s="31">
        <v>274043</v>
      </c>
      <c r="AV15" s="13"/>
      <c r="AW15" s="30"/>
      <c r="AX15" s="31" t="s">
        <v>17</v>
      </c>
      <c r="AY15" s="31">
        <v>202548</v>
      </c>
      <c r="BB15" s="24"/>
      <c r="BC15" s="30"/>
      <c r="BD15" s="30"/>
      <c r="BE15" s="31" t="s">
        <v>17</v>
      </c>
      <c r="BF15" s="31">
        <v>116230983</v>
      </c>
    </row>
    <row r="16" spans="4:58" x14ac:dyDescent="0.25">
      <c r="D16" s="3">
        <v>8192</v>
      </c>
      <c r="E16" s="18"/>
      <c r="F16" s="19"/>
      <c r="G16" s="20"/>
      <c r="H16" s="3">
        <f>IFERROR(AVERAGE(AC33:AC35),0)</f>
        <v>219.33655633333333</v>
      </c>
      <c r="I16" s="3">
        <f t="shared" ref="I16:J16" si="18">IFERROR(AVERAGE(AD33:AD35),0)</f>
        <v>0</v>
      </c>
      <c r="J16" s="3">
        <f t="shared" si="18"/>
        <v>0</v>
      </c>
      <c r="L16" s="13"/>
      <c r="M16" s="3">
        <v>256</v>
      </c>
      <c r="N16" s="3">
        <f>IFERROR(AVERAGE(AK33:AK35),0)</f>
        <v>194.47002766666665</v>
      </c>
      <c r="O16" s="3">
        <f t="shared" ref="O16:P16" si="19">IFERROR(AVERAGE(AL33:AL35),0)</f>
        <v>0</v>
      </c>
      <c r="P16" s="3">
        <f t="shared" si="19"/>
        <v>0</v>
      </c>
      <c r="S16" s="9"/>
      <c r="T16" s="13"/>
      <c r="U16" s="3">
        <v>2</v>
      </c>
      <c r="V16" s="31">
        <v>6.1226570000000002</v>
      </c>
      <c r="W16" s="3"/>
      <c r="X16" s="3"/>
      <c r="Y16" s="10"/>
      <c r="AA16" s="13"/>
      <c r="AB16" s="3">
        <v>2</v>
      </c>
      <c r="AC16" s="31">
        <v>2.2197450000000001</v>
      </c>
      <c r="AD16" s="3"/>
      <c r="AE16" s="3"/>
      <c r="AH16" s="13"/>
      <c r="AI16" s="13"/>
      <c r="AJ16" s="3">
        <v>2</v>
      </c>
      <c r="AK16" s="31">
        <v>21.380637</v>
      </c>
      <c r="AL16" s="3"/>
      <c r="AM16" s="3"/>
      <c r="AP16" s="14"/>
      <c r="AQ16" s="30"/>
      <c r="AR16" s="31" t="s">
        <v>18</v>
      </c>
      <c r="AS16" s="31">
        <v>243350612</v>
      </c>
      <c r="AV16" s="14"/>
      <c r="AW16" s="30"/>
      <c r="AX16" s="31" t="s">
        <v>18</v>
      </c>
      <c r="AY16" s="31">
        <v>27292191</v>
      </c>
      <c r="BB16" s="24"/>
      <c r="BC16" s="30"/>
      <c r="BD16" s="30"/>
      <c r="BE16" s="31" t="s">
        <v>18</v>
      </c>
      <c r="BF16" s="31">
        <v>10152614864</v>
      </c>
    </row>
    <row r="17" spans="4:58" x14ac:dyDescent="0.25">
      <c r="D17" s="3">
        <v>10240</v>
      </c>
      <c r="E17" s="21"/>
      <c r="F17" s="22"/>
      <c r="G17" s="23"/>
      <c r="H17" s="3">
        <f>IFERROR(AVERAGE(AC36:AC38),0)</f>
        <v>429.05743899999999</v>
      </c>
      <c r="I17" s="3">
        <f t="shared" ref="I17:J17" si="20">IFERROR(AVERAGE(AD36:AD38),0)</f>
        <v>0</v>
      </c>
      <c r="J17" s="3">
        <f t="shared" si="20"/>
        <v>0</v>
      </c>
      <c r="L17" s="13"/>
      <c r="M17" s="3">
        <v>512</v>
      </c>
      <c r="N17" s="3">
        <f>IFERROR(AVERAGE(AK36:AK38),0)</f>
        <v>172.18508433333332</v>
      </c>
      <c r="O17" s="3">
        <f t="shared" ref="O17:P17" si="21">IFERROR(AVERAGE(AL36:AL38),0)</f>
        <v>0</v>
      </c>
      <c r="P17" s="3">
        <f t="shared" si="21"/>
        <v>0</v>
      </c>
      <c r="S17" s="9"/>
      <c r="T17" s="14"/>
      <c r="U17" s="3">
        <v>3</v>
      </c>
      <c r="V17" s="31">
        <v>5.7826240000000002</v>
      </c>
      <c r="W17" s="3"/>
      <c r="X17" s="3"/>
      <c r="Y17" s="10"/>
      <c r="AA17" s="14"/>
      <c r="AB17" s="3">
        <v>3</v>
      </c>
      <c r="AC17" s="31">
        <v>2.2167859999999999</v>
      </c>
      <c r="AD17" s="3"/>
      <c r="AE17" s="3"/>
      <c r="AH17" s="14"/>
      <c r="AI17" s="14"/>
      <c r="AJ17" s="3">
        <v>3</v>
      </c>
      <c r="AK17" s="31">
        <v>20.992498000000001</v>
      </c>
      <c r="AL17" s="3"/>
      <c r="AM17" s="3"/>
      <c r="AP17" s="12">
        <v>1000</v>
      </c>
      <c r="AQ17" s="30">
        <v>1</v>
      </c>
      <c r="AR17" s="31" t="s">
        <v>15</v>
      </c>
      <c r="AS17" s="31">
        <v>1137638044</v>
      </c>
      <c r="AV17" s="12">
        <v>1000</v>
      </c>
      <c r="AW17" s="30">
        <v>1</v>
      </c>
      <c r="AX17" s="31" t="s">
        <v>15</v>
      </c>
      <c r="AY17" s="31">
        <v>128552164</v>
      </c>
      <c r="BB17" s="30">
        <v>256</v>
      </c>
      <c r="BC17" s="30"/>
      <c r="BD17" s="30">
        <v>1</v>
      </c>
      <c r="BE17" s="31" t="s">
        <v>15</v>
      </c>
      <c r="BF17" s="31">
        <v>9433830315</v>
      </c>
    </row>
    <row r="18" spans="4:58" x14ac:dyDescent="0.25">
      <c r="L18" s="14"/>
      <c r="M18" s="3">
        <v>1024</v>
      </c>
      <c r="N18" s="3">
        <f>IFERROR(AVERAGE(AK39:AK41),0)</f>
        <v>171.22319733333333</v>
      </c>
      <c r="O18" s="3">
        <f t="shared" ref="O18:P18" si="22">IFERROR(AVERAGE(AL39:AL41),0)</f>
        <v>0</v>
      </c>
      <c r="P18" s="3">
        <f t="shared" si="22"/>
        <v>0</v>
      </c>
      <c r="S18" s="9"/>
      <c r="T18" s="12">
        <v>2200</v>
      </c>
      <c r="U18" s="3">
        <v>1</v>
      </c>
      <c r="V18" s="31">
        <v>17.187056999999999</v>
      </c>
      <c r="W18" s="3"/>
      <c r="X18" s="3"/>
      <c r="Y18" s="10"/>
      <c r="AA18" s="12">
        <v>2200</v>
      </c>
      <c r="AB18" s="3">
        <v>1</v>
      </c>
      <c r="AC18" s="31">
        <v>4.1440919999999997</v>
      </c>
      <c r="AD18" s="3"/>
      <c r="AE18" s="3"/>
      <c r="AH18" s="12">
        <v>128</v>
      </c>
      <c r="AI18" s="12">
        <v>6144</v>
      </c>
      <c r="AJ18" s="3">
        <v>1</v>
      </c>
      <c r="AK18">
        <v>72.436212999999995</v>
      </c>
      <c r="AL18" s="3"/>
      <c r="AM18" s="3"/>
      <c r="AP18" s="13"/>
      <c r="AQ18" s="30"/>
      <c r="AR18" s="31" t="s">
        <v>16</v>
      </c>
      <c r="AS18" s="31">
        <v>2011103859</v>
      </c>
      <c r="AV18" s="13"/>
      <c r="AW18" s="30"/>
      <c r="AX18" s="31" t="s">
        <v>16</v>
      </c>
      <c r="AY18" s="31">
        <v>3024078820</v>
      </c>
      <c r="BB18" s="30"/>
      <c r="BC18" s="30"/>
      <c r="BD18" s="30"/>
      <c r="BE18" s="31" t="s">
        <v>16</v>
      </c>
      <c r="BF18" s="31">
        <v>211925561819</v>
      </c>
    </row>
    <row r="19" spans="4:58" x14ac:dyDescent="0.25">
      <c r="L19" s="12">
        <v>10240</v>
      </c>
      <c r="M19" s="3">
        <v>128</v>
      </c>
      <c r="N19" s="3">
        <f>IFERROR(AVERAGE(AK42:AK44),0)</f>
        <v>331.48219399999999</v>
      </c>
      <c r="O19" s="3">
        <f t="shared" ref="O19:P19" si="23">IFERROR(AVERAGE(AL42:AL44),0)</f>
        <v>0</v>
      </c>
      <c r="P19" s="3">
        <f t="shared" si="23"/>
        <v>0</v>
      </c>
      <c r="S19" s="9"/>
      <c r="T19" s="13"/>
      <c r="U19" s="3">
        <v>2</v>
      </c>
      <c r="V19" s="31">
        <v>17.225764999999999</v>
      </c>
      <c r="W19" s="3"/>
      <c r="X19" s="3"/>
      <c r="Y19" s="10"/>
      <c r="AA19" s="13"/>
      <c r="AB19" s="3">
        <v>2</v>
      </c>
      <c r="AC19" s="31">
        <v>4.1602519999999998</v>
      </c>
      <c r="AD19" s="3"/>
      <c r="AE19" s="3"/>
      <c r="AH19" s="13"/>
      <c r="AI19" s="13"/>
      <c r="AJ19" s="3">
        <v>2</v>
      </c>
      <c r="AK19" s="31">
        <v>69.970015000000004</v>
      </c>
      <c r="AL19" s="3"/>
      <c r="AM19" s="3"/>
      <c r="AP19" s="13"/>
      <c r="AQ19" s="30"/>
      <c r="AR19" s="31" t="s">
        <v>17</v>
      </c>
      <c r="AS19" s="31">
        <v>1890794</v>
      </c>
      <c r="AV19" s="13"/>
      <c r="AW19" s="30"/>
      <c r="AX19" s="31" t="s">
        <v>17</v>
      </c>
      <c r="AY19" s="31">
        <v>768110</v>
      </c>
      <c r="BB19" s="30"/>
      <c r="BC19" s="30"/>
      <c r="BD19" s="30"/>
      <c r="BE19" s="31" t="s">
        <v>17</v>
      </c>
      <c r="BF19" s="31">
        <v>1113929297</v>
      </c>
    </row>
    <row r="20" spans="4:58" x14ac:dyDescent="0.25">
      <c r="L20" s="13"/>
      <c r="M20" s="3">
        <v>256</v>
      </c>
      <c r="N20" s="3">
        <f>IFERROR(AVERAGE(AK45:AK47),0)</f>
        <v>342.22576333333336</v>
      </c>
      <c r="O20" s="3">
        <f t="shared" ref="O20:P20" si="24">IFERROR(AVERAGE(AL45:AL47),0)</f>
        <v>0</v>
      </c>
      <c r="P20" s="3">
        <f t="shared" si="24"/>
        <v>0</v>
      </c>
      <c r="S20" s="9"/>
      <c r="T20" s="14"/>
      <c r="U20" s="3">
        <v>3</v>
      </c>
      <c r="V20" s="31">
        <v>16.812417</v>
      </c>
      <c r="W20" s="3"/>
      <c r="X20" s="3"/>
      <c r="Y20" s="10"/>
      <c r="AA20" s="14"/>
      <c r="AB20" s="3">
        <v>3</v>
      </c>
      <c r="AC20" s="31">
        <v>4.1495649999999999</v>
      </c>
      <c r="AD20" s="3"/>
      <c r="AE20" s="3"/>
      <c r="AH20" s="14"/>
      <c r="AI20" s="13"/>
      <c r="AJ20" s="3">
        <v>3</v>
      </c>
      <c r="AK20" s="31">
        <v>69.489458999999997</v>
      </c>
      <c r="AL20" s="3"/>
      <c r="AM20" s="3"/>
      <c r="AP20" s="13"/>
      <c r="AQ20" s="30"/>
      <c r="AR20" s="31" t="s">
        <v>18</v>
      </c>
      <c r="AS20" s="31">
        <v>1134179496</v>
      </c>
      <c r="AV20" s="13"/>
      <c r="AW20" s="30"/>
      <c r="AX20" s="31" t="s">
        <v>18</v>
      </c>
      <c r="AY20" s="31">
        <v>127354007</v>
      </c>
      <c r="BB20" s="30"/>
      <c r="BC20" s="30"/>
      <c r="BD20" s="30"/>
      <c r="BE20" s="31" t="s">
        <v>18</v>
      </c>
      <c r="BF20" s="31">
        <v>7706556784</v>
      </c>
    </row>
    <row r="21" spans="4:58" x14ac:dyDescent="0.25">
      <c r="L21" s="13"/>
      <c r="M21" s="3">
        <v>512</v>
      </c>
      <c r="N21" s="3">
        <f>IFERROR(AVERAGE(AK48:AK50),0)</f>
        <v>313.65443866666669</v>
      </c>
      <c r="O21" s="3">
        <f t="shared" ref="O21:P21" si="25">IFERROR(AVERAGE(AL48:AL50),0)</f>
        <v>0</v>
      </c>
      <c r="P21" s="3">
        <f t="shared" si="25"/>
        <v>0</v>
      </c>
      <c r="S21" s="9"/>
      <c r="T21" s="12">
        <v>2600</v>
      </c>
      <c r="U21" s="3">
        <v>1</v>
      </c>
      <c r="V21" s="31">
        <v>37.898060000000001</v>
      </c>
      <c r="W21" s="3"/>
      <c r="X21" s="3"/>
      <c r="Y21" s="10"/>
      <c r="AA21" s="12">
        <v>2600</v>
      </c>
      <c r="AB21" s="3">
        <v>1</v>
      </c>
      <c r="AC21" s="31">
        <v>6.911403</v>
      </c>
      <c r="AD21" s="3"/>
      <c r="AE21" s="3"/>
      <c r="AH21" s="12">
        <v>256</v>
      </c>
      <c r="AI21" s="13"/>
      <c r="AJ21" s="3">
        <v>1</v>
      </c>
      <c r="AK21" s="31">
        <v>72.997667000000007</v>
      </c>
      <c r="AL21" s="3"/>
      <c r="AM21" s="3"/>
      <c r="AP21" s="13"/>
      <c r="AQ21" s="12">
        <v>2</v>
      </c>
      <c r="AR21" s="31" t="s">
        <v>15</v>
      </c>
      <c r="AS21" s="31">
        <v>1137654487</v>
      </c>
      <c r="AV21" s="13"/>
      <c r="AW21" s="12">
        <v>2</v>
      </c>
      <c r="AX21" s="31" t="s">
        <v>15</v>
      </c>
      <c r="AY21" s="31">
        <v>128547947</v>
      </c>
      <c r="BB21" s="30"/>
      <c r="BC21" s="30"/>
      <c r="BD21" s="30">
        <v>2</v>
      </c>
      <c r="BE21" s="31" t="s">
        <v>15</v>
      </c>
      <c r="BF21" s="31">
        <v>9422116557</v>
      </c>
    </row>
    <row r="22" spans="4:58" x14ac:dyDescent="0.25">
      <c r="L22" s="14"/>
      <c r="M22" s="3">
        <v>1024</v>
      </c>
      <c r="N22" s="3">
        <f>IFERROR(AVERAGE(AK51:AK53),0)</f>
        <v>324.06429899999995</v>
      </c>
      <c r="O22" s="3">
        <f t="shared" ref="O22" si="26">IFERROR(AVERAGE(AL51:AL53),0)</f>
        <v>0</v>
      </c>
      <c r="P22" s="3">
        <f>IFERROR(AVERAGE(AM51:AM53),0)</f>
        <v>0</v>
      </c>
      <c r="S22" s="9"/>
      <c r="T22" s="13"/>
      <c r="U22" s="3">
        <v>2</v>
      </c>
      <c r="V22" s="31">
        <v>38.203285000000001</v>
      </c>
      <c r="W22" s="3"/>
      <c r="X22" s="3"/>
      <c r="Y22" s="10"/>
      <c r="AA22" s="13"/>
      <c r="AB22" s="3">
        <v>2</v>
      </c>
      <c r="AC22" s="31">
        <v>6.9542599999999997</v>
      </c>
      <c r="AD22" s="3"/>
      <c r="AE22" s="3"/>
      <c r="AH22" s="13"/>
      <c r="AI22" s="13"/>
      <c r="AJ22" s="3">
        <v>2</v>
      </c>
      <c r="AK22" s="31">
        <v>73.604950000000002</v>
      </c>
      <c r="AL22" s="3"/>
      <c r="AM22" s="3"/>
      <c r="AP22" s="13"/>
      <c r="AQ22" s="13"/>
      <c r="AR22" s="31" t="s">
        <v>16</v>
      </c>
      <c r="AS22" s="31">
        <v>2010798999</v>
      </c>
      <c r="AV22" s="13"/>
      <c r="AW22" s="13"/>
      <c r="AX22" s="31" t="s">
        <v>16</v>
      </c>
      <c r="AY22" s="31">
        <v>3024094883</v>
      </c>
      <c r="BB22" s="30"/>
      <c r="BC22" s="30"/>
      <c r="BD22" s="30"/>
      <c r="BE22" s="31" t="s">
        <v>16</v>
      </c>
      <c r="BF22" s="31">
        <v>211961075940</v>
      </c>
    </row>
    <row r="23" spans="4:58" x14ac:dyDescent="0.25">
      <c r="S23" s="9"/>
      <c r="T23" s="14"/>
      <c r="U23" s="3">
        <v>3</v>
      </c>
      <c r="V23" s="31">
        <v>37.689618000000003</v>
      </c>
      <c r="W23" s="3"/>
      <c r="X23" s="3"/>
      <c r="Y23" s="10"/>
      <c r="AA23" s="14"/>
      <c r="AB23" s="3">
        <v>3</v>
      </c>
      <c r="AC23" s="31">
        <v>6.9057209999999998</v>
      </c>
      <c r="AD23" s="3"/>
      <c r="AE23" s="3"/>
      <c r="AH23" s="14"/>
      <c r="AI23" s="13"/>
      <c r="AJ23" s="3">
        <v>3</v>
      </c>
      <c r="AK23" s="31">
        <v>73.397355000000005</v>
      </c>
      <c r="AL23" s="3"/>
      <c r="AM23" s="3"/>
      <c r="AP23" s="13"/>
      <c r="AQ23" s="13"/>
      <c r="AR23" s="31" t="s">
        <v>17</v>
      </c>
      <c r="AS23" s="31">
        <v>1946438</v>
      </c>
      <c r="AV23" s="13"/>
      <c r="AW23" s="13"/>
      <c r="AX23" s="31" t="s">
        <v>17</v>
      </c>
      <c r="AY23" s="31">
        <v>863808</v>
      </c>
      <c r="BB23" s="30"/>
      <c r="BC23" s="30"/>
      <c r="BD23" s="30"/>
      <c r="BE23" s="31" t="s">
        <v>17</v>
      </c>
      <c r="BF23" s="31">
        <v>1116410023</v>
      </c>
    </row>
    <row r="24" spans="4:58" x14ac:dyDescent="0.25">
      <c r="S24" s="9"/>
      <c r="T24" s="12">
        <v>3000</v>
      </c>
      <c r="U24" s="3">
        <v>1</v>
      </c>
      <c r="V24" s="31">
        <v>62.108902999999998</v>
      </c>
      <c r="W24" s="3"/>
      <c r="X24" s="3"/>
      <c r="Y24" s="10"/>
      <c r="AA24" s="12">
        <v>3000</v>
      </c>
      <c r="AB24" s="3">
        <v>1</v>
      </c>
      <c r="AC24" s="31">
        <v>10.649621</v>
      </c>
      <c r="AD24" s="3"/>
      <c r="AE24" s="3"/>
      <c r="AH24" s="12">
        <v>512</v>
      </c>
      <c r="AI24" s="13"/>
      <c r="AJ24" s="3">
        <v>1</v>
      </c>
      <c r="AK24" s="31">
        <v>67.320278000000002</v>
      </c>
      <c r="AL24" s="3"/>
      <c r="AM24" s="3"/>
      <c r="AP24" s="13"/>
      <c r="AQ24" s="14"/>
      <c r="AR24" s="31" t="s">
        <v>18</v>
      </c>
      <c r="AS24" s="31">
        <v>1134333647</v>
      </c>
      <c r="AV24" s="13"/>
      <c r="AW24" s="14"/>
      <c r="AX24" s="31" t="s">
        <v>18</v>
      </c>
      <c r="AY24" s="31">
        <v>126881701</v>
      </c>
      <c r="BB24" s="30"/>
      <c r="BC24" s="30"/>
      <c r="BD24" s="30"/>
      <c r="BE24" s="31" t="s">
        <v>18</v>
      </c>
      <c r="BF24" s="31">
        <v>7679752905</v>
      </c>
    </row>
    <row r="25" spans="4:58" x14ac:dyDescent="0.25">
      <c r="S25" s="9"/>
      <c r="T25" s="13"/>
      <c r="U25" s="3">
        <v>2</v>
      </c>
      <c r="V25" s="31">
        <v>62.218933</v>
      </c>
      <c r="W25" s="3"/>
      <c r="X25" s="3"/>
      <c r="Y25" s="10"/>
      <c r="AA25" s="13"/>
      <c r="AB25" s="3">
        <v>2</v>
      </c>
      <c r="AC25" s="31">
        <v>10.741453999999999</v>
      </c>
      <c r="AD25" s="3"/>
      <c r="AE25" s="3"/>
      <c r="AH25" s="13"/>
      <c r="AI25" s="13"/>
      <c r="AJ25" s="3">
        <v>2</v>
      </c>
      <c r="AK25" s="31">
        <v>67.966031999999998</v>
      </c>
      <c r="AL25" s="3"/>
      <c r="AM25" s="3"/>
      <c r="AP25" s="13"/>
      <c r="AQ25" s="30">
        <v>3</v>
      </c>
      <c r="AR25" s="31" t="s">
        <v>15</v>
      </c>
      <c r="AS25" s="31">
        <v>1137665291</v>
      </c>
      <c r="AV25" s="13"/>
      <c r="AW25" s="30">
        <v>3</v>
      </c>
      <c r="AX25" s="31" t="s">
        <v>15</v>
      </c>
      <c r="AY25" s="31">
        <v>128547483</v>
      </c>
      <c r="BB25" s="30"/>
      <c r="BC25" s="30"/>
      <c r="BD25" s="30">
        <v>3</v>
      </c>
      <c r="BE25" s="31" t="s">
        <v>15</v>
      </c>
      <c r="BF25" s="31">
        <v>9379521657</v>
      </c>
    </row>
    <row r="26" spans="4:58" x14ac:dyDescent="0.25">
      <c r="S26" s="9"/>
      <c r="T26" s="14"/>
      <c r="U26" s="3">
        <v>3</v>
      </c>
      <c r="V26" s="31">
        <v>62.603876999999997</v>
      </c>
      <c r="W26" s="3"/>
      <c r="X26" s="3"/>
      <c r="Y26" s="10"/>
      <c r="AA26" s="14"/>
      <c r="AB26" s="3">
        <v>3</v>
      </c>
      <c r="AC26" s="31">
        <v>10.656897000000001</v>
      </c>
      <c r="AD26" s="3"/>
      <c r="AE26" s="3"/>
      <c r="AH26" s="14"/>
      <c r="AI26" s="13"/>
      <c r="AJ26" s="3">
        <v>3</v>
      </c>
      <c r="AK26" s="31">
        <v>67.332532</v>
      </c>
      <c r="AL26" s="3"/>
      <c r="AM26" s="3"/>
      <c r="AP26" s="13"/>
      <c r="AQ26" s="30"/>
      <c r="AR26" s="31" t="s">
        <v>16</v>
      </c>
      <c r="AS26" s="31">
        <v>2010929766</v>
      </c>
      <c r="AV26" s="13"/>
      <c r="AW26" s="30"/>
      <c r="AX26" s="31" t="s">
        <v>16</v>
      </c>
      <c r="AY26" s="31">
        <v>3023746577</v>
      </c>
      <c r="BB26" s="30"/>
      <c r="BC26" s="30"/>
      <c r="BD26" s="30"/>
      <c r="BE26" s="31" t="s">
        <v>16</v>
      </c>
      <c r="BF26" s="31">
        <v>211963333673</v>
      </c>
    </row>
    <row r="27" spans="4:58" x14ac:dyDescent="0.25">
      <c r="S27" s="7"/>
      <c r="AA27" s="12">
        <v>4096</v>
      </c>
      <c r="AB27" s="3">
        <v>1</v>
      </c>
      <c r="AC27">
        <v>27.192170999999998</v>
      </c>
      <c r="AD27" s="3"/>
      <c r="AE27" s="3"/>
      <c r="AH27" s="12">
        <v>1024</v>
      </c>
      <c r="AI27" s="13"/>
      <c r="AJ27" s="3">
        <v>1</v>
      </c>
      <c r="AK27" s="31">
        <v>71.350666000000004</v>
      </c>
      <c r="AL27" s="3"/>
      <c r="AM27" s="3"/>
      <c r="AP27" s="13"/>
      <c r="AQ27" s="30"/>
      <c r="AR27" s="31" t="s">
        <v>17</v>
      </c>
      <c r="AS27" s="31">
        <v>1665922</v>
      </c>
      <c r="AV27" s="13"/>
      <c r="AW27" s="30"/>
      <c r="AX27" s="31" t="s">
        <v>17</v>
      </c>
      <c r="AY27" s="31">
        <v>820747</v>
      </c>
      <c r="BB27" s="30"/>
      <c r="BC27" s="30"/>
      <c r="BD27" s="30"/>
      <c r="BE27" s="31" t="s">
        <v>17</v>
      </c>
      <c r="BF27" s="31">
        <v>1097168304</v>
      </c>
    </row>
    <row r="28" spans="4:58" x14ac:dyDescent="0.25">
      <c r="S28" s="7"/>
      <c r="AA28" s="13"/>
      <c r="AB28" s="3">
        <v>2</v>
      </c>
      <c r="AC28" s="31">
        <v>27.435020999999999</v>
      </c>
      <c r="AD28" s="3"/>
      <c r="AE28" s="3"/>
      <c r="AH28" s="13"/>
      <c r="AI28" s="13"/>
      <c r="AJ28" s="3">
        <v>2</v>
      </c>
      <c r="AK28" s="31">
        <v>72.326845000000006</v>
      </c>
      <c r="AL28" s="3"/>
      <c r="AM28" s="3"/>
      <c r="AP28" s="14"/>
      <c r="AQ28" s="30"/>
      <c r="AR28" s="31" t="s">
        <v>18</v>
      </c>
      <c r="AS28" s="31">
        <v>1135353500</v>
      </c>
      <c r="AV28" s="14"/>
      <c r="AW28" s="30"/>
      <c r="AX28" s="31" t="s">
        <v>18</v>
      </c>
      <c r="AY28" s="31">
        <v>126953527</v>
      </c>
      <c r="BB28" s="30"/>
      <c r="BC28" s="30"/>
      <c r="BD28" s="30"/>
      <c r="BE28" s="31" t="s">
        <v>18</v>
      </c>
      <c r="BF28" s="31">
        <v>7874346939</v>
      </c>
    </row>
    <row r="29" spans="4:58" x14ac:dyDescent="0.25">
      <c r="S29" s="7"/>
      <c r="AA29" s="14"/>
      <c r="AB29" s="3">
        <v>3</v>
      </c>
      <c r="AC29" s="31">
        <v>27.311765999999999</v>
      </c>
      <c r="AD29" s="3"/>
      <c r="AE29" s="3"/>
      <c r="AH29" s="14"/>
      <c r="AI29" s="14"/>
      <c r="AJ29" s="3">
        <v>3</v>
      </c>
      <c r="AK29" s="31">
        <v>71.592290000000006</v>
      </c>
      <c r="AL29" s="3"/>
      <c r="AM29" s="3"/>
      <c r="AP29" s="12">
        <v>1400</v>
      </c>
      <c r="AQ29" s="30">
        <v>1</v>
      </c>
      <c r="AR29" s="31" t="s">
        <v>15</v>
      </c>
      <c r="AS29" s="31">
        <v>3124728784</v>
      </c>
      <c r="AV29" s="12">
        <v>1400</v>
      </c>
      <c r="AW29" s="30">
        <v>1</v>
      </c>
      <c r="AX29" s="31" t="s">
        <v>15</v>
      </c>
      <c r="AY29" s="31">
        <v>362373193</v>
      </c>
      <c r="BB29" s="30">
        <v>512</v>
      </c>
      <c r="BC29" s="30"/>
      <c r="BD29" s="30">
        <v>1</v>
      </c>
      <c r="BE29" s="31" t="s">
        <v>15</v>
      </c>
      <c r="BF29" s="31">
        <v>9258852192</v>
      </c>
    </row>
    <row r="30" spans="4:58" x14ac:dyDescent="0.25">
      <c r="S30" s="7"/>
      <c r="AA30" s="12">
        <v>6144</v>
      </c>
      <c r="AB30" s="3">
        <v>1</v>
      </c>
      <c r="AC30" s="31">
        <v>92.711012999999994</v>
      </c>
      <c r="AD30" s="3"/>
      <c r="AE30" s="3"/>
      <c r="AH30" s="12">
        <v>128</v>
      </c>
      <c r="AI30" s="12">
        <v>8192</v>
      </c>
      <c r="AJ30" s="3">
        <v>1</v>
      </c>
      <c r="AK30" s="31">
        <v>191.45975100000001</v>
      </c>
      <c r="AL30" s="3"/>
      <c r="AM30" s="3"/>
      <c r="AP30" s="13"/>
      <c r="AQ30" s="30"/>
      <c r="AR30" s="31" t="s">
        <v>16</v>
      </c>
      <c r="AS30" s="31">
        <v>5510212386</v>
      </c>
      <c r="AV30" s="13"/>
      <c r="AW30" s="30"/>
      <c r="AX30" s="31" t="s">
        <v>16</v>
      </c>
      <c r="AY30" s="31">
        <v>8283371965</v>
      </c>
      <c r="BB30" s="30"/>
      <c r="BC30" s="30"/>
      <c r="BD30" s="30"/>
      <c r="BE30" s="31" t="s">
        <v>16</v>
      </c>
      <c r="BF30" s="31">
        <v>209184357925</v>
      </c>
    </row>
    <row r="31" spans="4:58" x14ac:dyDescent="0.25">
      <c r="S31" s="7"/>
      <c r="AA31" s="13"/>
      <c r="AB31" s="3">
        <v>2</v>
      </c>
      <c r="AC31" s="31">
        <v>93.197963999999999</v>
      </c>
      <c r="AD31" s="3"/>
      <c r="AE31" s="3"/>
      <c r="AH31" s="13"/>
      <c r="AI31" s="13"/>
      <c r="AJ31" s="3">
        <v>2</v>
      </c>
      <c r="AK31" s="31">
        <v>188.14814999999999</v>
      </c>
      <c r="AL31" s="3"/>
      <c r="AM31" s="3"/>
      <c r="AP31" s="13"/>
      <c r="AQ31" s="30"/>
      <c r="AR31" s="31" t="s">
        <v>17</v>
      </c>
      <c r="AS31" s="31">
        <v>89920640</v>
      </c>
      <c r="AV31" s="13"/>
      <c r="AW31" s="30"/>
      <c r="AX31" s="31" t="s">
        <v>17</v>
      </c>
      <c r="AY31" s="31">
        <v>2316724</v>
      </c>
      <c r="BB31" s="30"/>
      <c r="BC31" s="30"/>
      <c r="BD31" s="30"/>
      <c r="BE31" s="31" t="s">
        <v>17</v>
      </c>
      <c r="BF31" s="31">
        <v>1472607497</v>
      </c>
    </row>
    <row r="32" spans="4:58" x14ac:dyDescent="0.25">
      <c r="S32" s="7"/>
      <c r="AA32" s="14"/>
      <c r="AB32" s="3">
        <v>3</v>
      </c>
      <c r="AC32" s="31">
        <v>91.629527999999993</v>
      </c>
      <c r="AD32" s="3"/>
      <c r="AE32" s="3"/>
      <c r="AH32" s="14"/>
      <c r="AI32" s="13"/>
      <c r="AJ32" s="3">
        <v>3</v>
      </c>
      <c r="AK32" s="31">
        <v>189.763645</v>
      </c>
      <c r="AL32" s="3"/>
      <c r="AM32" s="3"/>
      <c r="AP32" s="13"/>
      <c r="AQ32" s="30"/>
      <c r="AR32" s="31" t="s">
        <v>18</v>
      </c>
      <c r="AS32" s="31">
        <v>2874160785</v>
      </c>
      <c r="AV32" s="13"/>
      <c r="AW32" s="30"/>
      <c r="AX32" s="31" t="s">
        <v>18</v>
      </c>
      <c r="AY32" s="31">
        <v>341430883</v>
      </c>
      <c r="BB32" s="30"/>
      <c r="BC32" s="30"/>
      <c r="BD32" s="30"/>
      <c r="BE32" s="31" t="s">
        <v>18</v>
      </c>
      <c r="BF32" s="31">
        <v>7015802717</v>
      </c>
    </row>
    <row r="33" spans="19:58" x14ac:dyDescent="0.25">
      <c r="S33" s="7"/>
      <c r="AA33" s="12">
        <v>8192</v>
      </c>
      <c r="AB33" s="3">
        <v>1</v>
      </c>
      <c r="AC33" s="31">
        <v>220.146748</v>
      </c>
      <c r="AD33" s="3"/>
      <c r="AE33" s="3"/>
      <c r="AH33" s="12">
        <v>256</v>
      </c>
      <c r="AI33" s="13"/>
      <c r="AJ33" s="3">
        <v>1</v>
      </c>
      <c r="AK33" s="31">
        <v>195.39241999999999</v>
      </c>
      <c r="AL33" s="3"/>
      <c r="AM33" s="3"/>
      <c r="AP33" s="13"/>
      <c r="AQ33" s="12">
        <v>2</v>
      </c>
      <c r="AR33" s="31" t="s">
        <v>15</v>
      </c>
      <c r="AS33" s="31">
        <v>3123886987</v>
      </c>
      <c r="AV33" s="13"/>
      <c r="AW33" s="12">
        <v>2</v>
      </c>
      <c r="AX33" s="31" t="s">
        <v>15</v>
      </c>
      <c r="AY33" s="31">
        <v>362975677</v>
      </c>
      <c r="BB33" s="30"/>
      <c r="BC33" s="30"/>
      <c r="BD33" s="30">
        <v>2</v>
      </c>
      <c r="BE33" s="31" t="s">
        <v>15</v>
      </c>
      <c r="BF33" s="31">
        <v>9305589722</v>
      </c>
    </row>
    <row r="34" spans="19:58" x14ac:dyDescent="0.25">
      <c r="S34" s="7"/>
      <c r="AA34" s="13"/>
      <c r="AB34" s="3">
        <v>2</v>
      </c>
      <c r="AC34" s="31">
        <v>219.145195</v>
      </c>
      <c r="AD34" s="3"/>
      <c r="AE34" s="3"/>
      <c r="AH34" s="13"/>
      <c r="AI34" s="13"/>
      <c r="AJ34" s="3">
        <v>2</v>
      </c>
      <c r="AK34" s="31">
        <v>193.56479400000001</v>
      </c>
      <c r="AL34" s="3"/>
      <c r="AM34" s="3"/>
      <c r="AP34" s="13"/>
      <c r="AQ34" s="13"/>
      <c r="AR34" s="31" t="s">
        <v>16</v>
      </c>
      <c r="AS34" s="31">
        <v>5509910089</v>
      </c>
      <c r="AV34" s="13"/>
      <c r="AW34" s="13"/>
      <c r="AX34" s="31" t="s">
        <v>16</v>
      </c>
      <c r="AY34" s="31">
        <v>8284317178</v>
      </c>
      <c r="BB34" s="30"/>
      <c r="BC34" s="30"/>
      <c r="BD34" s="30"/>
      <c r="BE34" s="31" t="s">
        <v>16</v>
      </c>
      <c r="BF34" s="31">
        <v>209173624886</v>
      </c>
    </row>
    <row r="35" spans="19:58" x14ac:dyDescent="0.25">
      <c r="S35" s="7"/>
      <c r="AA35" s="14"/>
      <c r="AB35" s="3">
        <v>3</v>
      </c>
      <c r="AC35" s="31">
        <v>218.717726</v>
      </c>
      <c r="AD35" s="3"/>
      <c r="AE35" s="3"/>
      <c r="AH35" s="14"/>
      <c r="AI35" s="13"/>
      <c r="AJ35" s="3">
        <v>3</v>
      </c>
      <c r="AK35" s="31">
        <v>194.45286899999999</v>
      </c>
      <c r="AL35" s="3"/>
      <c r="AM35" s="3"/>
      <c r="AP35" s="13"/>
      <c r="AQ35" s="13"/>
      <c r="AR35" s="31" t="s">
        <v>17</v>
      </c>
      <c r="AS35" s="31">
        <v>68926245</v>
      </c>
      <c r="AV35" s="13"/>
      <c r="AW35" s="13"/>
      <c r="AX35" s="31" t="s">
        <v>17</v>
      </c>
      <c r="AY35" s="31">
        <v>3279109</v>
      </c>
      <c r="BB35" s="30"/>
      <c r="BC35" s="30"/>
      <c r="BD35" s="30"/>
      <c r="BE35" s="31" t="s">
        <v>17</v>
      </c>
      <c r="BF35" s="31">
        <v>1452383467</v>
      </c>
    </row>
    <row r="36" spans="19:58" x14ac:dyDescent="0.25">
      <c r="S36" s="7"/>
      <c r="AA36" s="12">
        <v>10240</v>
      </c>
      <c r="AB36" s="3">
        <v>1</v>
      </c>
      <c r="AC36">
        <v>428.23354799999998</v>
      </c>
      <c r="AD36" s="3"/>
      <c r="AE36" s="3"/>
      <c r="AH36" s="12">
        <v>512</v>
      </c>
      <c r="AI36" s="13"/>
      <c r="AJ36" s="3">
        <v>1</v>
      </c>
      <c r="AK36" s="31">
        <v>173.008523</v>
      </c>
      <c r="AL36" s="3"/>
      <c r="AM36" s="3"/>
      <c r="AP36" s="13"/>
      <c r="AQ36" s="14"/>
      <c r="AR36" s="31" t="s">
        <v>18</v>
      </c>
      <c r="AS36" s="31">
        <v>2878718856</v>
      </c>
      <c r="AV36" s="13"/>
      <c r="AW36" s="14"/>
      <c r="AX36" s="31" t="s">
        <v>18</v>
      </c>
      <c r="AY36" s="31">
        <v>339509580</v>
      </c>
      <c r="BB36" s="30"/>
      <c r="BC36" s="30"/>
      <c r="BD36" s="30"/>
      <c r="BE36" s="31" t="s">
        <v>18</v>
      </c>
      <c r="BF36" s="31">
        <v>6954365161</v>
      </c>
    </row>
    <row r="37" spans="19:58" x14ac:dyDescent="0.25">
      <c r="S37" s="7"/>
      <c r="AA37" s="13"/>
      <c r="AB37" s="3">
        <v>2</v>
      </c>
      <c r="AC37" s="31">
        <v>431.27181200000001</v>
      </c>
      <c r="AD37" s="3"/>
      <c r="AE37" s="3"/>
      <c r="AH37" s="13"/>
      <c r="AI37" s="13"/>
      <c r="AJ37" s="3">
        <v>2</v>
      </c>
      <c r="AK37" s="31">
        <v>171.50660099999999</v>
      </c>
      <c r="AL37" s="3"/>
      <c r="AM37" s="3"/>
      <c r="AP37" s="13"/>
      <c r="AQ37" s="30">
        <v>3</v>
      </c>
      <c r="AR37" s="31" t="s">
        <v>15</v>
      </c>
      <c r="AS37" s="31">
        <v>3125044830</v>
      </c>
      <c r="AV37" s="13"/>
      <c r="AW37" s="30">
        <v>3</v>
      </c>
      <c r="AX37" s="31" t="s">
        <v>15</v>
      </c>
      <c r="AY37" s="31">
        <v>363224319</v>
      </c>
      <c r="BB37" s="30"/>
      <c r="BC37" s="30"/>
      <c r="BD37" s="30">
        <v>3</v>
      </c>
      <c r="BE37" s="31" t="s">
        <v>15</v>
      </c>
      <c r="BF37" s="31">
        <v>9245850521</v>
      </c>
    </row>
    <row r="38" spans="19:58" x14ac:dyDescent="0.25">
      <c r="S38" s="7"/>
      <c r="AA38" s="14"/>
      <c r="AB38" s="3">
        <v>3</v>
      </c>
      <c r="AC38" s="31">
        <v>427.66695700000002</v>
      </c>
      <c r="AD38" s="3"/>
      <c r="AE38" s="3"/>
      <c r="AH38" s="14"/>
      <c r="AI38" s="13"/>
      <c r="AJ38" s="3">
        <v>3</v>
      </c>
      <c r="AK38" s="31">
        <v>172.04012900000001</v>
      </c>
      <c r="AL38" s="3"/>
      <c r="AM38" s="3"/>
      <c r="AP38" s="13"/>
      <c r="AQ38" s="30"/>
      <c r="AR38" s="31" t="s">
        <v>16</v>
      </c>
      <c r="AS38" s="31">
        <v>5512317784</v>
      </c>
      <c r="AV38" s="13"/>
      <c r="AW38" s="30"/>
      <c r="AX38" s="31" t="s">
        <v>16</v>
      </c>
      <c r="AY38" s="31">
        <v>8284305438</v>
      </c>
      <c r="BB38" s="30"/>
      <c r="BC38" s="30"/>
      <c r="BD38" s="30"/>
      <c r="BE38" s="31" t="s">
        <v>16</v>
      </c>
      <c r="BF38" s="31">
        <v>209184530227</v>
      </c>
    </row>
    <row r="39" spans="19:58" x14ac:dyDescent="0.25">
      <c r="S39" s="7"/>
      <c r="Y39" s="7"/>
      <c r="AH39" s="12">
        <v>1024</v>
      </c>
      <c r="AI39" s="13"/>
      <c r="AJ39" s="3">
        <v>1</v>
      </c>
      <c r="AK39" s="31">
        <v>170.24262300000001</v>
      </c>
      <c r="AL39" s="3"/>
      <c r="AM39" s="3"/>
      <c r="AP39" s="13"/>
      <c r="AQ39" s="30"/>
      <c r="AR39" s="31" t="s">
        <v>17</v>
      </c>
      <c r="AS39" s="31">
        <v>77991636</v>
      </c>
      <c r="AV39" s="13"/>
      <c r="AW39" s="30"/>
      <c r="AX39" s="31" t="s">
        <v>17</v>
      </c>
      <c r="AY39" s="31">
        <v>3311157</v>
      </c>
      <c r="BB39" s="30"/>
      <c r="BC39" s="30"/>
      <c r="BD39" s="30"/>
      <c r="BE39" s="31" t="s">
        <v>17</v>
      </c>
      <c r="BF39" s="31">
        <v>1418776528</v>
      </c>
    </row>
    <row r="40" spans="19:58" x14ac:dyDescent="0.25">
      <c r="S40" s="7"/>
      <c r="Y40" s="7"/>
      <c r="AH40" s="13"/>
      <c r="AI40" s="13"/>
      <c r="AJ40" s="3">
        <v>2</v>
      </c>
      <c r="AK40" s="31">
        <v>170.72040899999999</v>
      </c>
      <c r="AL40" s="3"/>
      <c r="AM40" s="3"/>
      <c r="AP40" s="14"/>
      <c r="AQ40" s="30"/>
      <c r="AR40" s="31" t="s">
        <v>18</v>
      </c>
      <c r="AS40" s="31">
        <v>2877583080</v>
      </c>
      <c r="AV40" s="14"/>
      <c r="AW40" s="30"/>
      <c r="AX40" s="31" t="s">
        <v>18</v>
      </c>
      <c r="AY40" s="31">
        <v>338502784</v>
      </c>
      <c r="BB40" s="30"/>
      <c r="BC40" s="30"/>
      <c r="BD40" s="30"/>
      <c r="BE40" s="31" t="s">
        <v>18</v>
      </c>
      <c r="BF40" s="31">
        <v>7059928832</v>
      </c>
    </row>
    <row r="41" spans="19:58" x14ac:dyDescent="0.25">
      <c r="S41" s="7"/>
      <c r="Y41" s="7"/>
      <c r="AH41" s="14"/>
      <c r="AI41" s="14"/>
      <c r="AJ41" s="3">
        <v>3</v>
      </c>
      <c r="AK41" s="31">
        <v>172.70656</v>
      </c>
      <c r="AL41" s="3"/>
      <c r="AM41" s="3"/>
      <c r="AP41" s="12">
        <v>1800</v>
      </c>
      <c r="AQ41" s="30">
        <v>1</v>
      </c>
      <c r="AR41" s="31" t="s">
        <v>15</v>
      </c>
      <c r="AS41" s="31">
        <v>7031823940</v>
      </c>
      <c r="AV41" s="12">
        <v>1800</v>
      </c>
      <c r="AW41" s="30">
        <v>1</v>
      </c>
      <c r="AX41" s="31" t="s">
        <v>15</v>
      </c>
      <c r="AY41" s="31">
        <v>787891012</v>
      </c>
      <c r="BB41" s="30">
        <v>1024</v>
      </c>
      <c r="BC41" s="30"/>
      <c r="BD41" s="30">
        <v>1</v>
      </c>
      <c r="BE41" s="31" t="s">
        <v>15</v>
      </c>
      <c r="BF41" s="31">
        <v>9345531714</v>
      </c>
    </row>
    <row r="42" spans="19:58" x14ac:dyDescent="0.25">
      <c r="S42" s="7"/>
      <c r="Y42" s="7"/>
      <c r="AH42" s="12">
        <v>128</v>
      </c>
      <c r="AI42" s="12">
        <v>10240</v>
      </c>
      <c r="AJ42" s="3">
        <v>1</v>
      </c>
      <c r="AK42" s="31">
        <v>333.29852</v>
      </c>
      <c r="AL42" s="3"/>
      <c r="AM42" s="3"/>
      <c r="AP42" s="13"/>
      <c r="AQ42" s="30"/>
      <c r="AR42" s="31" t="s">
        <v>16</v>
      </c>
      <c r="AS42" s="31">
        <v>11701508432</v>
      </c>
      <c r="AV42" s="13"/>
      <c r="AW42" s="30"/>
      <c r="AX42" s="31" t="s">
        <v>16</v>
      </c>
      <c r="AY42" s="31">
        <v>17583525474</v>
      </c>
      <c r="BB42" s="30"/>
      <c r="BC42" s="30"/>
      <c r="BD42" s="30"/>
      <c r="BE42" s="31" t="s">
        <v>16</v>
      </c>
      <c r="BF42" s="31">
        <v>207728088935</v>
      </c>
    </row>
    <row r="43" spans="19:58" x14ac:dyDescent="0.25">
      <c r="S43" s="7"/>
      <c r="Y43" s="7"/>
      <c r="AH43" s="13"/>
      <c r="AI43" s="13"/>
      <c r="AJ43" s="3">
        <v>2</v>
      </c>
      <c r="AK43" s="31">
        <v>326.68782399999998</v>
      </c>
      <c r="AL43" s="3"/>
      <c r="AM43" s="3"/>
      <c r="AP43" s="13"/>
      <c r="AQ43" s="30"/>
      <c r="AR43" s="31" t="s">
        <v>17</v>
      </c>
      <c r="AS43" s="31">
        <v>164016209</v>
      </c>
      <c r="AV43" s="13"/>
      <c r="AW43" s="30"/>
      <c r="AX43" s="31" t="s">
        <v>17</v>
      </c>
      <c r="AY43" s="31">
        <v>8090880</v>
      </c>
      <c r="BB43" s="30"/>
      <c r="BC43" s="30"/>
      <c r="BD43" s="30"/>
      <c r="BE43" s="31" t="s">
        <v>17</v>
      </c>
      <c r="BF43" s="31">
        <v>882571947</v>
      </c>
    </row>
    <row r="44" spans="19:58" x14ac:dyDescent="0.25">
      <c r="S44" s="7"/>
      <c r="Y44" s="7"/>
      <c r="AH44" s="14"/>
      <c r="AI44" s="13"/>
      <c r="AJ44" s="3">
        <v>3</v>
      </c>
      <c r="AK44" s="31">
        <v>334.460238</v>
      </c>
      <c r="AL44" s="3"/>
      <c r="AM44" s="3"/>
      <c r="AP44" s="13"/>
      <c r="AQ44" s="30"/>
      <c r="AR44" s="31" t="s">
        <v>18</v>
      </c>
      <c r="AS44" s="31">
        <v>6460785534</v>
      </c>
      <c r="AV44" s="13"/>
      <c r="AW44" s="30"/>
      <c r="AX44" s="31" t="s">
        <v>18</v>
      </c>
      <c r="AY44" s="31">
        <v>649553401</v>
      </c>
      <c r="BB44" s="30"/>
      <c r="BC44" s="30"/>
      <c r="BD44" s="30"/>
      <c r="BE44" s="31" t="s">
        <v>18</v>
      </c>
      <c r="BF44" s="31">
        <v>7832227375</v>
      </c>
    </row>
    <row r="45" spans="19:58" x14ac:dyDescent="0.25">
      <c r="S45" s="7"/>
      <c r="Y45" s="7"/>
      <c r="AH45" s="12">
        <v>256</v>
      </c>
      <c r="AI45" s="13"/>
      <c r="AJ45" s="3">
        <v>1</v>
      </c>
      <c r="AK45" s="31">
        <v>350.91902199999998</v>
      </c>
      <c r="AL45" s="3"/>
      <c r="AM45" s="3"/>
      <c r="AP45" s="13"/>
      <c r="AQ45" s="12">
        <v>2</v>
      </c>
      <c r="AR45" s="31" t="s">
        <v>15</v>
      </c>
      <c r="AS45" s="31">
        <v>7035398368</v>
      </c>
      <c r="AV45" s="13"/>
      <c r="AW45" s="12">
        <v>2</v>
      </c>
      <c r="AX45" s="31" t="s">
        <v>15</v>
      </c>
      <c r="AY45" s="31">
        <v>787979671</v>
      </c>
      <c r="BB45" s="30"/>
      <c r="BC45" s="30"/>
      <c r="BD45" s="30">
        <v>2</v>
      </c>
      <c r="BE45" s="31" t="s">
        <v>15</v>
      </c>
      <c r="BF45" s="31">
        <v>9406269338</v>
      </c>
    </row>
    <row r="46" spans="19:58" x14ac:dyDescent="0.25">
      <c r="S46" s="7"/>
      <c r="Y46" s="7"/>
      <c r="AH46" s="13"/>
      <c r="AI46" s="13"/>
      <c r="AJ46" s="3">
        <v>2</v>
      </c>
      <c r="AK46" s="31">
        <v>335.68420200000003</v>
      </c>
      <c r="AL46" s="3"/>
      <c r="AM46" s="3"/>
      <c r="AP46" s="13"/>
      <c r="AQ46" s="13"/>
      <c r="AR46" s="31" t="s">
        <v>16</v>
      </c>
      <c r="AS46" s="31">
        <v>11701580875</v>
      </c>
      <c r="AV46" s="13"/>
      <c r="AW46" s="13"/>
      <c r="AX46" s="31" t="s">
        <v>16</v>
      </c>
      <c r="AY46" s="31">
        <v>17583051571</v>
      </c>
      <c r="BB46" s="30"/>
      <c r="BC46" s="30"/>
      <c r="BD46" s="30"/>
      <c r="BE46" s="31" t="s">
        <v>16</v>
      </c>
      <c r="BF46" s="31">
        <v>207723336851</v>
      </c>
    </row>
    <row r="47" spans="19:58" x14ac:dyDescent="0.25">
      <c r="S47" s="7"/>
      <c r="Y47" s="7"/>
      <c r="AH47" s="14"/>
      <c r="AI47" s="13"/>
      <c r="AJ47" s="3">
        <v>3</v>
      </c>
      <c r="AK47" s="31">
        <v>340.07406600000002</v>
      </c>
      <c r="AL47" s="3"/>
      <c r="AM47" s="3"/>
      <c r="AP47" s="13"/>
      <c r="AQ47" s="13"/>
      <c r="AR47" s="31" t="s">
        <v>17</v>
      </c>
      <c r="AS47" s="31">
        <v>183294324</v>
      </c>
      <c r="AV47" s="13"/>
      <c r="AW47" s="13"/>
      <c r="AX47" s="31" t="s">
        <v>17</v>
      </c>
      <c r="AY47" s="31">
        <v>7973472</v>
      </c>
      <c r="BB47" s="30"/>
      <c r="BC47" s="30"/>
      <c r="BD47" s="30"/>
      <c r="BE47" s="31" t="s">
        <v>17</v>
      </c>
      <c r="BF47" s="31">
        <v>943335240</v>
      </c>
    </row>
    <row r="48" spans="19:58" x14ac:dyDescent="0.25">
      <c r="S48" s="7"/>
      <c r="Y48" s="7"/>
      <c r="AH48" s="12">
        <v>512</v>
      </c>
      <c r="AI48" s="13"/>
      <c r="AJ48" s="3">
        <v>1</v>
      </c>
      <c r="AK48" s="31">
        <v>321.84854899999999</v>
      </c>
      <c r="AL48" s="3"/>
      <c r="AM48" s="3"/>
      <c r="AP48" s="13"/>
      <c r="AQ48" s="14"/>
      <c r="AR48" s="31" t="s">
        <v>18</v>
      </c>
      <c r="AS48" s="31">
        <v>6448222876</v>
      </c>
      <c r="AV48" s="13"/>
      <c r="AW48" s="14"/>
      <c r="AX48" s="31" t="s">
        <v>18</v>
      </c>
      <c r="AY48" s="31">
        <v>650341992</v>
      </c>
      <c r="BB48" s="30"/>
      <c r="BC48" s="30"/>
      <c r="BD48" s="30"/>
      <c r="BE48" s="31" t="s">
        <v>18</v>
      </c>
      <c r="BF48" s="31">
        <v>7789173656</v>
      </c>
    </row>
    <row r="49" spans="19:58" x14ac:dyDescent="0.25">
      <c r="S49" s="7"/>
      <c r="Y49" s="7"/>
      <c r="AH49" s="13"/>
      <c r="AI49" s="13"/>
      <c r="AJ49" s="3">
        <v>2</v>
      </c>
      <c r="AK49" s="31">
        <v>307.29268999999999</v>
      </c>
      <c r="AL49" s="3"/>
      <c r="AM49" s="3"/>
      <c r="AP49" s="13"/>
      <c r="AQ49" s="30">
        <v>3</v>
      </c>
      <c r="AR49" s="31" t="s">
        <v>15</v>
      </c>
      <c r="AS49" s="31">
        <v>7053105599</v>
      </c>
      <c r="AV49" s="13"/>
      <c r="AW49" s="30">
        <v>3</v>
      </c>
      <c r="AX49" s="31" t="s">
        <v>15</v>
      </c>
      <c r="AY49" s="31">
        <v>787784113</v>
      </c>
      <c r="BB49" s="30"/>
      <c r="BC49" s="30"/>
      <c r="BD49" s="30">
        <v>3</v>
      </c>
      <c r="BE49" s="31" t="s">
        <v>15</v>
      </c>
      <c r="BF49" s="31">
        <v>9315544242</v>
      </c>
    </row>
    <row r="50" spans="19:58" x14ac:dyDescent="0.25">
      <c r="S50" s="7"/>
      <c r="Y50" s="7"/>
      <c r="AH50" s="14"/>
      <c r="AI50" s="13"/>
      <c r="AJ50" s="3">
        <v>3</v>
      </c>
      <c r="AK50" s="31">
        <v>311.82207699999998</v>
      </c>
      <c r="AL50" s="3"/>
      <c r="AM50" s="3"/>
      <c r="AP50" s="13"/>
      <c r="AQ50" s="30"/>
      <c r="AR50" s="31" t="s">
        <v>16</v>
      </c>
      <c r="AS50" s="31">
        <v>11706840061</v>
      </c>
      <c r="AV50" s="13"/>
      <c r="AW50" s="30"/>
      <c r="AX50" s="31" t="s">
        <v>16</v>
      </c>
      <c r="AY50" s="31">
        <v>17581731173</v>
      </c>
      <c r="BB50" s="30"/>
      <c r="BC50" s="30"/>
      <c r="BD50" s="30"/>
      <c r="BE50" s="31" t="s">
        <v>16</v>
      </c>
      <c r="BF50" s="31">
        <v>207726197446</v>
      </c>
    </row>
    <row r="51" spans="19:58" x14ac:dyDescent="0.25">
      <c r="S51" s="7"/>
      <c r="Y51" s="7"/>
      <c r="AH51" s="12">
        <v>1024</v>
      </c>
      <c r="AI51" s="13"/>
      <c r="AJ51" s="3">
        <v>1</v>
      </c>
      <c r="AK51" s="31">
        <v>324.82294300000001</v>
      </c>
      <c r="AL51" s="3"/>
      <c r="AM51" s="3"/>
      <c r="AP51" s="13"/>
      <c r="AQ51" s="30"/>
      <c r="AR51" s="31" t="s">
        <v>17</v>
      </c>
      <c r="AS51" s="31">
        <v>160598653</v>
      </c>
      <c r="AV51" s="13"/>
      <c r="AW51" s="30"/>
      <c r="AX51" s="31" t="s">
        <v>17</v>
      </c>
      <c r="AY51" s="31">
        <v>7717578</v>
      </c>
      <c r="BB51" s="30"/>
      <c r="BC51" s="30"/>
      <c r="BD51" s="30"/>
      <c r="BE51" s="31" t="s">
        <v>17</v>
      </c>
      <c r="BF51" s="31">
        <v>926350417</v>
      </c>
    </row>
    <row r="52" spans="19:58" x14ac:dyDescent="0.25">
      <c r="S52" s="7"/>
      <c r="Y52" s="7"/>
      <c r="AH52" s="13"/>
      <c r="AI52" s="13"/>
      <c r="AJ52" s="3">
        <v>2</v>
      </c>
      <c r="AK52" s="31">
        <v>320.60522099999997</v>
      </c>
      <c r="AL52" s="3"/>
      <c r="AM52" s="3"/>
      <c r="AP52" s="14"/>
      <c r="AQ52" s="30"/>
      <c r="AR52" s="31" t="s">
        <v>18</v>
      </c>
      <c r="AS52" s="31">
        <v>6488060938</v>
      </c>
      <c r="AV52" s="14"/>
      <c r="AW52" s="30"/>
      <c r="AX52" s="31" t="s">
        <v>18</v>
      </c>
      <c r="AY52" s="31">
        <v>640471469</v>
      </c>
      <c r="BB52" s="30"/>
      <c r="BC52" s="30"/>
      <c r="BD52" s="30"/>
      <c r="BE52" s="31" t="s">
        <v>18</v>
      </c>
      <c r="BF52" s="31">
        <v>7783842810</v>
      </c>
    </row>
    <row r="53" spans="19:58" x14ac:dyDescent="0.25">
      <c r="S53" s="7"/>
      <c r="Y53" s="7"/>
      <c r="AH53" s="14"/>
      <c r="AI53" s="14"/>
      <c r="AJ53" s="3">
        <v>3</v>
      </c>
      <c r="AK53" s="31">
        <v>326.76473299999998</v>
      </c>
      <c r="AL53" s="3"/>
      <c r="AM53" s="3"/>
      <c r="AP53" s="12">
        <v>2200</v>
      </c>
      <c r="AQ53" s="30">
        <v>1</v>
      </c>
      <c r="AR53" s="31" t="s">
        <v>15</v>
      </c>
      <c r="AS53" s="31">
        <v>16775271192</v>
      </c>
      <c r="AV53" s="12">
        <v>2200</v>
      </c>
      <c r="AW53" s="30">
        <v>1</v>
      </c>
      <c r="AX53" s="31" t="s">
        <v>15</v>
      </c>
      <c r="AY53" s="31">
        <v>1943443055</v>
      </c>
      <c r="BB53" s="24">
        <v>128</v>
      </c>
      <c r="BC53" s="30">
        <v>6144</v>
      </c>
      <c r="BD53" s="30">
        <v>1</v>
      </c>
      <c r="BE53" s="31" t="s">
        <v>15</v>
      </c>
      <c r="BF53" s="31">
        <v>34872540618</v>
      </c>
    </row>
    <row r="54" spans="19:58" x14ac:dyDescent="0.25">
      <c r="S54" s="7"/>
      <c r="Y54" s="7"/>
      <c r="AP54" s="13"/>
      <c r="AQ54" s="30"/>
      <c r="AR54" s="31" t="s">
        <v>16</v>
      </c>
      <c r="AS54" s="31">
        <v>21355222099</v>
      </c>
      <c r="AV54" s="13"/>
      <c r="AW54" s="30"/>
      <c r="AX54" s="31" t="s">
        <v>16</v>
      </c>
      <c r="AY54" s="31">
        <v>32064725799</v>
      </c>
      <c r="BB54" s="24"/>
      <c r="BC54" s="30"/>
      <c r="BD54" s="30"/>
      <c r="BE54" s="31" t="s">
        <v>16</v>
      </c>
      <c r="BF54" s="31">
        <v>733306769081</v>
      </c>
    </row>
    <row r="55" spans="19:58" x14ac:dyDescent="0.25">
      <c r="S55" s="7"/>
      <c r="Y55" s="7"/>
      <c r="AP55" s="13"/>
      <c r="AQ55" s="30"/>
      <c r="AR55" s="31" t="s">
        <v>17</v>
      </c>
      <c r="AS55" s="31">
        <v>963441633</v>
      </c>
      <c r="AV55" s="13"/>
      <c r="AW55" s="30"/>
      <c r="AX55" s="31" t="s">
        <v>17</v>
      </c>
      <c r="AY55" s="31">
        <v>7068586</v>
      </c>
      <c r="BB55" s="24"/>
      <c r="BC55" s="30"/>
      <c r="BD55" s="30"/>
      <c r="BE55" s="31" t="s">
        <v>17</v>
      </c>
      <c r="BF55" s="31">
        <v>497063906</v>
      </c>
    </row>
    <row r="56" spans="19:58" x14ac:dyDescent="0.25">
      <c r="S56" s="7"/>
      <c r="Y56" s="7"/>
      <c r="AP56" s="13"/>
      <c r="AQ56" s="30"/>
      <c r="AR56" s="31" t="s">
        <v>18</v>
      </c>
      <c r="AS56" s="31">
        <v>15208840489</v>
      </c>
      <c r="AV56" s="13"/>
      <c r="AW56" s="30"/>
      <c r="AX56" s="31" t="s">
        <v>18</v>
      </c>
      <c r="AY56" s="31">
        <v>1562118136</v>
      </c>
      <c r="BB56" s="24"/>
      <c r="BC56" s="30"/>
      <c r="BD56" s="30"/>
      <c r="BE56" s="31" t="s">
        <v>18</v>
      </c>
      <c r="BF56" s="31">
        <v>34107091372</v>
      </c>
    </row>
    <row r="57" spans="19:58" x14ac:dyDescent="0.25">
      <c r="S57" s="7"/>
      <c r="Y57" s="7"/>
      <c r="AP57" s="13"/>
      <c r="AQ57" s="12">
        <v>2</v>
      </c>
      <c r="AR57" s="31" t="s">
        <v>15</v>
      </c>
      <c r="AS57" s="31">
        <v>16771462514</v>
      </c>
      <c r="AV57" s="13"/>
      <c r="AW57" s="12">
        <v>2</v>
      </c>
      <c r="AX57" s="31" t="s">
        <v>15</v>
      </c>
      <c r="AY57" s="31">
        <v>1942844355</v>
      </c>
      <c r="BB57" s="24"/>
      <c r="BC57" s="30"/>
      <c r="BD57" s="30">
        <v>2</v>
      </c>
      <c r="BE57" s="31" t="s">
        <v>15</v>
      </c>
      <c r="BF57" s="31">
        <v>34879184076</v>
      </c>
    </row>
    <row r="58" spans="19:58" x14ac:dyDescent="0.25">
      <c r="S58" s="7"/>
      <c r="Y58" s="7"/>
      <c r="AP58" s="13"/>
      <c r="AQ58" s="13"/>
      <c r="AR58" s="31" t="s">
        <v>16</v>
      </c>
      <c r="AS58" s="31">
        <v>21381490725</v>
      </c>
      <c r="AV58" s="13"/>
      <c r="AW58" s="13"/>
      <c r="AX58" s="31" t="s">
        <v>16</v>
      </c>
      <c r="AY58" s="31">
        <v>32063687622</v>
      </c>
      <c r="BB58" s="24"/>
      <c r="BC58" s="30"/>
      <c r="BD58" s="30"/>
      <c r="BE58" s="31" t="s">
        <v>16</v>
      </c>
      <c r="BF58" s="31">
        <v>733295121571</v>
      </c>
    </row>
    <row r="59" spans="19:58" x14ac:dyDescent="0.25">
      <c r="S59" s="7"/>
      <c r="Y59" s="7"/>
      <c r="AP59" s="13"/>
      <c r="AQ59" s="13"/>
      <c r="AR59" s="31" t="s">
        <v>17</v>
      </c>
      <c r="AS59" s="31">
        <v>835932676</v>
      </c>
      <c r="AV59" s="13"/>
      <c r="AW59" s="13"/>
      <c r="AX59" s="31" t="s">
        <v>17</v>
      </c>
      <c r="AY59" s="31">
        <v>6492553</v>
      </c>
      <c r="BB59" s="24"/>
      <c r="BC59" s="30"/>
      <c r="BD59" s="30"/>
      <c r="BE59" s="31" t="s">
        <v>17</v>
      </c>
      <c r="BF59" s="31">
        <v>324765143</v>
      </c>
    </row>
    <row r="60" spans="19:58" x14ac:dyDescent="0.25">
      <c r="AP60" s="13"/>
      <c r="AQ60" s="14"/>
      <c r="AR60" s="31" t="s">
        <v>18</v>
      </c>
      <c r="AS60" s="31">
        <v>15341911133</v>
      </c>
      <c r="AV60" s="13"/>
      <c r="AW60" s="14"/>
      <c r="AX60" s="31" t="s">
        <v>18</v>
      </c>
      <c r="AY60" s="31">
        <v>1562837851</v>
      </c>
      <c r="BB60" s="24"/>
      <c r="BC60" s="30"/>
      <c r="BD60" s="30"/>
      <c r="BE60" s="31" t="s">
        <v>18</v>
      </c>
      <c r="BF60" s="31">
        <v>34330769261</v>
      </c>
    </row>
    <row r="61" spans="19:58" x14ac:dyDescent="0.25">
      <c r="AP61" s="13"/>
      <c r="AQ61" s="30">
        <v>3</v>
      </c>
      <c r="AR61" s="31" t="s">
        <v>15</v>
      </c>
      <c r="AS61" s="31">
        <v>16774200556</v>
      </c>
      <c r="AV61" s="13"/>
      <c r="AW61" s="30">
        <v>3</v>
      </c>
      <c r="AX61" s="31" t="s">
        <v>15</v>
      </c>
      <c r="AY61" s="31">
        <v>1944142665</v>
      </c>
      <c r="BB61" s="24"/>
      <c r="BC61" s="30"/>
      <c r="BD61" s="30">
        <v>3</v>
      </c>
      <c r="BE61" s="31" t="s">
        <v>15</v>
      </c>
      <c r="BF61" s="31">
        <v>34828983519</v>
      </c>
    </row>
    <row r="62" spans="19:58" x14ac:dyDescent="0.25">
      <c r="AP62" s="13"/>
      <c r="AQ62" s="30"/>
      <c r="AR62" s="31" t="s">
        <v>16</v>
      </c>
      <c r="AS62" s="31">
        <v>21359691058</v>
      </c>
      <c r="AV62" s="13"/>
      <c r="AW62" s="30"/>
      <c r="AX62" s="31" t="s">
        <v>16</v>
      </c>
      <c r="AY62" s="31">
        <v>32062965232</v>
      </c>
      <c r="BB62" s="24"/>
      <c r="BC62" s="30"/>
      <c r="BD62" s="30"/>
      <c r="BE62" s="31" t="s">
        <v>16</v>
      </c>
      <c r="BF62" s="31">
        <v>733369105219</v>
      </c>
    </row>
    <row r="63" spans="19:58" x14ac:dyDescent="0.25">
      <c r="AP63" s="13"/>
      <c r="AQ63" s="30"/>
      <c r="AR63" s="31" t="s">
        <v>17</v>
      </c>
      <c r="AS63" s="31">
        <v>776291206</v>
      </c>
      <c r="AV63" s="13"/>
      <c r="AW63" s="30"/>
      <c r="AX63" s="31" t="s">
        <v>17</v>
      </c>
      <c r="AY63" s="31">
        <v>6899230</v>
      </c>
      <c r="BB63" s="24"/>
      <c r="BC63" s="30"/>
      <c r="BD63" s="30"/>
      <c r="BE63" s="31" t="s">
        <v>17</v>
      </c>
      <c r="BF63" s="31">
        <v>375798955</v>
      </c>
    </row>
    <row r="64" spans="19:58" x14ac:dyDescent="0.25">
      <c r="AP64" s="14"/>
      <c r="AQ64" s="30"/>
      <c r="AR64" s="31" t="s">
        <v>18</v>
      </c>
      <c r="AS64" s="31">
        <v>15404928688</v>
      </c>
      <c r="AV64" s="14"/>
      <c r="AW64" s="30"/>
      <c r="AX64" s="31" t="s">
        <v>18</v>
      </c>
      <c r="AY64" s="31">
        <v>1558201227</v>
      </c>
      <c r="BB64" s="24"/>
      <c r="BC64" s="30"/>
      <c r="BD64" s="30"/>
      <c r="BE64" s="31" t="s">
        <v>18</v>
      </c>
      <c r="BF64" s="31">
        <v>34223629915</v>
      </c>
    </row>
    <row r="65" spans="42:58" x14ac:dyDescent="0.25">
      <c r="AP65" s="12">
        <v>2600</v>
      </c>
      <c r="AQ65" s="30">
        <v>1</v>
      </c>
      <c r="AR65" s="31" t="s">
        <v>15</v>
      </c>
      <c r="AS65" s="31">
        <v>30911877467</v>
      </c>
      <c r="AV65" s="12">
        <v>2600</v>
      </c>
      <c r="AW65" s="30">
        <v>1</v>
      </c>
      <c r="AX65" s="31" t="s">
        <v>15</v>
      </c>
      <c r="AY65" s="31">
        <v>4109829745</v>
      </c>
      <c r="BB65" s="30">
        <v>256</v>
      </c>
      <c r="BC65" s="30"/>
      <c r="BD65" s="30">
        <v>1</v>
      </c>
      <c r="BE65" s="31" t="s">
        <v>15</v>
      </c>
      <c r="BF65" s="31">
        <v>31384271294</v>
      </c>
    </row>
    <row r="66" spans="42:58" x14ac:dyDescent="0.25">
      <c r="AP66" s="13"/>
      <c r="AQ66" s="30"/>
      <c r="AR66" s="31" t="s">
        <v>16</v>
      </c>
      <c r="AS66" s="31">
        <v>35267894535</v>
      </c>
      <c r="AV66" s="13"/>
      <c r="AW66" s="30"/>
      <c r="AX66" s="31" t="s">
        <v>16</v>
      </c>
      <c r="AY66" s="31">
        <v>52905304036</v>
      </c>
      <c r="BB66" s="30"/>
      <c r="BC66" s="30"/>
      <c r="BD66" s="30"/>
      <c r="BE66" s="31" t="s">
        <v>16</v>
      </c>
      <c r="BF66" s="31">
        <v>715267754473</v>
      </c>
    </row>
    <row r="67" spans="42:58" x14ac:dyDescent="0.25">
      <c r="AP67" s="13"/>
      <c r="AQ67" s="30"/>
      <c r="AR67" s="31" t="s">
        <v>17</v>
      </c>
      <c r="AS67" s="31">
        <v>2596698891</v>
      </c>
      <c r="AV67" s="13"/>
      <c r="AW67" s="30"/>
      <c r="AX67" s="31" t="s">
        <v>17</v>
      </c>
      <c r="AY67" s="31">
        <v>13957969</v>
      </c>
      <c r="BB67" s="30"/>
      <c r="BC67" s="30"/>
      <c r="BD67" s="30"/>
      <c r="BE67" s="31" t="s">
        <v>17</v>
      </c>
      <c r="BF67" s="31">
        <v>3553718388</v>
      </c>
    </row>
    <row r="68" spans="42:58" x14ac:dyDescent="0.25">
      <c r="AP68" s="13"/>
      <c r="AQ68" s="30"/>
      <c r="AR68" s="31" t="s">
        <v>18</v>
      </c>
      <c r="AS68" s="31">
        <v>27495136293</v>
      </c>
      <c r="AV68" s="13"/>
      <c r="AW68" s="30"/>
      <c r="AX68" s="31" t="s">
        <v>18</v>
      </c>
      <c r="AY68" s="31">
        <v>3371231297</v>
      </c>
      <c r="BB68" s="30"/>
      <c r="BC68" s="30"/>
      <c r="BD68" s="30"/>
      <c r="BE68" s="31" t="s">
        <v>18</v>
      </c>
      <c r="BF68" s="31">
        <v>26015882499</v>
      </c>
    </row>
    <row r="69" spans="42:58" x14ac:dyDescent="0.25">
      <c r="AP69" s="13"/>
      <c r="AQ69" s="12">
        <v>2</v>
      </c>
      <c r="AR69" s="31" t="s">
        <v>15</v>
      </c>
      <c r="AS69" s="31">
        <v>30910659733</v>
      </c>
      <c r="AV69" s="13"/>
      <c r="AW69" s="12">
        <v>2</v>
      </c>
      <c r="AX69" s="31" t="s">
        <v>15</v>
      </c>
      <c r="AY69" s="31">
        <v>4113427033</v>
      </c>
      <c r="BB69" s="30"/>
      <c r="BC69" s="30"/>
      <c r="BD69" s="30">
        <v>2</v>
      </c>
      <c r="BE69" s="31" t="s">
        <v>15</v>
      </c>
      <c r="BF69" s="31">
        <v>31577177898</v>
      </c>
    </row>
    <row r="70" spans="42:58" x14ac:dyDescent="0.25">
      <c r="AP70" s="13"/>
      <c r="AQ70" s="13"/>
      <c r="AR70" s="31" t="s">
        <v>16</v>
      </c>
      <c r="AS70" s="31">
        <v>35489478519</v>
      </c>
      <c r="AV70" s="13"/>
      <c r="AW70" s="13"/>
      <c r="AX70" s="31" t="s">
        <v>16</v>
      </c>
      <c r="AY70" s="31">
        <v>52904580841</v>
      </c>
      <c r="BB70" s="30"/>
      <c r="BC70" s="30"/>
      <c r="BD70" s="30"/>
      <c r="BE70" s="31" t="s">
        <v>16</v>
      </c>
      <c r="BF70" s="31">
        <v>715329622444</v>
      </c>
    </row>
    <row r="71" spans="42:58" x14ac:dyDescent="0.25">
      <c r="AP71" s="13"/>
      <c r="AQ71" s="13"/>
      <c r="AR71" s="31" t="s">
        <v>17</v>
      </c>
      <c r="AS71" s="31">
        <v>2863985296</v>
      </c>
      <c r="AV71" s="13"/>
      <c r="AW71" s="13"/>
      <c r="AX71" s="31" t="s">
        <v>17</v>
      </c>
      <c r="AY71" s="31">
        <v>14472154</v>
      </c>
      <c r="BB71" s="30"/>
      <c r="BC71" s="30"/>
      <c r="BD71" s="30"/>
      <c r="BE71" s="31" t="s">
        <v>17</v>
      </c>
      <c r="BF71" s="31">
        <v>3689321541</v>
      </c>
    </row>
    <row r="72" spans="42:58" x14ac:dyDescent="0.25">
      <c r="AP72" s="13"/>
      <c r="AQ72" s="14"/>
      <c r="AR72" s="31" t="s">
        <v>18</v>
      </c>
      <c r="AS72" s="31">
        <v>27215716012</v>
      </c>
      <c r="AV72" s="13"/>
      <c r="AW72" s="14"/>
      <c r="AX72" s="31" t="s">
        <v>18</v>
      </c>
      <c r="AY72" s="31">
        <v>3374464113</v>
      </c>
      <c r="BB72" s="30"/>
      <c r="BC72" s="30"/>
      <c r="BD72" s="30"/>
      <c r="BE72" s="31" t="s">
        <v>18</v>
      </c>
      <c r="BF72" s="31">
        <v>25889661086</v>
      </c>
    </row>
    <row r="73" spans="42:58" x14ac:dyDescent="0.25">
      <c r="AP73" s="13"/>
      <c r="AQ73" s="30">
        <v>3</v>
      </c>
      <c r="AR73" s="31" t="s">
        <v>15</v>
      </c>
      <c r="AS73" s="31">
        <v>30915328563</v>
      </c>
      <c r="AV73" s="13"/>
      <c r="AW73" s="30">
        <v>3</v>
      </c>
      <c r="AX73" s="31" t="s">
        <v>15</v>
      </c>
      <c r="AY73" s="31">
        <v>4110900935</v>
      </c>
      <c r="BB73" s="30"/>
      <c r="BC73" s="30"/>
      <c r="BD73" s="30">
        <v>3</v>
      </c>
      <c r="BE73" s="31" t="s">
        <v>15</v>
      </c>
      <c r="BF73" s="31">
        <v>31471439950</v>
      </c>
    </row>
    <row r="74" spans="42:58" x14ac:dyDescent="0.25">
      <c r="AP74" s="13"/>
      <c r="AQ74" s="30"/>
      <c r="AR74" s="31" t="s">
        <v>16</v>
      </c>
      <c r="AS74" s="31">
        <v>35269417967</v>
      </c>
      <c r="AV74" s="13"/>
      <c r="AW74" s="30"/>
      <c r="AX74" s="31" t="s">
        <v>16</v>
      </c>
      <c r="AY74" s="31">
        <v>52903952604</v>
      </c>
      <c r="BB74" s="30"/>
      <c r="BC74" s="30"/>
      <c r="BD74" s="30"/>
      <c r="BE74" s="31" t="s">
        <v>16</v>
      </c>
      <c r="BF74" s="31">
        <v>715289109145</v>
      </c>
    </row>
    <row r="75" spans="42:58" x14ac:dyDescent="0.25">
      <c r="AP75" s="13"/>
      <c r="AQ75" s="30"/>
      <c r="AR75" s="31" t="s">
        <v>17</v>
      </c>
      <c r="AS75" s="31">
        <v>3117068197</v>
      </c>
      <c r="AV75" s="13"/>
      <c r="AW75" s="30"/>
      <c r="AX75" s="31" t="s">
        <v>17</v>
      </c>
      <c r="AY75" s="31">
        <v>13882358</v>
      </c>
      <c r="BB75" s="30"/>
      <c r="BC75" s="30"/>
      <c r="BD75" s="30"/>
      <c r="BE75" s="31" t="s">
        <v>17</v>
      </c>
      <c r="BF75" s="31">
        <v>3563797079</v>
      </c>
    </row>
    <row r="76" spans="42:58" x14ac:dyDescent="0.25">
      <c r="AP76" s="14"/>
      <c r="AQ76" s="30"/>
      <c r="AR76" s="31" t="s">
        <v>18</v>
      </c>
      <c r="AS76" s="31">
        <v>26941045014</v>
      </c>
      <c r="AV76" s="14"/>
      <c r="AW76" s="30"/>
      <c r="AX76" s="31" t="s">
        <v>18</v>
      </c>
      <c r="AY76" s="31">
        <v>3362462183</v>
      </c>
      <c r="BB76" s="30"/>
      <c r="BC76" s="30"/>
      <c r="BD76" s="30"/>
      <c r="BE76" s="31" t="s">
        <v>18</v>
      </c>
      <c r="BF76" s="31">
        <v>26561662679</v>
      </c>
    </row>
    <row r="77" spans="42:58" x14ac:dyDescent="0.25">
      <c r="AP77" s="12">
        <v>3000</v>
      </c>
      <c r="AQ77" s="30">
        <v>1</v>
      </c>
      <c r="AR77" s="31" t="s">
        <v>15</v>
      </c>
      <c r="AS77" s="31">
        <v>50423014056</v>
      </c>
      <c r="AV77" s="12">
        <v>3000</v>
      </c>
      <c r="AW77" s="30">
        <v>1</v>
      </c>
      <c r="AX77" s="31" t="s">
        <v>15</v>
      </c>
      <c r="AY77" s="31">
        <v>6574380759</v>
      </c>
      <c r="BB77" s="30">
        <v>512</v>
      </c>
      <c r="BC77" s="30"/>
      <c r="BD77" s="30">
        <v>1</v>
      </c>
      <c r="BE77" s="31" t="s">
        <v>15</v>
      </c>
      <c r="BF77" s="31">
        <v>30424000930</v>
      </c>
    </row>
    <row r="78" spans="42:58" x14ac:dyDescent="0.25">
      <c r="AP78" s="13"/>
      <c r="AQ78" s="30"/>
      <c r="AR78" s="31" t="s">
        <v>16</v>
      </c>
      <c r="AS78" s="31">
        <v>54224219334</v>
      </c>
      <c r="AV78" s="13"/>
      <c r="AW78" s="30"/>
      <c r="AX78" s="31" t="s">
        <v>16</v>
      </c>
      <c r="AY78" s="31">
        <v>81227614672</v>
      </c>
      <c r="BB78" s="30"/>
      <c r="BC78" s="30"/>
      <c r="BD78" s="30"/>
      <c r="BE78" s="31" t="s">
        <v>16</v>
      </c>
      <c r="BF78" s="31">
        <v>705870225193</v>
      </c>
    </row>
    <row r="79" spans="42:58" x14ac:dyDescent="0.25">
      <c r="AP79" s="13"/>
      <c r="AQ79" s="30"/>
      <c r="AR79" s="31" t="s">
        <v>17</v>
      </c>
      <c r="AS79" s="31">
        <v>7679390317</v>
      </c>
      <c r="AV79" s="13"/>
      <c r="AW79" s="30"/>
      <c r="AX79" s="31" t="s">
        <v>17</v>
      </c>
      <c r="AY79" s="31">
        <v>23161942</v>
      </c>
      <c r="BB79" s="30"/>
      <c r="BC79" s="30"/>
      <c r="BD79" s="30"/>
      <c r="BE79" s="31" t="s">
        <v>17</v>
      </c>
      <c r="BF79" s="31">
        <v>2436065320</v>
      </c>
    </row>
    <row r="80" spans="42:58" x14ac:dyDescent="0.25">
      <c r="AP80" s="13"/>
      <c r="AQ80" s="30"/>
      <c r="AR80" s="31" t="s">
        <v>18</v>
      </c>
      <c r="AS80" s="31">
        <v>41371458272</v>
      </c>
      <c r="AV80" s="13"/>
      <c r="AW80" s="30"/>
      <c r="AX80" s="31" t="s">
        <v>18</v>
      </c>
      <c r="AY80" s="31">
        <v>5367379682</v>
      </c>
      <c r="BB80" s="30"/>
      <c r="BC80" s="30"/>
      <c r="BD80" s="30"/>
      <c r="BE80" s="31" t="s">
        <v>18</v>
      </c>
      <c r="BF80" s="31">
        <v>26523226303</v>
      </c>
    </row>
    <row r="81" spans="42:58" x14ac:dyDescent="0.25">
      <c r="AP81" s="13"/>
      <c r="AQ81" s="12">
        <v>2</v>
      </c>
      <c r="AR81" s="31" t="s">
        <v>15</v>
      </c>
      <c r="AS81" s="31">
        <v>50415426554</v>
      </c>
      <c r="AV81" s="13"/>
      <c r="AW81" s="12">
        <v>2</v>
      </c>
      <c r="AX81" s="31" t="s">
        <v>15</v>
      </c>
      <c r="AY81" s="31">
        <v>6574220009</v>
      </c>
      <c r="BB81" s="30"/>
      <c r="BC81" s="30"/>
      <c r="BD81" s="30">
        <v>2</v>
      </c>
      <c r="BE81" s="31" t="s">
        <v>15</v>
      </c>
      <c r="BF81" s="31">
        <v>30597189347</v>
      </c>
    </row>
    <row r="82" spans="42:58" x14ac:dyDescent="0.25">
      <c r="AP82" s="13"/>
      <c r="AQ82" s="13"/>
      <c r="AR82" s="31" t="s">
        <v>16</v>
      </c>
      <c r="AS82" s="31">
        <v>54231930850</v>
      </c>
      <c r="AV82" s="13"/>
      <c r="AW82" s="13"/>
      <c r="AX82" s="31" t="s">
        <v>16</v>
      </c>
      <c r="AY82" s="31">
        <v>81228088689</v>
      </c>
      <c r="BB82" s="30"/>
      <c r="BC82" s="30"/>
      <c r="BD82" s="30"/>
      <c r="BE82" s="31" t="s">
        <v>16</v>
      </c>
      <c r="BF82" s="31">
        <v>705871205600</v>
      </c>
    </row>
    <row r="83" spans="42:58" x14ac:dyDescent="0.25">
      <c r="AP83" s="13"/>
      <c r="AQ83" s="13"/>
      <c r="AR83" s="31" t="s">
        <v>17</v>
      </c>
      <c r="AS83" s="31">
        <v>8159453826</v>
      </c>
      <c r="AV83" s="13"/>
      <c r="AW83" s="13"/>
      <c r="AX83" s="31" t="s">
        <v>17</v>
      </c>
      <c r="AY83" s="31">
        <v>23804219</v>
      </c>
      <c r="BB83" s="30"/>
      <c r="BC83" s="30"/>
      <c r="BD83" s="30"/>
      <c r="BE83" s="31" t="s">
        <v>17</v>
      </c>
      <c r="BF83" s="31">
        <v>2558316553</v>
      </c>
    </row>
    <row r="84" spans="42:58" x14ac:dyDescent="0.25">
      <c r="AP84" s="13"/>
      <c r="AQ84" s="14"/>
      <c r="AR84" s="31" t="s">
        <v>18</v>
      </c>
      <c r="AS84" s="31">
        <v>40860055976</v>
      </c>
      <c r="AV84" s="13"/>
      <c r="AW84" s="14"/>
      <c r="AX84" s="31" t="s">
        <v>18</v>
      </c>
      <c r="AY84" s="31">
        <v>5367817852</v>
      </c>
      <c r="BB84" s="30"/>
      <c r="BC84" s="30"/>
      <c r="BD84" s="30"/>
      <c r="BE84" s="31" t="s">
        <v>18</v>
      </c>
      <c r="BF84" s="31">
        <v>26489234138</v>
      </c>
    </row>
    <row r="85" spans="42:58" x14ac:dyDescent="0.25">
      <c r="AP85" s="13"/>
      <c r="AQ85" s="30">
        <v>3</v>
      </c>
      <c r="AR85" s="31" t="s">
        <v>15</v>
      </c>
      <c r="AS85" s="31">
        <v>50415080121</v>
      </c>
      <c r="AV85" s="13"/>
      <c r="AW85" s="30">
        <v>3</v>
      </c>
      <c r="AX85" s="31" t="s">
        <v>15</v>
      </c>
      <c r="AY85" s="31">
        <v>6575187650</v>
      </c>
      <c r="BB85" s="30"/>
      <c r="BC85" s="30"/>
      <c r="BD85" s="30">
        <v>3</v>
      </c>
      <c r="BE85" s="31" t="s">
        <v>15</v>
      </c>
      <c r="BF85" s="31">
        <v>30472904279</v>
      </c>
    </row>
    <row r="86" spans="42:58" x14ac:dyDescent="0.25">
      <c r="AP86" s="13"/>
      <c r="AQ86" s="30"/>
      <c r="AR86" s="31" t="s">
        <v>16</v>
      </c>
      <c r="AS86" s="31">
        <v>54232555565</v>
      </c>
      <c r="AV86" s="13"/>
      <c r="AW86" s="30"/>
      <c r="AX86" s="31" t="s">
        <v>16</v>
      </c>
      <c r="AY86" s="31">
        <v>81228539484</v>
      </c>
      <c r="BB86" s="30"/>
      <c r="BC86" s="30"/>
      <c r="BD86" s="30"/>
      <c r="BE86" s="31" t="s">
        <v>16</v>
      </c>
      <c r="BF86" s="31">
        <v>705854468469</v>
      </c>
    </row>
    <row r="87" spans="42:58" x14ac:dyDescent="0.25">
      <c r="AP87" s="13"/>
      <c r="AQ87" s="30"/>
      <c r="AR87" s="31" t="s">
        <v>17</v>
      </c>
      <c r="AS87" s="31">
        <v>7314524238</v>
      </c>
      <c r="AV87" s="13"/>
      <c r="AW87" s="30"/>
      <c r="AX87" s="31" t="s">
        <v>17</v>
      </c>
      <c r="AY87" s="31">
        <v>23311680</v>
      </c>
      <c r="BB87" s="30"/>
      <c r="BC87" s="30"/>
      <c r="BD87" s="30"/>
      <c r="BE87" s="31" t="s">
        <v>17</v>
      </c>
      <c r="BF87" s="31">
        <v>2458262801</v>
      </c>
    </row>
    <row r="88" spans="42:58" x14ac:dyDescent="0.25">
      <c r="AP88" s="14"/>
      <c r="AQ88" s="30"/>
      <c r="AR88" s="31" t="s">
        <v>18</v>
      </c>
      <c r="AS88" s="31">
        <v>41768779032</v>
      </c>
      <c r="AV88" s="14"/>
      <c r="AW88" s="30"/>
      <c r="AX88" s="31" t="s">
        <v>18</v>
      </c>
      <c r="AY88" s="31">
        <v>5352246119</v>
      </c>
      <c r="BB88" s="30"/>
      <c r="BC88" s="30"/>
      <c r="BD88" s="30"/>
      <c r="BE88" s="31" t="s">
        <v>18</v>
      </c>
      <c r="BF88" s="31">
        <v>26597079270</v>
      </c>
    </row>
    <row r="89" spans="42:58" x14ac:dyDescent="0.25">
      <c r="AV89" s="12">
        <v>4096</v>
      </c>
      <c r="AW89" s="30">
        <v>1</v>
      </c>
      <c r="AX89" s="31" t="s">
        <v>15</v>
      </c>
      <c r="AY89" s="31">
        <v>17295801345</v>
      </c>
      <c r="BB89" s="30">
        <v>1024</v>
      </c>
      <c r="BC89" s="30"/>
      <c r="BD89" s="30">
        <v>1</v>
      </c>
      <c r="BE89" s="31" t="s">
        <v>15</v>
      </c>
      <c r="BF89" s="31">
        <v>31505009184</v>
      </c>
    </row>
    <row r="90" spans="42:58" x14ac:dyDescent="0.25">
      <c r="AV90" s="13"/>
      <c r="AW90" s="30"/>
      <c r="AX90" s="31" t="s">
        <v>16</v>
      </c>
      <c r="AY90" s="31">
        <v>206639597321</v>
      </c>
      <c r="BB90" s="30"/>
      <c r="BC90" s="30"/>
      <c r="BD90" s="30"/>
      <c r="BE90" s="31" t="s">
        <v>16</v>
      </c>
      <c r="BF90" s="31">
        <v>700986264298</v>
      </c>
    </row>
    <row r="91" spans="42:58" x14ac:dyDescent="0.25">
      <c r="AV91" s="13"/>
      <c r="AW91" s="30"/>
      <c r="AX91" s="31" t="s">
        <v>17</v>
      </c>
      <c r="AY91" s="31">
        <v>70238934</v>
      </c>
      <c r="BB91" s="30"/>
      <c r="BC91" s="30"/>
      <c r="BD91" s="30"/>
      <c r="BE91" s="31" t="s">
        <v>17</v>
      </c>
      <c r="BF91" s="31">
        <v>3292020515</v>
      </c>
    </row>
    <row r="92" spans="42:58" x14ac:dyDescent="0.25">
      <c r="AV92" s="13"/>
      <c r="AW92" s="30"/>
      <c r="AX92" s="31" t="s">
        <v>18</v>
      </c>
      <c r="AY92" s="31">
        <v>13689300207</v>
      </c>
      <c r="BB92" s="30"/>
      <c r="BC92" s="30"/>
      <c r="BD92" s="30"/>
      <c r="BE92" s="31" t="s">
        <v>18</v>
      </c>
      <c r="BF92" s="31">
        <v>26102599203</v>
      </c>
    </row>
    <row r="93" spans="42:58" x14ac:dyDescent="0.25">
      <c r="AV93" s="13"/>
      <c r="AW93" s="12">
        <v>2</v>
      </c>
      <c r="AX93" s="31" t="s">
        <v>15</v>
      </c>
      <c r="AY93" s="31">
        <v>17298028955</v>
      </c>
      <c r="BB93" s="30"/>
      <c r="BC93" s="30"/>
      <c r="BD93" s="30">
        <v>2</v>
      </c>
      <c r="BE93" s="31" t="s">
        <v>15</v>
      </c>
      <c r="BF93" s="31">
        <v>31579251035</v>
      </c>
    </row>
    <row r="94" spans="42:58" x14ac:dyDescent="0.25">
      <c r="AV94" s="13"/>
      <c r="AW94" s="13"/>
      <c r="AX94" s="31" t="s">
        <v>16</v>
      </c>
      <c r="AY94" s="31">
        <v>206638783432</v>
      </c>
      <c r="BB94" s="30"/>
      <c r="BC94" s="30"/>
      <c r="BD94" s="30"/>
      <c r="BE94" s="31" t="s">
        <v>16</v>
      </c>
      <c r="BF94" s="31">
        <v>700972381107</v>
      </c>
    </row>
    <row r="95" spans="42:58" x14ac:dyDescent="0.25">
      <c r="AV95" s="13"/>
      <c r="AW95" s="13"/>
      <c r="AX95" s="31" t="s">
        <v>17</v>
      </c>
      <c r="AY95" s="31">
        <v>72387379</v>
      </c>
      <c r="BB95" s="30"/>
      <c r="BC95" s="30"/>
      <c r="BD95" s="30"/>
      <c r="BE95" s="31" t="s">
        <v>17</v>
      </c>
      <c r="BF95" s="31">
        <v>3381728872</v>
      </c>
    </row>
    <row r="96" spans="42:58" x14ac:dyDescent="0.25">
      <c r="AV96" s="13"/>
      <c r="AW96" s="14"/>
      <c r="AX96" s="31" t="s">
        <v>18</v>
      </c>
      <c r="AY96" s="31">
        <v>13819896170</v>
      </c>
      <c r="BB96" s="30"/>
      <c r="BC96" s="30"/>
      <c r="BD96" s="30"/>
      <c r="BE96" s="31" t="s">
        <v>18</v>
      </c>
      <c r="BF96" s="31">
        <v>25835153334</v>
      </c>
    </row>
    <row r="97" spans="48:58" x14ac:dyDescent="0.25">
      <c r="AV97" s="13"/>
      <c r="AW97" s="30">
        <v>3</v>
      </c>
      <c r="AX97" s="31" t="s">
        <v>15</v>
      </c>
      <c r="AY97" s="31">
        <v>17268537900</v>
      </c>
      <c r="BB97" s="30"/>
      <c r="BC97" s="30"/>
      <c r="BD97" s="30">
        <v>3</v>
      </c>
      <c r="BE97" s="31" t="s">
        <v>15</v>
      </c>
      <c r="BF97" s="31">
        <v>31483934488</v>
      </c>
    </row>
    <row r="98" spans="48:58" x14ac:dyDescent="0.25">
      <c r="AV98" s="13"/>
      <c r="AW98" s="30"/>
      <c r="AX98" s="31" t="s">
        <v>16</v>
      </c>
      <c r="AY98" s="31">
        <v>206637561164</v>
      </c>
      <c r="BB98" s="30"/>
      <c r="BC98" s="30"/>
      <c r="BD98" s="30"/>
      <c r="BE98" s="31" t="s">
        <v>16</v>
      </c>
      <c r="BF98" s="31">
        <v>700981896185</v>
      </c>
    </row>
    <row r="99" spans="48:58" x14ac:dyDescent="0.25">
      <c r="AV99" s="13"/>
      <c r="AW99" s="30"/>
      <c r="AX99" s="31" t="s">
        <v>17</v>
      </c>
      <c r="AY99" s="31">
        <v>74531090</v>
      </c>
      <c r="BB99" s="30"/>
      <c r="BC99" s="30"/>
      <c r="BD99" s="30"/>
      <c r="BE99" s="31" t="s">
        <v>17</v>
      </c>
      <c r="BF99" s="31">
        <v>3435175635</v>
      </c>
    </row>
    <row r="100" spans="48:58" x14ac:dyDescent="0.25">
      <c r="AV100" s="14"/>
      <c r="AW100" s="30"/>
      <c r="AX100" s="31" t="s">
        <v>18</v>
      </c>
      <c r="AY100" s="31">
        <v>13717145574</v>
      </c>
      <c r="BB100" s="30"/>
      <c r="BC100" s="30"/>
      <c r="BD100" s="30"/>
      <c r="BE100" s="31" t="s">
        <v>18</v>
      </c>
      <c r="BF100" s="31">
        <v>25917300781</v>
      </c>
    </row>
    <row r="101" spans="48:58" x14ac:dyDescent="0.25">
      <c r="AV101" s="12">
        <v>6144</v>
      </c>
      <c r="AW101" s="30">
        <v>1</v>
      </c>
      <c r="AX101" s="31" t="s">
        <v>15</v>
      </c>
      <c r="AY101" s="31">
        <v>58311228946</v>
      </c>
      <c r="BB101" s="24">
        <v>128</v>
      </c>
      <c r="BC101" s="30">
        <v>8192</v>
      </c>
      <c r="BD101" s="30">
        <v>1</v>
      </c>
      <c r="BE101" s="31" t="s">
        <v>15</v>
      </c>
      <c r="BF101" s="31">
        <v>80663946736</v>
      </c>
    </row>
    <row r="102" spans="48:58" x14ac:dyDescent="0.25">
      <c r="AV102" s="13"/>
      <c r="AW102" s="30"/>
      <c r="AX102" s="31" t="s">
        <v>16</v>
      </c>
      <c r="AY102" s="31">
        <v>696996204491</v>
      </c>
      <c r="BB102" s="24"/>
      <c r="BC102" s="30"/>
      <c r="BD102" s="30"/>
      <c r="BE102" s="31" t="s">
        <v>16</v>
      </c>
      <c r="BF102" s="31">
        <v>1737949823234</v>
      </c>
    </row>
    <row r="103" spans="48:58" x14ac:dyDescent="0.25">
      <c r="AV103" s="13"/>
      <c r="AW103" s="30"/>
      <c r="AX103" s="31" t="s">
        <v>17</v>
      </c>
      <c r="AY103" s="31">
        <v>313129312</v>
      </c>
      <c r="BB103" s="24"/>
      <c r="BC103" s="30"/>
      <c r="BD103" s="30"/>
      <c r="BE103" s="31" t="s">
        <v>17</v>
      </c>
      <c r="BF103" s="31">
        <v>9521745816</v>
      </c>
    </row>
    <row r="104" spans="48:58" x14ac:dyDescent="0.25">
      <c r="AV104" s="13"/>
      <c r="AW104" s="30"/>
      <c r="AX104" s="31" t="s">
        <v>18</v>
      </c>
      <c r="AY104" s="31">
        <v>45656488257</v>
      </c>
      <c r="BB104" s="24"/>
      <c r="BC104" s="30"/>
      <c r="BD104" s="30"/>
      <c r="BE104" s="31" t="s">
        <v>18</v>
      </c>
      <c r="BF104" s="31">
        <v>65585168183</v>
      </c>
    </row>
    <row r="105" spans="48:58" x14ac:dyDescent="0.25">
      <c r="AV105" s="13"/>
      <c r="AW105" s="12">
        <v>2</v>
      </c>
      <c r="AX105" s="31" t="s">
        <v>15</v>
      </c>
      <c r="AY105" s="31">
        <v>58311051794</v>
      </c>
      <c r="BB105" s="24"/>
      <c r="BC105" s="30"/>
      <c r="BD105" s="30">
        <v>2</v>
      </c>
      <c r="BE105" s="31" t="s">
        <v>15</v>
      </c>
      <c r="BF105" s="31">
        <v>80609079205</v>
      </c>
    </row>
    <row r="106" spans="48:58" x14ac:dyDescent="0.25">
      <c r="AV106" s="13"/>
      <c r="AW106" s="13"/>
      <c r="AX106" s="31" t="s">
        <v>16</v>
      </c>
      <c r="AY106" s="31">
        <v>696989350448</v>
      </c>
      <c r="BB106" s="24"/>
      <c r="BC106" s="30"/>
      <c r="BD106" s="30"/>
      <c r="BE106" s="31" t="s">
        <v>16</v>
      </c>
      <c r="BF106" s="31">
        <v>1736642438093</v>
      </c>
    </row>
    <row r="107" spans="48:58" x14ac:dyDescent="0.25">
      <c r="AV107" s="13"/>
      <c r="AW107" s="13"/>
      <c r="AX107" s="31" t="s">
        <v>17</v>
      </c>
      <c r="AY107" s="31">
        <v>346781540</v>
      </c>
      <c r="BB107" s="24"/>
      <c r="BC107" s="30"/>
      <c r="BD107" s="30"/>
      <c r="BE107" s="31" t="s">
        <v>17</v>
      </c>
      <c r="BF107" s="31">
        <v>8560715256</v>
      </c>
    </row>
    <row r="108" spans="48:58" x14ac:dyDescent="0.25">
      <c r="AV108" s="13"/>
      <c r="AW108" s="14"/>
      <c r="AX108" s="31" t="s">
        <v>18</v>
      </c>
      <c r="AY108" s="31">
        <v>45960199357</v>
      </c>
      <c r="BB108" s="24"/>
      <c r="BC108" s="30"/>
      <c r="BD108" s="30"/>
      <c r="BE108" s="31" t="s">
        <v>18</v>
      </c>
      <c r="BF108" s="31">
        <v>66114493690</v>
      </c>
    </row>
    <row r="109" spans="48:58" x14ac:dyDescent="0.25">
      <c r="AV109" s="13"/>
      <c r="AW109" s="30">
        <v>3</v>
      </c>
      <c r="AX109" s="31" t="s">
        <v>15</v>
      </c>
      <c r="AY109" s="31">
        <v>58312657592</v>
      </c>
      <c r="BB109" s="24"/>
      <c r="BC109" s="30"/>
      <c r="BD109" s="30">
        <v>3</v>
      </c>
      <c r="BE109" s="31" t="s">
        <v>15</v>
      </c>
      <c r="BF109" s="31">
        <v>80550334702</v>
      </c>
    </row>
    <row r="110" spans="48:58" x14ac:dyDescent="0.25">
      <c r="AV110" s="13"/>
      <c r="AW110" s="30"/>
      <c r="AX110" s="31" t="s">
        <v>16</v>
      </c>
      <c r="AY110" s="31">
        <v>696992189759</v>
      </c>
      <c r="BB110" s="24"/>
      <c r="BC110" s="30"/>
      <c r="BD110" s="30"/>
      <c r="BE110" s="31" t="s">
        <v>16</v>
      </c>
      <c r="BF110" s="31">
        <v>1739178573216</v>
      </c>
    </row>
    <row r="111" spans="48:58" x14ac:dyDescent="0.25">
      <c r="AV111" s="13"/>
      <c r="AW111" s="30"/>
      <c r="AX111" s="31" t="s">
        <v>17</v>
      </c>
      <c r="AY111" s="31">
        <v>209982485</v>
      </c>
      <c r="BB111" s="24"/>
      <c r="BC111" s="30"/>
      <c r="BD111" s="30"/>
      <c r="BE111" s="31" t="s">
        <v>17</v>
      </c>
      <c r="BF111" s="31">
        <v>9236657656</v>
      </c>
    </row>
    <row r="112" spans="48:58" x14ac:dyDescent="0.25">
      <c r="AV112" s="14"/>
      <c r="AW112" s="30"/>
      <c r="AX112" s="31" t="s">
        <v>18</v>
      </c>
      <c r="AY112" s="31">
        <v>45719159805</v>
      </c>
      <c r="BB112" s="24"/>
      <c r="BC112" s="30"/>
      <c r="BD112" s="30"/>
      <c r="BE112" s="31" t="s">
        <v>18</v>
      </c>
      <c r="BF112" s="31">
        <v>66852898494</v>
      </c>
    </row>
    <row r="113" spans="48:58" x14ac:dyDescent="0.25">
      <c r="AV113" s="12">
        <v>8192</v>
      </c>
      <c r="AW113" s="30">
        <v>1</v>
      </c>
      <c r="AX113" s="31" t="s">
        <v>15</v>
      </c>
      <c r="AY113" s="31">
        <v>138151894410</v>
      </c>
      <c r="BB113" s="30">
        <v>256</v>
      </c>
      <c r="BC113" s="30"/>
      <c r="BD113" s="30">
        <v>1</v>
      </c>
      <c r="BE113" s="31" t="s">
        <v>15</v>
      </c>
      <c r="BF113" s="31">
        <v>77929838251</v>
      </c>
    </row>
    <row r="114" spans="48:58" x14ac:dyDescent="0.25">
      <c r="AV114" s="13"/>
      <c r="AW114" s="30"/>
      <c r="AX114" s="31" t="s">
        <v>16</v>
      </c>
      <c r="AY114" s="31">
        <v>1651838062287</v>
      </c>
      <c r="BB114" s="30"/>
      <c r="BC114" s="30"/>
      <c r="BD114" s="30"/>
      <c r="BE114" s="31" t="s">
        <v>16</v>
      </c>
      <c r="BF114" s="31">
        <v>1693650919432</v>
      </c>
    </row>
    <row r="115" spans="48:58" x14ac:dyDescent="0.25">
      <c r="AV115" s="13"/>
      <c r="AW115" s="30"/>
      <c r="AX115" s="31" t="s">
        <v>17</v>
      </c>
      <c r="AY115" s="31">
        <v>773511907</v>
      </c>
      <c r="BB115" s="30"/>
      <c r="BC115" s="30"/>
      <c r="BD115" s="30"/>
      <c r="BE115" s="31" t="s">
        <v>17</v>
      </c>
      <c r="BF115" s="31">
        <v>18401383644</v>
      </c>
    </row>
    <row r="116" spans="48:58" x14ac:dyDescent="0.25">
      <c r="AV116" s="13"/>
      <c r="AW116" s="30"/>
      <c r="AX116" s="31" t="s">
        <v>18</v>
      </c>
      <c r="AY116" s="31">
        <v>107860611664</v>
      </c>
      <c r="BB116" s="30"/>
      <c r="BC116" s="30"/>
      <c r="BD116" s="30"/>
      <c r="BE116" s="31" t="s">
        <v>18</v>
      </c>
      <c r="BF116" s="31">
        <v>49716318497</v>
      </c>
    </row>
    <row r="117" spans="48:58" x14ac:dyDescent="0.25">
      <c r="AV117" s="13"/>
      <c r="AW117" s="12">
        <v>2</v>
      </c>
      <c r="AX117" s="31" t="s">
        <v>15</v>
      </c>
      <c r="AY117" s="31">
        <v>138147921964</v>
      </c>
      <c r="BB117" s="30"/>
      <c r="BC117" s="30"/>
      <c r="BD117" s="30">
        <v>2</v>
      </c>
      <c r="BE117" s="31" t="s">
        <v>15</v>
      </c>
      <c r="BF117" s="31">
        <v>77931468090</v>
      </c>
    </row>
    <row r="118" spans="48:58" x14ac:dyDescent="0.25">
      <c r="AV118" s="13"/>
      <c r="AW118" s="13"/>
      <c r="AX118" s="31" t="s">
        <v>16</v>
      </c>
      <c r="AY118" s="31">
        <v>1651843059571</v>
      </c>
      <c r="BB118" s="30"/>
      <c r="BC118" s="30"/>
      <c r="BD118" s="30"/>
      <c r="BE118" s="31" t="s">
        <v>16</v>
      </c>
      <c r="BF118" s="31">
        <v>1693513804066</v>
      </c>
    </row>
    <row r="119" spans="48:58" x14ac:dyDescent="0.25">
      <c r="AV119" s="13"/>
      <c r="AW119" s="13"/>
      <c r="AX119" s="31" t="s">
        <v>17</v>
      </c>
      <c r="AY119" s="31">
        <v>757837402</v>
      </c>
      <c r="BB119" s="30"/>
      <c r="BC119" s="30"/>
      <c r="BD119" s="30"/>
      <c r="BE119" s="31" t="s">
        <v>17</v>
      </c>
      <c r="BF119" s="31">
        <v>18267530072</v>
      </c>
    </row>
    <row r="120" spans="48:58" x14ac:dyDescent="0.25">
      <c r="AV120" s="13"/>
      <c r="AW120" s="14"/>
      <c r="AX120" s="31" t="s">
        <v>18</v>
      </c>
      <c r="AY120" s="31">
        <v>108085645238</v>
      </c>
      <c r="BB120" s="30"/>
      <c r="BC120" s="30"/>
      <c r="BD120" s="30"/>
      <c r="BE120" s="31" t="s">
        <v>18</v>
      </c>
      <c r="BF120" s="31">
        <v>49971145079</v>
      </c>
    </row>
    <row r="121" spans="48:58" x14ac:dyDescent="0.25">
      <c r="AV121" s="13"/>
      <c r="AW121" s="30">
        <v>3</v>
      </c>
      <c r="AX121" s="31" t="s">
        <v>15</v>
      </c>
      <c r="AY121" s="31">
        <v>138147141741</v>
      </c>
      <c r="BB121" s="30"/>
      <c r="BC121" s="30"/>
      <c r="BD121" s="30">
        <v>3</v>
      </c>
      <c r="BE121" s="31" t="s">
        <v>15</v>
      </c>
      <c r="BF121" s="31">
        <v>77976385664</v>
      </c>
    </row>
    <row r="122" spans="48:58" x14ac:dyDescent="0.25">
      <c r="AV122" s="13"/>
      <c r="AW122" s="30"/>
      <c r="AX122" s="31" t="s">
        <v>16</v>
      </c>
      <c r="AY122" s="31">
        <v>1651832879928</v>
      </c>
      <c r="BB122" s="30"/>
      <c r="BC122" s="30"/>
      <c r="BD122" s="30"/>
      <c r="BE122" s="31" t="s">
        <v>16</v>
      </c>
      <c r="BF122" s="31">
        <v>1693531992937</v>
      </c>
    </row>
    <row r="123" spans="48:58" x14ac:dyDescent="0.25">
      <c r="AV123" s="13"/>
      <c r="AW123" s="30"/>
      <c r="AX123" s="31" t="s">
        <v>17</v>
      </c>
      <c r="AY123" s="31">
        <v>733811578</v>
      </c>
      <c r="BB123" s="30"/>
      <c r="BC123" s="30"/>
      <c r="BD123" s="30"/>
      <c r="BE123" s="31" t="s">
        <v>17</v>
      </c>
      <c r="BF123" s="31">
        <v>18423817278</v>
      </c>
    </row>
    <row r="124" spans="48:58" x14ac:dyDescent="0.25">
      <c r="AV124" s="14"/>
      <c r="AW124" s="30"/>
      <c r="AX124" s="31" t="s">
        <v>18</v>
      </c>
      <c r="AY124" s="31">
        <v>107995082263</v>
      </c>
      <c r="BB124" s="30"/>
      <c r="BC124" s="30"/>
      <c r="BD124" s="30"/>
      <c r="BE124" s="31" t="s">
        <v>18</v>
      </c>
      <c r="BF124" s="31">
        <v>49976446598</v>
      </c>
    </row>
    <row r="125" spans="48:58" x14ac:dyDescent="0.25">
      <c r="AV125" s="12">
        <v>10240</v>
      </c>
      <c r="AW125" s="30">
        <v>1</v>
      </c>
      <c r="AX125" s="31" t="s">
        <v>15</v>
      </c>
      <c r="AY125" s="31">
        <v>269769460898</v>
      </c>
      <c r="BB125" s="30">
        <v>512</v>
      </c>
      <c r="BC125" s="30"/>
      <c r="BD125" s="30">
        <v>1</v>
      </c>
      <c r="BE125" s="31" t="s">
        <v>15</v>
      </c>
      <c r="BF125" s="31">
        <v>74098623779</v>
      </c>
    </row>
    <row r="126" spans="48:58" x14ac:dyDescent="0.25">
      <c r="AV126" s="13"/>
      <c r="AW126" s="30"/>
      <c r="AX126" s="31" t="s">
        <v>16</v>
      </c>
      <c r="AY126" s="31">
        <v>3225675588828</v>
      </c>
      <c r="BB126" s="30"/>
      <c r="BC126" s="30"/>
      <c r="BD126" s="30"/>
      <c r="BE126" s="31" t="s">
        <v>16</v>
      </c>
      <c r="BF126" s="31">
        <v>1673667884960</v>
      </c>
    </row>
    <row r="127" spans="48:58" x14ac:dyDescent="0.25">
      <c r="AV127" s="13"/>
      <c r="AW127" s="30"/>
      <c r="AX127" s="31" t="s">
        <v>17</v>
      </c>
      <c r="AY127" s="31">
        <v>1485495447</v>
      </c>
      <c r="BB127" s="30"/>
      <c r="BC127" s="30"/>
      <c r="BD127" s="30"/>
      <c r="BE127" s="31" t="s">
        <v>17</v>
      </c>
      <c r="BF127" s="31">
        <v>11142833251</v>
      </c>
    </row>
    <row r="128" spans="48:58" x14ac:dyDescent="0.25">
      <c r="AV128" s="13"/>
      <c r="AW128" s="30"/>
      <c r="AX128" s="31" t="s">
        <v>18</v>
      </c>
      <c r="AY128" s="31">
        <v>210689431604</v>
      </c>
      <c r="BB128" s="30"/>
      <c r="BC128" s="30"/>
      <c r="BD128" s="30"/>
      <c r="BE128" s="31" t="s">
        <v>18</v>
      </c>
      <c r="BF128" s="31">
        <v>55617079575</v>
      </c>
    </row>
    <row r="129" spans="48:58" x14ac:dyDescent="0.25">
      <c r="AV129" s="13"/>
      <c r="AW129" s="12">
        <v>2</v>
      </c>
      <c r="AX129" s="31" t="s">
        <v>15</v>
      </c>
      <c r="AY129" s="31">
        <v>269761748878</v>
      </c>
      <c r="BB129" s="30"/>
      <c r="BC129" s="30"/>
      <c r="BD129" s="30">
        <v>2</v>
      </c>
      <c r="BE129" s="31" t="s">
        <v>15</v>
      </c>
      <c r="BF129" s="31">
        <v>74274508001</v>
      </c>
    </row>
    <row r="130" spans="48:58" x14ac:dyDescent="0.25">
      <c r="AV130" s="13"/>
      <c r="AW130" s="13"/>
      <c r="AX130" s="31" t="s">
        <v>16</v>
      </c>
      <c r="AY130" s="31">
        <v>3225687956137</v>
      </c>
      <c r="BB130" s="30"/>
      <c r="BC130" s="30"/>
      <c r="BD130" s="30"/>
      <c r="BE130" s="31" t="s">
        <v>16</v>
      </c>
      <c r="BF130" s="31">
        <v>1673587949090</v>
      </c>
    </row>
    <row r="131" spans="48:58" x14ac:dyDescent="0.25">
      <c r="AV131" s="13"/>
      <c r="AW131" s="13"/>
      <c r="AX131" s="31" t="s">
        <v>17</v>
      </c>
      <c r="AY131" s="31">
        <v>1793708222</v>
      </c>
      <c r="BB131" s="30"/>
      <c r="BC131" s="30"/>
      <c r="BD131" s="30"/>
      <c r="BE131" s="31" t="s">
        <v>17</v>
      </c>
      <c r="BF131" s="31">
        <v>11335548155</v>
      </c>
    </row>
    <row r="132" spans="48:58" x14ac:dyDescent="0.25">
      <c r="AV132" s="13"/>
      <c r="AW132" s="14"/>
      <c r="AX132" s="31" t="s">
        <v>18</v>
      </c>
      <c r="AY132" s="31">
        <v>211396754336</v>
      </c>
      <c r="BB132" s="30"/>
      <c r="BC132" s="30"/>
      <c r="BD132" s="30"/>
      <c r="BE132" s="31" t="s">
        <v>18</v>
      </c>
      <c r="BF132" s="31">
        <v>55634515832</v>
      </c>
    </row>
    <row r="133" spans="48:58" x14ac:dyDescent="0.25">
      <c r="AV133" s="13"/>
      <c r="AW133" s="30">
        <v>3</v>
      </c>
      <c r="AX133" s="31" t="s">
        <v>15</v>
      </c>
      <c r="AY133" s="31">
        <v>269766690736</v>
      </c>
      <c r="BB133" s="30"/>
      <c r="BC133" s="30"/>
      <c r="BD133" s="30">
        <v>3</v>
      </c>
      <c r="BE133" s="31" t="s">
        <v>15</v>
      </c>
      <c r="BF133" s="31">
        <v>74074856839</v>
      </c>
    </row>
    <row r="134" spans="48:58" x14ac:dyDescent="0.25">
      <c r="AV134" s="13"/>
      <c r="AW134" s="30"/>
      <c r="AX134" s="31" t="s">
        <v>16</v>
      </c>
      <c r="AY134" s="31">
        <v>3225679687098</v>
      </c>
      <c r="BB134" s="30"/>
      <c r="BC134" s="30"/>
      <c r="BD134" s="30"/>
      <c r="BE134" s="31" t="s">
        <v>16</v>
      </c>
      <c r="BF134" s="31">
        <v>1673588615585</v>
      </c>
    </row>
    <row r="135" spans="48:58" x14ac:dyDescent="0.25">
      <c r="AV135" s="13"/>
      <c r="AW135" s="30"/>
      <c r="AX135" s="31" t="s">
        <v>17</v>
      </c>
      <c r="AY135" s="31">
        <v>1414348184</v>
      </c>
      <c r="BB135" s="30"/>
      <c r="BC135" s="30"/>
      <c r="BD135" s="30"/>
      <c r="BE135" s="31" t="s">
        <v>17</v>
      </c>
      <c r="BF135" s="31">
        <v>11164637935</v>
      </c>
    </row>
    <row r="136" spans="48:58" x14ac:dyDescent="0.25">
      <c r="AV136" s="14"/>
      <c r="AW136" s="30"/>
      <c r="AX136" s="31" t="s">
        <v>18</v>
      </c>
      <c r="AY136" s="31">
        <v>210696257764</v>
      </c>
      <c r="BB136" s="30"/>
      <c r="BC136" s="30"/>
      <c r="BD136" s="30"/>
      <c r="BE136" s="31" t="s">
        <v>18</v>
      </c>
      <c r="BF136" s="31">
        <v>55612177472</v>
      </c>
    </row>
    <row r="137" spans="48:58" x14ac:dyDescent="0.25">
      <c r="BB137" s="30">
        <v>1024</v>
      </c>
      <c r="BC137" s="30"/>
      <c r="BD137" s="30">
        <v>1</v>
      </c>
      <c r="BE137" s="31" t="s">
        <v>15</v>
      </c>
      <c r="BF137" s="31">
        <v>74801719050</v>
      </c>
    </row>
    <row r="138" spans="48:58" x14ac:dyDescent="0.25">
      <c r="BB138" s="30"/>
      <c r="BC138" s="30"/>
      <c r="BD138" s="30"/>
      <c r="BE138" s="31" t="s">
        <v>16</v>
      </c>
      <c r="BF138" s="31">
        <v>1661699923959</v>
      </c>
    </row>
    <row r="139" spans="48:58" x14ac:dyDescent="0.25">
      <c r="BB139" s="30"/>
      <c r="BC139" s="30"/>
      <c r="BD139" s="30"/>
      <c r="BE139" s="31" t="s">
        <v>17</v>
      </c>
      <c r="BF139" s="31">
        <v>7693801771</v>
      </c>
    </row>
    <row r="140" spans="48:58" x14ac:dyDescent="0.25">
      <c r="BB140" s="30"/>
      <c r="BC140" s="30"/>
      <c r="BD140" s="30"/>
      <c r="BE140" s="31" t="s">
        <v>18</v>
      </c>
      <c r="BF140" s="31">
        <v>61660435133</v>
      </c>
    </row>
    <row r="141" spans="48:58" x14ac:dyDescent="0.25">
      <c r="BB141" s="30"/>
      <c r="BC141" s="30"/>
      <c r="BD141" s="30">
        <v>2</v>
      </c>
      <c r="BE141" s="31" t="s">
        <v>15</v>
      </c>
      <c r="BF141" s="31">
        <v>74996132382</v>
      </c>
    </row>
    <row r="142" spans="48:58" x14ac:dyDescent="0.25">
      <c r="BB142" s="30"/>
      <c r="BC142" s="30"/>
      <c r="BD142" s="30"/>
      <c r="BE142" s="31" t="s">
        <v>16</v>
      </c>
      <c r="BF142" s="31">
        <v>1661681002648</v>
      </c>
    </row>
    <row r="143" spans="48:58" x14ac:dyDescent="0.25">
      <c r="BB143" s="30"/>
      <c r="BC143" s="30"/>
      <c r="BD143" s="30"/>
      <c r="BE143" s="31" t="s">
        <v>17</v>
      </c>
      <c r="BF143" s="31">
        <v>7912942129</v>
      </c>
    </row>
    <row r="144" spans="48:58" x14ac:dyDescent="0.25">
      <c r="BB144" s="30"/>
      <c r="BC144" s="30"/>
      <c r="BD144" s="30"/>
      <c r="BE144" s="31" t="s">
        <v>18</v>
      </c>
      <c r="BF144" s="31">
        <v>61670612919</v>
      </c>
    </row>
    <row r="145" spans="54:58" x14ac:dyDescent="0.25">
      <c r="BB145" s="30"/>
      <c r="BC145" s="30"/>
      <c r="BD145" s="30">
        <v>3</v>
      </c>
      <c r="BE145" s="31" t="s">
        <v>15</v>
      </c>
      <c r="BF145" s="31">
        <v>74810187131</v>
      </c>
    </row>
    <row r="146" spans="54:58" x14ac:dyDescent="0.25">
      <c r="BB146" s="30"/>
      <c r="BC146" s="30"/>
      <c r="BD146" s="30"/>
      <c r="BE146" s="31" t="s">
        <v>16</v>
      </c>
      <c r="BF146" s="31">
        <v>1661648292599</v>
      </c>
    </row>
    <row r="147" spans="54:58" x14ac:dyDescent="0.25">
      <c r="BB147" s="30"/>
      <c r="BC147" s="30"/>
      <c r="BD147" s="30"/>
      <c r="BE147" s="31" t="s">
        <v>17</v>
      </c>
      <c r="BF147" s="31">
        <v>7938398992</v>
      </c>
    </row>
    <row r="148" spans="54:58" x14ac:dyDescent="0.25">
      <c r="BB148" s="30"/>
      <c r="BC148" s="30"/>
      <c r="BD148" s="30"/>
      <c r="BE148" s="31" t="s">
        <v>18</v>
      </c>
      <c r="BF148" s="31">
        <v>61286064291</v>
      </c>
    </row>
    <row r="149" spans="54:58" x14ac:dyDescent="0.25">
      <c r="BB149" s="24">
        <v>128</v>
      </c>
      <c r="BC149" s="30">
        <v>10240</v>
      </c>
      <c r="BD149" s="30">
        <v>1</v>
      </c>
      <c r="BE149" s="31" t="s">
        <v>15</v>
      </c>
      <c r="BF149" s="31">
        <v>160535187090</v>
      </c>
    </row>
    <row r="150" spans="54:58" x14ac:dyDescent="0.25">
      <c r="BB150" s="24"/>
      <c r="BC150" s="30"/>
      <c r="BD150" s="30"/>
      <c r="BE150" s="31" t="s">
        <v>16</v>
      </c>
      <c r="BF150" s="31">
        <v>3393957780049</v>
      </c>
    </row>
    <row r="151" spans="54:58" x14ac:dyDescent="0.25">
      <c r="BB151" s="24"/>
      <c r="BC151" s="30"/>
      <c r="BD151" s="30"/>
      <c r="BE151" s="31" t="s">
        <v>17</v>
      </c>
      <c r="BF151" s="31">
        <v>4234968527</v>
      </c>
    </row>
    <row r="152" spans="54:58" x14ac:dyDescent="0.25">
      <c r="BB152" s="24"/>
      <c r="BC152" s="30"/>
      <c r="BD152" s="30"/>
      <c r="BE152" s="31" t="s">
        <v>18</v>
      </c>
      <c r="BF152" s="31">
        <v>153787353179</v>
      </c>
    </row>
    <row r="153" spans="54:58" x14ac:dyDescent="0.25">
      <c r="BB153" s="24"/>
      <c r="BC153" s="30"/>
      <c r="BD153" s="30">
        <v>2</v>
      </c>
      <c r="BE153" s="31" t="s">
        <v>15</v>
      </c>
      <c r="BF153" s="31">
        <v>160509414268</v>
      </c>
    </row>
    <row r="154" spans="54:58" x14ac:dyDescent="0.25">
      <c r="BB154" s="24"/>
      <c r="BC154" s="30"/>
      <c r="BD154" s="30"/>
      <c r="BE154" s="31" t="s">
        <v>16</v>
      </c>
      <c r="BF154" s="31">
        <v>3393903336265</v>
      </c>
    </row>
    <row r="155" spans="54:58" x14ac:dyDescent="0.25">
      <c r="BB155" s="24"/>
      <c r="BC155" s="30"/>
      <c r="BD155" s="30"/>
      <c r="BE155" s="31" t="s">
        <v>17</v>
      </c>
      <c r="BF155" s="31">
        <v>3659270154</v>
      </c>
    </row>
    <row r="156" spans="54:58" x14ac:dyDescent="0.25">
      <c r="BB156" s="24"/>
      <c r="BC156" s="30"/>
      <c r="BD156" s="30"/>
      <c r="BE156" s="31" t="s">
        <v>18</v>
      </c>
      <c r="BF156" s="31">
        <v>154424757416</v>
      </c>
    </row>
    <row r="157" spans="54:58" x14ac:dyDescent="0.25">
      <c r="BB157" s="24"/>
      <c r="BC157" s="30"/>
      <c r="BD157" s="30">
        <v>3</v>
      </c>
      <c r="BE157" s="31" t="s">
        <v>15</v>
      </c>
      <c r="BF157" s="31">
        <v>160752489336</v>
      </c>
    </row>
    <row r="158" spans="54:58" x14ac:dyDescent="0.25">
      <c r="BB158" s="24"/>
      <c r="BC158" s="30"/>
      <c r="BD158" s="30"/>
      <c r="BE158" s="31" t="s">
        <v>16</v>
      </c>
      <c r="BF158" s="31">
        <v>3394147423482</v>
      </c>
    </row>
    <row r="159" spans="54:58" x14ac:dyDescent="0.25">
      <c r="BB159" s="24"/>
      <c r="BC159" s="30"/>
      <c r="BD159" s="30"/>
      <c r="BE159" s="31" t="s">
        <v>17</v>
      </c>
      <c r="BF159" s="31">
        <v>3961484071</v>
      </c>
    </row>
    <row r="160" spans="54:58" x14ac:dyDescent="0.25">
      <c r="BB160" s="24"/>
      <c r="BC160" s="30"/>
      <c r="BD160" s="30"/>
      <c r="BE160" s="31" t="s">
        <v>18</v>
      </c>
      <c r="BF160" s="31">
        <v>154441726435</v>
      </c>
    </row>
    <row r="161" spans="54:58" x14ac:dyDescent="0.25">
      <c r="BB161" s="30">
        <v>256</v>
      </c>
      <c r="BC161" s="30"/>
      <c r="BD161" s="30">
        <v>1</v>
      </c>
      <c r="BE161" s="31" t="s">
        <v>15</v>
      </c>
      <c r="BF161" s="31">
        <v>144737881957</v>
      </c>
    </row>
    <row r="162" spans="54:58" x14ac:dyDescent="0.25">
      <c r="BB162" s="30"/>
      <c r="BC162" s="30"/>
      <c r="BD162" s="30"/>
      <c r="BE162" s="31" t="s">
        <v>16</v>
      </c>
      <c r="BF162" s="31">
        <v>3311228737700</v>
      </c>
    </row>
    <row r="163" spans="54:58" x14ac:dyDescent="0.25">
      <c r="BB163" s="30"/>
      <c r="BC163" s="30"/>
      <c r="BD163" s="30"/>
      <c r="BE163" s="31" t="s">
        <v>17</v>
      </c>
      <c r="BF163" s="31">
        <v>16627928705</v>
      </c>
    </row>
    <row r="164" spans="54:58" x14ac:dyDescent="0.25">
      <c r="BB164" s="30"/>
      <c r="BC164" s="30"/>
      <c r="BD164" s="30"/>
      <c r="BE164" s="31" t="s">
        <v>18</v>
      </c>
      <c r="BF164" s="31">
        <v>121504259494</v>
      </c>
    </row>
    <row r="165" spans="54:58" x14ac:dyDescent="0.25">
      <c r="BB165" s="30"/>
      <c r="BC165" s="30"/>
      <c r="BD165" s="30">
        <v>2</v>
      </c>
      <c r="BE165" s="31" t="s">
        <v>15</v>
      </c>
      <c r="BF165" s="31">
        <v>145481127443</v>
      </c>
    </row>
    <row r="166" spans="54:58" x14ac:dyDescent="0.25">
      <c r="BB166" s="30"/>
      <c r="BC166" s="30"/>
      <c r="BD166" s="30"/>
      <c r="BE166" s="31" t="s">
        <v>16</v>
      </c>
      <c r="BF166" s="31">
        <v>3311224965486</v>
      </c>
    </row>
    <row r="167" spans="54:58" x14ac:dyDescent="0.25">
      <c r="BB167" s="30"/>
      <c r="BC167" s="30"/>
      <c r="BD167" s="30"/>
      <c r="BE167" s="31" t="s">
        <v>17</v>
      </c>
      <c r="BF167" s="31">
        <v>16679333558</v>
      </c>
    </row>
    <row r="168" spans="54:58" x14ac:dyDescent="0.25">
      <c r="BB168" s="30"/>
      <c r="BC168" s="30"/>
      <c r="BD168" s="30"/>
      <c r="BE168" s="31" t="s">
        <v>18</v>
      </c>
      <c r="BF168" s="31">
        <v>119015540411</v>
      </c>
    </row>
    <row r="169" spans="54:58" x14ac:dyDescent="0.25">
      <c r="BB169" s="30"/>
      <c r="BC169" s="30"/>
      <c r="BD169" s="30">
        <v>3</v>
      </c>
      <c r="BE169" s="31" t="s">
        <v>15</v>
      </c>
      <c r="BF169" s="31">
        <v>145398853966</v>
      </c>
    </row>
    <row r="170" spans="54:58" x14ac:dyDescent="0.25">
      <c r="BB170" s="30"/>
      <c r="BC170" s="30"/>
      <c r="BD170" s="30"/>
      <c r="BE170" s="31" t="s">
        <v>16</v>
      </c>
      <c r="BF170" s="31">
        <v>3311364996850</v>
      </c>
    </row>
    <row r="171" spans="54:58" x14ac:dyDescent="0.25">
      <c r="BB171" s="30"/>
      <c r="BC171" s="30"/>
      <c r="BD171" s="30"/>
      <c r="BE171" s="31" t="s">
        <v>17</v>
      </c>
      <c r="BF171" s="31">
        <v>16566448852</v>
      </c>
    </row>
    <row r="172" spans="54:58" x14ac:dyDescent="0.25">
      <c r="BB172" s="30"/>
      <c r="BC172" s="30"/>
      <c r="BD172" s="30"/>
      <c r="BE172" s="31" t="s">
        <v>18</v>
      </c>
      <c r="BF172" s="31">
        <v>122333397343</v>
      </c>
    </row>
    <row r="173" spans="54:58" x14ac:dyDescent="0.25">
      <c r="BB173" s="30">
        <v>512</v>
      </c>
      <c r="BC173" s="30"/>
      <c r="BD173" s="30">
        <v>1</v>
      </c>
      <c r="BE173" s="31" t="s">
        <v>15</v>
      </c>
      <c r="BF173" s="31">
        <v>141050157869</v>
      </c>
    </row>
    <row r="174" spans="54:58" x14ac:dyDescent="0.25">
      <c r="BB174" s="30"/>
      <c r="BC174" s="30"/>
      <c r="BD174" s="30"/>
      <c r="BE174" s="31" t="s">
        <v>16</v>
      </c>
      <c r="BF174" s="31">
        <v>3267650073319</v>
      </c>
    </row>
    <row r="175" spans="54:58" x14ac:dyDescent="0.25">
      <c r="BB175" s="30"/>
      <c r="BC175" s="30"/>
      <c r="BD175" s="30"/>
      <c r="BE175" s="31" t="s">
        <v>17</v>
      </c>
      <c r="BF175" s="31">
        <v>11767651545</v>
      </c>
    </row>
    <row r="176" spans="54:58" x14ac:dyDescent="0.25">
      <c r="BB176" s="30"/>
      <c r="BC176" s="30"/>
      <c r="BD176" s="30"/>
      <c r="BE176" s="31" t="s">
        <v>18</v>
      </c>
      <c r="BF176" s="31">
        <v>122856770799</v>
      </c>
    </row>
    <row r="177" spans="54:58" x14ac:dyDescent="0.25">
      <c r="BB177" s="30"/>
      <c r="BC177" s="30"/>
      <c r="BD177" s="30">
        <v>2</v>
      </c>
      <c r="BE177" s="31" t="s">
        <v>15</v>
      </c>
      <c r="BF177" s="31">
        <v>141269578950</v>
      </c>
    </row>
    <row r="178" spans="54:58" x14ac:dyDescent="0.25">
      <c r="BB178" s="30"/>
      <c r="BC178" s="30"/>
      <c r="BD178" s="30"/>
      <c r="BE178" s="31" t="s">
        <v>16</v>
      </c>
      <c r="BF178" s="31">
        <v>3267517201130</v>
      </c>
    </row>
    <row r="179" spans="54:58" x14ac:dyDescent="0.25">
      <c r="BB179" s="30"/>
      <c r="BC179" s="30"/>
      <c r="BD179" s="30"/>
      <c r="BE179" s="31" t="s">
        <v>17</v>
      </c>
      <c r="BF179" s="31">
        <v>11956478818</v>
      </c>
    </row>
    <row r="180" spans="54:58" x14ac:dyDescent="0.25">
      <c r="BB180" s="30"/>
      <c r="BC180" s="30"/>
      <c r="BD180" s="30"/>
      <c r="BE180" s="31" t="s">
        <v>18</v>
      </c>
      <c r="BF180" s="31">
        <v>121597893949</v>
      </c>
    </row>
    <row r="181" spans="54:58" x14ac:dyDescent="0.25">
      <c r="BB181" s="30"/>
      <c r="BC181" s="30"/>
      <c r="BD181" s="30">
        <v>3</v>
      </c>
      <c r="BE181" s="31" t="s">
        <v>15</v>
      </c>
      <c r="BF181" s="31">
        <v>141007707304</v>
      </c>
    </row>
    <row r="182" spans="54:58" x14ac:dyDescent="0.25">
      <c r="BB182" s="30"/>
      <c r="BC182" s="30"/>
      <c r="BD182" s="30"/>
      <c r="BE182" s="31" t="s">
        <v>16</v>
      </c>
      <c r="BF182" s="31">
        <v>3267652404174</v>
      </c>
    </row>
    <row r="183" spans="54:58" x14ac:dyDescent="0.25">
      <c r="BB183" s="30"/>
      <c r="BC183" s="30"/>
      <c r="BD183" s="30"/>
      <c r="BE183" s="31" t="s">
        <v>17</v>
      </c>
      <c r="BF183" s="31">
        <v>11421198259</v>
      </c>
    </row>
    <row r="184" spans="54:58" x14ac:dyDescent="0.25">
      <c r="BB184" s="30"/>
      <c r="BC184" s="30"/>
      <c r="BD184" s="30"/>
      <c r="BE184" s="31" t="s">
        <v>18</v>
      </c>
      <c r="BF184" s="31">
        <v>122948034855</v>
      </c>
    </row>
    <row r="185" spans="54:58" x14ac:dyDescent="0.25">
      <c r="BB185" s="30">
        <v>1024</v>
      </c>
      <c r="BC185" s="30"/>
      <c r="BD185" s="30">
        <v>1</v>
      </c>
      <c r="BE185" s="31" t="s">
        <v>15</v>
      </c>
      <c r="BF185" s="31">
        <v>145583016588</v>
      </c>
    </row>
    <row r="186" spans="54:58" x14ac:dyDescent="0.25">
      <c r="BB186" s="30"/>
      <c r="BC186" s="30"/>
      <c r="BD186" s="30"/>
      <c r="BE186" s="31" t="s">
        <v>16</v>
      </c>
      <c r="BF186" s="31">
        <v>3245014220814</v>
      </c>
    </row>
    <row r="187" spans="54:58" x14ac:dyDescent="0.25">
      <c r="BB187" s="30"/>
      <c r="BC187" s="30"/>
      <c r="BD187" s="30"/>
      <c r="BE187" s="31" t="s">
        <v>17</v>
      </c>
      <c r="BF187" s="31">
        <v>13839116543</v>
      </c>
    </row>
    <row r="188" spans="54:58" x14ac:dyDescent="0.25">
      <c r="BB188" s="30"/>
      <c r="BC188" s="30"/>
      <c r="BD188" s="30"/>
      <c r="BE188" s="31" t="s">
        <v>18</v>
      </c>
      <c r="BF188" s="31">
        <v>122054125993</v>
      </c>
    </row>
    <row r="189" spans="54:58" x14ac:dyDescent="0.25">
      <c r="BB189" s="30"/>
      <c r="BC189" s="30"/>
      <c r="BD189" s="30">
        <v>2</v>
      </c>
      <c r="BE189" s="31" t="s">
        <v>15</v>
      </c>
      <c r="BF189" s="31">
        <v>145597327593</v>
      </c>
    </row>
    <row r="190" spans="54:58" x14ac:dyDescent="0.25">
      <c r="BB190" s="30"/>
      <c r="BC190" s="30"/>
      <c r="BD190" s="30"/>
      <c r="BE190" s="31" t="s">
        <v>16</v>
      </c>
      <c r="BF190" s="31">
        <v>3245072695230</v>
      </c>
    </row>
    <row r="191" spans="54:58" x14ac:dyDescent="0.25">
      <c r="BB191" s="30"/>
      <c r="BC191" s="30"/>
      <c r="BD191" s="30"/>
      <c r="BE191" s="31" t="s">
        <v>17</v>
      </c>
      <c r="BF191" s="31">
        <v>14307329116</v>
      </c>
    </row>
    <row r="192" spans="54:58" x14ac:dyDescent="0.25">
      <c r="BB192" s="30"/>
      <c r="BC192" s="30"/>
      <c r="BD192" s="30"/>
      <c r="BE192" s="31" t="s">
        <v>18</v>
      </c>
      <c r="BF192" s="31">
        <v>121237233073</v>
      </c>
    </row>
    <row r="193" spans="54:58" x14ac:dyDescent="0.25">
      <c r="BB193" s="30"/>
      <c r="BC193" s="30"/>
      <c r="BD193" s="30">
        <v>3</v>
      </c>
      <c r="BE193" s="31" t="s">
        <v>15</v>
      </c>
      <c r="BF193" s="31">
        <v>145453867772</v>
      </c>
    </row>
    <row r="194" spans="54:58" x14ac:dyDescent="0.25">
      <c r="BB194" s="30"/>
      <c r="BC194" s="30"/>
      <c r="BD194" s="30"/>
      <c r="BE194" s="31" t="s">
        <v>16</v>
      </c>
      <c r="BF194" s="31">
        <v>3245008507859</v>
      </c>
    </row>
    <row r="195" spans="54:58" x14ac:dyDescent="0.25">
      <c r="BB195" s="30"/>
      <c r="BC195" s="30"/>
      <c r="BD195" s="30"/>
      <c r="BE195" s="31" t="s">
        <v>17</v>
      </c>
      <c r="BF195" s="31">
        <v>14525826889</v>
      </c>
    </row>
    <row r="196" spans="54:58" x14ac:dyDescent="0.25">
      <c r="BB196" s="30"/>
      <c r="BC196" s="30"/>
      <c r="BD196" s="30"/>
      <c r="BE196" s="31" t="s">
        <v>18</v>
      </c>
      <c r="BF196" s="31">
        <v>120746304513</v>
      </c>
    </row>
    <row r="1048576" spans="8:8" x14ac:dyDescent="0.25">
      <c r="H1048576" s="3"/>
    </row>
  </sheetData>
  <mergeCells count="200">
    <mergeCell ref="BD181:BD184"/>
    <mergeCell ref="BB185:BB196"/>
    <mergeCell ref="BD185:BD188"/>
    <mergeCell ref="BD189:BD192"/>
    <mergeCell ref="BD193:BD196"/>
    <mergeCell ref="BB137:BB148"/>
    <mergeCell ref="BD137:BD140"/>
    <mergeCell ref="BD141:BD144"/>
    <mergeCell ref="BD145:BD148"/>
    <mergeCell ref="BB149:BB160"/>
    <mergeCell ref="BC149:BC196"/>
    <mergeCell ref="BD149:BD152"/>
    <mergeCell ref="BD153:BD156"/>
    <mergeCell ref="BD157:BD160"/>
    <mergeCell ref="BB161:BB172"/>
    <mergeCell ref="BD161:BD164"/>
    <mergeCell ref="BD165:BD168"/>
    <mergeCell ref="BD169:BD172"/>
    <mergeCell ref="BB173:BB184"/>
    <mergeCell ref="BD173:BD176"/>
    <mergeCell ref="BD177:BD180"/>
    <mergeCell ref="BD121:BD124"/>
    <mergeCell ref="AV125:AV136"/>
    <mergeCell ref="AW125:AW128"/>
    <mergeCell ref="BB125:BB136"/>
    <mergeCell ref="BD125:BD128"/>
    <mergeCell ref="AW129:AW132"/>
    <mergeCell ref="BD129:BD132"/>
    <mergeCell ref="AW133:AW136"/>
    <mergeCell ref="BD133:BD136"/>
    <mergeCell ref="AV101:AV112"/>
    <mergeCell ref="AW101:AW104"/>
    <mergeCell ref="BB101:BB112"/>
    <mergeCell ref="BC101:BC148"/>
    <mergeCell ref="BD101:BD104"/>
    <mergeCell ref="AW105:AW108"/>
    <mergeCell ref="BD105:BD108"/>
    <mergeCell ref="AW109:AW112"/>
    <mergeCell ref="BD109:BD112"/>
    <mergeCell ref="AV113:AV124"/>
    <mergeCell ref="AW113:AW116"/>
    <mergeCell ref="BB113:BB124"/>
    <mergeCell ref="BD113:BD116"/>
    <mergeCell ref="AW117:AW120"/>
    <mergeCell ref="BD117:BD120"/>
    <mergeCell ref="AW121:AW124"/>
    <mergeCell ref="BB89:BB100"/>
    <mergeCell ref="BD89:BD92"/>
    <mergeCell ref="AW93:AW96"/>
    <mergeCell ref="BD93:BD96"/>
    <mergeCell ref="AW97:AW100"/>
    <mergeCell ref="BD97:BD100"/>
    <mergeCell ref="AP77:AP88"/>
    <mergeCell ref="AQ77:AQ80"/>
    <mergeCell ref="AV77:AV88"/>
    <mergeCell ref="AW77:AW80"/>
    <mergeCell ref="BB77:BB88"/>
    <mergeCell ref="AQ81:AQ84"/>
    <mergeCell ref="AW81:AW84"/>
    <mergeCell ref="AQ85:AQ88"/>
    <mergeCell ref="AW85:AW88"/>
    <mergeCell ref="AP65:AP76"/>
    <mergeCell ref="AQ65:AQ68"/>
    <mergeCell ref="AV65:AV76"/>
    <mergeCell ref="AW65:AW68"/>
    <mergeCell ref="BB65:BB76"/>
    <mergeCell ref="AQ69:AQ72"/>
    <mergeCell ref="AW69:AW72"/>
    <mergeCell ref="AQ73:AQ76"/>
    <mergeCell ref="AW73:AW76"/>
    <mergeCell ref="BC53:BC100"/>
    <mergeCell ref="BD53:BD56"/>
    <mergeCell ref="AQ57:AQ60"/>
    <mergeCell ref="AW57:AW60"/>
    <mergeCell ref="BD57:BD60"/>
    <mergeCell ref="AQ61:AQ64"/>
    <mergeCell ref="AW61:AW64"/>
    <mergeCell ref="BD61:BD64"/>
    <mergeCell ref="BD65:BD68"/>
    <mergeCell ref="BD69:BD72"/>
    <mergeCell ref="BD73:BD76"/>
    <mergeCell ref="BD77:BD80"/>
    <mergeCell ref="BD81:BD84"/>
    <mergeCell ref="BD85:BD88"/>
    <mergeCell ref="AV89:AV100"/>
    <mergeCell ref="AW89:AW92"/>
    <mergeCell ref="AP53:AP64"/>
    <mergeCell ref="AQ53:AQ56"/>
    <mergeCell ref="AV53:AV64"/>
    <mergeCell ref="AW53:AW56"/>
    <mergeCell ref="BB53:BB64"/>
    <mergeCell ref="AQ41:AQ44"/>
    <mergeCell ref="AV41:AV52"/>
    <mergeCell ref="AW41:AW44"/>
    <mergeCell ref="BB41:BB52"/>
    <mergeCell ref="BD41:BD44"/>
    <mergeCell ref="AQ45:AQ48"/>
    <mergeCell ref="AW45:AW48"/>
    <mergeCell ref="BD45:BD48"/>
    <mergeCell ref="AQ49:AQ52"/>
    <mergeCell ref="AW49:AW52"/>
    <mergeCell ref="BD49:BD52"/>
    <mergeCell ref="BD29:BD32"/>
    <mergeCell ref="AA30:AA32"/>
    <mergeCell ref="AH30:AH32"/>
    <mergeCell ref="AI30:AI41"/>
    <mergeCell ref="AA33:AA35"/>
    <mergeCell ref="AH33:AH35"/>
    <mergeCell ref="AQ33:AQ36"/>
    <mergeCell ref="AW33:AW36"/>
    <mergeCell ref="BD33:BD36"/>
    <mergeCell ref="AA36:AA38"/>
    <mergeCell ref="AH36:AH38"/>
    <mergeCell ref="AQ37:AQ40"/>
    <mergeCell ref="AW37:AW40"/>
    <mergeCell ref="BD37:BD40"/>
    <mergeCell ref="AH39:AH41"/>
    <mergeCell ref="AP41:AP52"/>
    <mergeCell ref="AQ21:AQ24"/>
    <mergeCell ref="AW21:AW24"/>
    <mergeCell ref="BD21:BD24"/>
    <mergeCell ref="T24:T26"/>
    <mergeCell ref="AA24:AA26"/>
    <mergeCell ref="AH24:AH26"/>
    <mergeCell ref="AQ25:AQ28"/>
    <mergeCell ref="AW25:AW28"/>
    <mergeCell ref="BD25:BD28"/>
    <mergeCell ref="AA27:AA29"/>
    <mergeCell ref="AH27:AH29"/>
    <mergeCell ref="AP29:AP40"/>
    <mergeCell ref="AQ29:AQ32"/>
    <mergeCell ref="AV29:AV40"/>
    <mergeCell ref="AW29:AW32"/>
    <mergeCell ref="BB29:BB40"/>
    <mergeCell ref="BD13:BD16"/>
    <mergeCell ref="E14:G17"/>
    <mergeCell ref="L15:L18"/>
    <mergeCell ref="T15:T17"/>
    <mergeCell ref="AA15:AA17"/>
    <mergeCell ref="AH15:AH17"/>
    <mergeCell ref="AP17:AP28"/>
    <mergeCell ref="AQ17:AQ20"/>
    <mergeCell ref="AV17:AV28"/>
    <mergeCell ref="AW17:AW20"/>
    <mergeCell ref="BB17:BB28"/>
    <mergeCell ref="BD17:BD20"/>
    <mergeCell ref="T18:T20"/>
    <mergeCell ref="AA18:AA20"/>
    <mergeCell ref="AH18:AH20"/>
    <mergeCell ref="AI18:AI29"/>
    <mergeCell ref="BC5:BC52"/>
    <mergeCell ref="BD5:BD8"/>
    <mergeCell ref="T6:T8"/>
    <mergeCell ref="AA6:AA8"/>
    <mergeCell ref="AH6:AH8"/>
    <mergeCell ref="AI6:AI17"/>
    <mergeCell ref="T9:T11"/>
    <mergeCell ref="AA9:AA11"/>
    <mergeCell ref="AH9:AH11"/>
    <mergeCell ref="AQ9:AQ12"/>
    <mergeCell ref="AW9:AW12"/>
    <mergeCell ref="BD9:BD12"/>
    <mergeCell ref="T12:T14"/>
    <mergeCell ref="AA12:AA14"/>
    <mergeCell ref="AH12:AH14"/>
    <mergeCell ref="AQ13:AQ16"/>
    <mergeCell ref="AP5:AP16"/>
    <mergeCell ref="AQ5:AQ8"/>
    <mergeCell ref="AV5:AV16"/>
    <mergeCell ref="AW5:AW8"/>
    <mergeCell ref="BB5:BB16"/>
    <mergeCell ref="AW13:AW16"/>
    <mergeCell ref="BB3:BF3"/>
    <mergeCell ref="D4:J4"/>
    <mergeCell ref="L4:P4"/>
    <mergeCell ref="V4:X4"/>
    <mergeCell ref="AC4:AE4"/>
    <mergeCell ref="AK4:AM4"/>
    <mergeCell ref="T3:X3"/>
    <mergeCell ref="AA3:AE3"/>
    <mergeCell ref="AH3:AM3"/>
    <mergeCell ref="AP3:AS3"/>
    <mergeCell ref="AV3:AY3"/>
    <mergeCell ref="AH21:AH23"/>
    <mergeCell ref="AH42:AH44"/>
    <mergeCell ref="AI42:AI53"/>
    <mergeCell ref="AH45:AH47"/>
    <mergeCell ref="AH48:AH50"/>
    <mergeCell ref="AH51:AH53"/>
    <mergeCell ref="AA21:AA23"/>
    <mergeCell ref="D5:D6"/>
    <mergeCell ref="E5:G5"/>
    <mergeCell ref="H5:J5"/>
    <mergeCell ref="L5:L6"/>
    <mergeCell ref="M5:M6"/>
    <mergeCell ref="N5:P5"/>
    <mergeCell ref="L7:L10"/>
    <mergeCell ref="L11:L14"/>
    <mergeCell ref="L19:L22"/>
    <mergeCell ref="T21:T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Costa</dc:creator>
  <cp:lastModifiedBy>Gustavo Costa</cp:lastModifiedBy>
  <dcterms:created xsi:type="dcterms:W3CDTF">2023-02-28T17:25:12Z</dcterms:created>
  <dcterms:modified xsi:type="dcterms:W3CDTF">2023-03-03T23:56:23Z</dcterms:modified>
</cp:coreProperties>
</file>