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2"/>
  <workbookPr filterPrivacy="1"/>
  <xr:revisionPtr revIDLastSave="16" documentId="13_ncr:1_{B314CFC2-C346-4E49-AC59-9519C98B3EC7}" xr6:coauthVersionLast="47" xr6:coauthVersionMax="47" xr10:uidLastSave="{72D2FC42-A5CA-4F34-9FC1-1C95BF246C9E}"/>
  <bookViews>
    <workbookView xWindow="-120" yWindow="-120" windowWidth="29040" windowHeight="15840" xr2:uid="{00000000-000D-0000-FFFF-FFFF00000000}"/>
  </bookViews>
  <sheets>
    <sheet name="ENTREGA PRODUTO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5" i="2" l="1"/>
  <c r="P14" i="2"/>
  <c r="P13" i="2"/>
  <c r="P12" i="2"/>
  <c r="P11" i="2"/>
  <c r="T6" i="2"/>
  <c r="P6" i="2"/>
  <c r="M6" i="2"/>
  <c r="I6" i="2"/>
  <c r="S5" i="2" s="1"/>
  <c r="W5" i="2" s="1"/>
  <c r="S6" i="2" l="1"/>
  <c r="W6" i="2" s="1"/>
  <c r="Y13" i="2" s="1"/>
  <c r="Y15" i="2"/>
  <c r="Y14" i="2"/>
  <c r="Y12" i="2"/>
  <c r="Y11" i="2" l="1"/>
</calcChain>
</file>

<file path=xl/sharedStrings.xml><?xml version="1.0" encoding="utf-8"?>
<sst xmlns="http://schemas.openxmlformats.org/spreadsheetml/2006/main" count="49" uniqueCount="36">
  <si>
    <t>Produto Final Operacional</t>
  </si>
  <si>
    <t>Solução de Persistência em BD Relacional</t>
  </si>
  <si>
    <t>PROJETO</t>
  </si>
  <si>
    <t xml:space="preserve">Equipe </t>
  </si>
  <si>
    <r>
      <rPr>
        <b/>
        <sz val="11"/>
        <color theme="1"/>
        <rFont val="Calibri"/>
        <family val="2"/>
        <scheme val="minor"/>
      </rPr>
      <t>Apresenta os comportamentos esperados</t>
    </r>
    <r>
      <rPr>
        <sz val="11"/>
        <color theme="1"/>
        <rFont val="Calibri"/>
        <family val="2"/>
        <scheme val="minor"/>
      </rPr>
      <t xml:space="preserve"> 
definidos nos Backlog Itens</t>
    </r>
  </si>
  <si>
    <r>
      <rPr>
        <b/>
        <sz val="11"/>
        <color theme="1"/>
        <rFont val="Calibri"/>
        <family val="2"/>
        <scheme val="minor"/>
      </rPr>
      <t>Navegação</t>
    </r>
    <r>
      <rPr>
        <sz val="11"/>
        <color theme="1"/>
        <rFont val="Calibri"/>
        <family val="2"/>
        <scheme val="minor"/>
      </rPr>
      <t xml:space="preserve"> entre telas, 
verificação de </t>
    </r>
    <r>
      <rPr>
        <b/>
        <sz val="11"/>
        <color theme="1"/>
        <rFont val="Calibri"/>
        <family val="2"/>
        <scheme val="minor"/>
      </rPr>
      <t>validação de campos</t>
    </r>
    <r>
      <rPr>
        <sz val="11"/>
        <color theme="1"/>
        <rFont val="Calibri"/>
        <family val="2"/>
        <scheme val="minor"/>
      </rPr>
      <t>, 
usabilidade, tratamento de erro, etc.</t>
    </r>
  </si>
  <si>
    <r>
      <rPr>
        <b/>
        <sz val="11"/>
        <color theme="1"/>
        <rFont val="Calibri"/>
        <family val="2"/>
        <scheme val="minor"/>
      </rPr>
      <t>Aderência a especificação técnica</t>
    </r>
    <r>
      <rPr>
        <sz val="11"/>
        <color theme="1"/>
        <rFont val="Calibri"/>
        <family val="2"/>
        <scheme val="minor"/>
      </rPr>
      <t xml:space="preserve"> 
do Projeto do sistema.</t>
    </r>
  </si>
  <si>
    <r>
      <rPr>
        <sz val="11"/>
        <color rgb="FF000000"/>
        <rFont val="Calibri"/>
        <family val="2"/>
        <scheme val="minor"/>
      </rPr>
      <t xml:space="preserve">Ajuste </t>
    </r>
    <r>
      <rPr>
        <b/>
        <sz val="11"/>
        <color rgb="FF000000"/>
        <rFont val="Calibri"/>
        <family val="2"/>
        <scheme val="minor"/>
      </rPr>
      <t>completude</t>
    </r>
    <r>
      <rPr>
        <sz val="11"/>
        <color rgb="FF000000"/>
        <rFont val="Calibri"/>
        <family val="2"/>
        <scheme val="minor"/>
      </rPr>
      <t xml:space="preserve"> e </t>
    </r>
    <r>
      <rPr>
        <b/>
        <sz val="11"/>
        <color rgb="FF000000"/>
        <rFont val="Calibri"/>
        <family val="2"/>
        <scheme val="minor"/>
      </rPr>
      <t>porte</t>
    </r>
    <r>
      <rPr>
        <sz val="11"/>
        <color rgb="FF000000"/>
        <rFont val="Calibri"/>
        <family val="2"/>
        <scheme val="minor"/>
      </rPr>
      <t xml:space="preserve"> do projeto</t>
    </r>
  </si>
  <si>
    <t>1 - Funcionalidades</t>
  </si>
  <si>
    <t>2 - Interface Gráfica</t>
  </si>
  <si>
    <t>3 - Arquitetura (Projeto)</t>
  </si>
  <si>
    <t>Parcial</t>
  </si>
  <si>
    <t>4 - Completudo / Porte</t>
  </si>
  <si>
    <t>Nota Final
Equipe</t>
  </si>
  <si>
    <t>Integrantes 
da
Equipe</t>
  </si>
  <si>
    <t>Estudante 1</t>
  </si>
  <si>
    <t xml:space="preserve">Valor 
Máximo </t>
  </si>
  <si>
    <r>
      <t xml:space="preserve">NOTA
</t>
    </r>
    <r>
      <rPr>
        <b/>
        <sz val="9"/>
        <color theme="1"/>
        <rFont val="Calibri"/>
        <family val="2"/>
        <scheme val="minor"/>
      </rPr>
      <t>(0% a 100%)</t>
    </r>
  </si>
  <si>
    <t>Feedback</t>
  </si>
  <si>
    <t>Estudante 2</t>
  </si>
  <si>
    <t>Estudante 3</t>
  </si>
  <si>
    <t>NOTA =</t>
  </si>
  <si>
    <t>NOTA AJUSTADA =</t>
  </si>
  <si>
    <t>Estudante 4</t>
  </si>
  <si>
    <t>Estudante 5</t>
  </si>
  <si>
    <r>
      <t>Ajuste defesa /prova de autoria /</t>
    </r>
    <r>
      <rPr>
        <b/>
        <i/>
        <sz val="11"/>
        <color rgb="FF000000"/>
        <rFont val="Calibri"/>
        <family val="2"/>
        <scheme val="minor"/>
      </rPr>
      <t>participação efetiva em todo o projeto</t>
    </r>
  </si>
  <si>
    <t>#</t>
  </si>
  <si>
    <r>
      <t xml:space="preserve">Conjunto completo das User Stories 
</t>
    </r>
    <r>
      <rPr>
        <sz val="11"/>
        <color theme="0"/>
        <rFont val="Calibri"/>
        <family val="2"/>
        <scheme val="minor"/>
      </rPr>
      <t>(indicar Backlog Item das User Stories das Sprint 1 e Sprint 2)</t>
    </r>
  </si>
  <si>
    <t>SPRINT</t>
  </si>
  <si>
    <r>
      <t xml:space="preserve">Implementado?
</t>
    </r>
    <r>
      <rPr>
        <sz val="11"/>
        <color theme="0"/>
        <rFont val="Calibri"/>
        <family val="2"/>
        <scheme val="minor"/>
      </rPr>
      <t>Preenchimento pelos Profs</t>
    </r>
  </si>
  <si>
    <t xml:space="preserve">Estudante  </t>
  </si>
  <si>
    <t>Escopo da Prova de Autoria</t>
  </si>
  <si>
    <t>Observações</t>
  </si>
  <si>
    <t>Nota individual</t>
  </si>
  <si>
    <t>NOTA FINAL INDIVIDUAL
AJUSTADA</t>
  </si>
  <si>
    <r>
      <rPr>
        <b/>
        <sz val="11"/>
        <color rgb="FF000000"/>
        <rFont val="Calibri"/>
      </rPr>
      <t>PBI</t>
    </r>
    <r>
      <rPr>
        <sz val="11"/>
        <color rgb="FF000000"/>
        <rFont val="Calibri"/>
      </rPr>
      <t>:</t>
    </r>
    <r>
      <rPr>
        <sz val="11"/>
        <color rgb="FFFF0000"/>
        <rFont val="Calibri"/>
      </rPr>
      <t xml:space="preserve"> (texto padrão ARO)
</t>
    </r>
    <r>
      <rPr>
        <b/>
        <sz val="11"/>
        <color rgb="FF000000"/>
        <rFont val="Calibri"/>
      </rPr>
      <t>COMO</t>
    </r>
    <r>
      <rPr>
        <sz val="11"/>
        <color rgb="FF000000"/>
        <rFont val="Calibri"/>
      </rPr>
      <t xml:space="preserve">: </t>
    </r>
    <r>
      <rPr>
        <sz val="11"/>
        <color rgb="FFFF0000"/>
        <rFont val="Calibri"/>
      </rPr>
      <t xml:space="preserve">Persona
</t>
    </r>
    <r>
      <rPr>
        <b/>
        <sz val="11"/>
        <color rgb="FF000000"/>
        <rFont val="Calibri"/>
      </rPr>
      <t>POSSO</t>
    </r>
    <r>
      <rPr>
        <sz val="11"/>
        <color rgb="FF000000"/>
        <rFont val="Calibri"/>
      </rPr>
      <t xml:space="preserve">: </t>
    </r>
    <r>
      <rPr>
        <sz val="11"/>
        <color rgb="FFFF0000"/>
        <rFont val="Calibri"/>
      </rPr>
      <t xml:space="preserve">PBI
</t>
    </r>
    <r>
      <rPr>
        <b/>
        <sz val="11"/>
        <color rgb="FF000000"/>
        <rFont val="Calibri"/>
      </rPr>
      <t>PARA</t>
    </r>
    <r>
      <rPr>
        <sz val="11"/>
        <color rgb="FF000000"/>
        <rFont val="Calibri"/>
      </rPr>
      <t>:</t>
    </r>
    <r>
      <rPr>
        <sz val="11"/>
        <color rgb="FFFF0000"/>
        <rFont val="Calibri"/>
      </rPr>
      <t xml:space="preserve"> Benefício / Resultado da Feature do PBI
</t>
    </r>
    <r>
      <rPr>
        <sz val="11"/>
        <color rgb="FF000000"/>
        <rFont val="Calibri"/>
      </rPr>
      <t xml:space="preserve">
</t>
    </r>
    <r>
      <rPr>
        <u/>
        <sz val="11"/>
        <color rgb="FF000000"/>
        <rFont val="Calibri"/>
      </rPr>
      <t>CRITÉRIO DE ACEITE 1</t>
    </r>
    <r>
      <rPr>
        <sz val="11"/>
        <color rgb="FF000000"/>
        <rFont val="Calibri"/>
      </rPr>
      <t xml:space="preserve">:	
</t>
    </r>
    <r>
      <rPr>
        <b/>
        <sz val="11"/>
        <color rgb="FF000000"/>
        <rFont val="Calibri"/>
      </rPr>
      <t>DADO QUE</t>
    </r>
    <r>
      <rPr>
        <sz val="11"/>
        <color rgb="FF000000"/>
        <rFont val="Calibri"/>
      </rPr>
      <t xml:space="preserve">: </t>
    </r>
    <r>
      <rPr>
        <sz val="11"/>
        <color rgb="FFFF0000"/>
        <rFont val="Calibri"/>
      </rPr>
      <t xml:space="preserve">cenário 1
</t>
    </r>
    <r>
      <rPr>
        <b/>
        <sz val="11"/>
        <color rgb="FF000000"/>
        <rFont val="Calibri"/>
      </rPr>
      <t>QUANDO</t>
    </r>
    <r>
      <rPr>
        <sz val="11"/>
        <color rgb="FF000000"/>
        <rFont val="Calibri"/>
      </rPr>
      <t xml:space="preserve">: </t>
    </r>
    <r>
      <rPr>
        <sz val="11"/>
        <color rgb="FFFF0000"/>
        <rFont val="Calibri"/>
      </rPr>
      <t xml:space="preserve">ação do usuário esperada
</t>
    </r>
    <r>
      <rPr>
        <b/>
        <sz val="11"/>
        <color rgb="FF000000"/>
        <rFont val="Calibri"/>
      </rPr>
      <t>ENTÃO</t>
    </r>
    <r>
      <rPr>
        <sz val="11"/>
        <color rgb="FF000000"/>
        <rFont val="Calibri"/>
      </rPr>
      <t xml:space="preserve">: </t>
    </r>
    <r>
      <rPr>
        <sz val="11"/>
        <color rgb="FFFF0000"/>
        <rFont val="Calibri"/>
      </rPr>
      <t xml:space="preserve">resultado esperado, com mensagem ao usuário
</t>
    </r>
    <r>
      <rPr>
        <u/>
        <sz val="11"/>
        <color rgb="FF000000"/>
        <rFont val="Calibri"/>
      </rPr>
      <t>CRITÉRIO DE ACEITE 2</t>
    </r>
    <r>
      <rPr>
        <sz val="11"/>
        <color rgb="FF000000"/>
        <rFont val="Calibri"/>
      </rPr>
      <t xml:space="preserve">:
</t>
    </r>
    <r>
      <rPr>
        <b/>
        <sz val="11"/>
        <color rgb="FF000000"/>
        <rFont val="Calibri"/>
      </rPr>
      <t>DADO QUE</t>
    </r>
    <r>
      <rPr>
        <sz val="11"/>
        <color rgb="FF000000"/>
        <rFont val="Calibri"/>
      </rPr>
      <t xml:space="preserve">: </t>
    </r>
    <r>
      <rPr>
        <sz val="11"/>
        <color rgb="FFFF0000"/>
        <rFont val="Calibri"/>
      </rPr>
      <t xml:space="preserve">cenário 2
</t>
    </r>
    <r>
      <rPr>
        <b/>
        <sz val="11"/>
        <color rgb="FF000000"/>
        <rFont val="Calibri"/>
      </rPr>
      <t>QUANDO</t>
    </r>
    <r>
      <rPr>
        <sz val="11"/>
        <color rgb="FF000000"/>
        <rFont val="Calibri"/>
      </rPr>
      <t xml:space="preserve">: </t>
    </r>
    <r>
      <rPr>
        <sz val="11"/>
        <color rgb="FFFF0000"/>
        <rFont val="Calibri"/>
      </rPr>
      <t xml:space="preserve">ação do usuário (não adequada ou que pode gerar erro)
</t>
    </r>
    <r>
      <rPr>
        <b/>
        <sz val="11"/>
        <color rgb="FF000000"/>
        <rFont val="Calibri"/>
      </rPr>
      <t>ENTÃO</t>
    </r>
    <r>
      <rPr>
        <sz val="11"/>
        <color rgb="FF000000"/>
        <rFont val="Calibri"/>
      </rPr>
      <t>:</t>
    </r>
    <r>
      <rPr>
        <sz val="11"/>
        <color rgb="FFFF0000"/>
        <rFont val="Calibri"/>
      </rPr>
      <t xml:space="preserve"> resultado trata o problema, com mensagem ao usuário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</si>
</sst>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8000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FF0000"/>
      <name val="Calibri"/>
    </font>
    <font>
      <u/>
      <sz val="11"/>
      <color rgb="FF000000"/>
      <name val="Calibri"/>
    </font>
    <font>
      <sz val="11"/>
      <color theme="1"/>
      <name val="Calibri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top" wrapText="1"/>
    </xf>
    <xf numFmtId="0" fontId="12" fillId="0" borderId="0" xfId="1"/>
    <xf numFmtId="0" fontId="0" fillId="0" borderId="1" xfId="0" applyBorder="1" applyAlignment="1">
      <alignment horizontal="center" wrapText="1"/>
    </xf>
    <xf numFmtId="0" fontId="2" fillId="7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2" fontId="0" fillId="2" borderId="14" xfId="0" applyNumberFormat="1" applyFill="1" applyBorder="1" applyAlignment="1">
      <alignment horizontal="center" vertical="center" wrapText="1"/>
    </xf>
    <xf numFmtId="9" fontId="14" fillId="0" borderId="15" xfId="0" applyNumberFormat="1" applyFont="1" applyBorder="1" applyAlignment="1">
      <alignment horizontal="center" vertical="center" wrapText="1"/>
    </xf>
    <xf numFmtId="0" fontId="0" fillId="0" borderId="16" xfId="0" applyBorder="1" applyAlignment="1">
      <alignment vertical="center" wrapText="1"/>
    </xf>
    <xf numFmtId="9" fontId="0" fillId="0" borderId="15" xfId="0" applyNumberForma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0" fillId="0" borderId="17" xfId="0" applyBorder="1" applyAlignment="1">
      <alignment vertical="center" wrapText="1"/>
    </xf>
    <xf numFmtId="164" fontId="1" fillId="10" borderId="30" xfId="0" applyNumberFormat="1" applyFont="1" applyFill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 wrapText="1"/>
    </xf>
    <xf numFmtId="2" fontId="0" fillId="0" borderId="34" xfId="0" applyNumberFormat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/>
    </xf>
    <xf numFmtId="0" fontId="2" fillId="7" borderId="32" xfId="0" applyFont="1" applyFill="1" applyBorder="1" applyAlignment="1">
      <alignment horizontal="center" vertical="center"/>
    </xf>
    <xf numFmtId="164" fontId="1" fillId="10" borderId="9" xfId="0" applyNumberFormat="1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1" fillId="11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18" fillId="0" borderId="3" xfId="0" applyFont="1" applyBorder="1" applyAlignment="1">
      <alignment horizontal="left" vertical="top" wrapText="1"/>
    </xf>
    <xf numFmtId="0" fontId="18" fillId="0" borderId="5" xfId="0" applyFont="1" applyBorder="1" applyAlignment="1">
      <alignment horizontal="left" vertical="top" wrapText="1"/>
    </xf>
    <xf numFmtId="0" fontId="18" fillId="0" borderId="4" xfId="0" applyFont="1" applyBorder="1" applyAlignment="1">
      <alignment horizontal="left" vertical="top" wrapText="1"/>
    </xf>
    <xf numFmtId="0" fontId="18" fillId="0" borderId="1" xfId="0" applyFont="1" applyBorder="1" applyAlignment="1">
      <alignment horizontal="left" vertical="top" wrapText="1"/>
    </xf>
    <xf numFmtId="0" fontId="18" fillId="0" borderId="1" xfId="0" applyFont="1" applyBorder="1" applyAlignment="1">
      <alignment horizontal="left" vertical="top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15" fillId="5" borderId="39" xfId="0" applyFont="1" applyFill="1" applyBorder="1" applyAlignment="1">
      <alignment horizontal="center" vertical="center"/>
    </xf>
    <xf numFmtId="0" fontId="15" fillId="5" borderId="40" xfId="0" applyFont="1" applyFill="1" applyBorder="1" applyAlignment="1">
      <alignment horizontal="center" vertical="center"/>
    </xf>
    <xf numFmtId="0" fontId="15" fillId="5" borderId="4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0" fillId="2" borderId="39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 wrapText="1"/>
    </xf>
    <xf numFmtId="0" fontId="0" fillId="2" borderId="42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0" fontId="5" fillId="4" borderId="27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3" borderId="3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12" borderId="22" xfId="0" applyFont="1" applyFill="1" applyBorder="1" applyAlignment="1">
      <alignment horizontal="center" vertical="center" wrapText="1"/>
    </xf>
    <xf numFmtId="0" fontId="1" fillId="12" borderId="23" xfId="0" applyFont="1" applyFill="1" applyBorder="1" applyAlignment="1">
      <alignment horizontal="center" vertical="center"/>
    </xf>
    <xf numFmtId="164" fontId="1" fillId="8" borderId="35" xfId="0" applyNumberFormat="1" applyFont="1" applyFill="1" applyBorder="1" applyAlignment="1">
      <alignment horizontal="center" vertical="center"/>
    </xf>
    <xf numFmtId="164" fontId="1" fillId="8" borderId="36" xfId="0" applyNumberFormat="1" applyFont="1" applyFill="1" applyBorder="1" applyAlignment="1">
      <alignment horizontal="center" vertical="center"/>
    </xf>
    <xf numFmtId="164" fontId="1" fillId="8" borderId="30" xfId="0" applyNumberFormat="1" applyFont="1" applyFill="1" applyBorder="1" applyAlignment="1">
      <alignment horizontal="center" vertical="center"/>
    </xf>
    <xf numFmtId="164" fontId="1" fillId="8" borderId="31" xfId="0" applyNumberFormat="1" applyFont="1" applyFill="1" applyBorder="1" applyAlignment="1">
      <alignment horizontal="center" vertical="center"/>
    </xf>
    <xf numFmtId="9" fontId="14" fillId="0" borderId="17" xfId="0" applyNumberFormat="1" applyFont="1" applyBorder="1" applyAlignment="1">
      <alignment horizontal="center" vertical="center" wrapText="1"/>
    </xf>
    <xf numFmtId="9" fontId="14" fillId="0" borderId="34" xfId="0" applyNumberFormat="1" applyFont="1" applyBorder="1" applyAlignment="1">
      <alignment horizontal="center" vertical="center" wrapText="1"/>
    </xf>
    <xf numFmtId="0" fontId="1" fillId="8" borderId="3" xfId="0" applyFont="1" applyFill="1" applyBorder="1" applyAlignment="1">
      <alignment horizontal="left" vertical="center" wrapText="1"/>
    </xf>
    <xf numFmtId="0" fontId="1" fillId="8" borderId="5" xfId="0" applyFont="1" applyFill="1" applyBorder="1" applyAlignment="1">
      <alignment horizontal="left" vertical="center" wrapText="1"/>
    </xf>
    <xf numFmtId="0" fontId="1" fillId="8" borderId="4" xfId="0" applyFont="1" applyFill="1" applyBorder="1" applyAlignment="1">
      <alignment horizontal="left" vertical="center" wrapText="1"/>
    </xf>
    <xf numFmtId="0" fontId="13" fillId="8" borderId="3" xfId="0" applyFont="1" applyFill="1" applyBorder="1" applyAlignment="1">
      <alignment horizontal="center" vertical="center" wrapText="1"/>
    </xf>
    <xf numFmtId="0" fontId="13" fillId="8" borderId="4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9" fontId="6" fillId="0" borderId="1" xfId="0" applyNumberFormat="1" applyFont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left" vertical="top" wrapText="1"/>
    </xf>
    <xf numFmtId="0" fontId="10" fillId="0" borderId="4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9" fontId="6" fillId="0" borderId="3" xfId="0" applyNumberFormat="1" applyFont="1" applyBorder="1" applyAlignment="1">
      <alignment horizontal="left" vertical="top" wrapText="1"/>
    </xf>
    <xf numFmtId="9" fontId="6" fillId="0" borderId="4" xfId="0" applyNumberFormat="1" applyFont="1" applyBorder="1" applyAlignment="1">
      <alignment horizontal="left" vertical="top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E5866D5B-660C-465C-AC5B-B09F6BF95CF9}"/>
  </tableStyles>
  <colors>
    <mruColors>
      <color rgb="FF008000"/>
      <color rgb="FFF2D10E"/>
      <color rgb="FF006600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Personalizada 2">
      <a:dk1>
        <a:sysClr val="windowText" lastClr="000000"/>
      </a:dk1>
      <a:lt1>
        <a:sysClr val="window" lastClr="FFFFFF"/>
      </a:lt1>
      <a:dk2>
        <a:srgbClr val="212121"/>
      </a:dk2>
      <a:lt2>
        <a:srgbClr val="CDD0D1"/>
      </a:lt2>
      <a:accent1>
        <a:srgbClr val="BC1C1C"/>
      </a:accent1>
      <a:accent2>
        <a:srgbClr val="F67534"/>
      </a:accent2>
      <a:accent3>
        <a:srgbClr val="EAAC35"/>
      </a:accent3>
      <a:accent4>
        <a:srgbClr val="9BAF68"/>
      </a:accent4>
      <a:accent5>
        <a:srgbClr val="68B9A6"/>
      </a:accent5>
      <a:accent6>
        <a:srgbClr val="50B1D4"/>
      </a:accent6>
      <a:hlink>
        <a:srgbClr val="AA4B10"/>
      </a:hlink>
      <a:folHlink>
        <a:srgbClr val="E46416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03DBA-14F1-4B45-AAF5-273FCDF4BB66}">
  <sheetPr>
    <pageSetUpPr fitToPage="1"/>
  </sheetPr>
  <dimension ref="A1:Y24"/>
  <sheetViews>
    <sheetView showGridLines="0" tabSelected="1" zoomScale="80" zoomScaleNormal="80" workbookViewId="0">
      <selection activeCell="B15" sqref="B15:G15"/>
    </sheetView>
  </sheetViews>
  <sheetFormatPr defaultColWidth="8.85546875" defaultRowHeight="15"/>
  <cols>
    <col min="1" max="1" width="11.140625" bestFit="1" customWidth="1"/>
    <col min="2" max="2" width="16.42578125" customWidth="1"/>
    <col min="7" max="7" width="11.140625" customWidth="1"/>
    <col min="8" max="8" width="2.85546875" customWidth="1"/>
    <col min="9" max="9" width="8.42578125" style="2" customWidth="1"/>
    <col min="10" max="11" width="9.28515625" style="2" customWidth="1"/>
    <col min="12" max="12" width="24.7109375" style="2" customWidth="1"/>
    <col min="13" max="14" width="8.42578125" style="3" customWidth="1"/>
    <col min="15" max="16" width="32.140625" style="2" customWidth="1"/>
    <col min="17" max="17" width="8.42578125" style="2" customWidth="1"/>
    <col min="18" max="18" width="30.7109375" style="2" customWidth="1"/>
    <col min="19" max="19" width="10.42578125" style="2" customWidth="1"/>
    <col min="20" max="20" width="12.42578125" style="2" bestFit="1" customWidth="1"/>
    <col min="21" max="21" width="8.42578125" style="2" customWidth="1"/>
    <col min="22" max="22" width="23.5703125" style="2" customWidth="1"/>
    <col min="23" max="23" width="11.85546875" customWidth="1"/>
    <col min="24" max="24" width="28.7109375" bestFit="1" customWidth="1"/>
    <col min="25" max="25" width="13.5703125" customWidth="1"/>
  </cols>
  <sheetData>
    <row r="1" spans="1:25" ht="30" customHeight="1" thickBot="1">
      <c r="I1" s="50" t="s">
        <v>0</v>
      </c>
      <c r="J1" s="51"/>
      <c r="K1" s="51"/>
      <c r="L1" s="51"/>
      <c r="M1" s="51"/>
      <c r="N1" s="51"/>
      <c r="O1" s="52"/>
      <c r="P1" s="50" t="s">
        <v>1</v>
      </c>
      <c r="Q1" s="51"/>
      <c r="R1" s="52"/>
      <c r="V1"/>
    </row>
    <row r="2" spans="1:25" ht="54.75" customHeight="1" thickBot="1">
      <c r="A2" s="11" t="s">
        <v>2</v>
      </c>
      <c r="B2" s="53" t="s">
        <v>3</v>
      </c>
      <c r="C2" s="54"/>
      <c r="D2" s="54"/>
      <c r="E2" s="54"/>
      <c r="F2" s="54"/>
      <c r="G2" s="54"/>
      <c r="H2" s="5"/>
      <c r="I2" s="55" t="s">
        <v>4</v>
      </c>
      <c r="J2" s="56"/>
      <c r="K2" s="57"/>
      <c r="L2" s="58"/>
      <c r="M2" s="55" t="s">
        <v>5</v>
      </c>
      <c r="N2" s="56"/>
      <c r="O2" s="58"/>
      <c r="P2" s="59" t="s">
        <v>6</v>
      </c>
      <c r="Q2" s="60"/>
      <c r="R2" s="61"/>
      <c r="T2" s="62" t="s">
        <v>7</v>
      </c>
      <c r="U2" s="63"/>
      <c r="V2" s="64"/>
    </row>
    <row r="3" spans="1:25" ht="21.75" customHeight="1">
      <c r="A3" s="6"/>
      <c r="B3" s="37"/>
      <c r="C3" s="37"/>
      <c r="D3" s="37"/>
      <c r="E3" s="37"/>
      <c r="F3" s="37"/>
      <c r="G3" s="37"/>
      <c r="H3" s="5"/>
      <c r="I3" s="65" t="s">
        <v>8</v>
      </c>
      <c r="J3" s="66"/>
      <c r="K3" s="67"/>
      <c r="L3" s="68"/>
      <c r="M3" s="65" t="s">
        <v>9</v>
      </c>
      <c r="N3" s="66"/>
      <c r="O3" s="68"/>
      <c r="P3" s="69" t="s">
        <v>10</v>
      </c>
      <c r="Q3" s="70"/>
      <c r="R3" s="71"/>
      <c r="S3" s="72" t="s">
        <v>11</v>
      </c>
      <c r="T3" s="72" t="s">
        <v>12</v>
      </c>
      <c r="U3" s="74"/>
      <c r="V3" s="75"/>
      <c r="W3" s="78" t="s">
        <v>13</v>
      </c>
    </row>
    <row r="4" spans="1:25" ht="42.75" customHeight="1">
      <c r="A4" s="48" t="s">
        <v>14</v>
      </c>
      <c r="B4" s="86" t="s">
        <v>15</v>
      </c>
      <c r="C4" s="87"/>
      <c r="D4" s="87"/>
      <c r="E4" s="87"/>
      <c r="F4" s="87"/>
      <c r="G4" s="88"/>
      <c r="H4" s="5"/>
      <c r="I4" s="14" t="s">
        <v>16</v>
      </c>
      <c r="J4" s="32" t="s">
        <v>17</v>
      </c>
      <c r="K4" s="76" t="s">
        <v>18</v>
      </c>
      <c r="L4" s="77"/>
      <c r="M4" s="14" t="s">
        <v>16</v>
      </c>
      <c r="N4" s="32" t="s">
        <v>17</v>
      </c>
      <c r="O4" s="15" t="s">
        <v>18</v>
      </c>
      <c r="P4" s="14" t="s">
        <v>16</v>
      </c>
      <c r="Q4" s="32" t="s">
        <v>17</v>
      </c>
      <c r="R4" s="20" t="s">
        <v>18</v>
      </c>
      <c r="S4" s="73"/>
      <c r="T4" s="14" t="s">
        <v>16</v>
      </c>
      <c r="U4" s="32" t="s">
        <v>17</v>
      </c>
      <c r="V4" s="15" t="s">
        <v>18</v>
      </c>
      <c r="W4" s="79"/>
    </row>
    <row r="5" spans="1:25" s="4" customFormat="1" ht="120" customHeight="1">
      <c r="A5" s="49"/>
      <c r="B5" s="86" t="s">
        <v>19</v>
      </c>
      <c r="C5" s="87"/>
      <c r="D5" s="87"/>
      <c r="E5" s="87"/>
      <c r="F5" s="87"/>
      <c r="G5" s="88"/>
      <c r="H5" s="7"/>
      <c r="I5" s="16">
        <v>6</v>
      </c>
      <c r="J5" s="17"/>
      <c r="K5" s="84"/>
      <c r="L5" s="85"/>
      <c r="M5" s="16">
        <v>2</v>
      </c>
      <c r="N5" s="17"/>
      <c r="O5" s="18"/>
      <c r="P5" s="16">
        <v>2</v>
      </c>
      <c r="Q5" s="19"/>
      <c r="R5" s="21"/>
      <c r="S5" s="23">
        <f>I6+M6+P6</f>
        <v>0</v>
      </c>
      <c r="T5" s="16">
        <v>10</v>
      </c>
      <c r="U5" s="19"/>
      <c r="V5" s="18"/>
      <c r="W5" s="24">
        <f>S5*T6/10</f>
        <v>0</v>
      </c>
    </row>
    <row r="6" spans="1:25" ht="26.25" customHeight="1" thickBot="1">
      <c r="A6" s="49"/>
      <c r="B6" s="86" t="s">
        <v>20</v>
      </c>
      <c r="C6" s="87"/>
      <c r="D6" s="87"/>
      <c r="E6" s="87"/>
      <c r="F6" s="87"/>
      <c r="G6" s="88"/>
      <c r="H6" s="5"/>
      <c r="I6" s="80">
        <f>(I5*J5)</f>
        <v>0</v>
      </c>
      <c r="J6" s="81"/>
      <c r="K6" s="28"/>
      <c r="M6" s="80">
        <f>(M5*N5)</f>
        <v>0</v>
      </c>
      <c r="N6" s="81"/>
      <c r="P6" s="80">
        <f>(P5*Q5)</f>
        <v>0</v>
      </c>
      <c r="Q6" s="81"/>
      <c r="R6" s="25" t="s">
        <v>21</v>
      </c>
      <c r="S6" s="22">
        <f>S5</f>
        <v>0</v>
      </c>
      <c r="T6" s="82">
        <f>(T5*U5)</f>
        <v>0</v>
      </c>
      <c r="U6" s="83"/>
      <c r="V6" s="26" t="s">
        <v>22</v>
      </c>
      <c r="W6" s="27">
        <f>S6*T6/10</f>
        <v>0</v>
      </c>
    </row>
    <row r="7" spans="1:25" ht="26.25" customHeight="1">
      <c r="A7" s="49"/>
      <c r="B7" s="86" t="s">
        <v>23</v>
      </c>
      <c r="C7" s="87"/>
      <c r="D7" s="87"/>
      <c r="E7" s="87"/>
      <c r="F7" s="87"/>
      <c r="G7" s="88"/>
      <c r="H7" s="5"/>
      <c r="I7"/>
      <c r="J7"/>
      <c r="K7"/>
      <c r="M7"/>
      <c r="N7"/>
      <c r="O7"/>
      <c r="P7"/>
      <c r="Q7"/>
      <c r="R7"/>
      <c r="S7"/>
      <c r="T7"/>
      <c r="U7"/>
      <c r="V7"/>
    </row>
    <row r="8" spans="1:25" ht="26.25" customHeight="1">
      <c r="A8" s="49"/>
      <c r="B8" s="86" t="s">
        <v>24</v>
      </c>
      <c r="C8" s="87"/>
      <c r="D8" s="87"/>
      <c r="E8" s="87"/>
      <c r="F8" s="87"/>
      <c r="G8" s="88"/>
      <c r="H8" s="5"/>
      <c r="I8"/>
      <c r="J8"/>
      <c r="K8"/>
      <c r="M8"/>
      <c r="N8"/>
      <c r="O8"/>
      <c r="P8"/>
      <c r="Q8"/>
      <c r="R8"/>
      <c r="S8"/>
      <c r="T8"/>
      <c r="U8"/>
      <c r="V8"/>
    </row>
    <row r="9" spans="1:25" ht="48.75" customHeight="1">
      <c r="A9" s="6"/>
      <c r="B9" s="37"/>
      <c r="C9" s="37"/>
      <c r="D9" s="37"/>
      <c r="E9" s="37"/>
      <c r="F9" s="37"/>
      <c r="G9" s="37"/>
      <c r="H9" s="5"/>
      <c r="P9" s="101" t="s">
        <v>25</v>
      </c>
      <c r="Q9" s="102"/>
      <c r="R9" s="102"/>
      <c r="S9" s="102"/>
      <c r="T9" s="102"/>
      <c r="U9" s="102"/>
      <c r="V9" s="102"/>
      <c r="W9" s="102"/>
      <c r="X9" s="102"/>
      <c r="Y9" s="103"/>
    </row>
    <row r="10" spans="1:25" ht="48.75" customHeight="1">
      <c r="A10" s="11" t="s">
        <v>26</v>
      </c>
      <c r="B10" s="40" t="s">
        <v>27</v>
      </c>
      <c r="C10" s="41"/>
      <c r="D10" s="41"/>
      <c r="E10" s="41"/>
      <c r="F10" s="41"/>
      <c r="G10" s="41"/>
      <c r="H10" s="41"/>
      <c r="I10" s="41"/>
      <c r="J10" s="42"/>
      <c r="K10" s="11" t="s">
        <v>28</v>
      </c>
      <c r="L10" s="38" t="s">
        <v>29</v>
      </c>
      <c r="M10" s="39"/>
      <c r="N10" s="39"/>
      <c r="P10" s="104" t="s">
        <v>30</v>
      </c>
      <c r="Q10" s="105"/>
      <c r="R10" s="106" t="s">
        <v>31</v>
      </c>
      <c r="S10" s="107"/>
      <c r="T10" s="108"/>
      <c r="U10" s="106" t="s">
        <v>32</v>
      </c>
      <c r="V10" s="108"/>
      <c r="W10" s="106" t="s">
        <v>33</v>
      </c>
      <c r="X10" s="108"/>
      <c r="Y10" s="13" t="s">
        <v>34</v>
      </c>
    </row>
    <row r="11" spans="1:25" ht="219.75" customHeight="1">
      <c r="A11" s="1">
        <v>1</v>
      </c>
      <c r="B11" s="109" t="s">
        <v>35</v>
      </c>
      <c r="C11" s="33"/>
      <c r="D11" s="33"/>
      <c r="E11" s="33"/>
      <c r="F11" s="33"/>
      <c r="G11" s="33"/>
      <c r="H11" s="36"/>
      <c r="I11" s="36"/>
      <c r="J11" s="36"/>
      <c r="K11" s="29">
        <v>1</v>
      </c>
      <c r="L11" s="43"/>
      <c r="M11" s="44"/>
      <c r="N11" s="45"/>
      <c r="P11" s="89" t="str">
        <f>B4</f>
        <v>Estudante 1</v>
      </c>
      <c r="Q11" s="90"/>
      <c r="R11" s="94"/>
      <c r="S11" s="95"/>
      <c r="T11" s="96"/>
      <c r="U11" s="97"/>
      <c r="V11" s="98"/>
      <c r="W11" s="99"/>
      <c r="X11" s="100"/>
      <c r="Y11" s="12">
        <f>$W$6 * W11</f>
        <v>0</v>
      </c>
    </row>
    <row r="12" spans="1:25" ht="204" customHeight="1">
      <c r="A12" s="1">
        <v>2</v>
      </c>
      <c r="B12" s="109" t="s">
        <v>35</v>
      </c>
      <c r="C12" s="33"/>
      <c r="D12" s="33"/>
      <c r="E12" s="33"/>
      <c r="F12" s="33"/>
      <c r="G12" s="33"/>
      <c r="H12" s="34"/>
      <c r="I12" s="34"/>
      <c r="J12" s="34"/>
      <c r="K12" s="30">
        <v>1</v>
      </c>
      <c r="L12" s="43"/>
      <c r="M12" s="44"/>
      <c r="N12" s="45"/>
      <c r="P12" s="89" t="str">
        <f>B5</f>
        <v>Estudante 2</v>
      </c>
      <c r="Q12" s="90"/>
      <c r="R12" s="94"/>
      <c r="S12" s="95"/>
      <c r="T12" s="96"/>
      <c r="U12" s="97"/>
      <c r="V12" s="98"/>
      <c r="W12" s="99"/>
      <c r="X12" s="100"/>
      <c r="Y12" s="12">
        <f>$W$6 * W12</f>
        <v>0</v>
      </c>
    </row>
    <row r="13" spans="1:25" ht="204" customHeight="1">
      <c r="A13" s="1">
        <v>3</v>
      </c>
      <c r="B13" s="109" t="s">
        <v>35</v>
      </c>
      <c r="C13" s="33"/>
      <c r="D13" s="33"/>
      <c r="E13" s="33"/>
      <c r="F13" s="33"/>
      <c r="G13" s="33"/>
      <c r="H13" s="34"/>
      <c r="I13" s="34"/>
      <c r="J13" s="34"/>
      <c r="K13" s="30">
        <v>2</v>
      </c>
      <c r="L13" s="43"/>
      <c r="M13" s="44"/>
      <c r="N13" s="45"/>
      <c r="P13" s="89" t="str">
        <f>B6</f>
        <v>Estudante 3</v>
      </c>
      <c r="Q13" s="90"/>
      <c r="R13" s="94"/>
      <c r="S13" s="95"/>
      <c r="T13" s="96"/>
      <c r="U13" s="97"/>
      <c r="V13" s="98"/>
      <c r="W13" s="99"/>
      <c r="X13" s="100"/>
      <c r="Y13" s="12">
        <f>$W$6 * W13</f>
        <v>0</v>
      </c>
    </row>
    <row r="14" spans="1:25" ht="204" customHeight="1">
      <c r="A14" s="1">
        <v>4</v>
      </c>
      <c r="B14" s="109" t="s">
        <v>35</v>
      </c>
      <c r="C14" s="33"/>
      <c r="D14" s="33"/>
      <c r="E14" s="33"/>
      <c r="F14" s="33"/>
      <c r="G14" s="33"/>
      <c r="H14" s="34"/>
      <c r="I14" s="34"/>
      <c r="J14" s="34"/>
      <c r="K14" s="30">
        <v>2</v>
      </c>
      <c r="L14" s="43"/>
      <c r="M14" s="44"/>
      <c r="N14" s="45"/>
      <c r="P14" s="89" t="str">
        <f>B7</f>
        <v>Estudante 4</v>
      </c>
      <c r="Q14" s="90"/>
      <c r="R14" s="94"/>
      <c r="S14" s="95"/>
      <c r="T14" s="96"/>
      <c r="U14" s="97"/>
      <c r="V14" s="98"/>
      <c r="W14" s="99"/>
      <c r="X14" s="100"/>
      <c r="Y14" s="12">
        <f>$W$6 * W14</f>
        <v>0</v>
      </c>
    </row>
    <row r="15" spans="1:25" ht="204" customHeight="1">
      <c r="A15" s="1">
        <v>5</v>
      </c>
      <c r="B15" s="109" t="s">
        <v>35</v>
      </c>
      <c r="C15" s="33"/>
      <c r="D15" s="33"/>
      <c r="E15" s="33"/>
      <c r="F15" s="33"/>
      <c r="G15" s="33"/>
      <c r="H15" s="34"/>
      <c r="I15" s="34"/>
      <c r="J15" s="34"/>
      <c r="K15" s="30">
        <v>2</v>
      </c>
      <c r="L15" s="43"/>
      <c r="M15" s="44"/>
      <c r="N15" s="45"/>
      <c r="P15" s="89" t="str">
        <f>B8</f>
        <v>Estudante 5</v>
      </c>
      <c r="Q15" s="90"/>
      <c r="R15" s="91"/>
      <c r="S15" s="91"/>
      <c r="T15" s="91"/>
      <c r="U15" s="92"/>
      <c r="V15" s="92"/>
      <c r="W15" s="93"/>
      <c r="X15" s="93"/>
      <c r="Y15" s="12">
        <f>$W$6 * W15</f>
        <v>0</v>
      </c>
    </row>
    <row r="16" spans="1:25" ht="44.25" customHeight="1">
      <c r="A16" s="1">
        <v>6</v>
      </c>
      <c r="B16" s="35"/>
      <c r="C16" s="33"/>
      <c r="D16" s="33"/>
      <c r="E16" s="33"/>
      <c r="F16" s="33"/>
      <c r="G16" s="33"/>
      <c r="H16" s="34"/>
      <c r="I16" s="34"/>
      <c r="J16" s="34"/>
      <c r="K16" s="30"/>
      <c r="L16" s="43"/>
      <c r="M16" s="44"/>
      <c r="N16" s="45"/>
    </row>
    <row r="17" spans="1:22" ht="38.25" customHeight="1">
      <c r="A17" s="1">
        <v>7</v>
      </c>
      <c r="B17" s="35"/>
      <c r="C17" s="33"/>
      <c r="D17" s="33"/>
      <c r="E17" s="33"/>
      <c r="F17" s="33"/>
      <c r="G17" s="33"/>
      <c r="H17" s="34"/>
      <c r="I17" s="34"/>
      <c r="J17" s="34"/>
      <c r="K17" s="30"/>
      <c r="L17" s="46"/>
      <c r="M17" s="46"/>
      <c r="N17" s="46"/>
      <c r="O17" s="31"/>
      <c r="P17" s="31"/>
      <c r="Q17" s="31"/>
      <c r="R17" s="31"/>
      <c r="S17" s="31"/>
      <c r="T17" s="31"/>
      <c r="U17"/>
      <c r="V17"/>
    </row>
    <row r="18" spans="1:22" ht="32.25" customHeight="1">
      <c r="A18" s="1">
        <v>8</v>
      </c>
      <c r="B18" s="33"/>
      <c r="C18" s="33"/>
      <c r="D18" s="33"/>
      <c r="E18" s="33"/>
      <c r="F18" s="33"/>
      <c r="G18" s="33"/>
      <c r="H18" s="34"/>
      <c r="I18" s="34"/>
      <c r="J18" s="34"/>
      <c r="K18" s="10"/>
      <c r="L18" s="46"/>
      <c r="M18" s="46"/>
      <c r="N18" s="46"/>
      <c r="O18" s="9"/>
      <c r="P18" s="9"/>
      <c r="Q18" s="8"/>
    </row>
    <row r="19" spans="1:22" ht="32.25" customHeight="1">
      <c r="A19" s="1">
        <v>9</v>
      </c>
      <c r="B19" s="33"/>
      <c r="C19" s="33"/>
      <c r="D19" s="33"/>
      <c r="E19" s="33"/>
      <c r="F19" s="33"/>
      <c r="G19" s="33"/>
      <c r="H19" s="34"/>
      <c r="I19" s="34"/>
      <c r="J19" s="34"/>
      <c r="K19" s="10"/>
      <c r="L19" s="46"/>
      <c r="M19" s="46"/>
      <c r="N19" s="46"/>
      <c r="O19" s="8"/>
      <c r="P19" s="8"/>
      <c r="Q19" s="8"/>
    </row>
    <row r="20" spans="1:22" ht="32.25" customHeight="1">
      <c r="A20" s="1">
        <v>10</v>
      </c>
      <c r="B20" s="33"/>
      <c r="C20" s="33"/>
      <c r="D20" s="33"/>
      <c r="E20" s="33"/>
      <c r="F20" s="33"/>
      <c r="G20" s="33"/>
      <c r="H20" s="34"/>
      <c r="I20" s="34"/>
      <c r="J20" s="34"/>
      <c r="K20" s="10"/>
      <c r="L20" s="47"/>
      <c r="M20" s="47"/>
      <c r="N20" s="47"/>
    </row>
    <row r="21" spans="1:22" ht="32.25" customHeight="1">
      <c r="A21" s="1">
        <v>11</v>
      </c>
      <c r="B21" s="33"/>
      <c r="C21" s="33"/>
      <c r="D21" s="33"/>
      <c r="E21" s="33"/>
      <c r="F21" s="33"/>
      <c r="G21" s="33"/>
      <c r="H21" s="34"/>
      <c r="I21" s="34"/>
      <c r="J21" s="34"/>
      <c r="K21" s="10"/>
      <c r="L21" s="47"/>
      <c r="M21" s="47"/>
      <c r="N21" s="47"/>
    </row>
    <row r="22" spans="1:22" ht="32.25" customHeight="1">
      <c r="A22" s="1">
        <v>12</v>
      </c>
      <c r="B22" s="33"/>
      <c r="C22" s="33"/>
      <c r="D22" s="33"/>
      <c r="E22" s="33"/>
      <c r="F22" s="33"/>
      <c r="G22" s="33"/>
      <c r="H22" s="34"/>
      <c r="I22" s="34"/>
      <c r="J22" s="34"/>
      <c r="K22" s="10"/>
      <c r="L22" s="47"/>
      <c r="M22" s="47"/>
      <c r="N22" s="47"/>
    </row>
    <row r="23" spans="1:22" ht="35.1" customHeight="1"/>
    <row r="24" spans="1:22" ht="46.5" customHeight="1"/>
  </sheetData>
  <mergeCells count="90">
    <mergeCell ref="P12:Q12"/>
    <mergeCell ref="R12:T12"/>
    <mergeCell ref="U12:V12"/>
    <mergeCell ref="W12:X12"/>
    <mergeCell ref="W10:X10"/>
    <mergeCell ref="P11:Q11"/>
    <mergeCell ref="R11:T11"/>
    <mergeCell ref="U11:V11"/>
    <mergeCell ref="W11:X11"/>
    <mergeCell ref="P15:Q15"/>
    <mergeCell ref="R15:T15"/>
    <mergeCell ref="U15:V15"/>
    <mergeCell ref="W15:X15"/>
    <mergeCell ref="P13:Q13"/>
    <mergeCell ref="R13:T13"/>
    <mergeCell ref="U13:V13"/>
    <mergeCell ref="W13:X13"/>
    <mergeCell ref="P14:Q14"/>
    <mergeCell ref="R14:T14"/>
    <mergeCell ref="U14:V14"/>
    <mergeCell ref="W14:X14"/>
    <mergeCell ref="W3:W4"/>
    <mergeCell ref="I6:J6"/>
    <mergeCell ref="M6:N6"/>
    <mergeCell ref="P6:Q6"/>
    <mergeCell ref="T6:U6"/>
    <mergeCell ref="K5:L5"/>
    <mergeCell ref="T2:V2"/>
    <mergeCell ref="B3:G3"/>
    <mergeCell ref="I3:L3"/>
    <mergeCell ref="M3:O3"/>
    <mergeCell ref="P3:R3"/>
    <mergeCell ref="S3:S4"/>
    <mergeCell ref="T3:V3"/>
    <mergeCell ref="K4:L4"/>
    <mergeCell ref="B4:G4"/>
    <mergeCell ref="A4:A8"/>
    <mergeCell ref="B11:G11"/>
    <mergeCell ref="I1:O1"/>
    <mergeCell ref="P1:R1"/>
    <mergeCell ref="B2:G2"/>
    <mergeCell ref="I2:L2"/>
    <mergeCell ref="M2:O2"/>
    <mergeCell ref="P2:R2"/>
    <mergeCell ref="B5:G5"/>
    <mergeCell ref="B6:G6"/>
    <mergeCell ref="B7:G7"/>
    <mergeCell ref="B8:G8"/>
    <mergeCell ref="P9:Y9"/>
    <mergeCell ref="P10:Q10"/>
    <mergeCell ref="R10:T10"/>
    <mergeCell ref="U10:V10"/>
    <mergeCell ref="L18:N18"/>
    <mergeCell ref="L19:N19"/>
    <mergeCell ref="L20:N20"/>
    <mergeCell ref="L21:N21"/>
    <mergeCell ref="L22:N22"/>
    <mergeCell ref="L13:N13"/>
    <mergeCell ref="L14:N14"/>
    <mergeCell ref="L15:N15"/>
    <mergeCell ref="L16:N16"/>
    <mergeCell ref="L17:N17"/>
    <mergeCell ref="B9:G9"/>
    <mergeCell ref="L10:N10"/>
    <mergeCell ref="B10:J10"/>
    <mergeCell ref="L11:N11"/>
    <mergeCell ref="L12:N12"/>
    <mergeCell ref="B17:G17"/>
    <mergeCell ref="H17:J17"/>
    <mergeCell ref="B13:G13"/>
    <mergeCell ref="B12:G12"/>
    <mergeCell ref="H11:J11"/>
    <mergeCell ref="H12:J12"/>
    <mergeCell ref="B15:G15"/>
    <mergeCell ref="H15:J15"/>
    <mergeCell ref="B14:G14"/>
    <mergeCell ref="H13:J13"/>
    <mergeCell ref="H14:J14"/>
    <mergeCell ref="B16:G16"/>
    <mergeCell ref="H16:J16"/>
    <mergeCell ref="B22:G22"/>
    <mergeCell ref="H22:J22"/>
    <mergeCell ref="B18:G18"/>
    <mergeCell ref="H18:J18"/>
    <mergeCell ref="B19:G19"/>
    <mergeCell ref="H19:J19"/>
    <mergeCell ref="B20:G20"/>
    <mergeCell ref="H20:J20"/>
    <mergeCell ref="B21:G21"/>
    <mergeCell ref="H21:J21"/>
  </mergeCells>
  <phoneticPr fontId="17" type="noConversion"/>
  <pageMargins left="0.25" right="0.25" top="0.75" bottom="0.75" header="0.3" footer="0.3"/>
  <pageSetup paperSize="9" scale="5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Cristina Vercosa Perez Barrios de Souza</cp:lastModifiedBy>
  <cp:revision/>
  <dcterms:created xsi:type="dcterms:W3CDTF">2015-06-05T18:19:34Z</dcterms:created>
  <dcterms:modified xsi:type="dcterms:W3CDTF">2023-05-21T19:16:09Z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05697782-e4c5-4d0d-ac01-ae6827446bc5</vt:lpwstr>
  </property>
</Properties>
</file>