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IHC\Projeto 2\"/>
    </mc:Choice>
  </mc:AlternateContent>
  <bookViews>
    <workbookView xWindow="0" yWindow="0" windowWidth="21576" windowHeight="7908"/>
  </bookViews>
  <sheets>
    <sheet name="Teste 1" sheetId="1" r:id="rId1"/>
    <sheet name="Folha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5" i="2"/>
  <c r="G4" i="2"/>
  <c r="G3" i="2"/>
  <c r="G2" i="2"/>
  <c r="J15" i="2" l="1"/>
  <c r="J14" i="2"/>
  <c r="J13" i="2"/>
  <c r="J12" i="2"/>
  <c r="J11" i="2"/>
  <c r="J10" i="2"/>
  <c r="J9" i="2"/>
  <c r="J8" i="2"/>
  <c r="J7" i="2"/>
  <c r="J5" i="2"/>
  <c r="J4" i="2"/>
  <c r="J3" i="2"/>
  <c r="J2" i="2"/>
  <c r="H15" i="2"/>
  <c r="H14" i="2"/>
  <c r="H13" i="2"/>
  <c r="H12" i="2"/>
  <c r="H11" i="2"/>
  <c r="H10" i="2"/>
  <c r="H9" i="2"/>
  <c r="H8" i="2"/>
  <c r="H7" i="2"/>
  <c r="H5" i="2"/>
  <c r="H4" i="2"/>
  <c r="H3" i="2"/>
  <c r="H2" i="2"/>
</calcChain>
</file>

<file path=xl/sharedStrings.xml><?xml version="1.0" encoding="utf-8"?>
<sst xmlns="http://schemas.openxmlformats.org/spreadsheetml/2006/main" count="112" uniqueCount="72">
  <si>
    <t>Fração</t>
  </si>
  <si>
    <t>Movimentos</t>
  </si>
  <si>
    <t>Condóminos</t>
  </si>
  <si>
    <t>Rendas</t>
  </si>
  <si>
    <t>Sujeito Fiscal</t>
  </si>
  <si>
    <t>Orçamento</t>
  </si>
  <si>
    <t>Avisos</t>
  </si>
  <si>
    <t>Notas</t>
  </si>
  <si>
    <t>Intervenção</t>
  </si>
  <si>
    <t>Material</t>
  </si>
  <si>
    <t>Edificio</t>
  </si>
  <si>
    <t>Finanças</t>
  </si>
  <si>
    <t>Agenda</t>
  </si>
  <si>
    <t>Reunião</t>
  </si>
  <si>
    <t>Manutenção</t>
  </si>
  <si>
    <t>Configurações</t>
  </si>
  <si>
    <t>Ordem dos Menus</t>
  </si>
  <si>
    <t>Visão Geral</t>
  </si>
  <si>
    <t>Reuniões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</si>
  <si>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</si>
  <si>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</si>
  <si>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</si>
  <si>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</si>
  <si>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</si>
  <si>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</si>
  <si>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8.I found the system very cumbersome to use</t>
  </si>
  <si>
    <t>7. I would imagine that most people would learn to use this system very quickly.</t>
  </si>
  <si>
    <t>9. I felt very confident using the system.</t>
  </si>
  <si>
    <t>10.  I needed to learn a lot of things before I could get going with this system.</t>
  </si>
  <si>
    <t>Card Sorting</t>
  </si>
  <si>
    <t>Avalie de 1 a 5</t>
  </si>
  <si>
    <t>4 ou 5</t>
  </si>
  <si>
    <t>Menu Separado</t>
  </si>
  <si>
    <t>1º</t>
  </si>
  <si>
    <t>2º</t>
  </si>
  <si>
    <t>3º</t>
  </si>
  <si>
    <t>4º</t>
  </si>
  <si>
    <t>5º</t>
  </si>
  <si>
    <t>*Condóminos</t>
  </si>
  <si>
    <t>7º</t>
  </si>
  <si>
    <t>6º</t>
  </si>
  <si>
    <t>8º</t>
  </si>
  <si>
    <t>Condóminos - 2</t>
  </si>
  <si>
    <t xml:space="preserve"> </t>
  </si>
  <si>
    <t>1 (discordo totalmente)</t>
  </si>
  <si>
    <t>5 (concordo totalmente)</t>
  </si>
  <si>
    <t>É fácil orientar-me no sistema</t>
  </si>
  <si>
    <t>Encontro facilmente o que procuro no sistema</t>
  </si>
  <si>
    <t>O sistema é rápido</t>
  </si>
  <si>
    <t>O sistema é agradável de utilizar</t>
  </si>
  <si>
    <t>Este sistema não tem algumas características irritantes</t>
  </si>
  <si>
    <t>Existe consistência na disposição e nos conteúdos apresentados</t>
  </si>
  <si>
    <t>Não sinto necessidade de ajuda em algumas funcionalidades</t>
  </si>
  <si>
    <t>A utilização não requer conhecimentos mais aprofundados ou experiência anterior</t>
  </si>
  <si>
    <t>O tamanho dos caracteres no ecrã torna-os fáceis de ler</t>
  </si>
  <si>
    <t>A informação mais importante possui um bom destaque</t>
  </si>
  <si>
    <t>A quantidade de informação apresentada por ecrã é adequada</t>
  </si>
  <si>
    <t>A disposição da informação apresentada por ecrã é adequada</t>
  </si>
  <si>
    <t>Os ícones apresentados são intuitivos</t>
  </si>
  <si>
    <t>O aspeto gráfico é atrativo</t>
  </si>
  <si>
    <t>É fácil navegar no sistema</t>
  </si>
  <si>
    <t>2</t>
  </si>
  <si>
    <t>3</t>
  </si>
  <si>
    <t>4</t>
  </si>
  <si>
    <t>Média</t>
  </si>
  <si>
    <t>1</t>
  </si>
  <si>
    <t>Coluna1</t>
  </si>
  <si>
    <t>Coluna2</t>
  </si>
  <si>
    <t>Coluna3</t>
  </si>
  <si>
    <t>Coluna4</t>
  </si>
  <si>
    <t>Coluna10</t>
  </si>
  <si>
    <t>Questão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</si>
</sst>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5:D23" totalsRowShown="0">
  <autoFilter ref="A15:D23"/>
  <tableColumns count="4">
    <tableColumn id="1" name="Ordem dos Menus"/>
    <tableColumn id="2" name="1"/>
    <tableColumn id="3" name="2"/>
    <tableColumn id="4" name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26:D38" totalsRowShown="0">
  <autoFilter ref="A26:D38"/>
  <tableColumns count="4">
    <tableColumn id="1" name="Coluna1"/>
    <tableColumn id="2" name="Coluna2"/>
    <tableColumn id="3" name="Coluna3"/>
    <tableColumn id="4" name="Coluna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3:J14" totalsRowShown="0">
  <autoFilter ref="A3:J14"/>
  <tableColumns count="10">
    <tableColumn id="1" name="Coluna1"/>
    <tableColumn id="2" name="Edificio"/>
    <tableColumn id="3" name="Finanças"/>
    <tableColumn id="4" name="Agenda"/>
    <tableColumn id="5" name="Reunião"/>
    <tableColumn id="6" name="Manutenção"/>
    <tableColumn id="7" name="Configurações"/>
    <tableColumn id="8" name="Menu Separado"/>
    <tableColumn id="9" name="Visão Geral"/>
    <tableColumn id="10" name="Coluna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1:G16" totalsRowShown="0">
  <autoFilter ref="A1:G16"/>
  <tableColumns count="7">
    <tableColumn id="1" name=" "/>
    <tableColumn id="2" name="1 (discordo totalmente)"/>
    <tableColumn id="3" name="2"/>
    <tableColumn id="4" name="3"/>
    <tableColumn id="5" name="4"/>
    <tableColumn id="6" name="5 (concordo totalmente)"/>
    <tableColumn id="7" name="Mé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14" sqref="K14"/>
    </sheetView>
  </sheetViews>
  <sheetFormatPr defaultRowHeight="14.4" x14ac:dyDescent="0.3"/>
  <cols>
    <col min="1" max="1" width="75.6640625" bestFit="1" customWidth="1"/>
    <col min="2" max="5" width="9.77734375" customWidth="1"/>
    <col min="6" max="6" width="11.33203125" bestFit="1" customWidth="1"/>
    <col min="7" max="9" width="9.77734375" customWidth="1"/>
    <col min="10" max="10" width="10.77734375" customWidth="1"/>
  </cols>
  <sheetData>
    <row r="1" spans="1:11" x14ac:dyDescent="0.3">
      <c r="A1" s="1" t="s">
        <v>29</v>
      </c>
    </row>
    <row r="3" spans="1:11" x14ac:dyDescent="0.3">
      <c r="A3" t="s">
        <v>66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32</v>
      </c>
      <c r="I3" t="s">
        <v>17</v>
      </c>
      <c r="J3" t="s">
        <v>70</v>
      </c>
    </row>
    <row r="5" spans="1:11" x14ac:dyDescent="0.3">
      <c r="A5" t="s">
        <v>0</v>
      </c>
      <c r="B5">
        <v>3</v>
      </c>
    </row>
    <row r="6" spans="1:11" x14ac:dyDescent="0.3">
      <c r="A6" t="s">
        <v>2</v>
      </c>
      <c r="B6">
        <v>1</v>
      </c>
      <c r="H6">
        <v>2</v>
      </c>
    </row>
    <row r="7" spans="1:11" x14ac:dyDescent="0.3">
      <c r="A7" t="s">
        <v>1</v>
      </c>
      <c r="C7">
        <v>3</v>
      </c>
    </row>
    <row r="8" spans="1:11" x14ac:dyDescent="0.3">
      <c r="A8" t="s">
        <v>3</v>
      </c>
      <c r="C8">
        <v>3</v>
      </c>
    </row>
    <row r="9" spans="1:11" x14ac:dyDescent="0.3">
      <c r="A9" t="s">
        <v>4</v>
      </c>
      <c r="C9">
        <v>3</v>
      </c>
    </row>
    <row r="10" spans="1:11" x14ac:dyDescent="0.3">
      <c r="A10" t="s">
        <v>5</v>
      </c>
      <c r="C10">
        <v>3</v>
      </c>
    </row>
    <row r="11" spans="1:11" x14ac:dyDescent="0.3">
      <c r="A11" t="s">
        <v>6</v>
      </c>
      <c r="D11">
        <v>1</v>
      </c>
      <c r="H11" t="s">
        <v>42</v>
      </c>
    </row>
    <row r="12" spans="1:11" x14ac:dyDescent="0.3">
      <c r="A12" t="s">
        <v>7</v>
      </c>
      <c r="D12">
        <v>2</v>
      </c>
    </row>
    <row r="13" spans="1:11" x14ac:dyDescent="0.3">
      <c r="A13" t="s">
        <v>8</v>
      </c>
      <c r="F13">
        <v>2</v>
      </c>
      <c r="I13">
        <v>1</v>
      </c>
    </row>
    <row r="14" spans="1:11" x14ac:dyDescent="0.3">
      <c r="A14" t="s">
        <v>9</v>
      </c>
      <c r="B14">
        <v>1</v>
      </c>
      <c r="F14">
        <v>3</v>
      </c>
      <c r="K14">
        <v>10</v>
      </c>
    </row>
    <row r="15" spans="1:11" x14ac:dyDescent="0.3">
      <c r="A15" s="1" t="s">
        <v>16</v>
      </c>
      <c r="B15" t="s">
        <v>65</v>
      </c>
      <c r="C15" t="s">
        <v>61</v>
      </c>
      <c r="D15" t="s">
        <v>62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3">
      <c r="A16" t="s">
        <v>17</v>
      </c>
      <c r="B16" t="s">
        <v>33</v>
      </c>
      <c r="C16" t="s">
        <v>33</v>
      </c>
      <c r="D16" t="s">
        <v>33</v>
      </c>
    </row>
    <row r="17" spans="1:11" x14ac:dyDescent="0.3">
      <c r="A17" t="s">
        <v>10</v>
      </c>
      <c r="B17" t="s">
        <v>34</v>
      </c>
      <c r="C17" t="s">
        <v>34</v>
      </c>
      <c r="D17" t="s">
        <v>34</v>
      </c>
    </row>
    <row r="18" spans="1:11" x14ac:dyDescent="0.3">
      <c r="A18" t="s">
        <v>11</v>
      </c>
      <c r="B18" t="s">
        <v>35</v>
      </c>
      <c r="C18" t="s">
        <v>35</v>
      </c>
      <c r="D18" t="s">
        <v>36</v>
      </c>
    </row>
    <row r="19" spans="1:11" x14ac:dyDescent="0.3">
      <c r="A19" t="s">
        <v>12</v>
      </c>
      <c r="B19" t="s">
        <v>37</v>
      </c>
      <c r="C19" t="s">
        <v>39</v>
      </c>
      <c r="D19" t="s">
        <v>40</v>
      </c>
    </row>
    <row r="20" spans="1:11" x14ac:dyDescent="0.3">
      <c r="A20" t="s">
        <v>18</v>
      </c>
      <c r="B20" t="s">
        <v>40</v>
      </c>
      <c r="C20" t="s">
        <v>37</v>
      </c>
      <c r="D20" t="s">
        <v>35</v>
      </c>
    </row>
    <row r="21" spans="1:11" x14ac:dyDescent="0.3">
      <c r="A21" t="s">
        <v>14</v>
      </c>
      <c r="B21" t="s">
        <v>39</v>
      </c>
      <c r="C21" t="s">
        <v>40</v>
      </c>
      <c r="D21" t="s">
        <v>37</v>
      </c>
    </row>
    <row r="22" spans="1:11" x14ac:dyDescent="0.3">
      <c r="A22" t="s">
        <v>15</v>
      </c>
      <c r="B22" t="s">
        <v>41</v>
      </c>
      <c r="C22" t="s">
        <v>41</v>
      </c>
      <c r="D22" t="s">
        <v>39</v>
      </c>
    </row>
    <row r="23" spans="1:11" x14ac:dyDescent="0.3">
      <c r="A23" t="s">
        <v>38</v>
      </c>
      <c r="B23" t="s">
        <v>36</v>
      </c>
      <c r="C23" t="s">
        <v>36</v>
      </c>
    </row>
    <row r="25" spans="1:11" x14ac:dyDescent="0.3">
      <c r="A25" s="4" t="s">
        <v>30</v>
      </c>
      <c r="K25">
        <v>10</v>
      </c>
    </row>
    <row r="26" spans="1:11" x14ac:dyDescent="0.3">
      <c r="A26" s="3" t="s">
        <v>66</v>
      </c>
      <c r="B26" t="s">
        <v>67</v>
      </c>
      <c r="C26" t="s">
        <v>68</v>
      </c>
      <c r="D26" t="s">
        <v>69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</row>
    <row r="27" spans="1:11" x14ac:dyDescent="0.3">
      <c r="A27" s="3" t="s">
        <v>71</v>
      </c>
      <c r="B27">
        <v>1</v>
      </c>
      <c r="C27">
        <v>2</v>
      </c>
      <c r="D27">
        <v>3</v>
      </c>
    </row>
    <row r="29" spans="1:11" x14ac:dyDescent="0.3">
      <c r="A29" t="s">
        <v>19</v>
      </c>
      <c r="B29" s="2" t="s">
        <v>31</v>
      </c>
      <c r="C29">
        <v>4</v>
      </c>
      <c r="D29">
        <v>4</v>
      </c>
    </row>
    <row r="30" spans="1:11" x14ac:dyDescent="0.3">
      <c r="A30" t="s">
        <v>20</v>
      </c>
      <c r="B30">
        <v>2</v>
      </c>
      <c r="C30">
        <v>2</v>
      </c>
      <c r="D30">
        <v>1</v>
      </c>
    </row>
    <row r="31" spans="1:11" x14ac:dyDescent="0.3">
      <c r="A31" t="s">
        <v>21</v>
      </c>
      <c r="B31">
        <v>4</v>
      </c>
      <c r="C31">
        <v>4</v>
      </c>
      <c r="D31">
        <v>4</v>
      </c>
    </row>
    <row r="32" spans="1:11" x14ac:dyDescent="0.3">
      <c r="A32" t="s">
        <v>22</v>
      </c>
      <c r="B32">
        <v>1</v>
      </c>
      <c r="C32">
        <v>1</v>
      </c>
      <c r="D32">
        <v>1</v>
      </c>
    </row>
    <row r="33" spans="1:4" x14ac:dyDescent="0.3">
      <c r="A33" t="s">
        <v>23</v>
      </c>
      <c r="B33">
        <v>4</v>
      </c>
      <c r="C33">
        <v>5</v>
      </c>
      <c r="D33">
        <v>4</v>
      </c>
    </row>
    <row r="34" spans="1:4" x14ac:dyDescent="0.3">
      <c r="A34" t="s">
        <v>24</v>
      </c>
      <c r="B34">
        <v>2</v>
      </c>
      <c r="C34">
        <v>1</v>
      </c>
      <c r="D34">
        <v>2</v>
      </c>
    </row>
    <row r="35" spans="1:4" x14ac:dyDescent="0.3">
      <c r="A35" t="s">
        <v>26</v>
      </c>
      <c r="B35">
        <v>4</v>
      </c>
      <c r="C35">
        <v>4</v>
      </c>
      <c r="D35">
        <v>4</v>
      </c>
    </row>
    <row r="36" spans="1:4" x14ac:dyDescent="0.3">
      <c r="A36" t="s">
        <v>25</v>
      </c>
      <c r="B36">
        <v>2</v>
      </c>
      <c r="C36">
        <v>2</v>
      </c>
      <c r="D36">
        <v>2</v>
      </c>
    </row>
    <row r="37" spans="1:4" x14ac:dyDescent="0.3">
      <c r="A37" t="s">
        <v>27</v>
      </c>
      <c r="B37" t="s">
        <v>31</v>
      </c>
      <c r="C37">
        <v>5</v>
      </c>
      <c r="D37">
        <v>4</v>
      </c>
    </row>
    <row r="38" spans="1:4" x14ac:dyDescent="0.3">
      <c r="A38" t="s">
        <v>28</v>
      </c>
      <c r="B38">
        <v>1</v>
      </c>
      <c r="C38">
        <v>2</v>
      </c>
      <c r="D38">
        <v>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" sqref="B1"/>
    </sheetView>
  </sheetViews>
  <sheetFormatPr defaultRowHeight="14.4" x14ac:dyDescent="0.3"/>
  <cols>
    <col min="1" max="1" width="66.5546875" customWidth="1"/>
    <col min="2" max="2" width="23.21875" bestFit="1" customWidth="1"/>
    <col min="4" max="4" width="4.21875" bestFit="1" customWidth="1"/>
    <col min="6" max="6" width="23.44140625" customWidth="1"/>
  </cols>
  <sheetData>
    <row r="1" spans="1:10" x14ac:dyDescent="0.3">
      <c r="A1" t="s">
        <v>43</v>
      </c>
      <c r="B1" t="s">
        <v>44</v>
      </c>
      <c r="C1" t="s">
        <v>61</v>
      </c>
      <c r="D1" t="s">
        <v>62</v>
      </c>
      <c r="E1" t="s">
        <v>63</v>
      </c>
      <c r="F1" t="s">
        <v>45</v>
      </c>
      <c r="G1" t="s">
        <v>64</v>
      </c>
    </row>
    <row r="2" spans="1:10" x14ac:dyDescent="0.3">
      <c r="A2" t="s">
        <v>46</v>
      </c>
      <c r="B2">
        <v>0</v>
      </c>
      <c r="C2">
        <v>0</v>
      </c>
      <c r="D2">
        <v>0</v>
      </c>
      <c r="E2">
        <v>3</v>
      </c>
      <c r="F2">
        <v>2</v>
      </c>
      <c r="G2">
        <f>AVERAGE(4,4,4,5,5)</f>
        <v>4.4000000000000004</v>
      </c>
      <c r="H2">
        <f>AVERAGE(4,4,4,5,5)</f>
        <v>4.4000000000000004</v>
      </c>
      <c r="I2" t="s">
        <v>46</v>
      </c>
      <c r="J2">
        <f>AVERAGE(4,4,4,5,5)</f>
        <v>4.4000000000000004</v>
      </c>
    </row>
    <row r="3" spans="1:10" x14ac:dyDescent="0.3">
      <c r="A3" t="s">
        <v>47</v>
      </c>
      <c r="B3">
        <v>0</v>
      </c>
      <c r="C3">
        <v>0</v>
      </c>
      <c r="D3">
        <v>1</v>
      </c>
      <c r="E3">
        <v>3</v>
      </c>
      <c r="F3">
        <v>1</v>
      </c>
      <c r="G3">
        <f>AVERAGE(3,4,4,4,5)</f>
        <v>4</v>
      </c>
      <c r="H3">
        <f>AVERAGE(3,4,4,4,5)</f>
        <v>4</v>
      </c>
      <c r="I3" t="s">
        <v>47</v>
      </c>
      <c r="J3">
        <f>AVERAGE(3,4,4,4,5)</f>
        <v>4</v>
      </c>
    </row>
    <row r="4" spans="1:10" x14ac:dyDescent="0.3">
      <c r="A4" t="s">
        <v>48</v>
      </c>
      <c r="B4">
        <v>0</v>
      </c>
      <c r="C4">
        <v>1</v>
      </c>
      <c r="D4">
        <v>0</v>
      </c>
      <c r="E4">
        <v>1</v>
      </c>
      <c r="F4">
        <v>3</v>
      </c>
      <c r="G4">
        <f>AVERAGE(2,4,5,5,5)</f>
        <v>4.2</v>
      </c>
      <c r="H4">
        <f>AVERAGE(2,4,5,5,5)</f>
        <v>4.2</v>
      </c>
      <c r="I4" t="s">
        <v>48</v>
      </c>
      <c r="J4">
        <f>AVERAGE(2,4,5,5,5)</f>
        <v>4.2</v>
      </c>
    </row>
    <row r="5" spans="1:10" x14ac:dyDescent="0.3">
      <c r="A5" t="s">
        <v>49</v>
      </c>
      <c r="B5">
        <v>0</v>
      </c>
      <c r="C5">
        <v>0</v>
      </c>
      <c r="D5">
        <v>0</v>
      </c>
      <c r="E5">
        <v>2</v>
      </c>
      <c r="F5">
        <v>3</v>
      </c>
      <c r="G5">
        <f>AVERAGE(4,4,5,5,5)</f>
        <v>4.5999999999999996</v>
      </c>
      <c r="H5">
        <f>AVERAGE(4,4,5,5,5)</f>
        <v>4.5999999999999996</v>
      </c>
      <c r="I5" t="s">
        <v>49</v>
      </c>
      <c r="J5">
        <f>AVERAGE(4,4,5,5,5)</f>
        <v>4.5999999999999996</v>
      </c>
    </row>
    <row r="6" spans="1:10" x14ac:dyDescent="0.3">
      <c r="A6" t="s">
        <v>50</v>
      </c>
      <c r="B6">
        <v>0</v>
      </c>
      <c r="C6">
        <v>0</v>
      </c>
      <c r="D6">
        <v>0</v>
      </c>
      <c r="E6">
        <v>0</v>
      </c>
      <c r="F6">
        <v>5</v>
      </c>
      <c r="G6">
        <v>5</v>
      </c>
      <c r="H6">
        <v>5</v>
      </c>
      <c r="I6" t="s">
        <v>50</v>
      </c>
      <c r="J6">
        <v>5</v>
      </c>
    </row>
    <row r="7" spans="1:10" x14ac:dyDescent="0.3">
      <c r="A7" t="s">
        <v>51</v>
      </c>
      <c r="B7">
        <v>0</v>
      </c>
      <c r="C7">
        <v>0</v>
      </c>
      <c r="D7">
        <v>0</v>
      </c>
      <c r="E7">
        <v>2</v>
      </c>
      <c r="F7">
        <v>3</v>
      </c>
      <c r="G7">
        <f>AVERAGE(4,4,5,5,5)</f>
        <v>4.5999999999999996</v>
      </c>
      <c r="H7">
        <f>AVERAGE(4,4,5,5,5)</f>
        <v>4.5999999999999996</v>
      </c>
      <c r="I7" t="s">
        <v>51</v>
      </c>
      <c r="J7">
        <f>AVERAGE(4,4,5,5,5)</f>
        <v>4.5999999999999996</v>
      </c>
    </row>
    <row r="8" spans="1:10" x14ac:dyDescent="0.3">
      <c r="A8" t="s">
        <v>52</v>
      </c>
      <c r="B8">
        <v>0</v>
      </c>
      <c r="C8">
        <v>3</v>
      </c>
      <c r="D8">
        <v>2</v>
      </c>
      <c r="E8">
        <v>0</v>
      </c>
      <c r="F8">
        <v>0</v>
      </c>
      <c r="G8">
        <f>AVERAGE(2,2,3,3,3)</f>
        <v>2.6</v>
      </c>
      <c r="H8">
        <f>AVERAGE(2,2,3,3,3)</f>
        <v>2.6</v>
      </c>
      <c r="I8" t="s">
        <v>52</v>
      </c>
      <c r="J8">
        <f>AVERAGE(2,2,3,3,3)</f>
        <v>2.6</v>
      </c>
    </row>
    <row r="9" spans="1:10" x14ac:dyDescent="0.3">
      <c r="A9" t="s">
        <v>53</v>
      </c>
      <c r="B9">
        <v>0</v>
      </c>
      <c r="C9">
        <v>1</v>
      </c>
      <c r="D9">
        <v>1</v>
      </c>
      <c r="E9">
        <v>1</v>
      </c>
      <c r="F9">
        <v>2</v>
      </c>
      <c r="G9">
        <f>AVERAGE(2,3,4,5,5)</f>
        <v>3.8</v>
      </c>
      <c r="H9">
        <f>AVERAGE(2,3,4,5,5)</f>
        <v>3.8</v>
      </c>
      <c r="I9" t="s">
        <v>53</v>
      </c>
      <c r="J9">
        <f>AVERAGE(2,3,4,5,5)</f>
        <v>3.8</v>
      </c>
    </row>
    <row r="10" spans="1:10" x14ac:dyDescent="0.3">
      <c r="A10" t="s">
        <v>54</v>
      </c>
      <c r="B10">
        <v>0</v>
      </c>
      <c r="C10">
        <v>0</v>
      </c>
      <c r="D10">
        <v>0</v>
      </c>
      <c r="E10">
        <v>1</v>
      </c>
      <c r="F10">
        <v>4</v>
      </c>
      <c r="G10">
        <f>AVERAGE(4,5,5,5,5)</f>
        <v>4.8</v>
      </c>
      <c r="H10">
        <f>AVERAGE(4,5,5,5,5)</f>
        <v>4.8</v>
      </c>
      <c r="I10" t="s">
        <v>54</v>
      </c>
      <c r="J10">
        <f>AVERAGE(4,5,5,5,5)</f>
        <v>4.8</v>
      </c>
    </row>
    <row r="11" spans="1:10" x14ac:dyDescent="0.3">
      <c r="A11" t="s">
        <v>55</v>
      </c>
      <c r="B11">
        <v>0</v>
      </c>
      <c r="C11">
        <v>0</v>
      </c>
      <c r="D11">
        <v>0</v>
      </c>
      <c r="E11">
        <v>2</v>
      </c>
      <c r="F11">
        <v>3</v>
      </c>
      <c r="G11">
        <f>AVERAGE(4,4,5,5,5)</f>
        <v>4.5999999999999996</v>
      </c>
      <c r="H11">
        <f>AVERAGE(4,4,5,5,5)</f>
        <v>4.5999999999999996</v>
      </c>
      <c r="I11" t="s">
        <v>55</v>
      </c>
      <c r="J11">
        <f>AVERAGE(4,4,5,5,5)</f>
        <v>4.5999999999999996</v>
      </c>
    </row>
    <row r="12" spans="1:10" x14ac:dyDescent="0.3">
      <c r="A12" t="s">
        <v>56</v>
      </c>
      <c r="B12">
        <v>0</v>
      </c>
      <c r="C12">
        <v>0</v>
      </c>
      <c r="D12">
        <v>1</v>
      </c>
      <c r="E12">
        <v>2</v>
      </c>
      <c r="F12">
        <v>2</v>
      </c>
      <c r="G12">
        <f>AVERAGE(3,4,4,5,5)</f>
        <v>4.2</v>
      </c>
      <c r="H12">
        <f>AVERAGE(3,4,4,5,5)</f>
        <v>4.2</v>
      </c>
      <c r="I12" t="s">
        <v>56</v>
      </c>
      <c r="J12">
        <f>AVERAGE(3,4,4,5,5)</f>
        <v>4.2</v>
      </c>
    </row>
    <row r="13" spans="1:10" x14ac:dyDescent="0.3">
      <c r="A13" t="s">
        <v>57</v>
      </c>
      <c r="B13">
        <v>0</v>
      </c>
      <c r="C13">
        <v>0</v>
      </c>
      <c r="D13">
        <v>0</v>
      </c>
      <c r="E13">
        <v>2</v>
      </c>
      <c r="F13">
        <v>3</v>
      </c>
      <c r="G13">
        <f>AVERAGE(4,4,5,5,5)</f>
        <v>4.5999999999999996</v>
      </c>
      <c r="H13">
        <f>AVERAGE(4,4,5,5,5)</f>
        <v>4.5999999999999996</v>
      </c>
      <c r="I13" t="s">
        <v>57</v>
      </c>
      <c r="J13">
        <f>AVERAGE(4,4,5,5,5)</f>
        <v>4.5999999999999996</v>
      </c>
    </row>
    <row r="14" spans="1:10" x14ac:dyDescent="0.3">
      <c r="A14" t="s">
        <v>58</v>
      </c>
      <c r="B14">
        <v>0</v>
      </c>
      <c r="C14">
        <v>0</v>
      </c>
      <c r="D14">
        <v>0</v>
      </c>
      <c r="E14">
        <v>2</v>
      </c>
      <c r="F14">
        <v>3</v>
      </c>
      <c r="G14">
        <f>AVERAGE(4,4,5,5,5)</f>
        <v>4.5999999999999996</v>
      </c>
      <c r="H14">
        <f>AVERAGE(4,4,5,5,5)</f>
        <v>4.5999999999999996</v>
      </c>
      <c r="I14" t="s">
        <v>58</v>
      </c>
      <c r="J14">
        <f>AVERAGE(4,4,5,5,5)</f>
        <v>4.5999999999999996</v>
      </c>
    </row>
    <row r="15" spans="1:10" x14ac:dyDescent="0.3">
      <c r="A15" t="s">
        <v>59</v>
      </c>
      <c r="B15">
        <v>0</v>
      </c>
      <c r="C15">
        <v>0</v>
      </c>
      <c r="D15">
        <v>0</v>
      </c>
      <c r="E15">
        <v>2</v>
      </c>
      <c r="F15">
        <v>3</v>
      </c>
      <c r="G15">
        <f>AVERAGE(4,4,5,5,5)</f>
        <v>4.5999999999999996</v>
      </c>
      <c r="H15">
        <f>AVERAGE(4,4,5,5,5)</f>
        <v>4.5999999999999996</v>
      </c>
      <c r="I15" t="s">
        <v>59</v>
      </c>
      <c r="J15">
        <f>AVERAGE(4,4,5,5,5)</f>
        <v>4.5999999999999996</v>
      </c>
    </row>
    <row r="16" spans="1:10" x14ac:dyDescent="0.3">
      <c r="A16" t="s">
        <v>60</v>
      </c>
      <c r="B16">
        <v>0</v>
      </c>
      <c r="C16">
        <v>0</v>
      </c>
      <c r="D16">
        <v>0</v>
      </c>
      <c r="E16">
        <v>5</v>
      </c>
      <c r="F16">
        <v>0</v>
      </c>
      <c r="G16">
        <v>4</v>
      </c>
      <c r="H16">
        <v>4</v>
      </c>
      <c r="I16" t="s">
        <v>60</v>
      </c>
      <c r="J16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Teste 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2017-04-04T10:22:33Z</dcterms:created>
  <dcterms:modified xsi:type="dcterms:W3CDTF">2017-05-29T11:25:37Z</dcterms:modified>
</cp:coreProperties>
</file>