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20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gistic Regression" sheetId="1" state="visible" r:id="rId2"/>
    <sheet name="Linear SVC" sheetId="2" state="visible" r:id="rId3"/>
    <sheet name="Decision Tree" sheetId="3" state="visible" r:id="rId4"/>
    <sheet name="Multi-layer Perceptr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<sst xmlns="http://schemas.openxmlformats.org/spreadsheetml/2006/main" count="2034" uniqueCount="67">
  <si>
    <t xml:space="preserve">Features</t>
  </si>
  <si>
    <t xml:space="preserve">Counter with 2-gram and tf-idf</t>
  </si>
  <si>
    <t xml:space="preserve">Maximum number of tokens considered</t>
  </si>
  <si>
    <t xml:space="preserve">Default</t>
  </si>
  <si>
    <t xml:space="preserve">Outros</t>
  </si>
  <si>
    <t xml:space="preserve">penalty</t>
  </si>
  <si>
    <t xml:space="preserve">l2</t>
  </si>
  <si>
    <t xml:space="preserve">l1</t>
  </si>
  <si>
    <t xml:space="preserve">C</t>
  </si>
  <si>
    <t xml:space="preserve">0,1, 5, 10, 25, 50, 100, 500, 1000</t>
  </si>
  <si>
    <t xml:space="preserve">solver</t>
  </si>
  <si>
    <t xml:space="preserve">liblinear</t>
  </si>
  <si>
    <t xml:space="preserve">saga</t>
  </si>
  <si>
    <t xml:space="preserve">Feature number</t>
  </si>
  <si>
    <t xml:space="preserve">Time to train</t>
  </si>
  <si>
    <t xml:space="preserve">TP</t>
  </si>
  <si>
    <t xml:space="preserve">TN</t>
  </si>
  <si>
    <t xml:space="preserve">FP</t>
  </si>
  <si>
    <t xml:space="preserve">FN</t>
  </si>
  <si>
    <t xml:space="preserve">Accuracy</t>
  </si>
  <si>
    <t xml:space="preserve">Precision</t>
  </si>
  <si>
    <t xml:space="preserve">Recall</t>
  </si>
  <si>
    <t xml:space="preserve">F1-Score</t>
  </si>
  <si>
    <t xml:space="preserve">Average</t>
  </si>
  <si>
    <t xml:space="preserve">1.0</t>
  </si>
  <si>
    <t xml:space="preserve">0.1, 5, 10, 25, 50, 100, 500, 1000</t>
  </si>
  <si>
    <t xml:space="preserve">loss</t>
  </si>
  <si>
    <t xml:space="preserve">squared_hinge</t>
  </si>
  <si>
    <t xml:space="preserve">hinge</t>
  </si>
  <si>
    <t xml:space="preserve">0.1</t>
  </si>
  <si>
    <t xml:space="preserve">5.0</t>
  </si>
  <si>
    <t xml:space="preserve">10.0</t>
  </si>
  <si>
    <t xml:space="preserve">25.0</t>
  </si>
  <si>
    <t xml:space="preserve">50.0</t>
  </si>
  <si>
    <t xml:space="preserve">100.0</t>
  </si>
  <si>
    <t xml:space="preserve">500.0</t>
  </si>
  <si>
    <t xml:space="preserve">1000.0</t>
  </si>
  <si>
    <t xml:space="preserve">me</t>
  </si>
  <si>
    <t xml:space="preserve">criterion</t>
  </si>
  <si>
    <t xml:space="preserve">gini</t>
  </si>
  <si>
    <t xml:space="preserve">entropy</t>
  </si>
  <si>
    <t xml:space="preserve">max_depth</t>
  </si>
  <si>
    <t xml:space="preserve">MAX (~800)</t>
  </si>
  <si>
    <t xml:space="preserve">MAX(~800)</t>
  </si>
  <si>
    <t xml:space="preserve">Gini</t>
  </si>
  <si>
    <t xml:space="preserve">Entropy</t>
  </si>
  <si>
    <t xml:space="preserve">Best Features</t>
  </si>
  <si>
    <t xml:space="preserve">Criterion</t>
  </si>
  <si>
    <t xml:space="preserve">Max Depth</t>
  </si>
  <si>
    <t xml:space="preserve">Activation</t>
  </si>
  <si>
    <t xml:space="preserve">Relu</t>
  </si>
  <si>
    <t xml:space="preserve">Solver</t>
  </si>
  <si>
    <t xml:space="preserve">Adam</t>
  </si>
  <si>
    <t xml:space="preserve">Batch size</t>
  </si>
  <si>
    <t xml:space="preserve">auto</t>
  </si>
  <si>
    <t xml:space="preserve">Max iter</t>
  </si>
  <si>
    <t xml:space="preserve">Number of epochs</t>
  </si>
  <si>
    <t xml:space="preserve">early_stopping</t>
  </si>
  <si>
    <t xml:space="preserve">True</t>
  </si>
  <si>
    <t xml:space="preserve">Hidden layers</t>
  </si>
  <si>
    <t xml:space="preserve">Lambda</t>
  </si>
  <si>
    <t xml:space="preserve">10-10</t>
  </si>
  <si>
    <t xml:space="preserve">20-20</t>
  </si>
  <si>
    <t xml:space="preserve">50-10</t>
  </si>
  <si>
    <t xml:space="preserve">10-10-10</t>
  </si>
  <si>
    <t xml:space="preserve">20-20-20</t>
  </si>
  <si>
    <t xml:space="preserve">50-50-10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</si>
</sst>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  <font>
      <b val="true"/>
      <sz val="18"/>
      <color rgb="FFF2F2F2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B761"/>
      <rgbColor rgb="FF800080"/>
      <rgbColor rgb="FF008080"/>
      <rgbColor rgb="FFAEAEAE"/>
      <rgbColor rgb="FF6082CA"/>
      <rgbColor rgb="FF71A6DA"/>
      <rgbColor rgb="FF595959"/>
      <rgbColor rgb="FFFFFFCC"/>
      <rgbColor rgb="FFCCFFFF"/>
      <rgbColor rgb="FF660066"/>
      <rgbColor rgb="FFF08C5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54B"/>
      <rgbColor rgb="FF3D6FC9"/>
      <rgbColor rgb="FF33CCCC"/>
      <rgbColor rgb="FF6FB142"/>
      <rgbColor rgb="FFFFBF00"/>
      <rgbColor rgb="FFFF9900"/>
      <rgbColor rgb="FFF57A27"/>
      <rgbColor rgb="FF506088"/>
      <rgbColor rgb="FFA4A4A4"/>
      <rgbColor rgb="FF003366"/>
      <rgbColor rgb="FF549ADA"/>
      <rgbColor rgb="FF003300"/>
      <rgbColor rgb="FF333300"/>
      <rgbColor rgb="FF993300"/>
      <rgbColor rgb="FF993366"/>
      <rgbColor rgb="FF21427C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Accuracy between l1 and l2 penalty with different C values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"l1"</c:f>
              <c:strCache>
                <c:ptCount val="1"/>
                <c:pt idx="0">
                  <c:v>l1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'Logistic Regression'!$H$65:$H$73</c:f>
              <c:strCache>
                <c:ptCount val="9"/>
                <c:pt idx="0">
                  <c:v>0,1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strCache>
            </c:strRef>
          </c:cat>
          <c:val>
            <c:numRef>
              <c:f>'Logistic Regression'!$I$65:$I$73</c:f>
              <c:numCache>
                <c:formatCode>General</c:formatCode>
                <c:ptCount val="9"/>
                <c:pt idx="0">
                  <c:v>0.6818125</c:v>
                </c:pt>
                <c:pt idx="1">
                  <c:v>0.781125</c:v>
                </c:pt>
                <c:pt idx="2">
                  <c:v>0.90525</c:v>
                </c:pt>
                <c:pt idx="3">
                  <c:v>0.905125</c:v>
                </c:pt>
                <c:pt idx="4">
                  <c:v>0.903125</c:v>
                </c:pt>
                <c:pt idx="5">
                  <c:v>0.9018125</c:v>
                </c:pt>
                <c:pt idx="6">
                  <c:v>0.9021875</c:v>
                </c:pt>
                <c:pt idx="7">
                  <c:v>0.898875</c:v>
                </c:pt>
                <c:pt idx="8">
                  <c:v>0.89725</c:v>
                </c:pt>
              </c:numCache>
            </c:numRef>
          </c:val>
        </c:ser>
        <c:ser>
          <c:idx val="1"/>
          <c:order val="1"/>
          <c:tx>
            <c:strRef>
              <c:f>"l2"</c:f>
              <c:strCache>
                <c:ptCount val="1"/>
                <c:pt idx="0">
                  <c:v>l2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'Logistic Regression'!$H$65:$H$73</c:f>
              <c:strCache>
                <c:ptCount val="9"/>
                <c:pt idx="0">
                  <c:v>0,1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strCache>
            </c:strRef>
          </c:cat>
          <c:val>
            <c:numRef>
              <c:f>'Logistic Regression'!$J$65:$J$73</c:f>
              <c:numCache>
                <c:formatCode>General</c:formatCode>
                <c:ptCount val="9"/>
                <c:pt idx="0">
                  <c:v>0.786</c:v>
                </c:pt>
                <c:pt idx="1">
                  <c:v>0.921125</c:v>
                </c:pt>
                <c:pt idx="2">
                  <c:v>0.9243125</c:v>
                </c:pt>
                <c:pt idx="3">
                  <c:v>0.920875</c:v>
                </c:pt>
                <c:pt idx="4">
                  <c:v>0.921875</c:v>
                </c:pt>
                <c:pt idx="5">
                  <c:v>0.9230625</c:v>
                </c:pt>
                <c:pt idx="6">
                  <c:v>0.921125</c:v>
                </c:pt>
                <c:pt idx="7">
                  <c:v>0.915875</c:v>
                </c:pt>
                <c:pt idx="8">
                  <c:v>0.907875</c:v>
                </c:pt>
              </c:numCache>
            </c:numRef>
          </c:val>
        </c:ser>
        <c:gapWidth val="100"/>
        <c:overlap val="-24"/>
        <c:axId val="89903149"/>
        <c:axId val="56825264"/>
      </c:barChart>
      <c:catAx>
        <c:axId val="899031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6825264"/>
        <c:crosses val="autoZero"/>
        <c:auto val="1"/>
        <c:lblAlgn val="ctr"/>
        <c:lblOffset val="100"/>
      </c:catAx>
      <c:valAx>
        <c:axId val="56825264"/>
        <c:scaling>
          <c:orientation val="minMax"/>
          <c:min val="0.65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990314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l2 penalty results with different C values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"Accuracy"</c:f>
              <c:strCache>
                <c:ptCount val="1"/>
                <c:pt idx="0">
                  <c:v>Accuracy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'Logistic Regression'!$A$65:$A$73</c:f>
              <c:strCache>
                <c:ptCount val="9"/>
                <c:pt idx="0">
                  <c:v>0,1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strCache>
            </c:strRef>
          </c:cat>
          <c:val>
            <c:numRef>
              <c:f>'Logistic Regression'!$B$65:$B$73</c:f>
              <c:numCache>
                <c:formatCode>General</c:formatCode>
                <c:ptCount val="9"/>
                <c:pt idx="0">
                  <c:v>0.786</c:v>
                </c:pt>
                <c:pt idx="1">
                  <c:v>0.921125</c:v>
                </c:pt>
                <c:pt idx="2">
                  <c:v>0.9243125</c:v>
                </c:pt>
                <c:pt idx="3">
                  <c:v>0.920875</c:v>
                </c:pt>
                <c:pt idx="4">
                  <c:v>0.921875</c:v>
                </c:pt>
                <c:pt idx="5">
                  <c:v>0.9230625</c:v>
                </c:pt>
                <c:pt idx="6">
                  <c:v>0.921125</c:v>
                </c:pt>
                <c:pt idx="7">
                  <c:v>0.915875</c:v>
                </c:pt>
                <c:pt idx="8">
                  <c:v>0.907875</c:v>
                </c:pt>
              </c:numCache>
            </c:numRef>
          </c:val>
        </c:ser>
        <c:ser>
          <c:idx val="1"/>
          <c:order val="1"/>
          <c:tx>
            <c:strRef>
              <c:f>"Precision"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'Logistic Regression'!$A$65:$A$73</c:f>
              <c:strCache>
                <c:ptCount val="9"/>
                <c:pt idx="0">
                  <c:v>0,1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strCache>
            </c:strRef>
          </c:cat>
          <c:val>
            <c:numRef>
              <c:f>'Logistic Regression'!$C$65:$C$73</c:f>
              <c:numCache>
                <c:formatCode>General</c:formatCode>
                <c:ptCount val="9"/>
                <c:pt idx="0">
                  <c:v>0.919553406534019</c:v>
                </c:pt>
                <c:pt idx="1">
                  <c:v>0.934443019902794</c:v>
                </c:pt>
                <c:pt idx="2">
                  <c:v>0.933605246947536</c:v>
                </c:pt>
                <c:pt idx="3">
                  <c:v>0.928106720461614</c:v>
                </c:pt>
                <c:pt idx="4">
                  <c:v>0.928875527352243</c:v>
                </c:pt>
                <c:pt idx="5">
                  <c:v>0.924380988682064</c:v>
                </c:pt>
                <c:pt idx="6">
                  <c:v>0.919475235431372</c:v>
                </c:pt>
                <c:pt idx="7">
                  <c:v>0.909405722391205</c:v>
                </c:pt>
                <c:pt idx="8">
                  <c:v>0.899321551670564</c:v>
                </c:pt>
              </c:numCache>
            </c:numRef>
          </c:val>
        </c:ser>
        <c:ser>
          <c:idx val="2"/>
          <c:order val="2"/>
          <c:tx>
            <c:strRef>
              <c:f>"Recall"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'Logistic Regression'!$A$65:$A$73</c:f>
              <c:strCache>
                <c:ptCount val="9"/>
                <c:pt idx="0">
                  <c:v>0,1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strCache>
            </c:strRef>
          </c:cat>
          <c:val>
            <c:numRef>
              <c:f>'Logistic Regression'!$D$65:$D$73</c:f>
              <c:numCache>
                <c:formatCode>General</c:formatCode>
                <c:ptCount val="9"/>
                <c:pt idx="0">
                  <c:v>0.49976912039839</c:v>
                </c:pt>
                <c:pt idx="1">
                  <c:v>0.860069397453901</c:v>
                </c:pt>
                <c:pt idx="2">
                  <c:v>0.869647064514222</c:v>
                </c:pt>
                <c:pt idx="3">
                  <c:v>0.866108279602124</c:v>
                </c:pt>
                <c:pt idx="4">
                  <c:v>0.867929273256712</c:v>
                </c:pt>
                <c:pt idx="5">
                  <c:v>0.876067314476306</c:v>
                </c:pt>
                <c:pt idx="6">
                  <c:v>0.876374574865532</c:v>
                </c:pt>
                <c:pt idx="7">
                  <c:v>0.872916255366136</c:v>
                </c:pt>
                <c:pt idx="8">
                  <c:v>0.862218200937521</c:v>
                </c:pt>
              </c:numCache>
            </c:numRef>
          </c:val>
        </c:ser>
        <c:ser>
          <c:idx val="3"/>
          <c:order val="3"/>
          <c:tx>
            <c:strRef>
              <c:f>"F1-Score"</c:f>
              <c:strCache>
                <c:ptCount val="1"/>
                <c:pt idx="0">
                  <c:v>F1-Score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'Logistic Regression'!$A$65:$A$73</c:f>
              <c:strCache>
                <c:ptCount val="9"/>
                <c:pt idx="0">
                  <c:v>0,1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strCache>
            </c:strRef>
          </c:cat>
          <c:val>
            <c:numRef>
              <c:f>'Logistic Regression'!$E$65:$E$73</c:f>
              <c:numCache>
                <c:formatCode>General</c:formatCode>
                <c:ptCount val="9"/>
                <c:pt idx="0">
                  <c:v>0.647463627765053</c:v>
                </c:pt>
                <c:pt idx="1">
                  <c:v>0.895652984545371</c:v>
                </c:pt>
                <c:pt idx="2">
                  <c:v>0.900453597428793</c:v>
                </c:pt>
                <c:pt idx="3">
                  <c:v>0.896015335353796</c:v>
                </c:pt>
                <c:pt idx="4">
                  <c:v>0.897208699355009</c:v>
                </c:pt>
                <c:pt idx="5">
                  <c:v>0.899561527984492</c:v>
                </c:pt>
                <c:pt idx="6">
                  <c:v>0.897368032811561</c:v>
                </c:pt>
                <c:pt idx="7">
                  <c:v>0.890740221178053</c:v>
                </c:pt>
                <c:pt idx="8">
                  <c:v>0.880357703603266</c:v>
                </c:pt>
              </c:numCache>
            </c:numRef>
          </c:val>
        </c:ser>
        <c:gapWidth val="115"/>
        <c:overlap val="0"/>
        <c:axId val="8627374"/>
        <c:axId val="33646883"/>
      </c:barChart>
      <c:catAx>
        <c:axId val="86273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33646883"/>
        <c:crosses val="autoZero"/>
        <c:auto val="1"/>
        <c:lblAlgn val="ctr"/>
        <c:lblOffset val="100"/>
      </c:catAx>
      <c:valAx>
        <c:axId val="33646883"/>
        <c:scaling>
          <c:orientation val="minMax"/>
          <c:max val="1"/>
          <c:min val="0.45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62737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800" spc="97" strike="noStrike">
                <a:solidFill>
                  <a:srgbClr val="f2f2f2"/>
                </a:solidFill>
                <a:latin typeface="Calibri"/>
              </a:rPr>
              <a:t>Accuracy between l1 and l2 penalty with different C values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"l1"</c:f>
              <c:strCache>
                <c:ptCount val="1"/>
                <c:pt idx="0">
                  <c:v>l1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'Linear SVC'!$H$65:$H$73</c:f>
              <c:strCache>
                <c:ptCount val="9"/>
                <c:pt idx="0">
                  <c:v>0,1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strCache>
            </c:strRef>
          </c:cat>
          <c:val>
            <c:numRef>
              <c:f>'Linear SVC'!$I$65:$I$73</c:f>
              <c:numCache>
                <c:formatCode>General</c:formatCode>
                <c:ptCount val="9"/>
                <c:pt idx="0">
                  <c:v>0.7125</c:v>
                </c:pt>
                <c:pt idx="1">
                  <c:v>0.907375</c:v>
                </c:pt>
                <c:pt idx="2">
                  <c:v>0.902625</c:v>
                </c:pt>
                <c:pt idx="3">
                  <c:v>0.9005625</c:v>
                </c:pt>
                <c:pt idx="4">
                  <c:v>0.9024375</c:v>
                </c:pt>
                <c:pt idx="5">
                  <c:v>0.9015625</c:v>
                </c:pt>
                <c:pt idx="6">
                  <c:v>0.8974375</c:v>
                </c:pt>
                <c:pt idx="7">
                  <c:v>0.8985625</c:v>
                </c:pt>
                <c:pt idx="8">
                  <c:v>0.9025</c:v>
                </c:pt>
              </c:numCache>
            </c:numRef>
          </c:val>
        </c:ser>
        <c:ser>
          <c:idx val="1"/>
          <c:order val="1"/>
          <c:tx>
            <c:strRef>
              <c:f>"l2"</c:f>
              <c:strCache>
                <c:ptCount val="1"/>
                <c:pt idx="0">
                  <c:v>l2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'Linear SVC'!$H$65:$H$73</c:f>
              <c:strCache>
                <c:ptCount val="9"/>
                <c:pt idx="0">
                  <c:v>0,1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strCache>
            </c:strRef>
          </c:cat>
          <c:val>
            <c:numRef>
              <c:f>'Linear SVC'!$J$65:$J$73</c:f>
              <c:numCache>
                <c:formatCode>General</c:formatCode>
                <c:ptCount val="9"/>
                <c:pt idx="0">
                  <c:v>0.916625</c:v>
                </c:pt>
                <c:pt idx="1">
                  <c:v>0.917875</c:v>
                </c:pt>
                <c:pt idx="2">
                  <c:v>0.913125</c:v>
                </c:pt>
                <c:pt idx="3">
                  <c:v>0.9125</c:v>
                </c:pt>
                <c:pt idx="4">
                  <c:v>0.908125</c:v>
                </c:pt>
                <c:pt idx="5">
                  <c:v>0.9076875</c:v>
                </c:pt>
                <c:pt idx="6">
                  <c:v>0.9055</c:v>
                </c:pt>
                <c:pt idx="7">
                  <c:v>0.899375</c:v>
                </c:pt>
                <c:pt idx="8">
                  <c:v>0.889375</c:v>
                </c:pt>
              </c:numCache>
            </c:numRef>
          </c:val>
        </c:ser>
        <c:gapWidth val="100"/>
        <c:overlap val="-24"/>
        <c:axId val="99848129"/>
        <c:axId val="75620462"/>
      </c:barChart>
      <c:catAx>
        <c:axId val="998481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latin typeface="Calibri"/>
                  </a:rPr>
                  <a:t>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5620462"/>
        <c:crosses val="autoZero"/>
        <c:auto val="1"/>
        <c:lblAlgn val="ctr"/>
        <c:lblOffset val="100"/>
      </c:catAx>
      <c:valAx>
        <c:axId val="75620462"/>
        <c:scaling>
          <c:orientation val="minMax"/>
          <c:min val="0.65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984812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l2 penalty results with different C values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"Accuracy"</c:f>
              <c:strCache>
                <c:ptCount val="1"/>
                <c:pt idx="0">
                  <c:v>Accuracy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'Linear SVC'!$A$65:$A$73</c:f>
              <c:strCache>
                <c:ptCount val="9"/>
                <c:pt idx="0">
                  <c:v>0,1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strCache>
            </c:strRef>
          </c:cat>
          <c:val>
            <c:numRef>
              <c:f>'Linear SVC'!$B$65:$B$73</c:f>
              <c:numCache>
                <c:formatCode>General</c:formatCode>
                <c:ptCount val="9"/>
                <c:pt idx="0">
                  <c:v>0.916625</c:v>
                </c:pt>
                <c:pt idx="1">
                  <c:v>0.917875</c:v>
                </c:pt>
                <c:pt idx="2">
                  <c:v>0.913125</c:v>
                </c:pt>
                <c:pt idx="3">
                  <c:v>0.9125</c:v>
                </c:pt>
                <c:pt idx="4">
                  <c:v>0.908125</c:v>
                </c:pt>
                <c:pt idx="5">
                  <c:v>0.9076875</c:v>
                </c:pt>
                <c:pt idx="6">
                  <c:v>0.9055</c:v>
                </c:pt>
                <c:pt idx="7">
                  <c:v>0.899375</c:v>
                </c:pt>
                <c:pt idx="8">
                  <c:v>0.889375</c:v>
                </c:pt>
              </c:numCache>
            </c:numRef>
          </c:val>
        </c:ser>
        <c:ser>
          <c:idx val="1"/>
          <c:order val="1"/>
          <c:tx>
            <c:strRef>
              <c:f>"Precision"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'Linear SVC'!$A$65:$A$73</c:f>
              <c:strCache>
                <c:ptCount val="9"/>
                <c:pt idx="0">
                  <c:v>0,1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strCache>
            </c:strRef>
          </c:cat>
          <c:val>
            <c:numRef>
              <c:f>'Linear SVC'!$C$65:$C$73</c:f>
              <c:numCache>
                <c:formatCode>General</c:formatCode>
                <c:ptCount val="9"/>
                <c:pt idx="0">
                  <c:v>0.930469144961563</c:v>
                </c:pt>
                <c:pt idx="1">
                  <c:v>0.918008497262277</c:v>
                </c:pt>
                <c:pt idx="2">
                  <c:v>0.902038453717983</c:v>
                </c:pt>
                <c:pt idx="3">
                  <c:v>0.900243721708147</c:v>
                </c:pt>
                <c:pt idx="4">
                  <c:v>0.896192720545727</c:v>
                </c:pt>
                <c:pt idx="5">
                  <c:v>0.886595306360527</c:v>
                </c:pt>
                <c:pt idx="6">
                  <c:v>0.884504122014998</c:v>
                </c:pt>
                <c:pt idx="7">
                  <c:v>0.870571410427879</c:v>
                </c:pt>
                <c:pt idx="8">
                  <c:v>0.845303004297488</c:v>
                </c:pt>
              </c:numCache>
            </c:numRef>
          </c:val>
        </c:ser>
        <c:ser>
          <c:idx val="2"/>
          <c:order val="2"/>
          <c:tx>
            <c:strRef>
              <c:f>"Recall"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'Linear SVC'!$A$65:$A$73</c:f>
              <c:strCache>
                <c:ptCount val="9"/>
                <c:pt idx="0">
                  <c:v>0,1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strCache>
            </c:strRef>
          </c:cat>
          <c:val>
            <c:numRef>
              <c:f>'Linear SVC'!$D$65:$D$73</c:f>
              <c:numCache>
                <c:formatCode>General</c:formatCode>
                <c:ptCount val="9"/>
                <c:pt idx="0">
                  <c:v>0.851609326382252</c:v>
                </c:pt>
                <c:pt idx="1">
                  <c:v>0.86875717026985</c:v>
                </c:pt>
                <c:pt idx="2">
                  <c:v>0.87408962945608</c:v>
                </c:pt>
                <c:pt idx="3">
                  <c:v>0.874337684905707</c:v>
                </c:pt>
                <c:pt idx="4">
                  <c:v>0.866882274151016</c:v>
                </c:pt>
                <c:pt idx="5">
                  <c:v>0.87736590419681</c:v>
                </c:pt>
                <c:pt idx="6">
                  <c:v>0.874048289334248</c:v>
                </c:pt>
                <c:pt idx="7">
                  <c:v>0.875036011098034</c:v>
                </c:pt>
                <c:pt idx="8">
                  <c:v>0.882117532914796</c:v>
                </c:pt>
              </c:numCache>
            </c:numRef>
          </c:val>
        </c:ser>
        <c:ser>
          <c:idx val="3"/>
          <c:order val="3"/>
          <c:tx>
            <c:strRef>
              <c:f>"F1-Score"</c:f>
              <c:strCache>
                <c:ptCount val="1"/>
                <c:pt idx="0">
                  <c:v>F1-Score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'Linear SVC'!$A$65:$A$73</c:f>
              <c:strCache>
                <c:ptCount val="9"/>
                <c:pt idx="0">
                  <c:v>0,1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500</c:v>
                </c:pt>
                <c:pt idx="8">
                  <c:v>1000</c:v>
                </c:pt>
              </c:strCache>
            </c:strRef>
          </c:cat>
          <c:val>
            <c:numRef>
              <c:f>'Linear SVC'!$E$65:$E$73</c:f>
              <c:numCache>
                <c:formatCode>General</c:formatCode>
                <c:ptCount val="9"/>
                <c:pt idx="0">
                  <c:v>0.889247639715496</c:v>
                </c:pt>
                <c:pt idx="1">
                  <c:v>0.892692308387989</c:v>
                </c:pt>
                <c:pt idx="2">
                  <c:v>0.887801664366933</c:v>
                </c:pt>
                <c:pt idx="3">
                  <c:v>0.88701025117415</c:v>
                </c:pt>
                <c:pt idx="4">
                  <c:v>0.88125277806772</c:v>
                </c:pt>
                <c:pt idx="5">
                  <c:v>0.881940535890168</c:v>
                </c:pt>
                <c:pt idx="6">
                  <c:v>0.879194327823789</c:v>
                </c:pt>
                <c:pt idx="7">
                  <c:v>0.872359627442426</c:v>
                </c:pt>
                <c:pt idx="8">
                  <c:v>0.862754067448589</c:v>
                </c:pt>
              </c:numCache>
            </c:numRef>
          </c:val>
        </c:ser>
        <c:gapWidth val="115"/>
        <c:overlap val="0"/>
        <c:axId val="73723505"/>
        <c:axId val="84961185"/>
      </c:barChart>
      <c:catAx>
        <c:axId val="737235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4961185"/>
        <c:crosses val="autoZero"/>
        <c:auto val="1"/>
        <c:lblAlgn val="ctr"/>
        <c:lblOffset val="100"/>
      </c:catAx>
      <c:valAx>
        <c:axId val="84961185"/>
        <c:scaling>
          <c:orientation val="minMax"/>
          <c:max val="0.95"/>
          <c:min val="0.82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372350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Classifier score when using different maximum depth values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'Decision Tree'!$A$67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'Decision Tree'!$B$66:$E$66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'Decision Tree'!$B$67:$E$67</c:f>
              <c:numCache>
                <c:formatCode>General</c:formatCode>
                <c:ptCount val="4"/>
                <c:pt idx="0">
                  <c:v>0.841875</c:v>
                </c:pt>
                <c:pt idx="1">
                  <c:v>0.765460175250355</c:v>
                </c:pt>
                <c:pt idx="2">
                  <c:v>0.862746786033531</c:v>
                </c:pt>
                <c:pt idx="3">
                  <c:v>0.810832764028415</c:v>
                </c:pt>
              </c:numCache>
            </c:numRef>
          </c:val>
        </c:ser>
        <c:ser>
          <c:idx val="1"/>
          <c:order val="1"/>
          <c:tx>
            <c:strRef>
              <c:f>'Decision Tree'!$A$68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'Decision Tree'!$B$66:$E$66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'Decision Tree'!$B$68:$E$68</c:f>
              <c:numCache>
                <c:formatCode>General</c:formatCode>
                <c:ptCount val="4"/>
                <c:pt idx="0">
                  <c:v>0.857125</c:v>
                </c:pt>
                <c:pt idx="1">
                  <c:v>0.770528694246529</c:v>
                </c:pt>
                <c:pt idx="2">
                  <c:v>0.907505592830593</c:v>
                </c:pt>
                <c:pt idx="3">
                  <c:v>0.833307658558048</c:v>
                </c:pt>
              </c:numCache>
            </c:numRef>
          </c:val>
        </c:ser>
        <c:ser>
          <c:idx val="2"/>
          <c:order val="2"/>
          <c:tx>
            <c:strRef>
              <c:f>'Decision Tree'!$A$69</c:f>
              <c:strCache>
                <c:ptCount val="1"/>
                <c:pt idx="0">
                  <c:v>400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'Decision Tree'!$B$66:$E$66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'Decision Tree'!$B$69:$E$69</c:f>
              <c:numCache>
                <c:formatCode>General</c:formatCode>
                <c:ptCount val="4"/>
                <c:pt idx="0">
                  <c:v>0.85425</c:v>
                </c:pt>
                <c:pt idx="1">
                  <c:v>0.768363546041194</c:v>
                </c:pt>
                <c:pt idx="2">
                  <c:v>0.901665661100884</c:v>
                </c:pt>
                <c:pt idx="3">
                  <c:v>0.829592928458701</c:v>
                </c:pt>
              </c:numCache>
            </c:numRef>
          </c:val>
        </c:ser>
        <c:ser>
          <c:idx val="3"/>
          <c:order val="3"/>
          <c:tx>
            <c:strRef>
              <c:f>'Decision Tree'!$A$70</c:f>
              <c:strCache>
                <c:ptCount val="1"/>
                <c:pt idx="0">
                  <c:v>600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'Decision Tree'!$B$66:$E$66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'Decision Tree'!$B$70:$E$70</c:f>
              <c:numCache>
                <c:formatCode>General</c:formatCode>
                <c:ptCount val="4"/>
                <c:pt idx="0">
                  <c:v>0.8554375</c:v>
                </c:pt>
                <c:pt idx="1">
                  <c:v>0.766664711011345</c:v>
                </c:pt>
                <c:pt idx="2">
                  <c:v>0.909553201794579</c:v>
                </c:pt>
                <c:pt idx="3">
                  <c:v>0.831884430923973</c:v>
                </c:pt>
              </c:numCache>
            </c:numRef>
          </c:val>
        </c:ser>
        <c:ser>
          <c:idx val="4"/>
          <c:order val="4"/>
          <c:tx>
            <c:strRef>
              <c:f>'Decision Tree'!$A$71</c:f>
              <c:strCache>
                <c:ptCount val="1"/>
                <c:pt idx="0">
                  <c:v>800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'Decision Tree'!$B$66:$E$66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'Decision Tree'!$B$71:$E$71</c:f>
              <c:numCache>
                <c:formatCode>General</c:formatCode>
                <c:ptCount val="4"/>
                <c:pt idx="0">
                  <c:v>0.857</c:v>
                </c:pt>
                <c:pt idx="1">
                  <c:v>0.770851332545675</c:v>
                </c:pt>
                <c:pt idx="2">
                  <c:v>0.90603277184872</c:v>
                </c:pt>
                <c:pt idx="3">
                  <c:v>0.832916784241176</c:v>
                </c:pt>
              </c:numCache>
            </c:numRef>
          </c:val>
        </c:ser>
        <c:gapWidth val="115"/>
        <c:overlap val="-20"/>
        <c:axId val="82184884"/>
        <c:axId val="13863564"/>
      </c:barChart>
      <c:catAx>
        <c:axId val="821848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3863564"/>
        <c:crosses val="autoZero"/>
        <c:auto val="1"/>
        <c:lblAlgn val="ctr"/>
        <c:lblOffset val="100"/>
      </c:catAx>
      <c:valAx>
        <c:axId val="13863564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218488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Classifier score when using different criterion for splitting nodes in tree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'Decision Tree'!$A$74</c:f>
              <c:strCache>
                <c:ptCount val="1"/>
                <c:pt idx="0">
                  <c:v>Gini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'Decision Tree'!$B$73:$E$73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'Decision Tree'!$B$74:$E$74</c:f>
              <c:numCache>
                <c:formatCode>General</c:formatCode>
                <c:ptCount val="4"/>
                <c:pt idx="0">
                  <c:v>0.848325</c:v>
                </c:pt>
                <c:pt idx="1">
                  <c:v>0.75756393911802</c:v>
                </c:pt>
                <c:pt idx="2">
                  <c:v>0.903592368165471</c:v>
                </c:pt>
                <c:pt idx="3">
                  <c:v>0.824056588429187</c:v>
                </c:pt>
              </c:numCache>
            </c:numRef>
          </c:val>
        </c:ser>
        <c:ser>
          <c:idx val="1"/>
          <c:order val="1"/>
          <c:tx>
            <c:strRef>
              <c:f>'Decision Tree'!$A$75</c:f>
              <c:strCache>
                <c:ptCount val="1"/>
                <c:pt idx="0">
                  <c:v>Entropy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'Decision Tree'!$B$73:$E$73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'Decision Tree'!$B$75:$E$75</c:f>
              <c:numCache>
                <c:formatCode>General</c:formatCode>
                <c:ptCount val="4"/>
                <c:pt idx="0">
                  <c:v>0.85795</c:v>
                </c:pt>
                <c:pt idx="1">
                  <c:v>0.779183444520019</c:v>
                </c:pt>
                <c:pt idx="2">
                  <c:v>0.891409237277852</c:v>
                </c:pt>
                <c:pt idx="3">
                  <c:v>0.831357238054938</c:v>
                </c:pt>
              </c:numCache>
            </c:numRef>
          </c:val>
        </c:ser>
        <c:gapWidth val="115"/>
        <c:overlap val="-20"/>
        <c:axId val="89942747"/>
        <c:axId val="5798705"/>
      </c:barChart>
      <c:catAx>
        <c:axId val="899427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798705"/>
        <c:crosses val="autoZero"/>
        <c:auto val="1"/>
        <c:lblAlgn val="ctr"/>
        <c:lblOffset val="100"/>
      </c:catAx>
      <c:valAx>
        <c:axId val="5798705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9942747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Classifier score for Gini Entropy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#,##0.000" sourceLinked="0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'Decision Tree'!$B$78:$E$78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'Decision Tree'!$B$79:$E$79</c:f>
              <c:numCache>
                <c:formatCode>General</c:formatCode>
                <c:ptCount val="4"/>
                <c:pt idx="0">
                  <c:v>0.8405625</c:v>
                </c:pt>
                <c:pt idx="1">
                  <c:v>0.755454296947987</c:v>
                </c:pt>
                <c:pt idx="2">
                  <c:v>0.879767937570375</c:v>
                </c:pt>
                <c:pt idx="3">
                  <c:v>0.812647429486296</c:v>
                </c:pt>
              </c:numCache>
            </c:numRef>
          </c:val>
        </c:ser>
        <c:ser>
          <c:idx val="1"/>
          <c:order val="1"/>
          <c:tx>
            <c:strRef>
              <c:f>"200"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#,##0.000" sourceLinked="0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'Decision Tree'!$B$78:$E$78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'Decision Tree'!$B$80:$E$80</c:f>
              <c:numCache>
                <c:formatCode>General</c:formatCode>
                <c:ptCount val="4"/>
                <c:pt idx="0">
                  <c:v>0.84825</c:v>
                </c:pt>
                <c:pt idx="1">
                  <c:v>0.755494803964246</c:v>
                </c:pt>
                <c:pt idx="2">
                  <c:v>0.908138789846528</c:v>
                </c:pt>
                <c:pt idx="3">
                  <c:v>0.824793022317707</c:v>
                </c:pt>
              </c:numCache>
            </c:numRef>
          </c:val>
        </c:ser>
        <c:ser>
          <c:idx val="2"/>
          <c:order val="2"/>
          <c:tx>
            <c:strRef>
              <c:f>"400"</c:f>
              <c:strCache>
                <c:ptCount val="1"/>
                <c:pt idx="0">
                  <c:v>400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#,##0.000" sourceLinked="0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'Decision Tree'!$B$78:$E$78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'Decision Tree'!$B$81:$E$81</c:f>
              <c:numCache>
                <c:formatCode>General</c:formatCode>
                <c:ptCount val="4"/>
                <c:pt idx="0">
                  <c:v>0.8493125</c:v>
                </c:pt>
                <c:pt idx="1">
                  <c:v>0.757619183341955</c:v>
                </c:pt>
                <c:pt idx="2">
                  <c:v>0.907061856425725</c:v>
                </c:pt>
                <c:pt idx="3">
                  <c:v>0.825624955884392</c:v>
                </c:pt>
              </c:numCache>
            </c:numRef>
          </c:val>
        </c:ser>
        <c:ser>
          <c:idx val="3"/>
          <c:order val="3"/>
          <c:tx>
            <c:strRef>
              <c:f>"600"</c:f>
              <c:strCache>
                <c:ptCount val="1"/>
                <c:pt idx="0">
                  <c:v>600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#,##0.000" sourceLinked="0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'Decision Tree'!$B$78:$E$78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'Decision Tree'!$B$82:$E$82</c:f>
              <c:numCache>
                <c:formatCode>General</c:formatCode>
                <c:ptCount val="4"/>
                <c:pt idx="0">
                  <c:v>0.8519375</c:v>
                </c:pt>
                <c:pt idx="1">
                  <c:v>0.757286048820395</c:v>
                </c:pt>
                <c:pt idx="2">
                  <c:v>0.917394216923022</c:v>
                </c:pt>
                <c:pt idx="3">
                  <c:v>0.829642211632041</c:v>
                </c:pt>
              </c:numCache>
            </c:numRef>
          </c:val>
        </c:ser>
        <c:ser>
          <c:idx val="4"/>
          <c:order val="4"/>
          <c:tx>
            <c:strRef>
              <c:f>"800"</c:f>
              <c:strCache>
                <c:ptCount val="1"/>
                <c:pt idx="0">
                  <c:v>800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#,##0.000" sourceLinked="0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'Decision Tree'!$B$78:$E$78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'Decision Tree'!$B$83:$E$83</c:f>
              <c:numCache>
                <c:formatCode>General</c:formatCode>
                <c:ptCount val="4"/>
                <c:pt idx="0">
                  <c:v>0.8515625</c:v>
                </c:pt>
                <c:pt idx="1">
                  <c:v>0.761965362515516</c:v>
                </c:pt>
                <c:pt idx="2">
                  <c:v>0.905599040061703</c:v>
                </c:pt>
                <c:pt idx="3">
                  <c:v>0.827575322825499</c:v>
                </c:pt>
              </c:numCache>
            </c:numRef>
          </c:val>
        </c:ser>
        <c:gapWidth val="115"/>
        <c:overlap val="-20"/>
        <c:axId val="68388094"/>
        <c:axId val="94640647"/>
      </c:barChart>
      <c:catAx>
        <c:axId val="683880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4640647"/>
        <c:crosses val="autoZero"/>
        <c:auto val="1"/>
        <c:lblAlgn val="ctr"/>
        <c:lblOffset val="100"/>
      </c:catAx>
      <c:valAx>
        <c:axId val="94640647"/>
        <c:scaling>
          <c:orientation val="minMax"/>
          <c:min val="0.7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838809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MLP Classifier score with different network configurations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'Multi-layer Perceptrons'!$A$96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'Multi-layer Perceptrons'!$B$95:$E$95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'Multi-layer Perceptrons'!$B$96:$E$96</c:f>
              <c:numCache>
                <c:formatCode>General</c:formatCode>
                <c:ptCount val="4"/>
                <c:pt idx="0">
                  <c:v>0.9021875</c:v>
                </c:pt>
                <c:pt idx="1">
                  <c:v>0.923698938495988</c:v>
                </c:pt>
                <c:pt idx="2">
                  <c:v>0.819082091749595</c:v>
                </c:pt>
                <c:pt idx="3">
                  <c:v>0.868132197749103</c:v>
                </c:pt>
              </c:numCache>
            </c:numRef>
          </c:val>
        </c:ser>
        <c:ser>
          <c:idx val="1"/>
          <c:order val="1"/>
          <c:tx>
            <c:strRef>
              <c:f>'Multi-layer Perceptrons'!$A$97</c:f>
              <c:strCache>
                <c:ptCount val="1"/>
                <c:pt idx="0">
                  <c:v>10-10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'Multi-layer Perceptrons'!$B$95:$E$95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'Multi-layer Perceptrons'!$B$97:$E$97</c:f>
              <c:numCache>
                <c:formatCode>General</c:formatCode>
                <c:ptCount val="4"/>
                <c:pt idx="0">
                  <c:v>0.9045625</c:v>
                </c:pt>
                <c:pt idx="1">
                  <c:v>0.926504887536864</c:v>
                </c:pt>
                <c:pt idx="2">
                  <c:v>0.822871317060014</c:v>
                </c:pt>
                <c:pt idx="3">
                  <c:v>0.871465484256623</c:v>
                </c:pt>
              </c:numCache>
            </c:numRef>
          </c:val>
        </c:ser>
        <c:ser>
          <c:idx val="2"/>
          <c:order val="2"/>
          <c:tx>
            <c:strRef>
              <c:f>'Multi-layer Perceptrons'!$A$98</c:f>
              <c:strCache>
                <c:ptCount val="1"/>
                <c:pt idx="0">
                  <c:v>20-20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'Multi-layer Perceptrons'!$B$95:$E$95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'Multi-layer Perceptrons'!$B$98:$E$98</c:f>
              <c:numCache>
                <c:formatCode>General</c:formatCode>
                <c:ptCount val="4"/>
                <c:pt idx="0">
                  <c:v>0.905614583333333</c:v>
                </c:pt>
                <c:pt idx="1">
                  <c:v>0.926021949915741</c:v>
                </c:pt>
                <c:pt idx="2">
                  <c:v>0.826058905873908</c:v>
                </c:pt>
                <c:pt idx="3">
                  <c:v>0.873113773595683</c:v>
                </c:pt>
              </c:numCache>
            </c:numRef>
          </c:val>
        </c:ser>
        <c:ser>
          <c:idx val="3"/>
          <c:order val="3"/>
          <c:tx>
            <c:strRef>
              <c:f>'Multi-layer Perceptrons'!$A$99</c:f>
              <c:strCache>
                <c:ptCount val="1"/>
                <c:pt idx="0">
                  <c:v>50-10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'Multi-layer Perceptrons'!$B$95:$E$95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'Multi-layer Perceptrons'!$B$99:$E$99</c:f>
              <c:numCache>
                <c:formatCode>General</c:formatCode>
                <c:ptCount val="4"/>
                <c:pt idx="0">
                  <c:v>0.903635416666667</c:v>
                </c:pt>
                <c:pt idx="1">
                  <c:v>0.92339289266965</c:v>
                </c:pt>
                <c:pt idx="2">
                  <c:v>0.823301218045032</c:v>
                </c:pt>
                <c:pt idx="3">
                  <c:v>0.870399684850933</c:v>
                </c:pt>
              </c:numCache>
            </c:numRef>
          </c:val>
        </c:ser>
        <c:ser>
          <c:idx val="4"/>
          <c:order val="4"/>
          <c:tx>
            <c:strRef>
              <c:f>'Multi-layer Perceptrons'!$A$100</c:f>
              <c:strCache>
                <c:ptCount val="1"/>
                <c:pt idx="0">
                  <c:v>10-10-10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'Multi-layer Perceptrons'!$B$95:$E$95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'Multi-layer Perceptrons'!$B$100:$E$100</c:f>
              <c:numCache>
                <c:formatCode>General</c:formatCode>
                <c:ptCount val="4"/>
                <c:pt idx="0">
                  <c:v>0.90415625</c:v>
                </c:pt>
                <c:pt idx="1">
                  <c:v>0.921649264142052</c:v>
                </c:pt>
                <c:pt idx="2">
                  <c:v>0.827472193836735</c:v>
                </c:pt>
                <c:pt idx="3">
                  <c:v>0.871700327609188</c:v>
                </c:pt>
              </c:numCache>
            </c:numRef>
          </c:val>
        </c:ser>
        <c:ser>
          <c:idx val="5"/>
          <c:order val="5"/>
          <c:tx>
            <c:strRef>
              <c:f>'Multi-layer Perceptrons'!$A$101</c:f>
              <c:strCache>
                <c:ptCount val="1"/>
                <c:pt idx="0">
                  <c:v>20-20-20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'Multi-layer Perceptrons'!$B$95:$E$95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'Multi-layer Perceptrons'!$B$101:$E$101</c:f>
              <c:numCache>
                <c:formatCode>General</c:formatCode>
                <c:ptCount val="4"/>
                <c:pt idx="0">
                  <c:v>0.903739583333333</c:v>
                </c:pt>
                <c:pt idx="1">
                  <c:v>0.919614390200747</c:v>
                </c:pt>
                <c:pt idx="2">
                  <c:v>0.827619095381118</c:v>
                </c:pt>
                <c:pt idx="3">
                  <c:v>0.871107191398258</c:v>
                </c:pt>
              </c:numCache>
            </c:numRef>
          </c:val>
        </c:ser>
        <c:ser>
          <c:idx val="6"/>
          <c:order val="6"/>
          <c:tx>
            <c:strRef>
              <c:f>'Multi-layer Perceptrons'!$A$102</c:f>
              <c:strCache>
                <c:ptCount val="1"/>
                <c:pt idx="0">
                  <c:v>50-50-10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'Multi-layer Perceptrons'!$B$95:$E$95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'Multi-layer Perceptrons'!$B$102:$E$102</c:f>
              <c:numCache>
                <c:formatCode>General</c:formatCode>
                <c:ptCount val="4"/>
                <c:pt idx="0">
                  <c:v>0.899177083333333</c:v>
                </c:pt>
                <c:pt idx="1">
                  <c:v>0.91492705800579</c:v>
                </c:pt>
                <c:pt idx="2">
                  <c:v>0.820116214721</c:v>
                </c:pt>
                <c:pt idx="3">
                  <c:v>0.86478563658805</c:v>
                </c:pt>
              </c:numCache>
            </c:numRef>
          </c:val>
        </c:ser>
        <c:gapWidth val="115"/>
        <c:overlap val="-20"/>
        <c:axId val="41367798"/>
        <c:axId val="8892747"/>
      </c:barChart>
      <c:catAx>
        <c:axId val="413677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892747"/>
        <c:crosses val="autoZero"/>
        <c:auto val="1"/>
        <c:lblAlgn val="ctr"/>
        <c:lblOffset val="100"/>
      </c:catAx>
      <c:valAx>
        <c:axId val="8892747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136779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Results with different lambda values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'Multi-layer Perceptrons'!$A$105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'Multi-layer Perceptrons'!$B$104:$E$104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'Multi-layer Perceptrons'!$B$105:$E$105</c:f>
              <c:numCache>
                <c:formatCode>General</c:formatCode>
                <c:ptCount val="4"/>
                <c:pt idx="0">
                  <c:v>0.903166666666666</c:v>
                </c:pt>
                <c:pt idx="1">
                  <c:v>0.924761980800356</c:v>
                </c:pt>
                <c:pt idx="2">
                  <c:v>0.82070381001168</c:v>
                </c:pt>
                <c:pt idx="3">
                  <c:v>0.869553164385729</c:v>
                </c:pt>
              </c:numCache>
            </c:numRef>
          </c:val>
        </c:ser>
        <c:ser>
          <c:idx val="1"/>
          <c:order val="1"/>
          <c:tx>
            <c:strRef>
              <c:f>'Multi-layer Perceptrons'!$A$106</c:f>
              <c:strCache>
                <c:ptCount val="1"/>
                <c:pt idx="0">
                  <c:v>0,0001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'Multi-layer Perceptrons'!$B$104:$E$104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'Multi-layer Perceptrons'!$B$106:$E$106</c:f>
              <c:numCache>
                <c:formatCode>General</c:formatCode>
                <c:ptCount val="4"/>
                <c:pt idx="0">
                  <c:v>0.903303571428571</c:v>
                </c:pt>
                <c:pt idx="1">
                  <c:v>0.924051157141718</c:v>
                </c:pt>
                <c:pt idx="2">
                  <c:v>0.821869086067512</c:v>
                </c:pt>
                <c:pt idx="3">
                  <c:v>0.86983568229199</c:v>
                </c:pt>
              </c:numCache>
            </c:numRef>
          </c:val>
        </c:ser>
        <c:ser>
          <c:idx val="2"/>
          <c:order val="2"/>
          <c:tx>
            <c:strRef>
              <c:f>'Multi-layer Perceptrons'!$A$107</c:f>
              <c:strCache>
                <c:ptCount val="1"/>
                <c:pt idx="0">
                  <c:v>0,001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'Multi-layer Perceptrons'!$B$104:$E$104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'Multi-layer Perceptrons'!$B$107:$E$107</c:f>
              <c:numCache>
                <c:formatCode>General</c:formatCode>
                <c:ptCount val="4"/>
                <c:pt idx="0">
                  <c:v>0.904116071428571</c:v>
                </c:pt>
                <c:pt idx="1">
                  <c:v>0.922343877042546</c:v>
                </c:pt>
                <c:pt idx="2">
                  <c:v>0.826318587381821</c:v>
                </c:pt>
                <c:pt idx="3">
                  <c:v>0.871439907930182</c:v>
                </c:pt>
              </c:numCache>
            </c:numRef>
          </c:val>
        </c:ser>
        <c:ser>
          <c:idx val="3"/>
          <c:order val="3"/>
          <c:tx>
            <c:strRef>
              <c:f>'Multi-layer Perceptrons'!$A$108</c:f>
              <c:strCache>
                <c:ptCount val="1"/>
                <c:pt idx="0">
                  <c:v>0,01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'Multi-layer Perceptrons'!$B$104:$E$104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'Multi-layer Perceptrons'!$B$108:$E$108</c:f>
              <c:numCache>
                <c:formatCode>General</c:formatCode>
                <c:ptCount val="4"/>
                <c:pt idx="0">
                  <c:v>0.904794642857143</c:v>
                </c:pt>
                <c:pt idx="1">
                  <c:v>0.925200385622672</c:v>
                </c:pt>
                <c:pt idx="2">
                  <c:v>0.824770448853179</c:v>
                </c:pt>
                <c:pt idx="3">
                  <c:v>0.871989576241686</c:v>
                </c:pt>
              </c:numCache>
            </c:numRef>
          </c:val>
        </c:ser>
        <c:ser>
          <c:idx val="4"/>
          <c:order val="4"/>
          <c:tx>
            <c:strRef>
              <c:f>'Multi-layer Perceptrons'!$A$109</c:f>
              <c:strCache>
                <c:ptCount val="1"/>
                <c:pt idx="0">
                  <c:v>0,1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'Multi-layer Perceptrons'!$B$104:$E$104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'Multi-layer Perceptrons'!$B$109:$E$109</c:f>
              <c:numCache>
                <c:formatCode>General</c:formatCode>
                <c:ptCount val="4"/>
                <c:pt idx="0">
                  <c:v>0.9018125</c:v>
                </c:pt>
                <c:pt idx="1">
                  <c:v>0.920131934440361</c:v>
                </c:pt>
                <c:pt idx="2">
                  <c:v>0.821731566242504</c:v>
                </c:pt>
                <c:pt idx="3">
                  <c:v>0.86803002774326</c:v>
                </c:pt>
              </c:numCache>
            </c:numRef>
          </c:val>
        </c:ser>
        <c:ser>
          <c:idx val="5"/>
          <c:order val="5"/>
          <c:tx>
            <c:strRef>
              <c:f>'Multi-layer Perceptrons'!$A$110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'Multi-layer Perceptrons'!$B$104:$E$104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'Multi-layer Perceptrons'!$B$110:$E$110</c:f>
              <c:numCache>
                <c:formatCode>General</c:formatCode>
                <c:ptCount val="4"/>
                <c:pt idx="0">
                  <c:v>0.902401785714286</c:v>
                </c:pt>
                <c:pt idx="1">
                  <c:v>0.916314123650571</c:v>
                </c:pt>
                <c:pt idx="2">
                  <c:v>0.827632363036793</c:v>
                </c:pt>
                <c:pt idx="3">
                  <c:v>0.869588166001985</c:v>
                </c:pt>
              </c:numCache>
            </c:numRef>
          </c:val>
        </c:ser>
        <c:gapWidth val="115"/>
        <c:overlap val="-20"/>
        <c:axId val="6798910"/>
        <c:axId val="72702669"/>
      </c:barChart>
      <c:catAx>
        <c:axId val="67989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2702669"/>
        <c:crosses val="autoZero"/>
        <c:auto val="1"/>
        <c:lblAlgn val="ctr"/>
        <c:lblOffset val="100"/>
      </c:catAx>
      <c:valAx>
        <c:axId val="72702669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798910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Recall score with different network configuration and lambda value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'Multi-layer Perceptrons'!$A$115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'Multi-layer Perceptrons'!$B$114:$H$114</c:f>
              <c:strCache>
                <c:ptCount val="7"/>
                <c:pt idx="0">
                  <c:v>100</c:v>
                </c:pt>
                <c:pt idx="1">
                  <c:v>10-10</c:v>
                </c:pt>
                <c:pt idx="2">
                  <c:v>20-20</c:v>
                </c:pt>
                <c:pt idx="3">
                  <c:v>50-10</c:v>
                </c:pt>
                <c:pt idx="4">
                  <c:v>10-10-10</c:v>
                </c:pt>
                <c:pt idx="5">
                  <c:v>20-20-20</c:v>
                </c:pt>
                <c:pt idx="6">
                  <c:v>50-50-10</c:v>
                </c:pt>
              </c:strCache>
            </c:strRef>
          </c:cat>
          <c:val>
            <c:numRef>
              <c:f>'Multi-layer Perceptrons'!$B$115:$H$115</c:f>
              <c:numCache>
                <c:formatCode>General</c:formatCode>
                <c:ptCount val="7"/>
                <c:pt idx="0">
                  <c:v>0.818648998861667</c:v>
                </c:pt>
                <c:pt idx="1">
                  <c:v>0.817377431435932</c:v>
                </c:pt>
                <c:pt idx="2">
                  <c:v>0.823338845382166</c:v>
                </c:pt>
                <c:pt idx="3">
                  <c:v>0.821207902320821</c:v>
                </c:pt>
                <c:pt idx="4">
                  <c:v>0.825263812344068</c:v>
                </c:pt>
                <c:pt idx="5">
                  <c:v>0.821330193564882</c:v>
                </c:pt>
                <c:pt idx="6">
                  <c:v>0.81570467502221</c:v>
                </c:pt>
              </c:numCache>
            </c:numRef>
          </c:val>
        </c:ser>
        <c:ser>
          <c:idx val="1"/>
          <c:order val="1"/>
          <c:tx>
            <c:strRef>
              <c:f>'Multi-layer Perceptrons'!$A$116</c:f>
              <c:strCache>
                <c:ptCount val="1"/>
                <c:pt idx="0">
                  <c:v>0,0001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'Multi-layer Perceptrons'!$B$114:$H$114</c:f>
              <c:strCache>
                <c:ptCount val="7"/>
                <c:pt idx="0">
                  <c:v>100</c:v>
                </c:pt>
                <c:pt idx="1">
                  <c:v>10-10</c:v>
                </c:pt>
                <c:pt idx="2">
                  <c:v>20-20</c:v>
                </c:pt>
                <c:pt idx="3">
                  <c:v>50-10</c:v>
                </c:pt>
                <c:pt idx="4">
                  <c:v>10-10-10</c:v>
                </c:pt>
                <c:pt idx="5">
                  <c:v>20-20-20</c:v>
                </c:pt>
                <c:pt idx="6">
                  <c:v>50-50-10</c:v>
                </c:pt>
              </c:strCache>
            </c:strRef>
          </c:cat>
          <c:val>
            <c:numRef>
              <c:f>'Multi-layer Perceptrons'!$B$116:$H$116</c:f>
              <c:numCache>
                <c:formatCode>General</c:formatCode>
                <c:ptCount val="7"/>
                <c:pt idx="0">
                  <c:v>0.809808116257718</c:v>
                </c:pt>
                <c:pt idx="1">
                  <c:v>0.816255633813013</c:v>
                </c:pt>
                <c:pt idx="2">
                  <c:v>0.826634823346559</c:v>
                </c:pt>
                <c:pt idx="3">
                  <c:v>0.823013275268135</c:v>
                </c:pt>
                <c:pt idx="4">
                  <c:v>0.827618250981793</c:v>
                </c:pt>
                <c:pt idx="5">
                  <c:v>0.827282587459871</c:v>
                </c:pt>
                <c:pt idx="6">
                  <c:v>0.822470915345491</c:v>
                </c:pt>
              </c:numCache>
            </c:numRef>
          </c:val>
        </c:ser>
        <c:ser>
          <c:idx val="2"/>
          <c:order val="2"/>
          <c:tx>
            <c:strRef>
              <c:f>'Multi-layer Perceptrons'!$A$117</c:f>
              <c:strCache>
                <c:ptCount val="1"/>
                <c:pt idx="0">
                  <c:v>0,001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'Multi-layer Perceptrons'!$B$114:$H$114</c:f>
              <c:strCache>
                <c:ptCount val="7"/>
                <c:pt idx="0">
                  <c:v>100</c:v>
                </c:pt>
                <c:pt idx="1">
                  <c:v>10-10</c:v>
                </c:pt>
                <c:pt idx="2">
                  <c:v>20-20</c:v>
                </c:pt>
                <c:pt idx="3">
                  <c:v>50-10</c:v>
                </c:pt>
                <c:pt idx="4">
                  <c:v>10-10-10</c:v>
                </c:pt>
                <c:pt idx="5">
                  <c:v>20-20-20</c:v>
                </c:pt>
                <c:pt idx="6">
                  <c:v>50-50-10</c:v>
                </c:pt>
              </c:strCache>
            </c:strRef>
          </c:cat>
          <c:val>
            <c:numRef>
              <c:f>'Multi-layer Perceptrons'!$B$117:$H$117</c:f>
              <c:numCache>
                <c:formatCode>General</c:formatCode>
                <c:ptCount val="7"/>
                <c:pt idx="0">
                  <c:v>0.827401504538782</c:v>
                </c:pt>
                <c:pt idx="1">
                  <c:v>0.824508044752372</c:v>
                </c:pt>
                <c:pt idx="2">
                  <c:v>0.837333794444204</c:v>
                </c:pt>
                <c:pt idx="3">
                  <c:v>0.827596881383043</c:v>
                </c:pt>
                <c:pt idx="4">
                  <c:v>0.823745004726165</c:v>
                </c:pt>
                <c:pt idx="5">
                  <c:v>0.825431450551846</c:v>
                </c:pt>
                <c:pt idx="6">
                  <c:v>0.818213431276338</c:v>
                </c:pt>
              </c:numCache>
            </c:numRef>
          </c:val>
        </c:ser>
        <c:ser>
          <c:idx val="3"/>
          <c:order val="3"/>
          <c:tx>
            <c:strRef>
              <c:f>'Multi-layer Perceptrons'!$A$118</c:f>
              <c:strCache>
                <c:ptCount val="1"/>
                <c:pt idx="0">
                  <c:v>0,01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'Multi-layer Perceptrons'!$B$114:$H$114</c:f>
              <c:strCache>
                <c:ptCount val="7"/>
                <c:pt idx="0">
                  <c:v>100</c:v>
                </c:pt>
                <c:pt idx="1">
                  <c:v>10-10</c:v>
                </c:pt>
                <c:pt idx="2">
                  <c:v>20-20</c:v>
                </c:pt>
                <c:pt idx="3">
                  <c:v>50-10</c:v>
                </c:pt>
                <c:pt idx="4">
                  <c:v>10-10-10</c:v>
                </c:pt>
                <c:pt idx="5">
                  <c:v>20-20-20</c:v>
                </c:pt>
                <c:pt idx="6">
                  <c:v>50-50-10</c:v>
                </c:pt>
              </c:strCache>
            </c:strRef>
          </c:cat>
          <c:val>
            <c:numRef>
              <c:f>'Multi-layer Perceptrons'!$B$118:$H$118</c:f>
              <c:numCache>
                <c:formatCode>General</c:formatCode>
                <c:ptCount val="7"/>
                <c:pt idx="0">
                  <c:v>0.823695003366802</c:v>
                </c:pt>
                <c:pt idx="1">
                  <c:v>0.827365469101964</c:v>
                </c:pt>
                <c:pt idx="2">
                  <c:v>0.820128385323708</c:v>
                </c:pt>
                <c:pt idx="3">
                  <c:v>0.818375261759666</c:v>
                </c:pt>
                <c:pt idx="4">
                  <c:v>0.833623789824371</c:v>
                </c:pt>
                <c:pt idx="5">
                  <c:v>0.827724170119418</c:v>
                </c:pt>
                <c:pt idx="6">
                  <c:v>0.82248106247632</c:v>
                </c:pt>
              </c:numCache>
            </c:numRef>
          </c:val>
        </c:ser>
        <c:ser>
          <c:idx val="4"/>
          <c:order val="4"/>
          <c:tx>
            <c:strRef>
              <c:f>'Multi-layer Perceptrons'!$A$119</c:f>
              <c:strCache>
                <c:ptCount val="1"/>
                <c:pt idx="0">
                  <c:v>0,1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'Multi-layer Perceptrons'!$B$114:$H$114</c:f>
              <c:strCache>
                <c:ptCount val="7"/>
                <c:pt idx="0">
                  <c:v>100</c:v>
                </c:pt>
                <c:pt idx="1">
                  <c:v>10-10</c:v>
                </c:pt>
                <c:pt idx="2">
                  <c:v>20-20</c:v>
                </c:pt>
                <c:pt idx="3">
                  <c:v>50-10</c:v>
                </c:pt>
                <c:pt idx="4">
                  <c:v>10-10-10</c:v>
                </c:pt>
                <c:pt idx="5">
                  <c:v>20-20-20</c:v>
                </c:pt>
                <c:pt idx="6">
                  <c:v>50-50-10</c:v>
                </c:pt>
              </c:strCache>
            </c:strRef>
          </c:cat>
          <c:val>
            <c:numRef>
              <c:f>'Multi-layer Perceptrons'!$B$119:$H$119</c:f>
              <c:numCache>
                <c:formatCode>General</c:formatCode>
                <c:ptCount val="7"/>
                <c:pt idx="0">
                  <c:v>0.822410579479918</c:v>
                </c:pt>
                <c:pt idx="1">
                  <c:v>0.819804465121219</c:v>
                </c:pt>
                <c:pt idx="2">
                  <c:v>0.818073801383791</c:v>
                </c:pt>
                <c:pt idx="3">
                  <c:v>0.831964303617038</c:v>
                </c:pt>
                <c:pt idx="4">
                  <c:v>0.820914493430594</c:v>
                </c:pt>
                <c:pt idx="5">
                  <c:v>0.828864979259412</c:v>
                </c:pt>
                <c:pt idx="6">
                  <c:v>0.810088341405554</c:v>
                </c:pt>
              </c:numCache>
            </c:numRef>
          </c:val>
        </c:ser>
        <c:ser>
          <c:idx val="5"/>
          <c:order val="5"/>
          <c:tx>
            <c:strRef>
              <c:f>'Multi-layer Perceptrons'!$A$120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'Multi-layer Perceptrons'!$B$114:$H$114</c:f>
              <c:strCache>
                <c:ptCount val="7"/>
                <c:pt idx="0">
                  <c:v>100</c:v>
                </c:pt>
                <c:pt idx="1">
                  <c:v>10-10</c:v>
                </c:pt>
                <c:pt idx="2">
                  <c:v>20-20</c:v>
                </c:pt>
                <c:pt idx="3">
                  <c:v>50-10</c:v>
                </c:pt>
                <c:pt idx="4">
                  <c:v>10-10-10</c:v>
                </c:pt>
                <c:pt idx="5">
                  <c:v>20-20-20</c:v>
                </c:pt>
                <c:pt idx="6">
                  <c:v>50-50-10</c:v>
                </c:pt>
              </c:strCache>
            </c:strRef>
          </c:cat>
          <c:val>
            <c:numRef>
              <c:f>'Multi-layer Perceptrons'!$B$120:$H$120</c:f>
              <c:numCache>
                <c:formatCode>General</c:formatCode>
                <c:ptCount val="7"/>
                <c:pt idx="0">
                  <c:v>0.812528347992682</c:v>
                </c:pt>
                <c:pt idx="1">
                  <c:v>0.831916858135581</c:v>
                </c:pt>
                <c:pt idx="2">
                  <c:v>0.830843785363016</c:v>
                </c:pt>
                <c:pt idx="3">
                  <c:v>0.817649683921486</c:v>
                </c:pt>
                <c:pt idx="4">
                  <c:v>0.833667811713418</c:v>
                </c:pt>
                <c:pt idx="5">
                  <c:v>0.835081191331281</c:v>
                </c:pt>
                <c:pt idx="6">
                  <c:v>0.831738862800087</c:v>
                </c:pt>
              </c:numCache>
            </c:numRef>
          </c:val>
        </c:ser>
        <c:gapWidth val="115"/>
        <c:overlap val="-20"/>
        <c:axId val="25480226"/>
        <c:axId val="23298267"/>
      </c:barChart>
      <c:catAx>
        <c:axId val="2548022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23298267"/>
        <c:crosses val="autoZero"/>
        <c:auto val="1"/>
        <c:lblAlgn val="ctr"/>
        <c:lblOffset val="100"/>
      </c:catAx>
      <c:valAx>
        <c:axId val="23298267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2548022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gap"/>
  </c:chart>
  <c:spPr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91440</xdr:colOff>
      <xdr:row>60</xdr:row>
      <xdr:rowOff>152280</xdr:rowOff>
    </xdr:from>
    <xdr:to>
      <xdr:col>22</xdr:col>
      <xdr:colOff>487080</xdr:colOff>
      <xdr:row>87</xdr:row>
      <xdr:rowOff>2160</xdr:rowOff>
    </xdr:to>
    <xdr:graphicFrame>
      <xdr:nvGraphicFramePr>
        <xdr:cNvPr id="0" name="Gráfico 2"/>
        <xdr:cNvGraphicFramePr/>
      </xdr:nvGraphicFramePr>
      <xdr:xfrm>
        <a:off x="6852600" y="9867600"/>
        <a:ext cx="7157160" cy="422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16920</xdr:colOff>
      <xdr:row>60</xdr:row>
      <xdr:rowOff>141120</xdr:rowOff>
    </xdr:from>
    <xdr:to>
      <xdr:col>35</xdr:col>
      <xdr:colOff>448560</xdr:colOff>
      <xdr:row>87</xdr:row>
      <xdr:rowOff>8640</xdr:rowOff>
    </xdr:to>
    <xdr:graphicFrame>
      <xdr:nvGraphicFramePr>
        <xdr:cNvPr id="1" name="Gráfico 3"/>
        <xdr:cNvGraphicFramePr/>
      </xdr:nvGraphicFramePr>
      <xdr:xfrm>
        <a:off x="14769000" y="9856440"/>
        <a:ext cx="7193160" cy="423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571680</xdr:colOff>
      <xdr:row>60</xdr:row>
      <xdr:rowOff>159840</xdr:rowOff>
    </xdr:from>
    <xdr:to>
      <xdr:col>24</xdr:col>
      <xdr:colOff>12600</xdr:colOff>
      <xdr:row>86</xdr:row>
      <xdr:rowOff>161280</xdr:rowOff>
    </xdr:to>
    <xdr:graphicFrame>
      <xdr:nvGraphicFramePr>
        <xdr:cNvPr id="2" name="Gráfico 1"/>
        <xdr:cNvGraphicFramePr/>
      </xdr:nvGraphicFramePr>
      <xdr:xfrm>
        <a:off x="7332840" y="9875160"/>
        <a:ext cx="7431840" cy="421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582480</xdr:colOff>
      <xdr:row>60</xdr:row>
      <xdr:rowOff>159840</xdr:rowOff>
    </xdr:from>
    <xdr:to>
      <xdr:col>37</xdr:col>
      <xdr:colOff>23400</xdr:colOff>
      <xdr:row>86</xdr:row>
      <xdr:rowOff>162000</xdr:rowOff>
    </xdr:to>
    <xdr:graphicFrame>
      <xdr:nvGraphicFramePr>
        <xdr:cNvPr id="3" name="Gráfico 2"/>
        <xdr:cNvGraphicFramePr/>
      </xdr:nvGraphicFramePr>
      <xdr:xfrm>
        <a:off x="15334560" y="9875160"/>
        <a:ext cx="7431840" cy="421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457200</xdr:colOff>
      <xdr:row>63</xdr:row>
      <xdr:rowOff>131040</xdr:rowOff>
    </xdr:from>
    <xdr:to>
      <xdr:col>23</xdr:col>
      <xdr:colOff>413280</xdr:colOff>
      <xdr:row>88</xdr:row>
      <xdr:rowOff>38160</xdr:rowOff>
    </xdr:to>
    <xdr:graphicFrame>
      <xdr:nvGraphicFramePr>
        <xdr:cNvPr id="4" name="Gráfico 1"/>
        <xdr:cNvGraphicFramePr/>
      </xdr:nvGraphicFramePr>
      <xdr:xfrm>
        <a:off x="7833240" y="10347840"/>
        <a:ext cx="6717600" cy="39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397440</xdr:colOff>
      <xdr:row>89</xdr:row>
      <xdr:rowOff>43920</xdr:rowOff>
    </xdr:from>
    <xdr:to>
      <xdr:col>23</xdr:col>
      <xdr:colOff>391680</xdr:colOff>
      <xdr:row>109</xdr:row>
      <xdr:rowOff>59760</xdr:rowOff>
    </xdr:to>
    <xdr:graphicFrame>
      <xdr:nvGraphicFramePr>
        <xdr:cNvPr id="5" name="Gráfico 2"/>
        <xdr:cNvGraphicFramePr/>
      </xdr:nvGraphicFramePr>
      <xdr:xfrm>
        <a:off x="7773480" y="14470920"/>
        <a:ext cx="6755760" cy="325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87120</xdr:colOff>
      <xdr:row>63</xdr:row>
      <xdr:rowOff>55080</xdr:rowOff>
    </xdr:from>
    <xdr:to>
      <xdr:col>34</xdr:col>
      <xdr:colOff>369720</xdr:colOff>
      <xdr:row>88</xdr:row>
      <xdr:rowOff>114480</xdr:rowOff>
    </xdr:to>
    <xdr:graphicFrame>
      <xdr:nvGraphicFramePr>
        <xdr:cNvPr id="6" name="Gráfico 3"/>
        <xdr:cNvGraphicFramePr/>
      </xdr:nvGraphicFramePr>
      <xdr:xfrm>
        <a:off x="14839200" y="10271880"/>
        <a:ext cx="6429600" cy="410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369360</xdr:colOff>
      <xdr:row>94</xdr:row>
      <xdr:rowOff>5760</xdr:rowOff>
    </xdr:from>
    <xdr:to>
      <xdr:col>23</xdr:col>
      <xdr:colOff>392400</xdr:colOff>
      <xdr:row>121</xdr:row>
      <xdr:rowOff>58320</xdr:rowOff>
    </xdr:to>
    <xdr:graphicFrame>
      <xdr:nvGraphicFramePr>
        <xdr:cNvPr id="7" name="Gráfico 1"/>
        <xdr:cNvGraphicFramePr/>
      </xdr:nvGraphicFramePr>
      <xdr:xfrm>
        <a:off x="6516000" y="15226560"/>
        <a:ext cx="8013960" cy="442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370080</xdr:colOff>
      <xdr:row>123</xdr:row>
      <xdr:rowOff>108720</xdr:rowOff>
    </xdr:from>
    <xdr:to>
      <xdr:col>23</xdr:col>
      <xdr:colOff>446040</xdr:colOff>
      <xdr:row>153</xdr:row>
      <xdr:rowOff>161280</xdr:rowOff>
    </xdr:to>
    <xdr:graphicFrame>
      <xdr:nvGraphicFramePr>
        <xdr:cNvPr id="8" name="Gráfico 2"/>
        <xdr:cNvGraphicFramePr/>
      </xdr:nvGraphicFramePr>
      <xdr:xfrm>
        <a:off x="6516720" y="20025360"/>
        <a:ext cx="8066880" cy="491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65160</xdr:colOff>
      <xdr:row>93</xdr:row>
      <xdr:rowOff>136080</xdr:rowOff>
    </xdr:from>
    <xdr:to>
      <xdr:col>36</xdr:col>
      <xdr:colOff>336960</xdr:colOff>
      <xdr:row>121</xdr:row>
      <xdr:rowOff>108360</xdr:rowOff>
    </xdr:to>
    <xdr:graphicFrame>
      <xdr:nvGraphicFramePr>
        <xdr:cNvPr id="9" name="Gráfico 3"/>
        <xdr:cNvGraphicFramePr/>
      </xdr:nvGraphicFramePr>
      <xdr:xfrm>
        <a:off x="14817240" y="15194880"/>
        <a:ext cx="7648200" cy="450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D87"/>
  <sheetViews>
    <sheetView showFormulas="false" showGridLines="true" showRowColHeaders="true" showZeros="true" rightToLeft="false" tabSelected="false" showOutlineSymbols="true" defaultGridColor="true" view="normal" topLeftCell="E42" colorId="64" zoomScale="87" zoomScaleNormal="87" zoomScalePageLayoutView="100" workbookViewId="0">
      <selection pane="topLeft" activeCell="S91" activeCellId="0" sqref="S91"/>
    </sheetView>
  </sheetViews>
  <sheetFormatPr defaultRowHeight="12.75" zeroHeight="false" outlineLevelRow="0" outlineLevelCol="0"/>
  <cols>
    <col collapsed="false" customWidth="true" hidden="false" outlineLevel="0" max="1025" min="1" style="0" width="8.71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1" t="s">
        <v>2</v>
      </c>
      <c r="B2" s="1" t="n">
        <v>25000</v>
      </c>
    </row>
    <row r="4" customFormat="false" ht="12.75" hidden="false" customHeight="false" outlineLevel="0" collapsed="false">
      <c r="B4" s="2" t="s">
        <v>3</v>
      </c>
      <c r="C4" s="1" t="s">
        <v>4</v>
      </c>
    </row>
    <row r="5" customFormat="false" ht="12.75" hidden="false" customHeight="false" outlineLevel="0" collapsed="false">
      <c r="A5" s="2" t="s">
        <v>5</v>
      </c>
      <c r="B5" s="1" t="s">
        <v>6</v>
      </c>
      <c r="C5" s="1" t="s">
        <v>7</v>
      </c>
    </row>
    <row r="6" customFormat="false" ht="12.75" hidden="false" customHeight="false" outlineLevel="0" collapsed="false">
      <c r="A6" s="2" t="s">
        <v>8</v>
      </c>
      <c r="B6" s="1" t="n">
        <v>1</v>
      </c>
      <c r="C6" s="1" t="s">
        <v>9</v>
      </c>
    </row>
    <row r="7" customFormat="false" ht="12.75" hidden="false" customHeight="false" outlineLevel="0" collapsed="false">
      <c r="A7" s="2" t="s">
        <v>10</v>
      </c>
      <c r="B7" s="1" t="s">
        <v>11</v>
      </c>
      <c r="C7" s="1" t="s">
        <v>12</v>
      </c>
    </row>
    <row r="9" customFormat="false" ht="12.75" hidden="false" customHeight="false" outlineLevel="0" collapsed="false">
      <c r="A9" s="2" t="s">
        <v>5</v>
      </c>
      <c r="B9" s="1" t="s">
        <v>6</v>
      </c>
      <c r="M9" s="2" t="s">
        <v>5</v>
      </c>
      <c r="N9" s="1" t="s">
        <v>6</v>
      </c>
      <c r="Y9" s="2" t="s">
        <v>5</v>
      </c>
      <c r="Z9" s="1" t="s">
        <v>6</v>
      </c>
      <c r="AK9" s="2" t="s">
        <v>5</v>
      </c>
      <c r="AL9" s="1" t="s">
        <v>6</v>
      </c>
      <c r="AW9" s="2" t="s">
        <v>5</v>
      </c>
      <c r="AX9" s="1" t="s">
        <v>6</v>
      </c>
      <c r="BI9" s="2" t="s">
        <v>5</v>
      </c>
      <c r="BJ9" s="1" t="s">
        <v>6</v>
      </c>
      <c r="BK9" s="1"/>
      <c r="BL9" s="1"/>
      <c r="BM9" s="1"/>
      <c r="BN9" s="1"/>
      <c r="BO9" s="1"/>
      <c r="BP9" s="1"/>
      <c r="BQ9" s="1"/>
      <c r="BR9" s="1"/>
      <c r="BS9" s="1"/>
      <c r="BU9" s="2" t="s">
        <v>5</v>
      </c>
      <c r="BV9" s="1" t="s">
        <v>6</v>
      </c>
      <c r="BW9" s="1"/>
      <c r="BX9" s="1"/>
      <c r="BY9" s="1"/>
      <c r="BZ9" s="1"/>
      <c r="CA9" s="1"/>
      <c r="CB9" s="1"/>
      <c r="CC9" s="1"/>
      <c r="CD9" s="1"/>
      <c r="CE9" s="1"/>
      <c r="CG9" s="2" t="s">
        <v>5</v>
      </c>
      <c r="CH9" s="1" t="s">
        <v>6</v>
      </c>
      <c r="CI9" s="1"/>
      <c r="CJ9" s="1"/>
      <c r="CK9" s="1"/>
      <c r="CL9" s="1"/>
      <c r="CM9" s="1"/>
      <c r="CN9" s="1"/>
      <c r="CO9" s="1"/>
      <c r="CP9" s="1"/>
      <c r="CQ9" s="1"/>
      <c r="CS9" s="2" t="s">
        <v>5</v>
      </c>
      <c r="CT9" s="1" t="s">
        <v>6</v>
      </c>
      <c r="CU9" s="1"/>
      <c r="CV9" s="1"/>
      <c r="CW9" s="1"/>
      <c r="CX9" s="1"/>
      <c r="CY9" s="1"/>
      <c r="CZ9" s="1"/>
      <c r="DA9" s="1"/>
      <c r="DB9" s="1"/>
      <c r="DC9" s="1"/>
    </row>
    <row r="10" customFormat="false" ht="12.75" hidden="false" customHeight="false" outlineLevel="0" collapsed="false">
      <c r="A10" s="2" t="s">
        <v>8</v>
      </c>
      <c r="B10" s="1" t="n">
        <v>0.1</v>
      </c>
      <c r="M10" s="2" t="s">
        <v>8</v>
      </c>
      <c r="N10" s="1" t="n">
        <v>1</v>
      </c>
      <c r="Y10" s="2" t="s">
        <v>8</v>
      </c>
      <c r="Z10" s="1" t="n">
        <v>5</v>
      </c>
      <c r="AK10" s="2" t="s">
        <v>8</v>
      </c>
      <c r="AL10" s="1" t="n">
        <v>10</v>
      </c>
      <c r="AW10" s="2" t="s">
        <v>8</v>
      </c>
      <c r="AX10" s="1" t="n">
        <v>25</v>
      </c>
      <c r="BI10" s="2" t="s">
        <v>8</v>
      </c>
      <c r="BJ10" s="1" t="n">
        <v>50</v>
      </c>
      <c r="BK10" s="1"/>
      <c r="BL10" s="1"/>
      <c r="BM10" s="1"/>
      <c r="BN10" s="1"/>
      <c r="BO10" s="1"/>
      <c r="BP10" s="1"/>
      <c r="BQ10" s="1"/>
      <c r="BR10" s="1"/>
      <c r="BS10" s="1"/>
      <c r="BU10" s="2" t="s">
        <v>8</v>
      </c>
      <c r="BV10" s="1" t="n">
        <v>100</v>
      </c>
      <c r="BW10" s="1"/>
      <c r="BX10" s="1"/>
      <c r="BY10" s="1"/>
      <c r="BZ10" s="1"/>
      <c r="CA10" s="1"/>
      <c r="CB10" s="1"/>
      <c r="CC10" s="1"/>
      <c r="CD10" s="1"/>
      <c r="CE10" s="1"/>
      <c r="CG10" s="2" t="s">
        <v>8</v>
      </c>
      <c r="CH10" s="1" t="n">
        <v>500</v>
      </c>
      <c r="CI10" s="1"/>
      <c r="CJ10" s="1"/>
      <c r="CK10" s="1"/>
      <c r="CL10" s="1"/>
      <c r="CM10" s="1"/>
      <c r="CN10" s="1"/>
      <c r="CO10" s="1"/>
      <c r="CP10" s="1"/>
      <c r="CQ10" s="1"/>
      <c r="CS10" s="2" t="s">
        <v>8</v>
      </c>
      <c r="CT10" s="1" t="n">
        <v>1000</v>
      </c>
      <c r="CU10" s="1"/>
      <c r="CV10" s="1"/>
      <c r="CW10" s="1"/>
      <c r="CX10" s="1"/>
      <c r="CY10" s="1"/>
      <c r="CZ10" s="1"/>
      <c r="DA10" s="1"/>
      <c r="DB10" s="1"/>
      <c r="DC10" s="1"/>
    </row>
    <row r="11" s="1" customFormat="true" ht="12.75" hidden="false" customHeight="false" outlineLevel="0" collapsed="false">
      <c r="A11" s="2" t="s">
        <v>10</v>
      </c>
      <c r="B11" s="1" t="s">
        <v>11</v>
      </c>
      <c r="M11" s="2" t="s">
        <v>10</v>
      </c>
      <c r="N11" s="1" t="s">
        <v>11</v>
      </c>
      <c r="Y11" s="2" t="s">
        <v>10</v>
      </c>
      <c r="Z11" s="1" t="s">
        <v>11</v>
      </c>
      <c r="AK11" s="2" t="s">
        <v>10</v>
      </c>
      <c r="AL11" s="1" t="s">
        <v>11</v>
      </c>
      <c r="AW11" s="2" t="s">
        <v>10</v>
      </c>
      <c r="AX11" s="1" t="s">
        <v>11</v>
      </c>
      <c r="BI11" s="2" t="s">
        <v>10</v>
      </c>
      <c r="BJ11" s="1" t="s">
        <v>11</v>
      </c>
      <c r="BU11" s="2" t="s">
        <v>10</v>
      </c>
      <c r="BV11" s="1" t="s">
        <v>11</v>
      </c>
      <c r="CG11" s="2" t="s">
        <v>10</v>
      </c>
      <c r="CH11" s="1" t="s">
        <v>11</v>
      </c>
      <c r="CS11" s="2" t="s">
        <v>10</v>
      </c>
      <c r="CT11" s="1" t="s">
        <v>11</v>
      </c>
    </row>
    <row r="12" customFormat="false" ht="12.75" hidden="false" customHeight="false" outlineLevel="0" collapsed="false"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customFormat="false" ht="12.75" hidden="false" customHeight="false" outlineLevel="0" collapsed="false">
      <c r="A13" s="3"/>
      <c r="B13" s="2" t="s">
        <v>13</v>
      </c>
      <c r="C13" s="2" t="s">
        <v>14</v>
      </c>
      <c r="D13" s="2" t="s">
        <v>15</v>
      </c>
      <c r="E13" s="2" t="s">
        <v>16</v>
      </c>
      <c r="F13" s="2" t="s">
        <v>17</v>
      </c>
      <c r="G13" s="2" t="s">
        <v>18</v>
      </c>
      <c r="H13" s="2" t="s">
        <v>19</v>
      </c>
      <c r="I13" s="2" t="s">
        <v>20</v>
      </c>
      <c r="J13" s="2" t="s">
        <v>21</v>
      </c>
      <c r="K13" s="2" t="s">
        <v>22</v>
      </c>
      <c r="L13" s="1"/>
      <c r="M13" s="3"/>
      <c r="N13" s="2" t="s">
        <v>13</v>
      </c>
      <c r="O13" s="2" t="s">
        <v>14</v>
      </c>
      <c r="P13" s="2" t="s">
        <v>15</v>
      </c>
      <c r="Q13" s="2" t="s">
        <v>16</v>
      </c>
      <c r="R13" s="2" t="s">
        <v>17</v>
      </c>
      <c r="S13" s="2" t="s">
        <v>18</v>
      </c>
      <c r="T13" s="2" t="s">
        <v>19</v>
      </c>
      <c r="U13" s="2" t="s">
        <v>20</v>
      </c>
      <c r="V13" s="2" t="s">
        <v>21</v>
      </c>
      <c r="W13" s="2" t="s">
        <v>22</v>
      </c>
      <c r="X13" s="1"/>
      <c r="Y13" s="3"/>
      <c r="Z13" s="2" t="s">
        <v>13</v>
      </c>
      <c r="AA13" s="2" t="s">
        <v>14</v>
      </c>
      <c r="AB13" s="2" t="s">
        <v>15</v>
      </c>
      <c r="AC13" s="2" t="s">
        <v>16</v>
      </c>
      <c r="AD13" s="2" t="s">
        <v>17</v>
      </c>
      <c r="AE13" s="2" t="s">
        <v>18</v>
      </c>
      <c r="AF13" s="2" t="s">
        <v>19</v>
      </c>
      <c r="AG13" s="2" t="s">
        <v>20</v>
      </c>
      <c r="AH13" s="2" t="s">
        <v>21</v>
      </c>
      <c r="AI13" s="2" t="s">
        <v>22</v>
      </c>
      <c r="AJ13" s="1"/>
      <c r="AK13" s="3"/>
      <c r="AL13" s="2" t="s">
        <v>13</v>
      </c>
      <c r="AM13" s="2" t="s">
        <v>14</v>
      </c>
      <c r="AN13" s="2" t="s">
        <v>15</v>
      </c>
      <c r="AO13" s="2" t="s">
        <v>16</v>
      </c>
      <c r="AP13" s="2" t="s">
        <v>17</v>
      </c>
      <c r="AQ13" s="2" t="s">
        <v>18</v>
      </c>
      <c r="AR13" s="2" t="s">
        <v>19</v>
      </c>
      <c r="AS13" s="2" t="s">
        <v>20</v>
      </c>
      <c r="AT13" s="2" t="s">
        <v>21</v>
      </c>
      <c r="AU13" s="2" t="s">
        <v>22</v>
      </c>
      <c r="AV13" s="1"/>
      <c r="AW13" s="3"/>
      <c r="AX13" s="2" t="s">
        <v>13</v>
      </c>
      <c r="AY13" s="2" t="s">
        <v>14</v>
      </c>
      <c r="AZ13" s="2" t="s">
        <v>15</v>
      </c>
      <c r="BA13" s="2" t="s">
        <v>16</v>
      </c>
      <c r="BB13" s="2" t="s">
        <v>17</v>
      </c>
      <c r="BC13" s="2" t="s">
        <v>18</v>
      </c>
      <c r="BD13" s="2" t="s">
        <v>19</v>
      </c>
      <c r="BE13" s="2" t="s">
        <v>20</v>
      </c>
      <c r="BF13" s="2" t="s">
        <v>21</v>
      </c>
      <c r="BG13" s="2" t="s">
        <v>22</v>
      </c>
      <c r="BH13" s="1"/>
      <c r="BI13" s="3"/>
      <c r="BJ13" s="2" t="s">
        <v>13</v>
      </c>
      <c r="BK13" s="2" t="s">
        <v>14</v>
      </c>
      <c r="BL13" s="2" t="s">
        <v>15</v>
      </c>
      <c r="BM13" s="2" t="s">
        <v>16</v>
      </c>
      <c r="BN13" s="2" t="s">
        <v>17</v>
      </c>
      <c r="BO13" s="2" t="s">
        <v>18</v>
      </c>
      <c r="BP13" s="2" t="s">
        <v>19</v>
      </c>
      <c r="BQ13" s="2" t="s">
        <v>20</v>
      </c>
      <c r="BR13" s="2" t="s">
        <v>21</v>
      </c>
      <c r="BS13" s="2" t="s">
        <v>22</v>
      </c>
      <c r="BT13" s="1"/>
      <c r="BU13" s="3"/>
      <c r="BV13" s="2" t="s">
        <v>13</v>
      </c>
      <c r="BW13" s="2" t="s">
        <v>14</v>
      </c>
      <c r="BX13" s="2" t="s">
        <v>15</v>
      </c>
      <c r="BY13" s="2" t="s">
        <v>16</v>
      </c>
      <c r="BZ13" s="2" t="s">
        <v>17</v>
      </c>
      <c r="CA13" s="2" t="s">
        <v>18</v>
      </c>
      <c r="CB13" s="2" t="s">
        <v>19</v>
      </c>
      <c r="CC13" s="2" t="s">
        <v>20</v>
      </c>
      <c r="CD13" s="2" t="s">
        <v>21</v>
      </c>
      <c r="CE13" s="2" t="s">
        <v>22</v>
      </c>
      <c r="CG13" s="3"/>
      <c r="CH13" s="2" t="s">
        <v>13</v>
      </c>
      <c r="CI13" s="2" t="s">
        <v>14</v>
      </c>
      <c r="CJ13" s="2" t="s">
        <v>15</v>
      </c>
      <c r="CK13" s="2" t="s">
        <v>16</v>
      </c>
      <c r="CL13" s="2" t="s">
        <v>17</v>
      </c>
      <c r="CM13" s="2" t="s">
        <v>18</v>
      </c>
      <c r="CN13" s="2" t="s">
        <v>19</v>
      </c>
      <c r="CO13" s="2" t="s">
        <v>20</v>
      </c>
      <c r="CP13" s="2" t="s">
        <v>21</v>
      </c>
      <c r="CQ13" s="2" t="s">
        <v>22</v>
      </c>
      <c r="CS13" s="3"/>
      <c r="CT13" s="2" t="s">
        <v>13</v>
      </c>
      <c r="CU13" s="2" t="s">
        <v>14</v>
      </c>
      <c r="CV13" s="2" t="s">
        <v>15</v>
      </c>
      <c r="CW13" s="2" t="s">
        <v>16</v>
      </c>
      <c r="CX13" s="2" t="s">
        <v>17</v>
      </c>
      <c r="CY13" s="2" t="s">
        <v>18</v>
      </c>
      <c r="CZ13" s="2" t="s">
        <v>19</v>
      </c>
      <c r="DA13" s="2" t="s">
        <v>20</v>
      </c>
      <c r="DB13" s="2" t="s">
        <v>21</v>
      </c>
      <c r="DC13" s="2" t="s">
        <v>22</v>
      </c>
    </row>
    <row r="14" customFormat="false" ht="12.75" hidden="false" customHeight="false" outlineLevel="0" collapsed="false">
      <c r="A14" s="2" t="n">
        <v>1</v>
      </c>
      <c r="B14" s="0" t="n">
        <v>39527</v>
      </c>
      <c r="C14" s="0" t="n">
        <v>0.583525657653809</v>
      </c>
      <c r="D14" s="0" t="n">
        <v>630</v>
      </c>
      <c r="E14" s="0" t="n">
        <v>1867</v>
      </c>
      <c r="F14" s="0" t="n">
        <v>65</v>
      </c>
      <c r="G14" s="0" t="n">
        <v>638</v>
      </c>
      <c r="H14" s="0" t="n">
        <v>0.7803125</v>
      </c>
      <c r="I14" s="0" t="n">
        <v>0.906474820143885</v>
      </c>
      <c r="J14" s="0" t="n">
        <v>0.496845425867508</v>
      </c>
      <c r="K14" s="0" t="n">
        <v>0.641874681609781</v>
      </c>
      <c r="L14" s="1"/>
      <c r="M14" s="2" t="n">
        <v>1</v>
      </c>
      <c r="N14" s="0" t="n">
        <v>39527</v>
      </c>
      <c r="O14" s="0" t="n">
        <v>0.59533429145813</v>
      </c>
      <c r="P14" s="0" t="n">
        <v>1079</v>
      </c>
      <c r="Q14" s="0" t="n">
        <v>1847</v>
      </c>
      <c r="R14" s="0" t="n">
        <v>72</v>
      </c>
      <c r="S14" s="0" t="n">
        <v>202</v>
      </c>
      <c r="T14" s="0" t="n">
        <v>0.914375</v>
      </c>
      <c r="U14" s="0" t="n">
        <v>0.937445699391833</v>
      </c>
      <c r="V14" s="0" t="n">
        <v>0.842310694769711</v>
      </c>
      <c r="W14" s="0" t="n">
        <v>0.887335526315789</v>
      </c>
      <c r="X14" s="1"/>
      <c r="Y14" s="2" t="n">
        <v>1</v>
      </c>
      <c r="Z14" s="0" t="n">
        <v>39527</v>
      </c>
      <c r="AA14" s="0" t="n">
        <v>0.614568710327148</v>
      </c>
      <c r="AB14" s="0" t="n">
        <v>1118</v>
      </c>
      <c r="AC14" s="0" t="n">
        <v>1859</v>
      </c>
      <c r="AD14" s="0" t="n">
        <v>80</v>
      </c>
      <c r="AE14" s="0" t="n">
        <v>143</v>
      </c>
      <c r="AF14" s="0" t="n">
        <v>0.9303125</v>
      </c>
      <c r="AG14" s="0" t="n">
        <v>0.93322203672788</v>
      </c>
      <c r="AH14" s="0" t="n">
        <v>0.88659793814433</v>
      </c>
      <c r="AI14" s="0" t="n">
        <v>0.909312728751525</v>
      </c>
      <c r="AJ14" s="1"/>
      <c r="AK14" s="2" t="n">
        <v>1</v>
      </c>
      <c r="AL14" s="0" t="n">
        <v>39527</v>
      </c>
      <c r="AM14" s="0" t="n">
        <v>0.619075536727905</v>
      </c>
      <c r="AN14" s="0" t="n">
        <v>1060</v>
      </c>
      <c r="AO14" s="0" t="n">
        <v>1911</v>
      </c>
      <c r="AP14" s="0" t="n">
        <v>74</v>
      </c>
      <c r="AQ14" s="0" t="n">
        <v>155</v>
      </c>
      <c r="AR14" s="0" t="n">
        <v>0.9284375</v>
      </c>
      <c r="AS14" s="0" t="n">
        <v>0.934744268077601</v>
      </c>
      <c r="AT14" s="0" t="n">
        <v>0.872427983539095</v>
      </c>
      <c r="AU14" s="0" t="n">
        <v>0.902511707109408</v>
      </c>
      <c r="AV14" s="1"/>
      <c r="AW14" s="2" t="n">
        <v>1</v>
      </c>
      <c r="AX14" s="0" t="n">
        <v>39527</v>
      </c>
      <c r="AY14" s="0" t="n">
        <v>0.647263288497925</v>
      </c>
      <c r="AZ14" s="0" t="n">
        <v>1112</v>
      </c>
      <c r="BA14" s="0" t="n">
        <v>1876</v>
      </c>
      <c r="BB14" s="0" t="n">
        <v>83</v>
      </c>
      <c r="BC14" s="0" t="n">
        <v>129</v>
      </c>
      <c r="BD14" s="0" t="n">
        <v>0.93375</v>
      </c>
      <c r="BE14" s="0" t="n">
        <v>0.930543933054393</v>
      </c>
      <c r="BF14" s="0" t="n">
        <v>0.896051571313457</v>
      </c>
      <c r="BG14" s="0" t="n">
        <v>0.912972085385878</v>
      </c>
      <c r="BH14" s="1"/>
      <c r="BI14" s="2" t="n">
        <v>1</v>
      </c>
      <c r="BJ14" s="0" t="n">
        <v>39527</v>
      </c>
      <c r="BK14" s="0" t="n">
        <v>0.665382385253906</v>
      </c>
      <c r="BL14" s="0" t="n">
        <v>1102</v>
      </c>
      <c r="BM14" s="0" t="n">
        <v>1859</v>
      </c>
      <c r="BN14" s="0" t="n">
        <v>91</v>
      </c>
      <c r="BO14" s="0" t="n">
        <v>148</v>
      </c>
      <c r="BP14" s="0" t="n">
        <v>0.9253125</v>
      </c>
      <c r="BQ14" s="0" t="n">
        <v>0.923721709974853</v>
      </c>
      <c r="BR14" s="0" t="n">
        <v>0.8816</v>
      </c>
      <c r="BS14" s="0" t="n">
        <v>0.902169463774048</v>
      </c>
      <c r="BT14" s="1"/>
      <c r="BU14" s="2" t="n">
        <v>1</v>
      </c>
      <c r="BV14" s="0" t="n">
        <v>39527</v>
      </c>
      <c r="BW14" s="0" t="n">
        <v>0.665317535400391</v>
      </c>
      <c r="BX14" s="0" t="n">
        <v>1099</v>
      </c>
      <c r="BY14" s="0" t="n">
        <v>1845</v>
      </c>
      <c r="BZ14" s="0" t="n">
        <v>103</v>
      </c>
      <c r="CA14" s="0" t="n">
        <v>153</v>
      </c>
      <c r="CB14" s="0" t="n">
        <v>0.92</v>
      </c>
      <c r="CC14" s="0" t="n">
        <v>0.914309484193012</v>
      </c>
      <c r="CD14" s="0" t="n">
        <v>0.877795527156549</v>
      </c>
      <c r="CE14" s="0" t="n">
        <v>0.895680521597392</v>
      </c>
      <c r="CG14" s="2" t="n">
        <v>1</v>
      </c>
      <c r="CH14" s="0" t="n">
        <v>39527</v>
      </c>
      <c r="CI14" s="0" t="n">
        <v>0.891040802001953</v>
      </c>
      <c r="CJ14" s="0" t="n">
        <v>1112</v>
      </c>
      <c r="CK14" s="0" t="n">
        <v>1821</v>
      </c>
      <c r="CL14" s="0" t="n">
        <v>100</v>
      </c>
      <c r="CM14" s="0" t="n">
        <v>167</v>
      </c>
      <c r="CN14" s="0" t="n">
        <v>0.9165625</v>
      </c>
      <c r="CO14" s="0" t="n">
        <v>0.917491749174918</v>
      </c>
      <c r="CP14" s="0" t="n">
        <v>0.869429241594996</v>
      </c>
      <c r="CQ14" s="0" t="n">
        <v>0.892814130871136</v>
      </c>
      <c r="CS14" s="2" t="n">
        <v>1</v>
      </c>
      <c r="CT14" s="0" t="n">
        <v>39527</v>
      </c>
      <c r="CU14" s="0" t="n">
        <v>0.793936252593994</v>
      </c>
      <c r="CV14" s="0" t="n">
        <v>1057</v>
      </c>
      <c r="CW14" s="0" t="n">
        <v>1836</v>
      </c>
      <c r="CX14" s="0" t="n">
        <v>129</v>
      </c>
      <c r="CY14" s="0" t="n">
        <v>178</v>
      </c>
      <c r="CZ14" s="0" t="n">
        <v>0.9040625</v>
      </c>
      <c r="DA14" s="0" t="n">
        <v>0.891231028667791</v>
      </c>
      <c r="DB14" s="0" t="n">
        <v>0.85587044534413</v>
      </c>
      <c r="DC14" s="0" t="n">
        <v>0.873192895497728</v>
      </c>
    </row>
    <row r="15" customFormat="false" ht="12.75" hidden="false" customHeight="false" outlineLevel="0" collapsed="false">
      <c r="A15" s="2" t="n">
        <v>2</v>
      </c>
      <c r="B15" s="0" t="n">
        <v>39527</v>
      </c>
      <c r="C15" s="0" t="n">
        <v>0.587636947631836</v>
      </c>
      <c r="D15" s="0" t="n">
        <v>604</v>
      </c>
      <c r="E15" s="0" t="n">
        <v>1878</v>
      </c>
      <c r="F15" s="0" t="n">
        <v>57</v>
      </c>
      <c r="G15" s="0" t="n">
        <v>661</v>
      </c>
      <c r="H15" s="0" t="n">
        <v>0.775625</v>
      </c>
      <c r="I15" s="0" t="n">
        <v>0.913767019667171</v>
      </c>
      <c r="J15" s="0" t="n">
        <v>0.477470355731225</v>
      </c>
      <c r="K15" s="0" t="n">
        <v>0.627206645898235</v>
      </c>
      <c r="L15" s="1"/>
      <c r="M15" s="2" t="n">
        <v>2</v>
      </c>
      <c r="N15" s="0" t="n">
        <v>39527</v>
      </c>
      <c r="O15" s="0" t="n">
        <v>0.597615480422974</v>
      </c>
      <c r="P15" s="0" t="n">
        <v>1084</v>
      </c>
      <c r="Q15" s="0" t="n">
        <v>1851</v>
      </c>
      <c r="R15" s="0" t="n">
        <v>93</v>
      </c>
      <c r="S15" s="0" t="n">
        <v>172</v>
      </c>
      <c r="T15" s="0" t="n">
        <v>0.9171875</v>
      </c>
      <c r="U15" s="0" t="n">
        <v>0.920985556499575</v>
      </c>
      <c r="V15" s="0" t="n">
        <v>0.863057324840764</v>
      </c>
      <c r="W15" s="0" t="n">
        <v>0.89108096999589</v>
      </c>
      <c r="X15" s="1"/>
      <c r="Y15" s="2" t="n">
        <v>2</v>
      </c>
      <c r="Z15" s="0" t="n">
        <v>39527</v>
      </c>
      <c r="AA15" s="0" t="n">
        <v>0.613574266433716</v>
      </c>
      <c r="AB15" s="0" t="n">
        <v>1089</v>
      </c>
      <c r="AC15" s="0" t="n">
        <v>1872</v>
      </c>
      <c r="AD15" s="0" t="n">
        <v>82</v>
      </c>
      <c r="AE15" s="0" t="n">
        <v>157</v>
      </c>
      <c r="AF15" s="0" t="n">
        <v>0.9253125</v>
      </c>
      <c r="AG15" s="0" t="n">
        <v>0.92997438087105</v>
      </c>
      <c r="AH15" s="0" t="n">
        <v>0.873996789727127</v>
      </c>
      <c r="AI15" s="0" t="n">
        <v>0.901117087298304</v>
      </c>
      <c r="AJ15" s="1"/>
      <c r="AK15" s="2" t="n">
        <v>2</v>
      </c>
      <c r="AL15" s="0" t="n">
        <v>39527</v>
      </c>
      <c r="AM15" s="0" t="n">
        <v>0.634588956832886</v>
      </c>
      <c r="AN15" s="0" t="n">
        <v>1088</v>
      </c>
      <c r="AO15" s="0" t="n">
        <v>1850</v>
      </c>
      <c r="AP15" s="0" t="n">
        <v>85</v>
      </c>
      <c r="AQ15" s="0" t="n">
        <v>177</v>
      </c>
      <c r="AR15" s="0" t="n">
        <v>0.918125</v>
      </c>
      <c r="AS15" s="0" t="n">
        <v>0.927536231884058</v>
      </c>
      <c r="AT15" s="0" t="n">
        <v>0.860079051383399</v>
      </c>
      <c r="AU15" s="0" t="n">
        <v>0.89253486464315</v>
      </c>
      <c r="AV15" s="1"/>
      <c r="AW15" s="2" t="n">
        <v>2</v>
      </c>
      <c r="AX15" s="0" t="n">
        <v>39527</v>
      </c>
      <c r="AY15" s="0" t="n">
        <v>0.637779235839844</v>
      </c>
      <c r="AZ15" s="0" t="n">
        <v>1107</v>
      </c>
      <c r="BA15" s="0" t="n">
        <v>1834</v>
      </c>
      <c r="BB15" s="0" t="n">
        <v>85</v>
      </c>
      <c r="BC15" s="0" t="n">
        <v>174</v>
      </c>
      <c r="BD15" s="0" t="n">
        <v>0.9190625</v>
      </c>
      <c r="BE15" s="0" t="n">
        <v>0.928691275167785</v>
      </c>
      <c r="BF15" s="0" t="n">
        <v>0.864168618266979</v>
      </c>
      <c r="BG15" s="0" t="n">
        <v>0.895268904164982</v>
      </c>
      <c r="BH15" s="1"/>
      <c r="BI15" s="2" t="n">
        <v>2</v>
      </c>
      <c r="BJ15" s="0" t="n">
        <v>39527</v>
      </c>
      <c r="BK15" s="0" t="n">
        <v>0.664912462234497</v>
      </c>
      <c r="BL15" s="0" t="n">
        <v>1087</v>
      </c>
      <c r="BM15" s="0" t="n">
        <v>1867</v>
      </c>
      <c r="BN15" s="0" t="n">
        <v>89</v>
      </c>
      <c r="BO15" s="0" t="n">
        <v>157</v>
      </c>
      <c r="BP15" s="0" t="n">
        <v>0.923125</v>
      </c>
      <c r="BQ15" s="0" t="n">
        <v>0.924319727891156</v>
      </c>
      <c r="BR15" s="0" t="n">
        <v>0.873794212218649</v>
      </c>
      <c r="BS15" s="0" t="n">
        <v>0.898347107438017</v>
      </c>
      <c r="BT15" s="1"/>
      <c r="BU15" s="2" t="n">
        <v>2</v>
      </c>
      <c r="BV15" s="0" t="n">
        <v>39527</v>
      </c>
      <c r="BW15" s="0" t="n">
        <v>0.659796237945557</v>
      </c>
      <c r="BX15" s="0" t="n">
        <v>1125</v>
      </c>
      <c r="BY15" s="0" t="n">
        <v>1800</v>
      </c>
      <c r="BZ15" s="0" t="n">
        <v>116</v>
      </c>
      <c r="CA15" s="0" t="n">
        <v>159</v>
      </c>
      <c r="CB15" s="0" t="n">
        <v>0.9140625</v>
      </c>
      <c r="CC15" s="0" t="n">
        <v>0.906526994359388</v>
      </c>
      <c r="CD15" s="0" t="n">
        <v>0.876168224299065</v>
      </c>
      <c r="CE15" s="0" t="n">
        <v>0.891089108910891</v>
      </c>
      <c r="CG15" s="2" t="n">
        <v>2</v>
      </c>
      <c r="CH15" s="0" t="n">
        <v>39527</v>
      </c>
      <c r="CI15" s="0" t="n">
        <v>0.901968479156494</v>
      </c>
      <c r="CJ15" s="0" t="n">
        <v>1131</v>
      </c>
      <c r="CK15" s="0" t="n">
        <v>1807</v>
      </c>
      <c r="CL15" s="0" t="n">
        <v>111</v>
      </c>
      <c r="CM15" s="0" t="n">
        <v>151</v>
      </c>
      <c r="CN15" s="0" t="n">
        <v>0.918125</v>
      </c>
      <c r="CO15" s="0" t="n">
        <v>0.910628019323672</v>
      </c>
      <c r="CP15" s="0" t="n">
        <v>0.882215288611544</v>
      </c>
      <c r="CQ15" s="0" t="n">
        <v>0.896196513470681</v>
      </c>
      <c r="CS15" s="2" t="n">
        <v>2</v>
      </c>
      <c r="CT15" s="0" t="n">
        <v>39527</v>
      </c>
      <c r="CU15" s="0" t="n">
        <v>0.955678939819336</v>
      </c>
      <c r="CV15" s="0" t="n">
        <v>1106</v>
      </c>
      <c r="CW15" s="0" t="n">
        <v>1796</v>
      </c>
      <c r="CX15" s="0" t="n">
        <v>117</v>
      </c>
      <c r="CY15" s="0" t="n">
        <v>181</v>
      </c>
      <c r="CZ15" s="0" t="n">
        <v>0.906875</v>
      </c>
      <c r="DA15" s="0" t="n">
        <v>0.904333605887163</v>
      </c>
      <c r="DB15" s="0" t="n">
        <v>0.859362859362859</v>
      </c>
      <c r="DC15" s="0" t="n">
        <v>0.881274900398407</v>
      </c>
    </row>
    <row r="16" customFormat="false" ht="12.75" hidden="false" customHeight="false" outlineLevel="0" collapsed="false">
      <c r="A16" s="2" t="n">
        <v>3</v>
      </c>
      <c r="B16" s="0" t="n">
        <v>39527</v>
      </c>
      <c r="C16" s="0" t="n">
        <v>0.581078767776489</v>
      </c>
      <c r="D16" s="0" t="n">
        <v>627</v>
      </c>
      <c r="E16" s="0" t="n">
        <v>1899</v>
      </c>
      <c r="F16" s="0" t="n">
        <v>55</v>
      </c>
      <c r="G16" s="0" t="n">
        <v>619</v>
      </c>
      <c r="H16" s="0" t="n">
        <v>0.789375</v>
      </c>
      <c r="I16" s="0" t="n">
        <v>0.919354838709677</v>
      </c>
      <c r="J16" s="0" t="n">
        <v>0.503210272873194</v>
      </c>
      <c r="K16" s="0" t="n">
        <v>0.650414937759336</v>
      </c>
      <c r="L16" s="1"/>
      <c r="M16" s="2" t="n">
        <v>3</v>
      </c>
      <c r="N16" s="0" t="n">
        <v>39527</v>
      </c>
      <c r="O16" s="0" t="n">
        <v>0.593169450759888</v>
      </c>
      <c r="P16" s="0" t="n">
        <v>1084</v>
      </c>
      <c r="Q16" s="0" t="n">
        <v>1874</v>
      </c>
      <c r="R16" s="0" t="n">
        <v>76</v>
      </c>
      <c r="S16" s="0" t="n">
        <v>166</v>
      </c>
      <c r="T16" s="0" t="n">
        <v>0.924375</v>
      </c>
      <c r="U16" s="0" t="n">
        <v>0.93448275862069</v>
      </c>
      <c r="V16" s="0" t="n">
        <v>0.8672</v>
      </c>
      <c r="W16" s="0" t="n">
        <v>0.899585062240664</v>
      </c>
      <c r="X16" s="1"/>
      <c r="Y16" s="2" t="n">
        <v>3</v>
      </c>
      <c r="Z16" s="0" t="n">
        <v>39527</v>
      </c>
      <c r="AA16" s="0" t="n">
        <v>0.608892917633057</v>
      </c>
      <c r="AB16" s="0" t="n">
        <v>1089</v>
      </c>
      <c r="AC16" s="0" t="n">
        <v>1863</v>
      </c>
      <c r="AD16" s="0" t="n">
        <v>80</v>
      </c>
      <c r="AE16" s="0" t="n">
        <v>168</v>
      </c>
      <c r="AF16" s="0" t="n">
        <v>0.9225</v>
      </c>
      <c r="AG16" s="0" t="n">
        <v>0.931565440547476</v>
      </c>
      <c r="AH16" s="0" t="n">
        <v>0.866348448687351</v>
      </c>
      <c r="AI16" s="0" t="n">
        <v>0.897774113767519</v>
      </c>
      <c r="AJ16" s="1"/>
      <c r="AK16" s="2" t="n">
        <v>3</v>
      </c>
      <c r="AL16" s="0" t="n">
        <v>39527</v>
      </c>
      <c r="AM16" s="0" t="n">
        <v>0.625469207763672</v>
      </c>
      <c r="AN16" s="0" t="n">
        <v>1117</v>
      </c>
      <c r="AO16" s="0" t="n">
        <v>1813</v>
      </c>
      <c r="AP16" s="0" t="n">
        <v>85</v>
      </c>
      <c r="AQ16" s="0" t="n">
        <v>185</v>
      </c>
      <c r="AR16" s="0" t="n">
        <v>0.915625</v>
      </c>
      <c r="AS16" s="0" t="n">
        <v>0.929284525790349</v>
      </c>
      <c r="AT16" s="0" t="n">
        <v>0.857910906298003</v>
      </c>
      <c r="AU16" s="0" t="n">
        <v>0.892172523961661</v>
      </c>
      <c r="AV16" s="1"/>
      <c r="AW16" s="2" t="n">
        <v>3</v>
      </c>
      <c r="AX16" s="0" t="n">
        <v>39527</v>
      </c>
      <c r="AY16" s="0" t="n">
        <v>0.632980823516846</v>
      </c>
      <c r="AZ16" s="0" t="n">
        <v>1121</v>
      </c>
      <c r="BA16" s="0" t="n">
        <v>1833</v>
      </c>
      <c r="BB16" s="0" t="n">
        <v>77</v>
      </c>
      <c r="BC16" s="0" t="n">
        <v>169</v>
      </c>
      <c r="BD16" s="0" t="n">
        <v>0.923125</v>
      </c>
      <c r="BE16" s="0" t="n">
        <v>0.935726210350584</v>
      </c>
      <c r="BF16" s="0" t="n">
        <v>0.868992248062015</v>
      </c>
      <c r="BG16" s="0" t="n">
        <v>0.901125401929261</v>
      </c>
      <c r="BH16" s="1"/>
      <c r="BI16" s="2" t="n">
        <v>3</v>
      </c>
      <c r="BJ16" s="0" t="n">
        <v>39527</v>
      </c>
      <c r="BK16" s="0" t="n">
        <v>0.665666341781616</v>
      </c>
      <c r="BL16" s="0" t="n">
        <v>1102</v>
      </c>
      <c r="BM16" s="0" t="n">
        <v>1838</v>
      </c>
      <c r="BN16" s="0" t="n">
        <v>103</v>
      </c>
      <c r="BO16" s="0" t="n">
        <v>157</v>
      </c>
      <c r="BP16" s="0" t="n">
        <v>0.91875</v>
      </c>
      <c r="BQ16" s="0" t="n">
        <v>0.914522821576763</v>
      </c>
      <c r="BR16" s="0" t="n">
        <v>0.875297855440826</v>
      </c>
      <c r="BS16" s="0" t="n">
        <v>0.894480519480519</v>
      </c>
      <c r="BT16" s="1"/>
      <c r="BU16" s="2" t="n">
        <v>3</v>
      </c>
      <c r="BV16" s="0" t="n">
        <v>39527</v>
      </c>
      <c r="BW16" s="0" t="n">
        <v>0.673722743988037</v>
      </c>
      <c r="BX16" s="0" t="n">
        <v>1077</v>
      </c>
      <c r="BY16" s="0" t="n">
        <v>1876</v>
      </c>
      <c r="BZ16" s="0" t="n">
        <v>83</v>
      </c>
      <c r="CA16" s="0" t="n">
        <v>164</v>
      </c>
      <c r="CB16" s="0" t="n">
        <v>0.9228125</v>
      </c>
      <c r="CC16" s="0" t="n">
        <v>0.928448275862069</v>
      </c>
      <c r="CD16" s="0" t="n">
        <v>0.86784850926672</v>
      </c>
      <c r="CE16" s="0" t="n">
        <v>0.897126197417743</v>
      </c>
      <c r="CG16" s="2" t="n">
        <v>3</v>
      </c>
      <c r="CH16" s="0" t="n">
        <v>39527</v>
      </c>
      <c r="CI16" s="0" t="n">
        <v>0.802228450775147</v>
      </c>
      <c r="CJ16" s="0" t="n">
        <v>1079</v>
      </c>
      <c r="CK16" s="0" t="n">
        <v>1844</v>
      </c>
      <c r="CL16" s="0" t="n">
        <v>119</v>
      </c>
      <c r="CM16" s="0" t="n">
        <v>158</v>
      </c>
      <c r="CN16" s="0" t="n">
        <v>0.9134375</v>
      </c>
      <c r="CO16" s="0" t="n">
        <v>0.900667779632721</v>
      </c>
      <c r="CP16" s="0" t="n">
        <v>0.872271624898949</v>
      </c>
      <c r="CQ16" s="0" t="n">
        <v>0.886242299794661</v>
      </c>
      <c r="CS16" s="2" t="n">
        <v>3</v>
      </c>
      <c r="CT16" s="0" t="n">
        <v>39527</v>
      </c>
      <c r="CU16" s="0" t="n">
        <v>0.92318320274353</v>
      </c>
      <c r="CV16" s="0" t="n">
        <v>1086</v>
      </c>
      <c r="CW16" s="0" t="n">
        <v>1826</v>
      </c>
      <c r="CX16" s="0" t="n">
        <v>118</v>
      </c>
      <c r="CY16" s="0" t="n">
        <v>170</v>
      </c>
      <c r="CZ16" s="0" t="n">
        <v>0.91</v>
      </c>
      <c r="DA16" s="0" t="n">
        <v>0.901993355481728</v>
      </c>
      <c r="DB16" s="0" t="n">
        <v>0.864649681528662</v>
      </c>
      <c r="DC16" s="0" t="n">
        <v>0.882926829268293</v>
      </c>
    </row>
    <row r="17" customFormat="false" ht="12.75" hidden="false" customHeight="false" outlineLevel="0" collapsed="false">
      <c r="A17" s="2" t="n">
        <v>4</v>
      </c>
      <c r="B17" s="0" t="n">
        <v>39527</v>
      </c>
      <c r="C17" s="0" t="n">
        <v>0.583555936813355</v>
      </c>
      <c r="D17" s="0" t="n">
        <v>639</v>
      </c>
      <c r="E17" s="0" t="n">
        <v>1869</v>
      </c>
      <c r="F17" s="0" t="n">
        <v>45</v>
      </c>
      <c r="G17" s="0" t="n">
        <v>647</v>
      </c>
      <c r="H17" s="0" t="n">
        <v>0.78375</v>
      </c>
      <c r="I17" s="0" t="n">
        <v>0.93421052631579</v>
      </c>
      <c r="J17" s="0" t="n">
        <v>0.496889580093313</v>
      </c>
      <c r="K17" s="0" t="n">
        <v>0.648730964467005</v>
      </c>
      <c r="L17" s="1"/>
      <c r="M17" s="2" t="n">
        <v>4</v>
      </c>
      <c r="N17" s="0" t="n">
        <v>39527</v>
      </c>
      <c r="O17" s="0" t="n">
        <v>0.599526643753052</v>
      </c>
      <c r="P17" s="0" t="n">
        <v>1096</v>
      </c>
      <c r="Q17" s="0" t="n">
        <v>1841</v>
      </c>
      <c r="R17" s="0" t="n">
        <v>71</v>
      </c>
      <c r="S17" s="0" t="n">
        <v>192</v>
      </c>
      <c r="T17" s="0" t="n">
        <v>0.9178125</v>
      </c>
      <c r="U17" s="0" t="n">
        <v>0.939160239931448</v>
      </c>
      <c r="V17" s="0" t="n">
        <v>0.850931677018634</v>
      </c>
      <c r="W17" s="0" t="n">
        <v>0.892871690427699</v>
      </c>
      <c r="X17" s="1"/>
      <c r="Y17" s="2" t="n">
        <v>4</v>
      </c>
      <c r="Z17" s="0" t="n">
        <v>39527</v>
      </c>
      <c r="AA17" s="0" t="n">
        <v>0.608653068542481</v>
      </c>
      <c r="AB17" s="0" t="n">
        <v>1106</v>
      </c>
      <c r="AC17" s="0" t="n">
        <v>1813</v>
      </c>
      <c r="AD17" s="0" t="n">
        <v>89</v>
      </c>
      <c r="AE17" s="0" t="n">
        <v>192</v>
      </c>
      <c r="AF17" s="0" t="n">
        <v>0.9121875</v>
      </c>
      <c r="AG17" s="0" t="n">
        <v>0.925523012552301</v>
      </c>
      <c r="AH17" s="0" t="n">
        <v>0.852080123266564</v>
      </c>
      <c r="AI17" s="0" t="n">
        <v>0.887284396309667</v>
      </c>
      <c r="AJ17" s="1"/>
      <c r="AK17" s="2" t="n">
        <v>4</v>
      </c>
      <c r="AL17" s="0" t="n">
        <v>39527</v>
      </c>
      <c r="AM17" s="0" t="n">
        <v>0.628762245178223</v>
      </c>
      <c r="AN17" s="0" t="n">
        <v>1053</v>
      </c>
      <c r="AO17" s="0" t="n">
        <v>1905</v>
      </c>
      <c r="AP17" s="0" t="n">
        <v>80</v>
      </c>
      <c r="AQ17" s="0" t="n">
        <v>162</v>
      </c>
      <c r="AR17" s="0" t="n">
        <v>0.924375</v>
      </c>
      <c r="AS17" s="0" t="n">
        <v>0.929390997352162</v>
      </c>
      <c r="AT17" s="0" t="n">
        <v>0.866666666666667</v>
      </c>
      <c r="AU17" s="0" t="n">
        <v>0.896933560477002</v>
      </c>
      <c r="AV17" s="1"/>
      <c r="AW17" s="2" t="n">
        <v>4</v>
      </c>
      <c r="AX17" s="0" t="n">
        <v>39527</v>
      </c>
      <c r="AY17" s="0" t="n">
        <v>0.642626523971558</v>
      </c>
      <c r="AZ17" s="0" t="n">
        <v>1044</v>
      </c>
      <c r="BA17" s="0" t="n">
        <v>1885</v>
      </c>
      <c r="BB17" s="0" t="n">
        <v>110</v>
      </c>
      <c r="BC17" s="0" t="n">
        <v>161</v>
      </c>
      <c r="BD17" s="0" t="n">
        <v>0.9153125</v>
      </c>
      <c r="BE17" s="0" t="n">
        <v>0.904679376083189</v>
      </c>
      <c r="BF17" s="0" t="n">
        <v>0.866390041493776</v>
      </c>
      <c r="BG17" s="0" t="n">
        <v>0.885120813904197</v>
      </c>
      <c r="BH17" s="1"/>
      <c r="BI17" s="2" t="n">
        <v>4</v>
      </c>
      <c r="BJ17" s="0" t="n">
        <v>39527</v>
      </c>
      <c r="BK17" s="0" t="n">
        <v>0.673240661621094</v>
      </c>
      <c r="BL17" s="0" t="n">
        <v>1096</v>
      </c>
      <c r="BM17" s="0" t="n">
        <v>1861</v>
      </c>
      <c r="BN17" s="0" t="n">
        <v>88</v>
      </c>
      <c r="BO17" s="0" t="n">
        <v>155</v>
      </c>
      <c r="BP17" s="0" t="n">
        <v>0.9240625</v>
      </c>
      <c r="BQ17" s="0" t="n">
        <v>0.925675675675675</v>
      </c>
      <c r="BR17" s="0" t="n">
        <v>0.876099120703437</v>
      </c>
      <c r="BS17" s="0" t="n">
        <v>0.900205338809035</v>
      </c>
      <c r="BT17" s="1"/>
      <c r="BU17" s="2" t="n">
        <v>4</v>
      </c>
      <c r="BV17" s="0" t="n">
        <v>39527</v>
      </c>
      <c r="BW17" s="0" t="n">
        <v>0.668201446533203</v>
      </c>
      <c r="BX17" s="0" t="n">
        <v>1110</v>
      </c>
      <c r="BY17" s="0" t="n">
        <v>1858</v>
      </c>
      <c r="BZ17" s="0" t="n">
        <v>93</v>
      </c>
      <c r="CA17" s="0" t="n">
        <v>139</v>
      </c>
      <c r="CB17" s="0" t="n">
        <v>0.9275</v>
      </c>
      <c r="CC17" s="0" t="n">
        <v>0.922693266832918</v>
      </c>
      <c r="CD17" s="0" t="n">
        <v>0.88871096877502</v>
      </c>
      <c r="CE17" s="0" t="n">
        <v>0.905383360522023</v>
      </c>
      <c r="CG17" s="2" t="n">
        <v>4</v>
      </c>
      <c r="CH17" s="0" t="n">
        <v>39527</v>
      </c>
      <c r="CI17" s="0" t="n">
        <v>0.84632134437561</v>
      </c>
      <c r="CJ17" s="0" t="n">
        <v>1121</v>
      </c>
      <c r="CK17" s="0" t="n">
        <v>1828</v>
      </c>
      <c r="CL17" s="0" t="n">
        <v>110</v>
      </c>
      <c r="CM17" s="0" t="n">
        <v>141</v>
      </c>
      <c r="CN17" s="0" t="n">
        <v>0.9215625</v>
      </c>
      <c r="CO17" s="0" t="n">
        <v>0.910641754670999</v>
      </c>
      <c r="CP17" s="0" t="n">
        <v>0.888272583201268</v>
      </c>
      <c r="CQ17" s="0" t="n">
        <v>0.899318090653831</v>
      </c>
      <c r="CS17" s="2" t="n">
        <v>4</v>
      </c>
      <c r="CT17" s="0" t="n">
        <v>39527</v>
      </c>
      <c r="CU17" s="0" t="n">
        <v>0.885544061660767</v>
      </c>
      <c r="CV17" s="0" t="n">
        <v>1109</v>
      </c>
      <c r="CW17" s="0" t="n">
        <v>1812</v>
      </c>
      <c r="CX17" s="0" t="n">
        <v>107</v>
      </c>
      <c r="CY17" s="0" t="n">
        <v>172</v>
      </c>
      <c r="CZ17" s="0" t="n">
        <v>0.9128125</v>
      </c>
      <c r="DA17" s="0" t="n">
        <v>0.912006578947368</v>
      </c>
      <c r="DB17" s="0" t="n">
        <v>0.865729898516784</v>
      </c>
      <c r="DC17" s="0" t="n">
        <v>0.888265919102924</v>
      </c>
    </row>
    <row r="18" customFormat="false" ht="12.75" hidden="false" customHeight="false" outlineLevel="0" collapsed="false">
      <c r="A18" s="2" t="n">
        <v>5</v>
      </c>
      <c r="B18" s="0" t="n">
        <v>39527</v>
      </c>
      <c r="C18" s="0" t="n">
        <v>0.580511569976807</v>
      </c>
      <c r="D18" s="0" t="n">
        <v>644</v>
      </c>
      <c r="E18" s="0" t="n">
        <v>1919</v>
      </c>
      <c r="F18" s="0" t="n">
        <v>53</v>
      </c>
      <c r="G18" s="0" t="n">
        <v>584</v>
      </c>
      <c r="H18" s="0" t="n">
        <v>0.8009375</v>
      </c>
      <c r="I18" s="0" t="n">
        <v>0.923959827833572</v>
      </c>
      <c r="J18" s="0" t="n">
        <v>0.52442996742671</v>
      </c>
      <c r="K18" s="0" t="n">
        <v>0.669090909090909</v>
      </c>
      <c r="L18" s="1"/>
      <c r="M18" s="2" t="n">
        <v>5</v>
      </c>
      <c r="N18" s="0" t="n">
        <v>39527</v>
      </c>
      <c r="O18" s="0" t="n">
        <v>0.599219799041748</v>
      </c>
      <c r="P18" s="0" t="n">
        <v>1068</v>
      </c>
      <c r="Q18" s="0" t="n">
        <v>1914</v>
      </c>
      <c r="R18" s="0" t="n">
        <v>68</v>
      </c>
      <c r="S18" s="0" t="n">
        <v>150</v>
      </c>
      <c r="T18" s="0" t="n">
        <v>0.931875</v>
      </c>
      <c r="U18" s="0" t="n">
        <v>0.940140845070422</v>
      </c>
      <c r="V18" s="0" t="n">
        <v>0.876847290640394</v>
      </c>
      <c r="W18" s="0" t="n">
        <v>0.907391673746814</v>
      </c>
      <c r="X18" s="1"/>
      <c r="Y18" s="2" t="n">
        <v>5</v>
      </c>
      <c r="Z18" s="0" t="n">
        <v>39527</v>
      </c>
      <c r="AA18" s="0" t="n">
        <v>0.607630491256714</v>
      </c>
      <c r="AB18" s="0" t="n">
        <v>1070</v>
      </c>
      <c r="AC18" s="0" t="n">
        <v>1910</v>
      </c>
      <c r="AD18" s="0" t="n">
        <v>59</v>
      </c>
      <c r="AE18" s="0" t="n">
        <v>161</v>
      </c>
      <c r="AF18" s="0" t="n">
        <v>0.93125</v>
      </c>
      <c r="AG18" s="0" t="n">
        <v>0.947741364038973</v>
      </c>
      <c r="AH18" s="0" t="n">
        <v>0.869212022745735</v>
      </c>
      <c r="AI18" s="0" t="n">
        <v>0.906779661016949</v>
      </c>
      <c r="AJ18" s="1"/>
      <c r="AK18" s="2" t="n">
        <v>5</v>
      </c>
      <c r="AL18" s="0" t="n">
        <v>39527</v>
      </c>
      <c r="AM18" s="0" t="n">
        <v>0.634719848632813</v>
      </c>
      <c r="AN18" s="0" t="n">
        <v>1132</v>
      </c>
      <c r="AO18" s="0" t="n">
        <v>1805</v>
      </c>
      <c r="AP18" s="0" t="n">
        <v>99</v>
      </c>
      <c r="AQ18" s="0" t="n">
        <v>164</v>
      </c>
      <c r="AR18" s="0" t="n">
        <v>0.9178125</v>
      </c>
      <c r="AS18" s="0" t="n">
        <v>0.919577579203899</v>
      </c>
      <c r="AT18" s="0" t="n">
        <v>0.873456790123457</v>
      </c>
      <c r="AU18" s="0" t="n">
        <v>0.89592402057776</v>
      </c>
      <c r="AV18" s="1"/>
      <c r="AW18" s="2" t="n">
        <v>5</v>
      </c>
      <c r="AX18" s="0" t="n">
        <v>39527</v>
      </c>
      <c r="AY18" s="0" t="n">
        <v>0.640012979507446</v>
      </c>
      <c r="AZ18" s="0" t="n">
        <v>1077</v>
      </c>
      <c r="BA18" s="0" t="n">
        <v>1861</v>
      </c>
      <c r="BB18" s="0" t="n">
        <v>63</v>
      </c>
      <c r="BC18" s="0" t="n">
        <v>199</v>
      </c>
      <c r="BD18" s="0" t="n">
        <v>0.918125</v>
      </c>
      <c r="BE18" s="0" t="n">
        <v>0.944736842105263</v>
      </c>
      <c r="BF18" s="0" t="n">
        <v>0.844043887147335</v>
      </c>
      <c r="BG18" s="0" t="n">
        <v>0.891556291390729</v>
      </c>
      <c r="BH18" s="1"/>
      <c r="BI18" s="2" t="n">
        <v>5</v>
      </c>
      <c r="BJ18" s="0" t="n">
        <v>39527</v>
      </c>
      <c r="BK18" s="0" t="n">
        <v>0.645242691040039</v>
      </c>
      <c r="BL18" s="0" t="n">
        <v>1126</v>
      </c>
      <c r="BM18" s="0" t="n">
        <v>1831</v>
      </c>
      <c r="BN18" s="0" t="n">
        <v>80</v>
      </c>
      <c r="BO18" s="0" t="n">
        <v>163</v>
      </c>
      <c r="BP18" s="0" t="n">
        <v>0.9240625</v>
      </c>
      <c r="BQ18" s="0" t="n">
        <v>0.933665008291874</v>
      </c>
      <c r="BR18" s="0" t="n">
        <v>0.873545384018619</v>
      </c>
      <c r="BS18" s="0" t="n">
        <v>0.902605210420842</v>
      </c>
      <c r="BT18" s="1"/>
      <c r="BU18" s="2" t="n">
        <v>5</v>
      </c>
      <c r="BV18" s="0" t="n">
        <v>39527</v>
      </c>
      <c r="BW18" s="0" t="n">
        <v>0.665683269500732</v>
      </c>
      <c r="BX18" s="0" t="n">
        <v>1104</v>
      </c>
      <c r="BY18" s="0" t="n">
        <v>1844</v>
      </c>
      <c r="BZ18" s="0" t="n">
        <v>89</v>
      </c>
      <c r="CA18" s="0" t="n">
        <v>163</v>
      </c>
      <c r="CB18" s="0" t="n">
        <v>0.92125</v>
      </c>
      <c r="CC18" s="0" t="n">
        <v>0.925398155909472</v>
      </c>
      <c r="CD18" s="0" t="n">
        <v>0.871349644830308</v>
      </c>
      <c r="CE18" s="0" t="n">
        <v>0.897560975609756</v>
      </c>
      <c r="CG18" s="2" t="n">
        <v>5</v>
      </c>
      <c r="CH18" s="0" t="n">
        <v>39527</v>
      </c>
      <c r="CI18" s="0" t="n">
        <v>0.897846698760986</v>
      </c>
      <c r="CJ18" s="0" t="n">
        <v>1051</v>
      </c>
      <c r="CK18" s="0" t="n">
        <v>1860</v>
      </c>
      <c r="CL18" s="0" t="n">
        <v>107</v>
      </c>
      <c r="CM18" s="0" t="n">
        <v>182</v>
      </c>
      <c r="CN18" s="0" t="n">
        <v>0.9096875</v>
      </c>
      <c r="CO18" s="0" t="n">
        <v>0.907599309153713</v>
      </c>
      <c r="CP18" s="0" t="n">
        <v>0.852392538523925</v>
      </c>
      <c r="CQ18" s="0" t="n">
        <v>0.879130071099958</v>
      </c>
      <c r="CS18" s="2" t="n">
        <v>5</v>
      </c>
      <c r="CT18" s="0" t="n">
        <v>39527</v>
      </c>
      <c r="CU18" s="0" t="n">
        <v>0.798028469085693</v>
      </c>
      <c r="CV18" s="0" t="n">
        <v>1068</v>
      </c>
      <c r="CW18" s="0" t="n">
        <v>1830</v>
      </c>
      <c r="CX18" s="0" t="n">
        <v>136</v>
      </c>
      <c r="CY18" s="0" t="n">
        <v>166</v>
      </c>
      <c r="CZ18" s="0" t="n">
        <v>0.905625</v>
      </c>
      <c r="DA18" s="0" t="n">
        <v>0.887043189368771</v>
      </c>
      <c r="DB18" s="0" t="n">
        <v>0.86547811993517</v>
      </c>
      <c r="DC18" s="0" t="n">
        <v>0.876127973748975</v>
      </c>
    </row>
    <row r="19" customFormat="false" ht="12.75" hidden="false" customHeight="false" outlineLevel="0" collapsed="false">
      <c r="A19" s="2" t="s">
        <v>23</v>
      </c>
      <c r="B19" s="1"/>
      <c r="C19" s="2" t="n">
        <f aca="false">AVERAGE(C14:C18)</f>
        <v>0.583261775970459</v>
      </c>
      <c r="D19" s="2" t="n">
        <f aca="false">AVERAGE(D14:D18)</f>
        <v>628.8</v>
      </c>
      <c r="E19" s="2" t="n">
        <f aca="false">AVERAGE(E14:E18)</f>
        <v>1886.4</v>
      </c>
      <c r="F19" s="2" t="n">
        <f aca="false">AVERAGE(F14:F18)</f>
        <v>55</v>
      </c>
      <c r="G19" s="2" t="n">
        <f aca="false">AVERAGE(G14:G18)</f>
        <v>629.8</v>
      </c>
      <c r="H19" s="2" t="n">
        <f aca="false">AVERAGE(H14:H18)</f>
        <v>0.786</v>
      </c>
      <c r="I19" s="2" t="n">
        <f aca="false">AVERAGE(I14:I18)</f>
        <v>0.919553406534019</v>
      </c>
      <c r="J19" s="2" t="n">
        <f aca="false">AVERAGE(J14:J18)</f>
        <v>0.49976912039839</v>
      </c>
      <c r="K19" s="2" t="n">
        <f aca="false">AVERAGE(K14:K18)</f>
        <v>0.647463627765053</v>
      </c>
      <c r="L19" s="1"/>
      <c r="M19" s="2" t="s">
        <v>23</v>
      </c>
      <c r="N19" s="1"/>
      <c r="O19" s="2" t="n">
        <f aca="false">AVERAGE(O14:O18)</f>
        <v>0.596973133087159</v>
      </c>
      <c r="P19" s="2" t="n">
        <f aca="false">AVERAGE(P14:P18)</f>
        <v>1082.2</v>
      </c>
      <c r="Q19" s="2" t="n">
        <f aca="false">AVERAGE(Q14:Q18)</f>
        <v>1865.4</v>
      </c>
      <c r="R19" s="2" t="n">
        <f aca="false">AVERAGE(R14:R18)</f>
        <v>76</v>
      </c>
      <c r="S19" s="2" t="n">
        <f aca="false">AVERAGE(S14:S18)</f>
        <v>176.4</v>
      </c>
      <c r="T19" s="2" t="n">
        <f aca="false">AVERAGE(T14:T18)</f>
        <v>0.921125</v>
      </c>
      <c r="U19" s="2" t="n">
        <f aca="false">AVERAGE(U14:U18)</f>
        <v>0.934443019902794</v>
      </c>
      <c r="V19" s="2" t="n">
        <f aca="false">AVERAGE(V14:V18)</f>
        <v>0.860069397453901</v>
      </c>
      <c r="W19" s="2" t="n">
        <f aca="false">AVERAGE(W14:W18)</f>
        <v>0.895652984545371</v>
      </c>
      <c r="X19" s="1"/>
      <c r="Y19" s="2" t="s">
        <v>23</v>
      </c>
      <c r="Z19" s="1"/>
      <c r="AA19" s="2" t="n">
        <f aca="false">AVERAGE(AA14:AA18)</f>
        <v>0.610663890838623</v>
      </c>
      <c r="AB19" s="2" t="n">
        <f aca="false">AVERAGE(AB14:AB18)</f>
        <v>1094.4</v>
      </c>
      <c r="AC19" s="2" t="n">
        <f aca="false">AVERAGE(AC14:AC18)</f>
        <v>1863.4</v>
      </c>
      <c r="AD19" s="2" t="n">
        <f aca="false">AVERAGE(AD14:AD18)</f>
        <v>78</v>
      </c>
      <c r="AE19" s="2" t="n">
        <f aca="false">AVERAGE(AE14:AE18)</f>
        <v>164.2</v>
      </c>
      <c r="AF19" s="2" t="n">
        <f aca="false">AVERAGE(AF14:AF18)</f>
        <v>0.9243125</v>
      </c>
      <c r="AG19" s="2" t="n">
        <f aca="false">AVERAGE(AG14:AG18)</f>
        <v>0.933605246947536</v>
      </c>
      <c r="AH19" s="2" t="n">
        <f aca="false">AVERAGE(AH14:AH18)</f>
        <v>0.869647064514222</v>
      </c>
      <c r="AI19" s="2" t="n">
        <f aca="false">AVERAGE(AI14:AI18)</f>
        <v>0.900453597428793</v>
      </c>
      <c r="AJ19" s="1"/>
      <c r="AK19" s="2" t="s">
        <v>23</v>
      </c>
      <c r="AL19" s="1"/>
      <c r="AM19" s="2" t="n">
        <f aca="false">AVERAGE(AM14:AM18)</f>
        <v>0.6285231590271</v>
      </c>
      <c r="AN19" s="2" t="n">
        <f aca="false">AVERAGE(AN14:AN18)</f>
        <v>1090</v>
      </c>
      <c r="AO19" s="2" t="n">
        <f aca="false">AVERAGE(AO14:AO18)</f>
        <v>1856.8</v>
      </c>
      <c r="AP19" s="2" t="n">
        <f aca="false">AVERAGE(AP14:AP18)</f>
        <v>84.6</v>
      </c>
      <c r="AQ19" s="2" t="n">
        <f aca="false">AVERAGE(AQ14:AQ18)</f>
        <v>168.6</v>
      </c>
      <c r="AR19" s="2" t="n">
        <f aca="false">AVERAGE(AR14:AR18)</f>
        <v>0.920875</v>
      </c>
      <c r="AS19" s="2" t="n">
        <f aca="false">AVERAGE(AS14:AS18)</f>
        <v>0.928106720461614</v>
      </c>
      <c r="AT19" s="2" t="n">
        <f aca="false">AVERAGE(AT14:AT18)</f>
        <v>0.866108279602124</v>
      </c>
      <c r="AU19" s="2" t="n">
        <f aca="false">AVERAGE(AU14:AU18)</f>
        <v>0.896015335353796</v>
      </c>
      <c r="AV19" s="1"/>
      <c r="AW19" s="2" t="s">
        <v>23</v>
      </c>
      <c r="AX19" s="1"/>
      <c r="AY19" s="2" t="n">
        <f aca="false">AVERAGE(AY14:AY18)</f>
        <v>0.640132570266724</v>
      </c>
      <c r="AZ19" s="2" t="n">
        <f aca="false">AVERAGE(AZ14:AZ18)</f>
        <v>1092.2</v>
      </c>
      <c r="BA19" s="2" t="n">
        <f aca="false">AVERAGE(BA14:BA18)</f>
        <v>1857.8</v>
      </c>
      <c r="BB19" s="2" t="n">
        <f aca="false">AVERAGE(BB14:BB18)</f>
        <v>83.6</v>
      </c>
      <c r="BC19" s="2" t="n">
        <f aca="false">AVERAGE(BC14:BC18)</f>
        <v>166.4</v>
      </c>
      <c r="BD19" s="2" t="n">
        <f aca="false">AVERAGE(BD14:BD18)</f>
        <v>0.921875</v>
      </c>
      <c r="BE19" s="2" t="n">
        <f aca="false">AVERAGE(BE14:BE18)</f>
        <v>0.928875527352243</v>
      </c>
      <c r="BF19" s="2" t="n">
        <f aca="false">AVERAGE(BF14:BF18)</f>
        <v>0.867929273256713</v>
      </c>
      <c r="BG19" s="2" t="n">
        <f aca="false">AVERAGE(BG14:BG18)</f>
        <v>0.897208699355009</v>
      </c>
      <c r="BH19" s="1"/>
      <c r="BI19" s="2" t="s">
        <v>23</v>
      </c>
      <c r="BJ19" s="1"/>
      <c r="BK19" s="2" t="n">
        <f aca="false">AVERAGE(BK14:BK18)</f>
        <v>0.662888908386231</v>
      </c>
      <c r="BL19" s="2" t="n">
        <f aca="false">AVERAGE(BL14:BL18)</f>
        <v>1102.6</v>
      </c>
      <c r="BM19" s="2" t="n">
        <f aca="false">AVERAGE(BM14:BM18)</f>
        <v>1851.2</v>
      </c>
      <c r="BN19" s="2" t="n">
        <f aca="false">AVERAGE(BN14:BN18)</f>
        <v>90.2</v>
      </c>
      <c r="BO19" s="2" t="n">
        <f aca="false">AVERAGE(BO14:BO18)</f>
        <v>156</v>
      </c>
      <c r="BP19" s="2" t="n">
        <f aca="false">AVERAGE(BP14:BP18)</f>
        <v>0.9230625</v>
      </c>
      <c r="BQ19" s="2" t="n">
        <f aca="false">AVERAGE(BQ14:BQ18)</f>
        <v>0.924380988682064</v>
      </c>
      <c r="BR19" s="2" t="n">
        <f aca="false">AVERAGE(BR14:BR18)</f>
        <v>0.876067314476306</v>
      </c>
      <c r="BS19" s="2" t="n">
        <f aca="false">AVERAGE(BS14:BS18)</f>
        <v>0.899561527984492</v>
      </c>
      <c r="BT19" s="1"/>
      <c r="BU19" s="2" t="s">
        <v>23</v>
      </c>
      <c r="BV19" s="1"/>
      <c r="BW19" s="2" t="n">
        <f aca="false">AVERAGE(BW14:BW18)</f>
        <v>0.666544246673584</v>
      </c>
      <c r="BX19" s="2" t="n">
        <f aca="false">AVERAGE(BX14:BX18)</f>
        <v>1103</v>
      </c>
      <c r="BY19" s="2" t="n">
        <f aca="false">AVERAGE(BY14:BY18)</f>
        <v>1844.6</v>
      </c>
      <c r="BZ19" s="2" t="n">
        <f aca="false">AVERAGE(BZ14:BZ18)</f>
        <v>96.8</v>
      </c>
      <c r="CA19" s="2" t="n">
        <f aca="false">AVERAGE(CA14:CA18)</f>
        <v>155.6</v>
      </c>
      <c r="CB19" s="2" t="n">
        <f aca="false">AVERAGE(CB14:CB18)</f>
        <v>0.921125</v>
      </c>
      <c r="CC19" s="2" t="n">
        <f aca="false">AVERAGE(CC14:CC18)</f>
        <v>0.919475235431372</v>
      </c>
      <c r="CD19" s="2" t="n">
        <f aca="false">AVERAGE(CD14:CD18)</f>
        <v>0.876374574865532</v>
      </c>
      <c r="CE19" s="2" t="n">
        <f aca="false">AVERAGE(CE14:CE18)</f>
        <v>0.897368032811561</v>
      </c>
      <c r="CG19" s="2" t="s">
        <v>23</v>
      </c>
      <c r="CH19" s="1"/>
      <c r="CI19" s="2" t="n">
        <f aca="false">AVERAGE(CI14:CI18)</f>
        <v>0.867881155014038</v>
      </c>
      <c r="CJ19" s="2" t="n">
        <f aca="false">AVERAGE(CJ14:CJ18)</f>
        <v>1098.8</v>
      </c>
      <c r="CK19" s="2" t="n">
        <f aca="false">AVERAGE(CK14:CK18)</f>
        <v>1832</v>
      </c>
      <c r="CL19" s="2" t="n">
        <f aca="false">AVERAGE(CL14:CL18)</f>
        <v>109.4</v>
      </c>
      <c r="CM19" s="2" t="n">
        <f aca="false">AVERAGE(CM14:CM18)</f>
        <v>159.8</v>
      </c>
      <c r="CN19" s="2" t="n">
        <f aca="false">AVERAGE(CN14:CN18)</f>
        <v>0.915875</v>
      </c>
      <c r="CO19" s="2" t="n">
        <f aca="false">AVERAGE(CO14:CO18)</f>
        <v>0.909405722391205</v>
      </c>
      <c r="CP19" s="2" t="n">
        <f aca="false">AVERAGE(CP14:CP18)</f>
        <v>0.872916255366136</v>
      </c>
      <c r="CQ19" s="2" t="n">
        <f aca="false">AVERAGE(CQ14:CQ18)</f>
        <v>0.890740221178053</v>
      </c>
      <c r="CS19" s="2" t="s">
        <v>23</v>
      </c>
      <c r="CT19" s="1"/>
      <c r="CU19" s="2" t="n">
        <f aca="false">AVERAGE(CU14:CU18)</f>
        <v>0.871274185180664</v>
      </c>
      <c r="CV19" s="2" t="n">
        <f aca="false">AVERAGE(CV14:CV18)</f>
        <v>1085.2</v>
      </c>
      <c r="CW19" s="2" t="n">
        <f aca="false">AVERAGE(CW14:CW18)</f>
        <v>1820</v>
      </c>
      <c r="CX19" s="2" t="n">
        <f aca="false">AVERAGE(CX14:CX18)</f>
        <v>121.4</v>
      </c>
      <c r="CY19" s="2" t="n">
        <f aca="false">AVERAGE(CY14:CY18)</f>
        <v>173.4</v>
      </c>
      <c r="CZ19" s="2" t="n">
        <f aca="false">AVERAGE(CZ14:CZ18)</f>
        <v>0.907875</v>
      </c>
      <c r="DA19" s="2" t="n">
        <f aca="false">AVERAGE(DA14:DA18)</f>
        <v>0.899321551670564</v>
      </c>
      <c r="DB19" s="2" t="n">
        <f aca="false">AVERAGE(DB14:DB18)</f>
        <v>0.862218200937521</v>
      </c>
      <c r="DC19" s="2" t="n">
        <f aca="false">AVERAGE(DC14:DC18)</f>
        <v>0.880357703603265</v>
      </c>
    </row>
    <row r="20" customFormat="false" ht="12.7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</row>
    <row r="21" customFormat="false" ht="12.7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</row>
    <row r="22" s="5" customFormat="true" ht="12.75" hidden="false" customHeight="false" outlineLevel="0" collapsed="false">
      <c r="A22" s="4" t="s">
        <v>5</v>
      </c>
      <c r="B22" s="5" t="s">
        <v>6</v>
      </c>
      <c r="M22" s="4" t="s">
        <v>5</v>
      </c>
      <c r="N22" s="5" t="s">
        <v>6</v>
      </c>
      <c r="Y22" s="4" t="s">
        <v>5</v>
      </c>
      <c r="Z22" s="5" t="s">
        <v>6</v>
      </c>
      <c r="AK22" s="4" t="s">
        <v>5</v>
      </c>
      <c r="AL22" s="5" t="s">
        <v>6</v>
      </c>
      <c r="AW22" s="4" t="s">
        <v>5</v>
      </c>
      <c r="AX22" s="5" t="s">
        <v>6</v>
      </c>
      <c r="BI22" s="4" t="s">
        <v>5</v>
      </c>
      <c r="BJ22" s="5" t="s">
        <v>6</v>
      </c>
      <c r="BU22" s="4" t="s">
        <v>5</v>
      </c>
      <c r="BV22" s="5" t="s">
        <v>6</v>
      </c>
      <c r="CG22" s="4" t="s">
        <v>5</v>
      </c>
      <c r="CH22" s="5" t="s">
        <v>6</v>
      </c>
      <c r="CS22" s="4" t="s">
        <v>5</v>
      </c>
      <c r="CT22" s="5" t="s">
        <v>6</v>
      </c>
    </row>
    <row r="23" s="5" customFormat="true" ht="12.75" hidden="false" customHeight="false" outlineLevel="0" collapsed="false">
      <c r="A23" s="4" t="s">
        <v>8</v>
      </c>
      <c r="B23" s="5" t="n">
        <v>0.1</v>
      </c>
      <c r="M23" s="4" t="s">
        <v>8</v>
      </c>
      <c r="N23" s="5" t="n">
        <v>1</v>
      </c>
      <c r="Y23" s="4" t="s">
        <v>8</v>
      </c>
      <c r="Z23" s="5" t="n">
        <v>5</v>
      </c>
      <c r="AK23" s="4" t="s">
        <v>8</v>
      </c>
      <c r="AL23" s="5" t="n">
        <v>10</v>
      </c>
      <c r="AW23" s="4" t="s">
        <v>8</v>
      </c>
      <c r="AX23" s="5" t="n">
        <v>25</v>
      </c>
      <c r="BI23" s="4" t="s">
        <v>8</v>
      </c>
      <c r="BJ23" s="5" t="n">
        <v>50</v>
      </c>
      <c r="BU23" s="4" t="s">
        <v>8</v>
      </c>
      <c r="BV23" s="5" t="n">
        <v>100</v>
      </c>
      <c r="CG23" s="4" t="s">
        <v>8</v>
      </c>
      <c r="CH23" s="5" t="n">
        <v>500</v>
      </c>
      <c r="CS23" s="4" t="s">
        <v>8</v>
      </c>
      <c r="CT23" s="5" t="n">
        <v>1000</v>
      </c>
    </row>
    <row r="24" s="5" customFormat="true" ht="12.75" hidden="false" customHeight="false" outlineLevel="0" collapsed="false">
      <c r="A24" s="4" t="s">
        <v>10</v>
      </c>
      <c r="B24" s="5" t="s">
        <v>12</v>
      </c>
      <c r="M24" s="4" t="s">
        <v>10</v>
      </c>
      <c r="N24" s="5" t="s">
        <v>12</v>
      </c>
      <c r="Y24" s="4" t="s">
        <v>10</v>
      </c>
      <c r="Z24" s="5" t="s">
        <v>12</v>
      </c>
      <c r="AK24" s="4" t="s">
        <v>10</v>
      </c>
      <c r="AL24" s="5" t="s">
        <v>12</v>
      </c>
      <c r="AW24" s="4" t="s">
        <v>10</v>
      </c>
      <c r="AX24" s="5" t="s">
        <v>12</v>
      </c>
      <c r="BI24" s="4" t="s">
        <v>10</v>
      </c>
      <c r="BJ24" s="5" t="s">
        <v>12</v>
      </c>
      <c r="BU24" s="4" t="s">
        <v>10</v>
      </c>
      <c r="BV24" s="5" t="s">
        <v>12</v>
      </c>
      <c r="CG24" s="4" t="s">
        <v>10</v>
      </c>
      <c r="CH24" s="5" t="s">
        <v>12</v>
      </c>
      <c r="CS24" s="4" t="s">
        <v>10</v>
      </c>
      <c r="CT24" s="5" t="s">
        <v>12</v>
      </c>
    </row>
    <row r="25" s="5" customFormat="true" ht="12.75" hidden="false" customHeight="false" outlineLevel="0" collapsed="false"/>
    <row r="26" s="5" customFormat="true" ht="12.75" hidden="false" customHeight="false" outlineLevel="0" collapsed="false">
      <c r="A26" s="6"/>
      <c r="B26" s="4" t="s">
        <v>13</v>
      </c>
      <c r="C26" s="4" t="s">
        <v>14</v>
      </c>
      <c r="D26" s="4" t="s">
        <v>15</v>
      </c>
      <c r="E26" s="4" t="s">
        <v>16</v>
      </c>
      <c r="F26" s="4" t="s">
        <v>17</v>
      </c>
      <c r="G26" s="4" t="s">
        <v>18</v>
      </c>
      <c r="H26" s="4" t="s">
        <v>19</v>
      </c>
      <c r="I26" s="4" t="s">
        <v>20</v>
      </c>
      <c r="J26" s="4" t="s">
        <v>21</v>
      </c>
      <c r="K26" s="4" t="s">
        <v>22</v>
      </c>
      <c r="M26" s="6"/>
      <c r="N26" s="4" t="s">
        <v>13</v>
      </c>
      <c r="O26" s="4" t="s">
        <v>14</v>
      </c>
      <c r="P26" s="4" t="s">
        <v>15</v>
      </c>
      <c r="Q26" s="4" t="s">
        <v>16</v>
      </c>
      <c r="R26" s="4" t="s">
        <v>17</v>
      </c>
      <c r="S26" s="4" t="s">
        <v>18</v>
      </c>
      <c r="T26" s="4" t="s">
        <v>19</v>
      </c>
      <c r="U26" s="4" t="s">
        <v>20</v>
      </c>
      <c r="V26" s="4" t="s">
        <v>21</v>
      </c>
      <c r="W26" s="4" t="s">
        <v>22</v>
      </c>
      <c r="Y26" s="6"/>
      <c r="Z26" s="4" t="s">
        <v>13</v>
      </c>
      <c r="AA26" s="4" t="s">
        <v>14</v>
      </c>
      <c r="AB26" s="4" t="s">
        <v>15</v>
      </c>
      <c r="AC26" s="4" t="s">
        <v>16</v>
      </c>
      <c r="AD26" s="4" t="s">
        <v>17</v>
      </c>
      <c r="AE26" s="4" t="s">
        <v>18</v>
      </c>
      <c r="AF26" s="4" t="s">
        <v>19</v>
      </c>
      <c r="AG26" s="4" t="s">
        <v>20</v>
      </c>
      <c r="AH26" s="4" t="s">
        <v>21</v>
      </c>
      <c r="AI26" s="4" t="s">
        <v>22</v>
      </c>
      <c r="AK26" s="6"/>
      <c r="AL26" s="4" t="s">
        <v>13</v>
      </c>
      <c r="AM26" s="4" t="s">
        <v>14</v>
      </c>
      <c r="AN26" s="4" t="s">
        <v>15</v>
      </c>
      <c r="AO26" s="4" t="s">
        <v>16</v>
      </c>
      <c r="AP26" s="4" t="s">
        <v>17</v>
      </c>
      <c r="AQ26" s="4" t="s">
        <v>18</v>
      </c>
      <c r="AR26" s="4" t="s">
        <v>19</v>
      </c>
      <c r="AS26" s="4" t="s">
        <v>20</v>
      </c>
      <c r="AT26" s="4" t="s">
        <v>21</v>
      </c>
      <c r="AU26" s="4" t="s">
        <v>22</v>
      </c>
      <c r="AW26" s="6"/>
      <c r="AX26" s="4" t="s">
        <v>13</v>
      </c>
      <c r="AY26" s="4" t="s">
        <v>14</v>
      </c>
      <c r="AZ26" s="4" t="s">
        <v>15</v>
      </c>
      <c r="BA26" s="4" t="s">
        <v>16</v>
      </c>
      <c r="BB26" s="4" t="s">
        <v>17</v>
      </c>
      <c r="BC26" s="4" t="s">
        <v>18</v>
      </c>
      <c r="BD26" s="4" t="s">
        <v>19</v>
      </c>
      <c r="BE26" s="4" t="s">
        <v>20</v>
      </c>
      <c r="BF26" s="4" t="s">
        <v>21</v>
      </c>
      <c r="BG26" s="4" t="s">
        <v>22</v>
      </c>
      <c r="BI26" s="6"/>
      <c r="BJ26" s="4" t="s">
        <v>13</v>
      </c>
      <c r="BK26" s="4" t="s">
        <v>14</v>
      </c>
      <c r="BL26" s="4" t="s">
        <v>15</v>
      </c>
      <c r="BM26" s="4" t="s">
        <v>16</v>
      </c>
      <c r="BN26" s="4" t="s">
        <v>17</v>
      </c>
      <c r="BO26" s="4" t="s">
        <v>18</v>
      </c>
      <c r="BP26" s="4" t="s">
        <v>19</v>
      </c>
      <c r="BQ26" s="4" t="s">
        <v>20</v>
      </c>
      <c r="BR26" s="4" t="s">
        <v>21</v>
      </c>
      <c r="BS26" s="4" t="s">
        <v>22</v>
      </c>
      <c r="BU26" s="6"/>
      <c r="BV26" s="4" t="s">
        <v>13</v>
      </c>
      <c r="BW26" s="4" t="s">
        <v>14</v>
      </c>
      <c r="BX26" s="4" t="s">
        <v>15</v>
      </c>
      <c r="BY26" s="4" t="s">
        <v>16</v>
      </c>
      <c r="BZ26" s="4" t="s">
        <v>17</v>
      </c>
      <c r="CA26" s="4" t="s">
        <v>18</v>
      </c>
      <c r="CB26" s="4" t="s">
        <v>19</v>
      </c>
      <c r="CC26" s="4" t="s">
        <v>20</v>
      </c>
      <c r="CD26" s="4" t="s">
        <v>21</v>
      </c>
      <c r="CE26" s="4" t="s">
        <v>22</v>
      </c>
      <c r="CG26" s="6"/>
      <c r="CH26" s="4" t="s">
        <v>13</v>
      </c>
      <c r="CI26" s="4" t="s">
        <v>14</v>
      </c>
      <c r="CJ26" s="4" t="s">
        <v>15</v>
      </c>
      <c r="CK26" s="4" t="s">
        <v>16</v>
      </c>
      <c r="CL26" s="4" t="s">
        <v>17</v>
      </c>
      <c r="CM26" s="4" t="s">
        <v>18</v>
      </c>
      <c r="CN26" s="4" t="s">
        <v>19</v>
      </c>
      <c r="CO26" s="4" t="s">
        <v>20</v>
      </c>
      <c r="CP26" s="4" t="s">
        <v>21</v>
      </c>
      <c r="CQ26" s="4" t="s">
        <v>22</v>
      </c>
      <c r="CS26" s="6"/>
      <c r="CT26" s="4" t="s">
        <v>13</v>
      </c>
      <c r="CU26" s="4" t="s">
        <v>14</v>
      </c>
      <c r="CV26" s="4" t="s">
        <v>15</v>
      </c>
      <c r="CW26" s="4" t="s">
        <v>16</v>
      </c>
      <c r="CX26" s="4" t="s">
        <v>17</v>
      </c>
      <c r="CY26" s="4" t="s">
        <v>18</v>
      </c>
      <c r="CZ26" s="4" t="s">
        <v>19</v>
      </c>
      <c r="DA26" s="4" t="s">
        <v>20</v>
      </c>
      <c r="DB26" s="4" t="s">
        <v>21</v>
      </c>
      <c r="DC26" s="4" t="s">
        <v>22</v>
      </c>
    </row>
    <row r="27" s="5" customFormat="true" ht="12.75" hidden="false" customHeight="false" outlineLevel="0" collapsed="false">
      <c r="A27" s="4" t="n">
        <v>1</v>
      </c>
      <c r="B27" s="5" t="n">
        <v>39527</v>
      </c>
      <c r="C27" s="5" t="n">
        <v>64.1540203094482</v>
      </c>
      <c r="D27" s="5" t="n">
        <v>620</v>
      </c>
      <c r="E27" s="5" t="n">
        <v>1957</v>
      </c>
      <c r="F27" s="5" t="n">
        <v>59</v>
      </c>
      <c r="G27" s="5" t="n">
        <v>564</v>
      </c>
      <c r="H27" s="5" t="n">
        <v>0.8053125</v>
      </c>
      <c r="I27" s="5" t="n">
        <v>0.913107511045655</v>
      </c>
      <c r="J27" s="5" t="n">
        <v>0.523648648648649</v>
      </c>
      <c r="K27" s="5" t="n">
        <v>0.665593129361245</v>
      </c>
      <c r="M27" s="4" t="n">
        <v>1</v>
      </c>
      <c r="N27" s="5" t="n">
        <v>39527</v>
      </c>
      <c r="O27" s="5" t="n">
        <v>277.795294284821</v>
      </c>
      <c r="P27" s="5" t="n">
        <v>1093</v>
      </c>
      <c r="Q27" s="5" t="n">
        <v>1867</v>
      </c>
      <c r="R27" s="5" t="n">
        <v>75</v>
      </c>
      <c r="S27" s="5" t="n">
        <v>165</v>
      </c>
      <c r="T27" s="5" t="n">
        <v>0.925</v>
      </c>
      <c r="U27" s="5" t="n">
        <v>0.935787671232877</v>
      </c>
      <c r="V27" s="5" t="n">
        <v>0.868839427662957</v>
      </c>
      <c r="W27" s="5" t="n">
        <v>0.901071723000824</v>
      </c>
      <c r="Y27" s="4" t="n">
        <v>1</v>
      </c>
      <c r="Z27" s="5" t="n">
        <v>39527</v>
      </c>
      <c r="AA27" s="5" t="n">
        <v>277.795221090317</v>
      </c>
      <c r="AB27" s="5" t="n">
        <v>1126</v>
      </c>
      <c r="AC27" s="5" t="n">
        <v>1834</v>
      </c>
      <c r="AD27" s="5" t="n">
        <v>90</v>
      </c>
      <c r="AE27" s="5" t="n">
        <v>150</v>
      </c>
      <c r="AF27" s="5" t="n">
        <v>0.925</v>
      </c>
      <c r="AG27" s="5" t="n">
        <v>0.925986842105263</v>
      </c>
      <c r="AH27" s="5" t="n">
        <v>0.882445141065831</v>
      </c>
      <c r="AI27" s="5" t="n">
        <v>0.903691813804173</v>
      </c>
      <c r="AK27" s="4" t="n">
        <v>1</v>
      </c>
      <c r="AL27" s="5" t="n">
        <v>39527</v>
      </c>
      <c r="AM27" s="5" t="n">
        <v>277.848366975784</v>
      </c>
      <c r="AN27" s="5" t="n">
        <v>1090</v>
      </c>
      <c r="AO27" s="5" t="n">
        <v>1860</v>
      </c>
      <c r="AP27" s="5" t="n">
        <v>79</v>
      </c>
      <c r="AQ27" s="5" t="n">
        <v>171</v>
      </c>
      <c r="AR27" s="5" t="n">
        <v>0.921875</v>
      </c>
      <c r="AS27" s="5" t="n">
        <v>0.932420872540633</v>
      </c>
      <c r="AT27" s="5" t="n">
        <v>0.864393338620143</v>
      </c>
      <c r="AU27" s="5" t="n">
        <v>0.897119341563786</v>
      </c>
      <c r="AW27" s="4" t="n">
        <v>1</v>
      </c>
      <c r="AX27" s="5" t="n">
        <v>39527</v>
      </c>
      <c r="AY27" s="5" t="n">
        <v>278.211937904358</v>
      </c>
      <c r="AZ27" s="5" t="n">
        <v>1081</v>
      </c>
      <c r="BA27" s="5" t="n">
        <v>1896</v>
      </c>
      <c r="BB27" s="5" t="n">
        <v>83</v>
      </c>
      <c r="BC27" s="5" t="n">
        <v>140</v>
      </c>
      <c r="BD27" s="5" t="n">
        <v>0.9303125</v>
      </c>
      <c r="BE27" s="5" t="n">
        <v>0.928694158075601</v>
      </c>
      <c r="BF27" s="5" t="n">
        <v>0.885339885339885</v>
      </c>
      <c r="BG27" s="5" t="n">
        <v>0.906498951781971</v>
      </c>
      <c r="BI27" s="4" t="n">
        <v>1</v>
      </c>
      <c r="BJ27" s="5" t="n">
        <v>39527</v>
      </c>
      <c r="BK27" s="5" t="n">
        <v>278.205680608749</v>
      </c>
      <c r="BL27" s="5" t="n">
        <v>1110</v>
      </c>
      <c r="BM27" s="5" t="n">
        <v>1854</v>
      </c>
      <c r="BN27" s="5" t="n">
        <v>67</v>
      </c>
      <c r="BO27" s="5" t="n">
        <v>169</v>
      </c>
      <c r="BP27" s="5" t="n">
        <v>0.92625</v>
      </c>
      <c r="BQ27" s="5" t="n">
        <v>0.943075615972812</v>
      </c>
      <c r="BR27" s="5" t="n">
        <v>0.867865519937451</v>
      </c>
      <c r="BS27" s="5" t="n">
        <v>0.903908794788273</v>
      </c>
      <c r="BU27" s="4" t="n">
        <v>1</v>
      </c>
      <c r="BV27" s="5" t="n">
        <v>39527</v>
      </c>
      <c r="BW27" s="5" t="n">
        <v>278.580491542816</v>
      </c>
      <c r="BX27" s="5" t="n">
        <v>1096</v>
      </c>
      <c r="BY27" s="5" t="n">
        <v>1854</v>
      </c>
      <c r="BZ27" s="5" t="n">
        <v>97</v>
      </c>
      <c r="CA27" s="5" t="n">
        <v>153</v>
      </c>
      <c r="CB27" s="5" t="n">
        <v>0.921875</v>
      </c>
      <c r="CC27" s="5" t="n">
        <v>0.918692372170998</v>
      </c>
      <c r="CD27" s="5" t="n">
        <v>0.877502001601281</v>
      </c>
      <c r="CE27" s="5" t="n">
        <v>0.897624897624898</v>
      </c>
      <c r="CG27" s="4" t="n">
        <v>1</v>
      </c>
      <c r="CH27" s="5" t="n">
        <v>39527</v>
      </c>
      <c r="CI27" s="5" t="n">
        <v>325.161978721619</v>
      </c>
      <c r="CJ27" s="5" t="n">
        <v>1101</v>
      </c>
      <c r="CK27" s="5" t="n">
        <v>1888</v>
      </c>
      <c r="CL27" s="5" t="n">
        <v>72</v>
      </c>
      <c r="CM27" s="5" t="n">
        <v>139</v>
      </c>
      <c r="CN27" s="5" t="n">
        <v>0.9340625</v>
      </c>
      <c r="CO27" s="5" t="n">
        <v>0.938618925831202</v>
      </c>
      <c r="CP27" s="5" t="n">
        <v>0.887903225806451</v>
      </c>
      <c r="CQ27" s="5" t="n">
        <v>0.912556983008703</v>
      </c>
      <c r="CS27" s="4" t="n">
        <v>1</v>
      </c>
      <c r="CT27" s="5" t="n">
        <v>39527</v>
      </c>
      <c r="CU27" s="5" t="n">
        <v>430.926134109497</v>
      </c>
      <c r="CV27" s="5" t="n">
        <v>1128</v>
      </c>
      <c r="CW27" s="5" t="n">
        <v>1826</v>
      </c>
      <c r="CX27" s="5" t="n">
        <v>94</v>
      </c>
      <c r="CY27" s="5" t="n">
        <v>152</v>
      </c>
      <c r="CZ27" s="5" t="n">
        <v>0.923125</v>
      </c>
      <c r="DA27" s="5" t="n">
        <v>0.923076923076923</v>
      </c>
      <c r="DB27" s="5" t="n">
        <v>0.88125</v>
      </c>
      <c r="DC27" s="5" t="n">
        <v>0.901678657074341</v>
      </c>
    </row>
    <row r="28" s="5" customFormat="true" ht="12.75" hidden="false" customHeight="false" outlineLevel="0" collapsed="false">
      <c r="A28" s="4" t="n">
        <v>2</v>
      </c>
      <c r="B28" s="5" t="n">
        <v>39527</v>
      </c>
      <c r="C28" s="5" t="n">
        <v>53.1937131881714</v>
      </c>
      <c r="D28" s="5" t="n">
        <v>614</v>
      </c>
      <c r="E28" s="5" t="n">
        <v>1875</v>
      </c>
      <c r="F28" s="5" t="n">
        <v>50</v>
      </c>
      <c r="G28" s="5" t="n">
        <v>661</v>
      </c>
      <c r="H28" s="5" t="n">
        <v>0.7778125</v>
      </c>
      <c r="I28" s="5" t="n">
        <v>0.924698795180723</v>
      </c>
      <c r="J28" s="5" t="n">
        <v>0.48156862745098</v>
      </c>
      <c r="K28" s="5" t="n">
        <v>0.633316142341413</v>
      </c>
      <c r="M28" s="4" t="n">
        <v>2</v>
      </c>
      <c r="N28" s="5" t="n">
        <v>39527</v>
      </c>
      <c r="O28" s="5" t="n">
        <v>278.393846511841</v>
      </c>
      <c r="P28" s="5" t="n">
        <v>1066</v>
      </c>
      <c r="Q28" s="5" t="n">
        <v>1856</v>
      </c>
      <c r="R28" s="5" t="n">
        <v>87</v>
      </c>
      <c r="S28" s="5" t="n">
        <v>191</v>
      </c>
      <c r="T28" s="5" t="n">
        <v>0.913125</v>
      </c>
      <c r="U28" s="5" t="n">
        <v>0.924544666088465</v>
      </c>
      <c r="V28" s="5" t="n">
        <v>0.84805091487669</v>
      </c>
      <c r="W28" s="5" t="n">
        <v>0.884647302904564</v>
      </c>
      <c r="Y28" s="4" t="n">
        <v>2</v>
      </c>
      <c r="Z28" s="5" t="n">
        <v>39527</v>
      </c>
      <c r="AA28" s="5" t="n">
        <v>278.350852012634</v>
      </c>
      <c r="AB28" s="5" t="n">
        <v>1055</v>
      </c>
      <c r="AC28" s="5" t="n">
        <v>1902</v>
      </c>
      <c r="AD28" s="5" t="n">
        <v>75</v>
      </c>
      <c r="AE28" s="5" t="n">
        <v>168</v>
      </c>
      <c r="AF28" s="5" t="n">
        <v>0.9240625</v>
      </c>
      <c r="AG28" s="5" t="n">
        <v>0.933628318584071</v>
      </c>
      <c r="AH28" s="5" t="n">
        <v>0.862632869991823</v>
      </c>
      <c r="AI28" s="5" t="n">
        <v>0.896727581810455</v>
      </c>
      <c r="AK28" s="4" t="n">
        <v>2</v>
      </c>
      <c r="AL28" s="5" t="n">
        <v>39527</v>
      </c>
      <c r="AM28" s="5" t="n">
        <v>277.247009992599</v>
      </c>
      <c r="AN28" s="5" t="n">
        <v>1077</v>
      </c>
      <c r="AO28" s="5" t="n">
        <v>1883</v>
      </c>
      <c r="AP28" s="5" t="n">
        <v>72</v>
      </c>
      <c r="AQ28" s="5" t="n">
        <v>168</v>
      </c>
      <c r="AR28" s="5" t="n">
        <v>0.925</v>
      </c>
      <c r="AS28" s="5" t="n">
        <v>0.93733681462141</v>
      </c>
      <c r="AT28" s="5" t="n">
        <v>0.865060240963855</v>
      </c>
      <c r="AU28" s="5" t="n">
        <v>0.899749373433584</v>
      </c>
      <c r="AW28" s="4" t="n">
        <v>2</v>
      </c>
      <c r="AX28" s="5" t="n">
        <v>39527</v>
      </c>
      <c r="AY28" s="5" t="n">
        <v>277.836366653442</v>
      </c>
      <c r="AZ28" s="5" t="n">
        <v>1070</v>
      </c>
      <c r="BA28" s="5" t="n">
        <v>1864</v>
      </c>
      <c r="BB28" s="5" t="n">
        <v>70</v>
      </c>
      <c r="BC28" s="5" t="n">
        <v>196</v>
      </c>
      <c r="BD28" s="5" t="n">
        <v>0.916875</v>
      </c>
      <c r="BE28" s="5" t="n">
        <v>0.93859649122807</v>
      </c>
      <c r="BF28" s="5" t="n">
        <v>0.845181674565561</v>
      </c>
      <c r="BG28" s="5" t="n">
        <v>0.889443059019119</v>
      </c>
      <c r="BI28" s="4" t="n">
        <v>2</v>
      </c>
      <c r="BJ28" s="5" t="n">
        <v>39527</v>
      </c>
      <c r="BK28" s="5" t="n">
        <v>277.767460107803</v>
      </c>
      <c r="BL28" s="5" t="n">
        <v>1059</v>
      </c>
      <c r="BM28" s="5" t="n">
        <v>1877</v>
      </c>
      <c r="BN28" s="5" t="n">
        <v>96</v>
      </c>
      <c r="BO28" s="5" t="n">
        <v>168</v>
      </c>
      <c r="BP28" s="5" t="n">
        <v>0.9175</v>
      </c>
      <c r="BQ28" s="5" t="n">
        <v>0.916883116883117</v>
      </c>
      <c r="BR28" s="5" t="n">
        <v>0.863080684596577</v>
      </c>
      <c r="BS28" s="5" t="n">
        <v>0.889168765743073</v>
      </c>
      <c r="BU28" s="4" t="n">
        <v>2</v>
      </c>
      <c r="BV28" s="5" t="n">
        <v>39527</v>
      </c>
      <c r="BW28" s="5" t="n">
        <v>278.33204126358</v>
      </c>
      <c r="BX28" s="5" t="n">
        <v>1094</v>
      </c>
      <c r="BY28" s="5" t="n">
        <v>1878</v>
      </c>
      <c r="BZ28" s="5" t="n">
        <v>58</v>
      </c>
      <c r="CA28" s="5" t="n">
        <v>170</v>
      </c>
      <c r="CB28" s="5" t="n">
        <v>0.92875</v>
      </c>
      <c r="CC28" s="5" t="n">
        <v>0.949652777777778</v>
      </c>
      <c r="CD28" s="5" t="n">
        <v>0.865506329113924</v>
      </c>
      <c r="CE28" s="5" t="n">
        <v>0.905629139072848</v>
      </c>
      <c r="CG28" s="4" t="n">
        <v>2</v>
      </c>
      <c r="CH28" s="5" t="n">
        <v>39527</v>
      </c>
      <c r="CI28" s="5" t="n">
        <v>324.982202529907</v>
      </c>
      <c r="CJ28" s="5" t="n">
        <v>1100</v>
      </c>
      <c r="CK28" s="5" t="n">
        <v>1862</v>
      </c>
      <c r="CL28" s="5" t="n">
        <v>82</v>
      </c>
      <c r="CM28" s="5" t="n">
        <v>156</v>
      </c>
      <c r="CN28" s="5" t="n">
        <v>0.925625</v>
      </c>
      <c r="CO28" s="5" t="n">
        <v>0.930626057529611</v>
      </c>
      <c r="CP28" s="5" t="n">
        <v>0.875796178343949</v>
      </c>
      <c r="CQ28" s="5" t="n">
        <v>0.902378999179656</v>
      </c>
      <c r="CS28" s="4" t="n">
        <v>2</v>
      </c>
      <c r="CT28" s="5" t="n">
        <v>39527</v>
      </c>
      <c r="CU28" s="5" t="n">
        <v>462.456963777542</v>
      </c>
      <c r="CV28" s="5" t="n">
        <v>1041</v>
      </c>
      <c r="CW28" s="5" t="n">
        <v>1895</v>
      </c>
      <c r="CX28" s="5" t="n">
        <v>65</v>
      </c>
      <c r="CY28" s="5" t="n">
        <v>199</v>
      </c>
      <c r="CZ28" s="5" t="n">
        <v>0.9175</v>
      </c>
      <c r="DA28" s="5" t="n">
        <v>0.94122965641953</v>
      </c>
      <c r="DB28" s="5" t="n">
        <v>0.839516129032258</v>
      </c>
      <c r="DC28" s="5" t="n">
        <v>0.887468030690537</v>
      </c>
    </row>
    <row r="29" s="5" customFormat="true" ht="12.75" hidden="false" customHeight="false" outlineLevel="0" collapsed="false">
      <c r="A29" s="4" t="n">
        <v>3</v>
      </c>
      <c r="B29" s="5" t="n">
        <v>39527</v>
      </c>
      <c r="C29" s="5" t="n">
        <v>75.2125866413117</v>
      </c>
      <c r="D29" s="5" t="n">
        <v>633</v>
      </c>
      <c r="E29" s="5" t="n">
        <v>1874</v>
      </c>
      <c r="F29" s="5" t="n">
        <v>59</v>
      </c>
      <c r="G29" s="5" t="n">
        <v>634</v>
      </c>
      <c r="H29" s="5" t="n">
        <v>0.7834375</v>
      </c>
      <c r="I29" s="5" t="n">
        <v>0.914739884393063</v>
      </c>
      <c r="J29" s="5" t="n">
        <v>0.499605367008682</v>
      </c>
      <c r="K29" s="5" t="n">
        <v>0.64624808575804</v>
      </c>
      <c r="M29" s="4" t="n">
        <v>3</v>
      </c>
      <c r="N29" s="5" t="n">
        <v>39527</v>
      </c>
      <c r="O29" s="5" t="n">
        <v>277.801699876785</v>
      </c>
      <c r="P29" s="5" t="n">
        <v>1034</v>
      </c>
      <c r="Q29" s="5" t="n">
        <v>1873</v>
      </c>
      <c r="R29" s="5" t="n">
        <v>89</v>
      </c>
      <c r="S29" s="5" t="n">
        <v>204</v>
      </c>
      <c r="T29" s="5" t="n">
        <v>0.9084375</v>
      </c>
      <c r="U29" s="5" t="n">
        <v>0.920747996438112</v>
      </c>
      <c r="V29" s="5" t="n">
        <v>0.835218093699515</v>
      </c>
      <c r="W29" s="5" t="n">
        <v>0.875900042354934</v>
      </c>
      <c r="Y29" s="4" t="n">
        <v>3</v>
      </c>
      <c r="Z29" s="5" t="n">
        <v>39527</v>
      </c>
      <c r="AA29" s="5" t="n">
        <v>278.750277519226</v>
      </c>
      <c r="AB29" s="5" t="n">
        <v>1117</v>
      </c>
      <c r="AC29" s="5" t="n">
        <v>1858</v>
      </c>
      <c r="AD29" s="5" t="n">
        <v>72</v>
      </c>
      <c r="AE29" s="5" t="n">
        <v>153</v>
      </c>
      <c r="AF29" s="5" t="n">
        <v>0.9296875</v>
      </c>
      <c r="AG29" s="5" t="n">
        <v>0.939444911690496</v>
      </c>
      <c r="AH29" s="5" t="n">
        <v>0.879527559055118</v>
      </c>
      <c r="AI29" s="5" t="n">
        <v>0.908499389995933</v>
      </c>
      <c r="AK29" s="4" t="n">
        <v>3</v>
      </c>
      <c r="AL29" s="5" t="n">
        <v>39527</v>
      </c>
      <c r="AM29" s="5" t="n">
        <v>277.628000020981</v>
      </c>
      <c r="AN29" s="5" t="n">
        <v>1039</v>
      </c>
      <c r="AO29" s="5" t="n">
        <v>1902</v>
      </c>
      <c r="AP29" s="5" t="n">
        <v>74</v>
      </c>
      <c r="AQ29" s="5" t="n">
        <v>185</v>
      </c>
      <c r="AR29" s="5" t="n">
        <v>0.9190625</v>
      </c>
      <c r="AS29" s="5" t="n">
        <v>0.93351302785265</v>
      </c>
      <c r="AT29" s="5" t="n">
        <v>0.848856209150327</v>
      </c>
      <c r="AU29" s="5" t="n">
        <v>0.889174154899444</v>
      </c>
      <c r="AW29" s="4" t="n">
        <v>3</v>
      </c>
      <c r="AX29" s="5" t="n">
        <v>39527</v>
      </c>
      <c r="AY29" s="5" t="n">
        <v>278.485664367676</v>
      </c>
      <c r="AZ29" s="5" t="n">
        <v>1078</v>
      </c>
      <c r="BA29" s="5" t="n">
        <v>1875</v>
      </c>
      <c r="BB29" s="5" t="n">
        <v>77</v>
      </c>
      <c r="BC29" s="5" t="n">
        <v>170</v>
      </c>
      <c r="BD29" s="5" t="n">
        <v>0.9228125</v>
      </c>
      <c r="BE29" s="5" t="n">
        <v>0.933333333333333</v>
      </c>
      <c r="BF29" s="5" t="n">
        <v>0.863782051282051</v>
      </c>
      <c r="BG29" s="5" t="n">
        <v>0.897211818560133</v>
      </c>
      <c r="BI29" s="4" t="n">
        <v>3</v>
      </c>
      <c r="BJ29" s="5" t="n">
        <v>39527</v>
      </c>
      <c r="BK29" s="5" t="n">
        <v>277.472537994385</v>
      </c>
      <c r="BL29" s="5" t="n">
        <v>1064</v>
      </c>
      <c r="BM29" s="5" t="n">
        <v>1901</v>
      </c>
      <c r="BN29" s="5" t="n">
        <v>67</v>
      </c>
      <c r="BO29" s="5" t="n">
        <v>168</v>
      </c>
      <c r="BP29" s="5" t="n">
        <v>0.9265625</v>
      </c>
      <c r="BQ29" s="5" t="n">
        <v>0.940760389036251</v>
      </c>
      <c r="BR29" s="5" t="n">
        <v>0.863636363636364</v>
      </c>
      <c r="BS29" s="5" t="n">
        <v>0.900550148116801</v>
      </c>
      <c r="BU29" s="4" t="n">
        <v>3</v>
      </c>
      <c r="BV29" s="5" t="n">
        <v>39527</v>
      </c>
      <c r="BW29" s="5" t="n">
        <v>277.642181873322</v>
      </c>
      <c r="BX29" s="5" t="n">
        <v>1108</v>
      </c>
      <c r="BY29" s="5" t="n">
        <v>1875</v>
      </c>
      <c r="BZ29" s="5" t="n">
        <v>73</v>
      </c>
      <c r="CA29" s="5" t="n">
        <v>144</v>
      </c>
      <c r="CB29" s="5" t="n">
        <v>0.9321875</v>
      </c>
      <c r="CC29" s="5" t="n">
        <v>0.938187976291279</v>
      </c>
      <c r="CD29" s="5" t="n">
        <v>0.884984025559105</v>
      </c>
      <c r="CE29" s="5" t="n">
        <v>0.910809699958898</v>
      </c>
      <c r="CG29" s="4" t="n">
        <v>3</v>
      </c>
      <c r="CH29" s="5" t="n">
        <v>39527</v>
      </c>
      <c r="CI29" s="5" t="n">
        <v>325.598921060562</v>
      </c>
      <c r="CJ29" s="5" t="n">
        <v>1121</v>
      </c>
      <c r="CK29" s="5" t="n">
        <v>1822</v>
      </c>
      <c r="CL29" s="5" t="n">
        <v>82</v>
      </c>
      <c r="CM29" s="5" t="n">
        <v>175</v>
      </c>
      <c r="CN29" s="5" t="n">
        <v>0.9196875</v>
      </c>
      <c r="CO29" s="5" t="n">
        <v>0.931837073981712</v>
      </c>
      <c r="CP29" s="5" t="n">
        <v>0.864969135802469</v>
      </c>
      <c r="CQ29" s="5" t="n">
        <v>0.897158863545418</v>
      </c>
      <c r="CS29" s="4" t="n">
        <v>3</v>
      </c>
      <c r="CT29" s="5" t="n">
        <v>39527</v>
      </c>
      <c r="CU29" s="5" t="n">
        <v>462.694319248199</v>
      </c>
      <c r="CV29" s="5" t="n">
        <v>1095</v>
      </c>
      <c r="CW29" s="5" t="n">
        <v>1828</v>
      </c>
      <c r="CX29" s="5" t="n">
        <v>88</v>
      </c>
      <c r="CY29" s="5" t="n">
        <v>189</v>
      </c>
      <c r="CZ29" s="5" t="n">
        <v>0.9134375</v>
      </c>
      <c r="DA29" s="5" t="n">
        <v>0.925612848689772</v>
      </c>
      <c r="DB29" s="5" t="n">
        <v>0.852803738317757</v>
      </c>
      <c r="DC29" s="5" t="n">
        <v>0.887717875962708</v>
      </c>
    </row>
    <row r="30" s="5" customFormat="true" ht="12.75" hidden="false" customHeight="false" outlineLevel="0" collapsed="false">
      <c r="A30" s="4" t="n">
        <v>4</v>
      </c>
      <c r="B30" s="5" t="n">
        <v>39527</v>
      </c>
      <c r="C30" s="5" t="n">
        <v>70.2365503311157</v>
      </c>
      <c r="D30" s="5" t="n">
        <v>634</v>
      </c>
      <c r="E30" s="5" t="n">
        <v>1829</v>
      </c>
      <c r="F30" s="5" t="n">
        <v>54</v>
      </c>
      <c r="G30" s="5" t="n">
        <v>683</v>
      </c>
      <c r="H30" s="5" t="n">
        <v>0.7696875</v>
      </c>
      <c r="I30" s="5" t="n">
        <v>0.921511627906977</v>
      </c>
      <c r="J30" s="5" t="n">
        <v>0.481397114654518</v>
      </c>
      <c r="K30" s="5" t="n">
        <v>0.632418952618454</v>
      </c>
      <c r="M30" s="4" t="n">
        <v>4</v>
      </c>
      <c r="N30" s="5" t="n">
        <v>39527</v>
      </c>
      <c r="O30" s="5" t="n">
        <v>277.902272462845</v>
      </c>
      <c r="P30" s="5" t="n">
        <v>1083</v>
      </c>
      <c r="Q30" s="5" t="n">
        <v>1880</v>
      </c>
      <c r="R30" s="5" t="n">
        <v>71</v>
      </c>
      <c r="S30" s="5" t="n">
        <v>166</v>
      </c>
      <c r="T30" s="5" t="n">
        <v>0.9259375</v>
      </c>
      <c r="U30" s="5" t="n">
        <v>0.938474870017331</v>
      </c>
      <c r="V30" s="5" t="n">
        <v>0.867093674939952</v>
      </c>
      <c r="W30" s="5" t="n">
        <v>0.901373283395755</v>
      </c>
      <c r="Y30" s="4" t="n">
        <v>4</v>
      </c>
      <c r="Z30" s="5" t="n">
        <v>39527</v>
      </c>
      <c r="AA30" s="5" t="n">
        <v>277.552104949951</v>
      </c>
      <c r="AB30" s="5" t="n">
        <v>1075</v>
      </c>
      <c r="AC30" s="5" t="n">
        <v>1871</v>
      </c>
      <c r="AD30" s="5" t="n">
        <v>73</v>
      </c>
      <c r="AE30" s="5" t="n">
        <v>181</v>
      </c>
      <c r="AF30" s="5" t="n">
        <v>0.920625</v>
      </c>
      <c r="AG30" s="5" t="n">
        <v>0.936411149825784</v>
      </c>
      <c r="AH30" s="5" t="n">
        <v>0.855891719745223</v>
      </c>
      <c r="AI30" s="5" t="n">
        <v>0.894342762063228</v>
      </c>
      <c r="AK30" s="4" t="n">
        <v>4</v>
      </c>
      <c r="AL30" s="5" t="n">
        <v>39527</v>
      </c>
      <c r="AM30" s="5" t="n">
        <v>277.821580886841</v>
      </c>
      <c r="AN30" s="5" t="n">
        <v>1113</v>
      </c>
      <c r="AO30" s="5" t="n">
        <v>1835</v>
      </c>
      <c r="AP30" s="5" t="n">
        <v>82</v>
      </c>
      <c r="AQ30" s="5" t="n">
        <v>170</v>
      </c>
      <c r="AR30" s="5" t="n">
        <v>0.92125</v>
      </c>
      <c r="AS30" s="5" t="n">
        <v>0.931380753138075</v>
      </c>
      <c r="AT30" s="5" t="n">
        <v>0.867498051441933</v>
      </c>
      <c r="AU30" s="5" t="n">
        <v>0.898305084745763</v>
      </c>
      <c r="AW30" s="4" t="n">
        <v>4</v>
      </c>
      <c r="AX30" s="5" t="n">
        <v>39527</v>
      </c>
      <c r="AY30" s="5" t="n">
        <v>277.972714424133</v>
      </c>
      <c r="AZ30" s="5" t="n">
        <v>1074</v>
      </c>
      <c r="BA30" s="5" t="n">
        <v>1847</v>
      </c>
      <c r="BB30" s="5" t="n">
        <v>91</v>
      </c>
      <c r="BC30" s="5" t="n">
        <v>188</v>
      </c>
      <c r="BD30" s="5" t="n">
        <v>0.9128125</v>
      </c>
      <c r="BE30" s="5" t="n">
        <v>0.921888412017167</v>
      </c>
      <c r="BF30" s="5" t="n">
        <v>0.851030110935024</v>
      </c>
      <c r="BG30" s="5" t="n">
        <v>0.88504326328801</v>
      </c>
      <c r="BI30" s="4" t="n">
        <v>4</v>
      </c>
      <c r="BJ30" s="5" t="n">
        <v>39527</v>
      </c>
      <c r="BK30" s="5" t="n">
        <v>277.779641628265</v>
      </c>
      <c r="BL30" s="5" t="n">
        <v>1116</v>
      </c>
      <c r="BM30" s="5" t="n">
        <v>1822</v>
      </c>
      <c r="BN30" s="5" t="n">
        <v>89</v>
      </c>
      <c r="BO30" s="5" t="n">
        <v>173</v>
      </c>
      <c r="BP30" s="5" t="n">
        <v>0.918125</v>
      </c>
      <c r="BQ30" s="5" t="n">
        <v>0.926141078838174</v>
      </c>
      <c r="BR30" s="5" t="n">
        <v>0.865787432117921</v>
      </c>
      <c r="BS30" s="5" t="n">
        <v>0.894947874899759</v>
      </c>
      <c r="BU30" s="4" t="n">
        <v>4</v>
      </c>
      <c r="BV30" s="5" t="n">
        <v>39527</v>
      </c>
      <c r="BW30" s="5" t="n">
        <v>278.064347028732</v>
      </c>
      <c r="BX30" s="5" t="n">
        <v>1110</v>
      </c>
      <c r="BY30" s="5" t="n">
        <v>1856</v>
      </c>
      <c r="BZ30" s="5" t="n">
        <v>81</v>
      </c>
      <c r="CA30" s="5" t="n">
        <v>153</v>
      </c>
      <c r="CB30" s="5" t="n">
        <v>0.926875</v>
      </c>
      <c r="CC30" s="5" t="n">
        <v>0.931989924433249</v>
      </c>
      <c r="CD30" s="5" t="n">
        <v>0.878859857482185</v>
      </c>
      <c r="CE30" s="5" t="n">
        <v>0.904645476772616</v>
      </c>
      <c r="CG30" s="4" t="n">
        <v>4</v>
      </c>
      <c r="CH30" s="5" t="n">
        <v>39527</v>
      </c>
      <c r="CI30" s="5" t="n">
        <v>325.308913707733</v>
      </c>
      <c r="CJ30" s="5" t="n">
        <v>1108</v>
      </c>
      <c r="CK30" s="5" t="n">
        <v>1853</v>
      </c>
      <c r="CL30" s="5" t="n">
        <v>67</v>
      </c>
      <c r="CM30" s="5" t="n">
        <v>172</v>
      </c>
      <c r="CN30" s="5" t="n">
        <v>0.9253125</v>
      </c>
      <c r="CO30" s="5" t="n">
        <v>0.942978723404255</v>
      </c>
      <c r="CP30" s="5" t="n">
        <v>0.865625</v>
      </c>
      <c r="CQ30" s="5" t="n">
        <v>0.90264765784114</v>
      </c>
      <c r="CS30" s="4" t="n">
        <v>4</v>
      </c>
      <c r="CT30" s="5" t="n">
        <v>39527</v>
      </c>
      <c r="CU30" s="5" t="n">
        <v>464.390227556229</v>
      </c>
      <c r="CV30" s="5" t="n">
        <v>1103</v>
      </c>
      <c r="CW30" s="5" t="n">
        <v>1849</v>
      </c>
      <c r="CX30" s="5" t="n">
        <v>74</v>
      </c>
      <c r="CY30" s="5" t="n">
        <v>174</v>
      </c>
      <c r="CZ30" s="5" t="n">
        <v>0.9225</v>
      </c>
      <c r="DA30" s="5" t="n">
        <v>0.937128292268479</v>
      </c>
      <c r="DB30" s="5" t="n">
        <v>0.863743148003132</v>
      </c>
      <c r="DC30" s="5" t="n">
        <v>0.898940505297474</v>
      </c>
    </row>
    <row r="31" s="5" customFormat="true" ht="12.75" hidden="false" customHeight="false" outlineLevel="0" collapsed="false">
      <c r="A31" s="4" t="n">
        <v>5</v>
      </c>
      <c r="B31" s="5" t="n">
        <v>39527</v>
      </c>
      <c r="C31" s="5" t="n">
        <v>70.6400122642517</v>
      </c>
      <c r="D31" s="5" t="n">
        <v>614</v>
      </c>
      <c r="E31" s="5" t="n">
        <v>1890</v>
      </c>
      <c r="F31" s="5" t="n">
        <v>60</v>
      </c>
      <c r="G31" s="5" t="n">
        <v>636</v>
      </c>
      <c r="H31" s="5" t="n">
        <v>0.7825</v>
      </c>
      <c r="I31" s="5" t="n">
        <v>0.910979228486647</v>
      </c>
      <c r="J31" s="5" t="n">
        <v>0.4912</v>
      </c>
      <c r="K31" s="5" t="n">
        <v>0.638253638253638</v>
      </c>
      <c r="M31" s="4" t="n">
        <v>5</v>
      </c>
      <c r="N31" s="5" t="n">
        <v>39527</v>
      </c>
      <c r="O31" s="5" t="n">
        <v>222.078612327576</v>
      </c>
      <c r="P31" s="5" t="n">
        <v>1091</v>
      </c>
      <c r="Q31" s="5" t="n">
        <v>1851</v>
      </c>
      <c r="R31" s="5" t="n">
        <v>58</v>
      </c>
      <c r="S31" s="5" t="n">
        <v>200</v>
      </c>
      <c r="T31" s="5" t="n">
        <v>0.919375</v>
      </c>
      <c r="U31" s="5" t="n">
        <v>0.949521322889469</v>
      </c>
      <c r="V31" s="5" t="n">
        <v>0.845081332300542</v>
      </c>
      <c r="W31" s="5" t="n">
        <v>0.894262295081967</v>
      </c>
      <c r="Y31" s="4" t="n">
        <v>5</v>
      </c>
      <c r="Z31" s="5" t="n">
        <v>39527</v>
      </c>
      <c r="AA31" s="5" t="n">
        <v>277.897323846817</v>
      </c>
      <c r="AB31" s="5" t="n">
        <v>1106</v>
      </c>
      <c r="AC31" s="5" t="n">
        <v>1864</v>
      </c>
      <c r="AD31" s="5" t="n">
        <v>68</v>
      </c>
      <c r="AE31" s="5" t="n">
        <v>162</v>
      </c>
      <c r="AF31" s="5" t="n">
        <v>0.928125</v>
      </c>
      <c r="AG31" s="5" t="n">
        <v>0.942078364565588</v>
      </c>
      <c r="AH31" s="5" t="n">
        <v>0.872239747634069</v>
      </c>
      <c r="AI31" s="5" t="n">
        <v>0.905814905814906</v>
      </c>
      <c r="AK31" s="4" t="n">
        <v>5</v>
      </c>
      <c r="AL31" s="5" t="n">
        <v>39527</v>
      </c>
      <c r="AM31" s="5" t="n">
        <v>278.529376506805</v>
      </c>
      <c r="AN31" s="5" t="n">
        <v>1115</v>
      </c>
      <c r="AO31" s="5" t="n">
        <v>1840</v>
      </c>
      <c r="AP31" s="5" t="n">
        <v>80</v>
      </c>
      <c r="AQ31" s="5" t="n">
        <v>165</v>
      </c>
      <c r="AR31" s="5" t="n">
        <v>0.9234375</v>
      </c>
      <c r="AS31" s="5" t="n">
        <v>0.933054393305439</v>
      </c>
      <c r="AT31" s="5" t="n">
        <v>0.87109375</v>
      </c>
      <c r="AU31" s="5" t="n">
        <v>0.901010101010101</v>
      </c>
      <c r="AW31" s="4" t="n">
        <v>5</v>
      </c>
      <c r="AX31" s="5" t="n">
        <v>39527</v>
      </c>
      <c r="AY31" s="5" t="n">
        <v>278.545785427093</v>
      </c>
      <c r="AZ31" s="5" t="n">
        <v>1138</v>
      </c>
      <c r="BA31" s="5" t="n">
        <v>1838</v>
      </c>
      <c r="BB31" s="5" t="n">
        <v>66</v>
      </c>
      <c r="BC31" s="5" t="n">
        <v>158</v>
      </c>
      <c r="BD31" s="5" t="n">
        <v>0.93</v>
      </c>
      <c r="BE31" s="5" t="n">
        <v>0.945182724252492</v>
      </c>
      <c r="BF31" s="5" t="n">
        <v>0.878086419753086</v>
      </c>
      <c r="BG31" s="5" t="n">
        <v>0.9104</v>
      </c>
      <c r="BI31" s="4" t="n">
        <v>5</v>
      </c>
      <c r="BJ31" s="5" t="n">
        <v>39527</v>
      </c>
      <c r="BK31" s="5" t="n">
        <v>277.588104963303</v>
      </c>
      <c r="BL31" s="5" t="n">
        <v>1106</v>
      </c>
      <c r="BM31" s="5" t="n">
        <v>1832</v>
      </c>
      <c r="BN31" s="5" t="n">
        <v>102</v>
      </c>
      <c r="BO31" s="5" t="n">
        <v>160</v>
      </c>
      <c r="BP31" s="5" t="n">
        <v>0.918125</v>
      </c>
      <c r="BQ31" s="5" t="n">
        <v>0.915562913907285</v>
      </c>
      <c r="BR31" s="5" t="n">
        <v>0.873617693522907</v>
      </c>
      <c r="BS31" s="5" t="n">
        <v>0.894098625707356</v>
      </c>
      <c r="BU31" s="4" t="n">
        <v>5</v>
      </c>
      <c r="BV31" s="5" t="n">
        <v>39527</v>
      </c>
      <c r="BW31" s="5" t="n">
        <v>295.769070863724</v>
      </c>
      <c r="BX31" s="5" t="n">
        <v>1080</v>
      </c>
      <c r="BY31" s="5" t="n">
        <v>1853</v>
      </c>
      <c r="BZ31" s="5" t="n">
        <v>82</v>
      </c>
      <c r="CA31" s="5" t="n">
        <v>185</v>
      </c>
      <c r="CB31" s="5" t="n">
        <v>0.9165625</v>
      </c>
      <c r="CC31" s="5" t="n">
        <v>0.929432013769363</v>
      </c>
      <c r="CD31" s="5" t="n">
        <v>0.853754940711462</v>
      </c>
      <c r="CE31" s="5" t="n">
        <v>0.889987639060568</v>
      </c>
      <c r="CG31" s="4" t="n">
        <v>5</v>
      </c>
      <c r="CH31" s="5" t="n">
        <v>39527</v>
      </c>
      <c r="CI31" s="5" t="n">
        <v>325.172604322433</v>
      </c>
      <c r="CJ31" s="5" t="n">
        <v>1050</v>
      </c>
      <c r="CK31" s="5" t="n">
        <v>1903</v>
      </c>
      <c r="CL31" s="5" t="n">
        <v>76</v>
      </c>
      <c r="CM31" s="5" t="n">
        <v>171</v>
      </c>
      <c r="CN31" s="5" t="n">
        <v>0.9228125</v>
      </c>
      <c r="CO31" s="5" t="n">
        <v>0.932504440497336</v>
      </c>
      <c r="CP31" s="5" t="n">
        <v>0.85995085995086</v>
      </c>
      <c r="CQ31" s="5" t="n">
        <v>0.894759267149553</v>
      </c>
      <c r="CS31" s="4" t="n">
        <v>5</v>
      </c>
      <c r="CT31" s="5" t="n">
        <v>39527</v>
      </c>
      <c r="CU31" s="5" t="n">
        <v>465.568072557449</v>
      </c>
      <c r="CV31" s="5" t="n">
        <v>1052</v>
      </c>
      <c r="CW31" s="5" t="n">
        <v>1913</v>
      </c>
      <c r="CX31" s="5" t="n">
        <v>75</v>
      </c>
      <c r="CY31" s="5" t="n">
        <v>160</v>
      </c>
      <c r="CZ31" s="5" t="n">
        <v>0.9265625</v>
      </c>
      <c r="DA31" s="5" t="n">
        <v>0.933451641526175</v>
      </c>
      <c r="DB31" s="5" t="n">
        <v>0.867986798679868</v>
      </c>
      <c r="DC31" s="5" t="n">
        <v>0.8995297135528</v>
      </c>
    </row>
    <row r="32" s="5" customFormat="true" ht="12.75" hidden="false" customHeight="false" outlineLevel="0" collapsed="false">
      <c r="A32" s="4" t="s">
        <v>23</v>
      </c>
      <c r="C32" s="4" t="n">
        <f aca="false">AVERAGE(C27:C31)</f>
        <v>66.6873765468597</v>
      </c>
      <c r="D32" s="4" t="n">
        <f aca="false">AVERAGE(D27:D31)</f>
        <v>623</v>
      </c>
      <c r="E32" s="4" t="n">
        <f aca="false">AVERAGE(E27:E31)</f>
        <v>1885</v>
      </c>
      <c r="F32" s="4" t="n">
        <f aca="false">AVERAGE(F27:F31)</f>
        <v>56.4</v>
      </c>
      <c r="G32" s="4" t="n">
        <f aca="false">AVERAGE(G27:G31)</f>
        <v>635.6</v>
      </c>
      <c r="H32" s="4" t="n">
        <f aca="false">AVERAGE(H27:H31)</f>
        <v>0.78375</v>
      </c>
      <c r="I32" s="4" t="n">
        <f aca="false">AVERAGE(I27:I31)</f>
        <v>0.917007409402613</v>
      </c>
      <c r="J32" s="4" t="n">
        <f aca="false">AVERAGE(J27:J31)</f>
        <v>0.495483951552566</v>
      </c>
      <c r="K32" s="4" t="n">
        <f aca="false">AVERAGE(K27:K31)</f>
        <v>0.643165989666558</v>
      </c>
      <c r="M32" s="4" t="s">
        <v>23</v>
      </c>
      <c r="O32" s="4" t="n">
        <f aca="false">AVERAGE(O27:O31)</f>
        <v>266.794345092774</v>
      </c>
      <c r="P32" s="4" t="n">
        <f aca="false">AVERAGE(P27:P31)</f>
        <v>1073.4</v>
      </c>
      <c r="Q32" s="4" t="n">
        <f aca="false">AVERAGE(Q27:Q31)</f>
        <v>1865.4</v>
      </c>
      <c r="R32" s="4" t="n">
        <f aca="false">AVERAGE(R27:R31)</f>
        <v>76</v>
      </c>
      <c r="S32" s="4" t="n">
        <f aca="false">AVERAGE(S27:S31)</f>
        <v>185.2</v>
      </c>
      <c r="T32" s="4" t="n">
        <f aca="false">AVERAGE(T27:T31)</f>
        <v>0.918375</v>
      </c>
      <c r="U32" s="4" t="n">
        <f aca="false">AVERAGE(U27:U31)</f>
        <v>0.933815305333251</v>
      </c>
      <c r="V32" s="4" t="n">
        <f aca="false">AVERAGE(V27:V31)</f>
        <v>0.852856688695931</v>
      </c>
      <c r="W32" s="4" t="n">
        <f aca="false">AVERAGE(W27:W31)</f>
        <v>0.891450929347609</v>
      </c>
      <c r="Y32" s="4" t="s">
        <v>23</v>
      </c>
      <c r="AA32" s="4" t="n">
        <f aca="false">AVERAGE(AA27:AA31)</f>
        <v>278.069155883789</v>
      </c>
      <c r="AB32" s="4" t="n">
        <f aca="false">AVERAGE(AB27:AB31)</f>
        <v>1095.8</v>
      </c>
      <c r="AC32" s="4" t="n">
        <f aca="false">AVERAGE(AC27:AC31)</f>
        <v>1865.8</v>
      </c>
      <c r="AD32" s="4" t="n">
        <f aca="false">AVERAGE(AD27:AD31)</f>
        <v>75.6</v>
      </c>
      <c r="AE32" s="4" t="n">
        <f aca="false">AVERAGE(AE27:AE31)</f>
        <v>162.8</v>
      </c>
      <c r="AF32" s="4" t="n">
        <f aca="false">AVERAGE(AF27:AF31)</f>
        <v>0.9255</v>
      </c>
      <c r="AG32" s="4" t="n">
        <f aca="false">AVERAGE(AG27:AG31)</f>
        <v>0.93550991735424</v>
      </c>
      <c r="AH32" s="4" t="n">
        <f aca="false">AVERAGE(AH27:AH31)</f>
        <v>0.870547407498413</v>
      </c>
      <c r="AI32" s="4" t="n">
        <f aca="false">AVERAGE(AI27:AI31)</f>
        <v>0.901815290697739</v>
      </c>
      <c r="AK32" s="4" t="s">
        <v>23</v>
      </c>
      <c r="AM32" s="4" t="n">
        <f aca="false">AVERAGE(AM27:AM31)</f>
        <v>277.814866876602</v>
      </c>
      <c r="AN32" s="4" t="n">
        <f aca="false">AVERAGE(AN27:AN31)</f>
        <v>1086.8</v>
      </c>
      <c r="AO32" s="4" t="n">
        <f aca="false">AVERAGE(AO27:AO31)</f>
        <v>1864</v>
      </c>
      <c r="AP32" s="4" t="n">
        <f aca="false">AVERAGE(AP27:AP31)</f>
        <v>77.4</v>
      </c>
      <c r="AQ32" s="4" t="n">
        <f aca="false">AVERAGE(AQ27:AQ31)</f>
        <v>171.8</v>
      </c>
      <c r="AR32" s="4" t="n">
        <f aca="false">AVERAGE(AR27:AR31)</f>
        <v>0.922125</v>
      </c>
      <c r="AS32" s="4" t="n">
        <f aca="false">AVERAGE(AS27:AS31)</f>
        <v>0.933541172291642</v>
      </c>
      <c r="AT32" s="4" t="n">
        <f aca="false">AVERAGE(AT27:AT31)</f>
        <v>0.863380318035252</v>
      </c>
      <c r="AU32" s="4" t="n">
        <f aca="false">AVERAGE(AU27:AU31)</f>
        <v>0.897071611130536</v>
      </c>
      <c r="AW32" s="4" t="s">
        <v>23</v>
      </c>
      <c r="AY32" s="4" t="n">
        <f aca="false">AVERAGE(AY27:AY31)</f>
        <v>278.21049375534</v>
      </c>
      <c r="AZ32" s="4" t="n">
        <f aca="false">AVERAGE(AZ27:AZ31)</f>
        <v>1088.2</v>
      </c>
      <c r="BA32" s="4" t="n">
        <f aca="false">AVERAGE(BA27:BA31)</f>
        <v>1864</v>
      </c>
      <c r="BB32" s="4" t="n">
        <f aca="false">AVERAGE(BB27:BB31)</f>
        <v>77.4</v>
      </c>
      <c r="BC32" s="4" t="n">
        <f aca="false">AVERAGE(BC27:BC31)</f>
        <v>170.4</v>
      </c>
      <c r="BD32" s="4" t="n">
        <f aca="false">AVERAGE(BD27:BD31)</f>
        <v>0.9225625</v>
      </c>
      <c r="BE32" s="4" t="n">
        <f aca="false">AVERAGE(BE27:BE31)</f>
        <v>0.933539023781333</v>
      </c>
      <c r="BF32" s="4" t="n">
        <f aca="false">AVERAGE(BF27:BF31)</f>
        <v>0.864684028375121</v>
      </c>
      <c r="BG32" s="4" t="n">
        <f aca="false">AVERAGE(BG27:BG31)</f>
        <v>0.897719418529847</v>
      </c>
      <c r="BI32" s="4" t="s">
        <v>23</v>
      </c>
      <c r="BK32" s="4" t="n">
        <f aca="false">AVERAGE(BK27:BK31)</f>
        <v>277.762685060501</v>
      </c>
      <c r="BL32" s="4" t="n">
        <f aca="false">AVERAGE(BL27:BL31)</f>
        <v>1091</v>
      </c>
      <c r="BM32" s="4" t="n">
        <f aca="false">AVERAGE(BM27:BM31)</f>
        <v>1857.2</v>
      </c>
      <c r="BN32" s="4" t="n">
        <f aca="false">AVERAGE(BN27:BN31)</f>
        <v>84.2</v>
      </c>
      <c r="BO32" s="4" t="n">
        <f aca="false">AVERAGE(BO27:BO31)</f>
        <v>167.6</v>
      </c>
      <c r="BP32" s="4" t="n">
        <f aca="false">AVERAGE(BP27:BP31)</f>
        <v>0.9213125</v>
      </c>
      <c r="BQ32" s="4" t="n">
        <f aca="false">AVERAGE(BQ27:BQ31)</f>
        <v>0.928484622927528</v>
      </c>
      <c r="BR32" s="4" t="n">
        <f aca="false">AVERAGE(BR27:BR31)</f>
        <v>0.866797538762244</v>
      </c>
      <c r="BS32" s="4" t="n">
        <f aca="false">AVERAGE(BS27:BS31)</f>
        <v>0.896534841851052</v>
      </c>
      <c r="BU32" s="4" t="s">
        <v>23</v>
      </c>
      <c r="BW32" s="4" t="n">
        <f aca="false">AVERAGE(BW27:BW31)</f>
        <v>281.677626514435</v>
      </c>
      <c r="BX32" s="4" t="n">
        <f aca="false">AVERAGE(BX27:BX31)</f>
        <v>1097.6</v>
      </c>
      <c r="BY32" s="4" t="n">
        <f aca="false">AVERAGE(BY27:BY31)</f>
        <v>1863.2</v>
      </c>
      <c r="BZ32" s="4" t="n">
        <f aca="false">AVERAGE(BZ27:BZ31)</f>
        <v>78.2</v>
      </c>
      <c r="CA32" s="4" t="n">
        <f aca="false">AVERAGE(CA27:CA31)</f>
        <v>161</v>
      </c>
      <c r="CB32" s="4" t="n">
        <f aca="false">AVERAGE(CB27:CB31)</f>
        <v>0.92525</v>
      </c>
      <c r="CC32" s="4" t="n">
        <f aca="false">AVERAGE(CC27:CC31)</f>
        <v>0.933591012888534</v>
      </c>
      <c r="CD32" s="4" t="n">
        <f aca="false">AVERAGE(CD27:CD31)</f>
        <v>0.872121430893592</v>
      </c>
      <c r="CE32" s="4" t="n">
        <f aca="false">AVERAGE(CE27:CE31)</f>
        <v>0.901739370497966</v>
      </c>
      <c r="CG32" s="4" t="s">
        <v>23</v>
      </c>
      <c r="CI32" s="4" t="n">
        <f aca="false">AVERAGE(CI27:CI31)</f>
        <v>325.244924068451</v>
      </c>
      <c r="CJ32" s="4" t="n">
        <f aca="false">AVERAGE(CJ27:CJ31)</f>
        <v>1096</v>
      </c>
      <c r="CK32" s="4" t="n">
        <f aca="false">AVERAGE(CK27:CK31)</f>
        <v>1865.6</v>
      </c>
      <c r="CL32" s="4" t="n">
        <f aca="false">AVERAGE(CL27:CL31)</f>
        <v>75.8</v>
      </c>
      <c r="CM32" s="4" t="n">
        <f aca="false">AVERAGE(CM27:CM31)</f>
        <v>162.6</v>
      </c>
      <c r="CN32" s="4" t="n">
        <f aca="false">AVERAGE(CN27:CN31)</f>
        <v>0.9255</v>
      </c>
      <c r="CO32" s="4" t="n">
        <f aca="false">AVERAGE(CO27:CO31)</f>
        <v>0.935313044248823</v>
      </c>
      <c r="CP32" s="4" t="n">
        <f aca="false">AVERAGE(CP27:CP31)</f>
        <v>0.870848879980746</v>
      </c>
      <c r="CQ32" s="4" t="n">
        <f aca="false">AVERAGE(CQ27:CQ31)</f>
        <v>0.901900354144894</v>
      </c>
      <c r="CS32" s="4" t="s">
        <v>23</v>
      </c>
      <c r="CU32" s="4" t="n">
        <f aca="false">AVERAGE(CU27:CU31)</f>
        <v>457.207143449783</v>
      </c>
      <c r="CV32" s="4" t="n">
        <f aca="false">AVERAGE(CV27:CV31)</f>
        <v>1083.8</v>
      </c>
      <c r="CW32" s="4" t="n">
        <f aca="false">AVERAGE(CW27:CW31)</f>
        <v>1862.2</v>
      </c>
      <c r="CX32" s="4" t="n">
        <f aca="false">AVERAGE(CX27:CX31)</f>
        <v>79.2</v>
      </c>
      <c r="CY32" s="4" t="n">
        <f aca="false">AVERAGE(CY27:CY31)</f>
        <v>174.8</v>
      </c>
      <c r="CZ32" s="4" t="n">
        <f aca="false">AVERAGE(CZ27:CZ31)</f>
        <v>0.920625</v>
      </c>
      <c r="DA32" s="4" t="n">
        <f aca="false">AVERAGE(DA27:DA31)</f>
        <v>0.932099872396176</v>
      </c>
      <c r="DB32" s="4" t="n">
        <f aca="false">AVERAGE(DB27:DB31)</f>
        <v>0.861059962806603</v>
      </c>
      <c r="DC32" s="4" t="n">
        <f aca="false">AVERAGE(DC27:DC31)</f>
        <v>0.895066956515572</v>
      </c>
    </row>
    <row r="33" customFormat="false" ht="12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</row>
    <row r="34" customFormat="false" ht="12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</row>
    <row r="35" customFormat="false" ht="12.75" hidden="false" customHeight="false" outlineLevel="0" collapsed="false">
      <c r="A35" s="2" t="s">
        <v>5</v>
      </c>
      <c r="B35" s="1" t="s">
        <v>7</v>
      </c>
      <c r="C35" s="7"/>
      <c r="D35" s="1"/>
      <c r="E35" s="1"/>
      <c r="F35" s="1"/>
      <c r="G35" s="1"/>
      <c r="H35" s="1"/>
      <c r="I35" s="1"/>
      <c r="J35" s="1"/>
      <c r="K35" s="1"/>
      <c r="L35" s="1"/>
      <c r="M35" s="2" t="s">
        <v>5</v>
      </c>
      <c r="N35" s="1" t="s">
        <v>7</v>
      </c>
      <c r="O35" s="7"/>
      <c r="P35" s="1"/>
      <c r="Q35" s="1"/>
      <c r="R35" s="1"/>
      <c r="S35" s="1"/>
      <c r="T35" s="1"/>
      <c r="U35" s="1"/>
      <c r="V35" s="1"/>
      <c r="W35" s="1"/>
      <c r="X35" s="1"/>
      <c r="Y35" s="2" t="s">
        <v>5</v>
      </c>
      <c r="Z35" s="1" t="s">
        <v>7</v>
      </c>
      <c r="AA35" s="7"/>
      <c r="AB35" s="1"/>
      <c r="AC35" s="1"/>
      <c r="AD35" s="1"/>
      <c r="AE35" s="1"/>
      <c r="AF35" s="1"/>
      <c r="AG35" s="1"/>
      <c r="AH35" s="1"/>
      <c r="AI35" s="1"/>
      <c r="AJ35" s="1"/>
      <c r="AK35" s="2" t="s">
        <v>5</v>
      </c>
      <c r="AL35" s="1" t="s">
        <v>7</v>
      </c>
      <c r="AM35" s="7"/>
      <c r="AN35" s="1"/>
      <c r="AO35" s="1"/>
      <c r="AP35" s="1"/>
      <c r="AQ35" s="1"/>
      <c r="AR35" s="1"/>
      <c r="AS35" s="1"/>
      <c r="AT35" s="1"/>
      <c r="AU35" s="1"/>
      <c r="AV35" s="1"/>
      <c r="AW35" s="2" t="s">
        <v>5</v>
      </c>
      <c r="AX35" s="1" t="s">
        <v>7</v>
      </c>
      <c r="AY35" s="7"/>
      <c r="AZ35" s="1"/>
      <c r="BA35" s="1"/>
      <c r="BB35" s="1"/>
      <c r="BC35" s="1"/>
      <c r="BD35" s="1"/>
      <c r="BE35" s="1"/>
      <c r="BF35" s="1"/>
      <c r="BG35" s="1"/>
      <c r="BH35" s="1"/>
      <c r="BI35" s="2" t="s">
        <v>5</v>
      </c>
      <c r="BJ35" s="1" t="s">
        <v>7</v>
      </c>
      <c r="BK35" s="7"/>
      <c r="BL35" s="1"/>
      <c r="BM35" s="1"/>
      <c r="BN35" s="1"/>
      <c r="BO35" s="1"/>
      <c r="BP35" s="1"/>
      <c r="BQ35" s="1"/>
      <c r="BR35" s="1"/>
      <c r="BS35" s="1"/>
      <c r="BT35" s="1"/>
      <c r="BU35" s="2" t="s">
        <v>5</v>
      </c>
      <c r="BV35" s="1" t="s">
        <v>7</v>
      </c>
      <c r="BW35" s="7"/>
      <c r="BX35" s="1"/>
      <c r="BY35" s="1"/>
      <c r="BZ35" s="1"/>
      <c r="CA35" s="1"/>
      <c r="CB35" s="1"/>
      <c r="CC35" s="1"/>
      <c r="CD35" s="1"/>
      <c r="CE35" s="1"/>
      <c r="CG35" s="2" t="s">
        <v>5</v>
      </c>
      <c r="CH35" s="1" t="s">
        <v>7</v>
      </c>
      <c r="CI35" s="7"/>
      <c r="CJ35" s="1"/>
      <c r="CK35" s="1"/>
      <c r="CL35" s="1"/>
      <c r="CM35" s="1"/>
      <c r="CN35" s="1"/>
      <c r="CO35" s="1"/>
      <c r="CP35" s="1"/>
      <c r="CQ35" s="1"/>
      <c r="CS35" s="2" t="s">
        <v>5</v>
      </c>
      <c r="CT35" s="1" t="s">
        <v>7</v>
      </c>
      <c r="CU35" s="7"/>
      <c r="CV35" s="1"/>
      <c r="CW35" s="1"/>
      <c r="CX35" s="1"/>
      <c r="CY35" s="1"/>
      <c r="CZ35" s="1"/>
      <c r="DA35" s="1"/>
      <c r="DB35" s="1"/>
      <c r="DC35" s="1"/>
    </row>
    <row r="36" customFormat="false" ht="12.75" hidden="false" customHeight="false" outlineLevel="0" collapsed="false">
      <c r="A36" s="2" t="s">
        <v>8</v>
      </c>
      <c r="B36" s="1" t="n">
        <v>0.1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2" t="s">
        <v>8</v>
      </c>
      <c r="N36" s="1" t="n">
        <v>1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2" t="s">
        <v>8</v>
      </c>
      <c r="Z36" s="1" t="n">
        <v>5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2" t="s">
        <v>8</v>
      </c>
      <c r="AL36" s="1" t="n">
        <v>10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2" t="s">
        <v>8</v>
      </c>
      <c r="AX36" s="1" t="n">
        <v>25</v>
      </c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2" t="s">
        <v>8</v>
      </c>
      <c r="BJ36" s="1" t="n">
        <v>50</v>
      </c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2" t="s">
        <v>8</v>
      </c>
      <c r="BV36" s="1" t="n">
        <v>100</v>
      </c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2" t="s">
        <v>8</v>
      </c>
      <c r="CH36" s="1" t="n">
        <v>500</v>
      </c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2" t="s">
        <v>8</v>
      </c>
      <c r="CT36" s="1" t="n">
        <v>1000</v>
      </c>
      <c r="CU36" s="1"/>
      <c r="CV36" s="1"/>
      <c r="CW36" s="1"/>
      <c r="CX36" s="1"/>
      <c r="CY36" s="1"/>
      <c r="CZ36" s="1"/>
      <c r="DA36" s="1"/>
      <c r="DB36" s="1"/>
      <c r="DC36" s="1"/>
      <c r="DD36" s="1"/>
    </row>
    <row r="37" s="1" customFormat="true" ht="12.75" hidden="false" customHeight="false" outlineLevel="0" collapsed="false">
      <c r="A37" s="2" t="s">
        <v>10</v>
      </c>
      <c r="B37" s="1" t="s">
        <v>11</v>
      </c>
      <c r="M37" s="2" t="s">
        <v>10</v>
      </c>
      <c r="N37" s="1" t="s">
        <v>11</v>
      </c>
      <c r="Y37" s="2" t="s">
        <v>10</v>
      </c>
      <c r="Z37" s="1" t="s">
        <v>11</v>
      </c>
      <c r="AK37" s="2" t="s">
        <v>10</v>
      </c>
      <c r="AL37" s="1" t="s">
        <v>11</v>
      </c>
      <c r="AW37" s="2" t="s">
        <v>10</v>
      </c>
      <c r="AX37" s="1" t="s">
        <v>11</v>
      </c>
      <c r="BI37" s="2" t="s">
        <v>10</v>
      </c>
      <c r="BJ37" s="1" t="s">
        <v>11</v>
      </c>
      <c r="BU37" s="2" t="s">
        <v>10</v>
      </c>
      <c r="BV37" s="1" t="s">
        <v>11</v>
      </c>
      <c r="CG37" s="2" t="s">
        <v>10</v>
      </c>
      <c r="CH37" s="1" t="s">
        <v>11</v>
      </c>
      <c r="CS37" s="2" t="s">
        <v>10</v>
      </c>
      <c r="CT37" s="1" t="s">
        <v>11</v>
      </c>
    </row>
    <row r="38" customFormat="false" ht="12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 customFormat="false" ht="12.75" hidden="false" customHeight="false" outlineLevel="0" collapsed="false">
      <c r="A39" s="3"/>
      <c r="B39" s="2" t="s">
        <v>13</v>
      </c>
      <c r="C39" s="2" t="s">
        <v>14</v>
      </c>
      <c r="D39" s="2" t="s">
        <v>15</v>
      </c>
      <c r="E39" s="2" t="s">
        <v>16</v>
      </c>
      <c r="F39" s="2" t="s">
        <v>17</v>
      </c>
      <c r="G39" s="2" t="s">
        <v>18</v>
      </c>
      <c r="H39" s="2" t="s">
        <v>19</v>
      </c>
      <c r="I39" s="2" t="s">
        <v>20</v>
      </c>
      <c r="J39" s="2" t="s">
        <v>21</v>
      </c>
      <c r="K39" s="2" t="s">
        <v>22</v>
      </c>
      <c r="L39" s="1"/>
      <c r="M39" s="3"/>
      <c r="N39" s="2" t="s">
        <v>13</v>
      </c>
      <c r="O39" s="2" t="s">
        <v>14</v>
      </c>
      <c r="P39" s="2" t="s">
        <v>15</v>
      </c>
      <c r="Q39" s="2" t="s">
        <v>16</v>
      </c>
      <c r="R39" s="2" t="s">
        <v>17</v>
      </c>
      <c r="S39" s="2" t="s">
        <v>18</v>
      </c>
      <c r="T39" s="2" t="s">
        <v>19</v>
      </c>
      <c r="U39" s="2" t="s">
        <v>20</v>
      </c>
      <c r="V39" s="2" t="s">
        <v>21</v>
      </c>
      <c r="W39" s="2" t="s">
        <v>22</v>
      </c>
      <c r="X39" s="1"/>
      <c r="Y39" s="3"/>
      <c r="Z39" s="2" t="s">
        <v>13</v>
      </c>
      <c r="AA39" s="2" t="s">
        <v>14</v>
      </c>
      <c r="AB39" s="2" t="s">
        <v>15</v>
      </c>
      <c r="AC39" s="2" t="s">
        <v>16</v>
      </c>
      <c r="AD39" s="2" t="s">
        <v>17</v>
      </c>
      <c r="AE39" s="2" t="s">
        <v>18</v>
      </c>
      <c r="AF39" s="2" t="s">
        <v>19</v>
      </c>
      <c r="AG39" s="2" t="s">
        <v>20</v>
      </c>
      <c r="AH39" s="2" t="s">
        <v>21</v>
      </c>
      <c r="AI39" s="2" t="s">
        <v>22</v>
      </c>
      <c r="AJ39" s="1"/>
      <c r="AK39" s="3"/>
      <c r="AL39" s="2" t="s">
        <v>13</v>
      </c>
      <c r="AM39" s="2" t="s">
        <v>14</v>
      </c>
      <c r="AN39" s="2" t="s">
        <v>15</v>
      </c>
      <c r="AO39" s="2" t="s">
        <v>16</v>
      </c>
      <c r="AP39" s="2" t="s">
        <v>17</v>
      </c>
      <c r="AQ39" s="2" t="s">
        <v>18</v>
      </c>
      <c r="AR39" s="2" t="s">
        <v>19</v>
      </c>
      <c r="AS39" s="2" t="s">
        <v>20</v>
      </c>
      <c r="AT39" s="2" t="s">
        <v>21</v>
      </c>
      <c r="AU39" s="2" t="s">
        <v>22</v>
      </c>
      <c r="AV39" s="1"/>
      <c r="AW39" s="3"/>
      <c r="AX39" s="2" t="s">
        <v>13</v>
      </c>
      <c r="AY39" s="2" t="s">
        <v>14</v>
      </c>
      <c r="AZ39" s="2" t="s">
        <v>15</v>
      </c>
      <c r="BA39" s="2" t="s">
        <v>16</v>
      </c>
      <c r="BB39" s="2" t="s">
        <v>17</v>
      </c>
      <c r="BC39" s="2" t="s">
        <v>18</v>
      </c>
      <c r="BD39" s="2" t="s">
        <v>19</v>
      </c>
      <c r="BE39" s="2" t="s">
        <v>20</v>
      </c>
      <c r="BF39" s="2" t="s">
        <v>21</v>
      </c>
      <c r="BG39" s="2" t="s">
        <v>22</v>
      </c>
      <c r="BH39" s="1"/>
      <c r="BI39" s="3"/>
      <c r="BJ39" s="2" t="s">
        <v>13</v>
      </c>
      <c r="BK39" s="2" t="s">
        <v>14</v>
      </c>
      <c r="BL39" s="2" t="s">
        <v>15</v>
      </c>
      <c r="BM39" s="2" t="s">
        <v>16</v>
      </c>
      <c r="BN39" s="2" t="s">
        <v>17</v>
      </c>
      <c r="BO39" s="2" t="s">
        <v>18</v>
      </c>
      <c r="BP39" s="2" t="s">
        <v>19</v>
      </c>
      <c r="BQ39" s="2" t="s">
        <v>20</v>
      </c>
      <c r="BR39" s="2" t="s">
        <v>21</v>
      </c>
      <c r="BS39" s="2" t="s">
        <v>22</v>
      </c>
      <c r="BT39" s="1"/>
      <c r="BU39" s="3"/>
      <c r="BV39" s="2" t="s">
        <v>13</v>
      </c>
      <c r="BW39" s="2" t="s">
        <v>14</v>
      </c>
      <c r="BX39" s="2" t="s">
        <v>15</v>
      </c>
      <c r="BY39" s="2" t="s">
        <v>16</v>
      </c>
      <c r="BZ39" s="2" t="s">
        <v>17</v>
      </c>
      <c r="CA39" s="2" t="s">
        <v>18</v>
      </c>
      <c r="CB39" s="2" t="s">
        <v>19</v>
      </c>
      <c r="CC39" s="2" t="s">
        <v>20</v>
      </c>
      <c r="CD39" s="2" t="s">
        <v>21</v>
      </c>
      <c r="CE39" s="2" t="s">
        <v>22</v>
      </c>
      <c r="CG39" s="3"/>
      <c r="CH39" s="2" t="s">
        <v>13</v>
      </c>
      <c r="CI39" s="2" t="s">
        <v>14</v>
      </c>
      <c r="CJ39" s="2" t="s">
        <v>15</v>
      </c>
      <c r="CK39" s="2" t="s">
        <v>16</v>
      </c>
      <c r="CL39" s="2" t="s">
        <v>17</v>
      </c>
      <c r="CM39" s="2" t="s">
        <v>18</v>
      </c>
      <c r="CN39" s="2" t="s">
        <v>19</v>
      </c>
      <c r="CO39" s="2" t="s">
        <v>20</v>
      </c>
      <c r="CP39" s="2" t="s">
        <v>21</v>
      </c>
      <c r="CQ39" s="2" t="s">
        <v>22</v>
      </c>
      <c r="CS39" s="3"/>
      <c r="CT39" s="2" t="s">
        <v>13</v>
      </c>
      <c r="CU39" s="2" t="s">
        <v>14</v>
      </c>
      <c r="CV39" s="2" t="s">
        <v>15</v>
      </c>
      <c r="CW39" s="2" t="s">
        <v>16</v>
      </c>
      <c r="CX39" s="2" t="s">
        <v>17</v>
      </c>
      <c r="CY39" s="2" t="s">
        <v>18</v>
      </c>
      <c r="CZ39" s="2" t="s">
        <v>19</v>
      </c>
      <c r="DA39" s="2" t="s">
        <v>20</v>
      </c>
      <c r="DB39" s="2" t="s">
        <v>21</v>
      </c>
      <c r="DC39" s="2" t="s">
        <v>22</v>
      </c>
    </row>
    <row r="40" customFormat="false" ht="12.75" hidden="false" customHeight="false" outlineLevel="0" collapsed="false">
      <c r="A40" s="2" t="n">
        <v>1</v>
      </c>
      <c r="B40" s="0" t="n">
        <v>39527</v>
      </c>
      <c r="C40" s="0" t="n">
        <v>1.32318782806396</v>
      </c>
      <c r="D40" s="0" t="n">
        <v>402</v>
      </c>
      <c r="E40" s="0" t="n">
        <v>1735</v>
      </c>
      <c r="F40" s="0" t="n">
        <v>183</v>
      </c>
      <c r="G40" s="0" t="n">
        <v>880</v>
      </c>
      <c r="H40" s="0" t="n">
        <v>0.6678125</v>
      </c>
      <c r="I40" s="0" t="n">
        <v>0.687179487179487</v>
      </c>
      <c r="J40" s="0" t="n">
        <v>0.313572542901716</v>
      </c>
      <c r="K40" s="0" t="n">
        <v>0.430637386181039</v>
      </c>
      <c r="L40" s="1"/>
      <c r="M40" s="2" t="n">
        <v>1</v>
      </c>
      <c r="N40" s="0" t="n">
        <v>39527</v>
      </c>
      <c r="O40" s="0" t="n">
        <v>1.63679313659668</v>
      </c>
      <c r="P40" s="0" t="n">
        <v>829</v>
      </c>
      <c r="Q40" s="0" t="n">
        <v>1669</v>
      </c>
      <c r="R40" s="0" t="n">
        <v>240</v>
      </c>
      <c r="S40" s="0" t="n">
        <v>462</v>
      </c>
      <c r="T40" s="0" t="n">
        <v>0.780625</v>
      </c>
      <c r="U40" s="0" t="n">
        <v>0.775491113189897</v>
      </c>
      <c r="V40" s="0" t="n">
        <v>0.642137877614253</v>
      </c>
      <c r="W40" s="0" t="n">
        <v>0.702542372881356</v>
      </c>
      <c r="X40" s="1"/>
      <c r="Y40" s="2" t="n">
        <v>1</v>
      </c>
      <c r="Z40" s="0" t="n">
        <v>39527</v>
      </c>
      <c r="AA40" s="0" t="n">
        <v>0.779107332229614</v>
      </c>
      <c r="AB40" s="0" t="n">
        <v>1155</v>
      </c>
      <c r="AC40" s="0" t="n">
        <v>1721</v>
      </c>
      <c r="AD40" s="0" t="n">
        <v>154</v>
      </c>
      <c r="AE40" s="0" t="n">
        <v>170</v>
      </c>
      <c r="AF40" s="0" t="n">
        <v>0.89875</v>
      </c>
      <c r="AG40" s="0" t="n">
        <v>0.882352941176471</v>
      </c>
      <c r="AH40" s="0" t="n">
        <v>0.871698113207547</v>
      </c>
      <c r="AI40" s="0" t="n">
        <v>0.876993166287016</v>
      </c>
      <c r="AJ40" s="1"/>
      <c r="AK40" s="2" t="n">
        <v>1</v>
      </c>
      <c r="AL40" s="0" t="n">
        <v>39527</v>
      </c>
      <c r="AM40" s="0" t="n">
        <v>1.27151703834534</v>
      </c>
      <c r="AN40" s="0" t="n">
        <v>1098</v>
      </c>
      <c r="AO40" s="0" t="n">
        <v>1831</v>
      </c>
      <c r="AP40" s="0" t="n">
        <v>137</v>
      </c>
      <c r="AQ40" s="0" t="n">
        <v>134</v>
      </c>
      <c r="AR40" s="0" t="n">
        <v>0.9153125</v>
      </c>
      <c r="AS40" s="0" t="n">
        <v>0.889068825910931</v>
      </c>
      <c r="AT40" s="0" t="n">
        <v>0.891233766233766</v>
      </c>
      <c r="AU40" s="0" t="n">
        <v>0.890149979732469</v>
      </c>
      <c r="AV40" s="1"/>
      <c r="AW40" s="2" t="n">
        <v>1</v>
      </c>
      <c r="AX40" s="0" t="n">
        <v>39527</v>
      </c>
      <c r="AY40" s="0" t="n">
        <v>0.711062669754028</v>
      </c>
      <c r="AZ40" s="0" t="n">
        <v>1098</v>
      </c>
      <c r="BA40" s="0" t="n">
        <v>1790</v>
      </c>
      <c r="BB40" s="0" t="n">
        <v>144</v>
      </c>
      <c r="BC40" s="0" t="n">
        <v>168</v>
      </c>
      <c r="BD40" s="0" t="n">
        <v>0.9025</v>
      </c>
      <c r="BE40" s="0" t="n">
        <v>0.884057971014493</v>
      </c>
      <c r="BF40" s="0" t="n">
        <v>0.867298578199052</v>
      </c>
      <c r="BG40" s="0" t="n">
        <v>0.875598086124402</v>
      </c>
      <c r="BH40" s="1"/>
      <c r="BI40" s="2" t="n">
        <v>1</v>
      </c>
      <c r="BJ40" s="0" t="n">
        <v>39527</v>
      </c>
      <c r="BK40" s="0" t="n">
        <v>0.725792646408081</v>
      </c>
      <c r="BL40" s="0" t="n">
        <v>1072</v>
      </c>
      <c r="BM40" s="0" t="n">
        <v>1797</v>
      </c>
      <c r="BN40" s="0" t="n">
        <v>164</v>
      </c>
      <c r="BO40" s="0" t="n">
        <v>167</v>
      </c>
      <c r="BP40" s="0" t="n">
        <v>0.8965625</v>
      </c>
      <c r="BQ40" s="0" t="n">
        <v>0.867313915857605</v>
      </c>
      <c r="BR40" s="0" t="n">
        <v>0.865213882163035</v>
      </c>
      <c r="BS40" s="0" t="n">
        <v>0.866262626262626</v>
      </c>
      <c r="BT40" s="1"/>
      <c r="BU40" s="2" t="n">
        <v>1</v>
      </c>
      <c r="BV40" s="0" t="n">
        <v>39527</v>
      </c>
      <c r="BW40" s="0" t="n">
        <v>0.748770713806152</v>
      </c>
      <c r="BX40" s="0" t="n">
        <v>1044</v>
      </c>
      <c r="BY40" s="0" t="n">
        <v>1833</v>
      </c>
      <c r="BZ40" s="0" t="n">
        <v>155</v>
      </c>
      <c r="CA40" s="0" t="n">
        <v>168</v>
      </c>
      <c r="CB40" s="0" t="n">
        <v>0.8990625</v>
      </c>
      <c r="CC40" s="0" t="n">
        <v>0.870725604670559</v>
      </c>
      <c r="CD40" s="0" t="n">
        <v>0.861386138613861</v>
      </c>
      <c r="CE40" s="0" t="n">
        <v>0.866030692658648</v>
      </c>
      <c r="CG40" s="2" t="n">
        <v>1</v>
      </c>
      <c r="CH40" s="0" t="n">
        <v>39527</v>
      </c>
      <c r="CI40" s="0" t="n">
        <v>0.75564455986023</v>
      </c>
      <c r="CJ40" s="0" t="n">
        <v>1115</v>
      </c>
      <c r="CK40" s="0" t="n">
        <v>1755</v>
      </c>
      <c r="CL40" s="0" t="n">
        <v>178</v>
      </c>
      <c r="CM40" s="0" t="n">
        <v>152</v>
      </c>
      <c r="CN40" s="0" t="n">
        <v>0.896875</v>
      </c>
      <c r="CO40" s="0" t="n">
        <v>0.862335653518948</v>
      </c>
      <c r="CP40" s="0" t="n">
        <v>0.880031570639305</v>
      </c>
      <c r="CQ40" s="0" t="n">
        <v>0.87109375</v>
      </c>
      <c r="CS40" s="2" t="n">
        <v>1</v>
      </c>
      <c r="CT40" s="0" t="n">
        <v>39527</v>
      </c>
      <c r="CU40" s="0" t="n">
        <v>0.734110116958618</v>
      </c>
      <c r="CV40" s="0" t="n">
        <v>1126</v>
      </c>
      <c r="CW40" s="0" t="n">
        <v>1740</v>
      </c>
      <c r="CX40" s="0" t="n">
        <v>188</v>
      </c>
      <c r="CY40" s="0" t="n">
        <v>146</v>
      </c>
      <c r="CZ40" s="0" t="n">
        <v>0.895625</v>
      </c>
      <c r="DA40" s="0" t="n">
        <v>0.856925418569254</v>
      </c>
      <c r="DB40" s="0" t="n">
        <v>0.885220125786164</v>
      </c>
      <c r="DC40" s="0" t="n">
        <v>0.870843000773395</v>
      </c>
    </row>
    <row r="41" customFormat="false" ht="12.75" hidden="false" customHeight="false" outlineLevel="0" collapsed="false">
      <c r="A41" s="2" t="n">
        <v>2</v>
      </c>
      <c r="B41" s="0" t="n">
        <v>39527</v>
      </c>
      <c r="C41" s="0" t="n">
        <v>1.28588628768921</v>
      </c>
      <c r="D41" s="0" t="n">
        <v>403</v>
      </c>
      <c r="E41" s="0" t="n">
        <v>1794</v>
      </c>
      <c r="F41" s="0" t="n">
        <v>211</v>
      </c>
      <c r="G41" s="0" t="n">
        <v>792</v>
      </c>
      <c r="H41" s="0" t="n">
        <v>0.6865625</v>
      </c>
      <c r="I41" s="0" t="n">
        <v>0.656351791530945</v>
      </c>
      <c r="J41" s="0" t="n">
        <v>0.337238493723849</v>
      </c>
      <c r="K41" s="0" t="n">
        <v>0.44555002763958</v>
      </c>
      <c r="L41" s="1"/>
      <c r="M41" s="2" t="n">
        <v>2</v>
      </c>
      <c r="N41" s="0" t="n">
        <v>39527</v>
      </c>
      <c r="O41" s="0" t="n">
        <v>1.29721212387085</v>
      </c>
      <c r="P41" s="0" t="n">
        <v>812</v>
      </c>
      <c r="Q41" s="0" t="n">
        <v>1697</v>
      </c>
      <c r="R41" s="0" t="n">
        <v>228</v>
      </c>
      <c r="S41" s="0" t="n">
        <v>463</v>
      </c>
      <c r="T41" s="0" t="n">
        <v>0.7840625</v>
      </c>
      <c r="U41" s="0" t="n">
        <v>0.780769230769231</v>
      </c>
      <c r="V41" s="0" t="n">
        <v>0.636862745098039</v>
      </c>
      <c r="W41" s="0" t="n">
        <v>0.701511879049676</v>
      </c>
      <c r="X41" s="1"/>
      <c r="Y41" s="2" t="n">
        <v>2</v>
      </c>
      <c r="Z41" s="0" t="n">
        <v>39527</v>
      </c>
      <c r="AA41" s="0" t="n">
        <v>0.784164667129517</v>
      </c>
      <c r="AB41" s="0" t="n">
        <v>1109</v>
      </c>
      <c r="AC41" s="0" t="n">
        <v>1768</v>
      </c>
      <c r="AD41" s="0" t="n">
        <v>174</v>
      </c>
      <c r="AE41" s="0" t="n">
        <v>149</v>
      </c>
      <c r="AF41" s="0" t="n">
        <v>0.8990625</v>
      </c>
      <c r="AG41" s="0" t="n">
        <v>0.864380358534684</v>
      </c>
      <c r="AH41" s="0" t="n">
        <v>0.881558028616852</v>
      </c>
      <c r="AI41" s="0" t="n">
        <v>0.872884691066509</v>
      </c>
      <c r="AJ41" s="1"/>
      <c r="AK41" s="2" t="n">
        <v>2</v>
      </c>
      <c r="AL41" s="0" t="n">
        <v>39527</v>
      </c>
      <c r="AM41" s="0" t="n">
        <v>1.55754208564758</v>
      </c>
      <c r="AN41" s="0" t="n">
        <v>1076</v>
      </c>
      <c r="AO41" s="0" t="n">
        <v>1836</v>
      </c>
      <c r="AP41" s="0" t="n">
        <v>143</v>
      </c>
      <c r="AQ41" s="0" t="n">
        <v>145</v>
      </c>
      <c r="AR41" s="0" t="n">
        <v>0.91</v>
      </c>
      <c r="AS41" s="0" t="n">
        <v>0.882690730106645</v>
      </c>
      <c r="AT41" s="0" t="n">
        <v>0.881244881244881</v>
      </c>
      <c r="AU41" s="0" t="n">
        <v>0.881967213114754</v>
      </c>
      <c r="AV41" s="1"/>
      <c r="AW41" s="2" t="n">
        <v>2</v>
      </c>
      <c r="AX41" s="0" t="n">
        <v>39527</v>
      </c>
      <c r="AY41" s="0" t="n">
        <v>0.715518474578857</v>
      </c>
      <c r="AZ41" s="0" t="n">
        <v>1092</v>
      </c>
      <c r="BA41" s="0" t="n">
        <v>1765</v>
      </c>
      <c r="BB41" s="0" t="n">
        <v>155</v>
      </c>
      <c r="BC41" s="0" t="n">
        <v>188</v>
      </c>
      <c r="BD41" s="0" t="n">
        <v>0.8928125</v>
      </c>
      <c r="BE41" s="0" t="n">
        <v>0.8757016840417</v>
      </c>
      <c r="BF41" s="0" t="n">
        <v>0.853125</v>
      </c>
      <c r="BG41" s="0" t="n">
        <v>0.864265927977839</v>
      </c>
      <c r="BH41" s="1"/>
      <c r="BI41" s="2" t="n">
        <v>2</v>
      </c>
      <c r="BJ41" s="0" t="n">
        <v>39527</v>
      </c>
      <c r="BK41" s="0" t="n">
        <v>0.731364011764526</v>
      </c>
      <c r="BL41" s="0" t="n">
        <v>1088</v>
      </c>
      <c r="BM41" s="0" t="n">
        <v>1826</v>
      </c>
      <c r="BN41" s="0" t="n">
        <v>139</v>
      </c>
      <c r="BO41" s="0" t="n">
        <v>147</v>
      </c>
      <c r="BP41" s="0" t="n">
        <v>0.910625</v>
      </c>
      <c r="BQ41" s="0" t="n">
        <v>0.886715566422168</v>
      </c>
      <c r="BR41" s="0" t="n">
        <v>0.880971659919028</v>
      </c>
      <c r="BS41" s="0" t="n">
        <v>0.883834281072299</v>
      </c>
      <c r="BT41" s="1"/>
      <c r="BU41" s="2" t="n">
        <v>2</v>
      </c>
      <c r="BV41" s="0" t="n">
        <v>39527</v>
      </c>
      <c r="BW41" s="0" t="n">
        <v>0.751355886459351</v>
      </c>
      <c r="BX41" s="0" t="n">
        <v>1129</v>
      </c>
      <c r="BY41" s="0" t="n">
        <v>1747</v>
      </c>
      <c r="BZ41" s="0" t="n">
        <v>156</v>
      </c>
      <c r="CA41" s="0" t="n">
        <v>168</v>
      </c>
      <c r="CB41" s="0" t="n">
        <v>0.89875</v>
      </c>
      <c r="CC41" s="0" t="n">
        <v>0.878599221789883</v>
      </c>
      <c r="CD41" s="0" t="n">
        <v>0.87047031611411</v>
      </c>
      <c r="CE41" s="0" t="n">
        <v>0.874515879163439</v>
      </c>
      <c r="CG41" s="2" t="n">
        <v>2</v>
      </c>
      <c r="CH41" s="0" t="n">
        <v>39527</v>
      </c>
      <c r="CI41" s="0" t="n">
        <v>0.714916467666626</v>
      </c>
      <c r="CJ41" s="0" t="n">
        <v>1098</v>
      </c>
      <c r="CK41" s="0" t="n">
        <v>1779</v>
      </c>
      <c r="CL41" s="0" t="n">
        <v>181</v>
      </c>
      <c r="CM41" s="0" t="n">
        <v>142</v>
      </c>
      <c r="CN41" s="0" t="n">
        <v>0.8990625</v>
      </c>
      <c r="CO41" s="0" t="n">
        <v>0.858483189992181</v>
      </c>
      <c r="CP41" s="0" t="n">
        <v>0.885483870967742</v>
      </c>
      <c r="CQ41" s="0" t="n">
        <v>0.871774513695911</v>
      </c>
      <c r="CS41" s="2" t="n">
        <v>2</v>
      </c>
      <c r="CT41" s="0" t="n">
        <v>39527</v>
      </c>
      <c r="CU41" s="0" t="n">
        <v>0.742482900619507</v>
      </c>
      <c r="CV41" s="0" t="n">
        <v>1126</v>
      </c>
      <c r="CW41" s="0" t="n">
        <v>1731</v>
      </c>
      <c r="CX41" s="0" t="n">
        <v>185</v>
      </c>
      <c r="CY41" s="0" t="n">
        <v>158</v>
      </c>
      <c r="CZ41" s="0" t="n">
        <v>0.8928125</v>
      </c>
      <c r="DA41" s="0" t="n">
        <v>0.858886346300534</v>
      </c>
      <c r="DB41" s="0" t="n">
        <v>0.876947040498442</v>
      </c>
      <c r="DC41" s="0" t="n">
        <v>0.867822736030828</v>
      </c>
    </row>
    <row r="42" customFormat="false" ht="12.75" hidden="false" customHeight="false" outlineLevel="0" collapsed="false">
      <c r="A42" s="2" t="n">
        <v>3</v>
      </c>
      <c r="B42" s="0" t="n">
        <v>39527</v>
      </c>
      <c r="C42" s="0" t="n">
        <v>0.600753545761108</v>
      </c>
      <c r="D42" s="0" t="n">
        <v>429</v>
      </c>
      <c r="E42" s="0" t="n">
        <v>1731</v>
      </c>
      <c r="F42" s="0" t="n">
        <v>191</v>
      </c>
      <c r="G42" s="0" t="n">
        <v>849</v>
      </c>
      <c r="H42" s="0" t="n">
        <v>0.675</v>
      </c>
      <c r="I42" s="0" t="n">
        <v>0.691935483870968</v>
      </c>
      <c r="J42" s="0" t="n">
        <v>0.335680751173709</v>
      </c>
      <c r="K42" s="0" t="n">
        <v>0.452054794520548</v>
      </c>
      <c r="L42" s="1"/>
      <c r="M42" s="2" t="n">
        <v>3</v>
      </c>
      <c r="N42" s="0" t="n">
        <v>39527</v>
      </c>
      <c r="O42" s="0" t="n">
        <v>0.801887512207031</v>
      </c>
      <c r="P42" s="0" t="n">
        <v>755</v>
      </c>
      <c r="Q42" s="0" t="n">
        <v>1719</v>
      </c>
      <c r="R42" s="0" t="n">
        <v>218</v>
      </c>
      <c r="S42" s="0" t="n">
        <v>508</v>
      </c>
      <c r="T42" s="0" t="n">
        <v>0.773125</v>
      </c>
      <c r="U42" s="0" t="n">
        <v>0.775950668036999</v>
      </c>
      <c r="V42" s="0" t="n">
        <v>0.59778305621536</v>
      </c>
      <c r="W42" s="0" t="n">
        <v>0.675313059033989</v>
      </c>
      <c r="X42" s="1"/>
      <c r="Y42" s="2" t="n">
        <v>3</v>
      </c>
      <c r="Z42" s="0" t="n">
        <v>39527</v>
      </c>
      <c r="AA42" s="0" t="n">
        <v>1.42878079414368</v>
      </c>
      <c r="AB42" s="0" t="n">
        <v>1117</v>
      </c>
      <c r="AC42" s="0" t="n">
        <v>1791</v>
      </c>
      <c r="AD42" s="0" t="n">
        <v>138</v>
      </c>
      <c r="AE42" s="0" t="n">
        <v>154</v>
      </c>
      <c r="AF42" s="0" t="n">
        <v>0.90875</v>
      </c>
      <c r="AG42" s="0" t="n">
        <v>0.89003984063745</v>
      </c>
      <c r="AH42" s="0" t="n">
        <v>0.878835562549174</v>
      </c>
      <c r="AI42" s="0" t="n">
        <v>0.884402216943785</v>
      </c>
      <c r="AJ42" s="1"/>
      <c r="AK42" s="2" t="n">
        <v>3</v>
      </c>
      <c r="AL42" s="0" t="n">
        <v>39527</v>
      </c>
      <c r="AM42" s="0" t="n">
        <v>1.56656050682068</v>
      </c>
      <c r="AN42" s="0" t="n">
        <v>1126</v>
      </c>
      <c r="AO42" s="0" t="n">
        <v>1752</v>
      </c>
      <c r="AP42" s="0" t="n">
        <v>159</v>
      </c>
      <c r="AQ42" s="0" t="n">
        <v>163</v>
      </c>
      <c r="AR42" s="0" t="n">
        <v>0.899375</v>
      </c>
      <c r="AS42" s="0" t="n">
        <v>0.876264591439689</v>
      </c>
      <c r="AT42" s="0" t="n">
        <v>0.873545384018619</v>
      </c>
      <c r="AU42" s="0" t="n">
        <v>0.874902874902875</v>
      </c>
      <c r="AV42" s="1"/>
      <c r="AW42" s="2" t="n">
        <v>3</v>
      </c>
      <c r="AX42" s="0" t="n">
        <v>39527</v>
      </c>
      <c r="AY42" s="0" t="n">
        <v>0.719804763793945</v>
      </c>
      <c r="AZ42" s="0" t="n">
        <v>1090</v>
      </c>
      <c r="BA42" s="0" t="n">
        <v>1814</v>
      </c>
      <c r="BB42" s="0" t="n">
        <v>136</v>
      </c>
      <c r="BC42" s="0" t="n">
        <v>160</v>
      </c>
      <c r="BD42" s="0" t="n">
        <v>0.9075</v>
      </c>
      <c r="BE42" s="0" t="n">
        <v>0.889070146818923</v>
      </c>
      <c r="BF42" s="0" t="n">
        <v>0.872</v>
      </c>
      <c r="BG42" s="0" t="n">
        <v>0.880452342487884</v>
      </c>
      <c r="BH42" s="1"/>
      <c r="BI42" s="2" t="n">
        <v>3</v>
      </c>
      <c r="BJ42" s="0" t="n">
        <v>39527</v>
      </c>
      <c r="BK42" s="0" t="n">
        <v>0.719884872436523</v>
      </c>
      <c r="BL42" s="0" t="n">
        <v>1147</v>
      </c>
      <c r="BM42" s="0" t="n">
        <v>1756</v>
      </c>
      <c r="BN42" s="0" t="n">
        <v>145</v>
      </c>
      <c r="BO42" s="0" t="n">
        <v>152</v>
      </c>
      <c r="BP42" s="0" t="n">
        <v>0.9071875</v>
      </c>
      <c r="BQ42" s="0" t="n">
        <v>0.887770897832817</v>
      </c>
      <c r="BR42" s="0" t="n">
        <v>0.882986913010008</v>
      </c>
      <c r="BS42" s="0" t="n">
        <v>0.885372443072173</v>
      </c>
      <c r="BT42" s="1"/>
      <c r="BU42" s="2" t="n">
        <v>3</v>
      </c>
      <c r="BV42" s="0" t="n">
        <v>39527</v>
      </c>
      <c r="BW42" s="0" t="n">
        <v>0.756070613861084</v>
      </c>
      <c r="BX42" s="0" t="n">
        <v>1106</v>
      </c>
      <c r="BY42" s="0" t="n">
        <v>1804</v>
      </c>
      <c r="BZ42" s="0" t="n">
        <v>140</v>
      </c>
      <c r="CA42" s="0" t="n">
        <v>150</v>
      </c>
      <c r="CB42" s="0" t="n">
        <v>0.909375</v>
      </c>
      <c r="CC42" s="0" t="n">
        <v>0.887640449438202</v>
      </c>
      <c r="CD42" s="0" t="n">
        <v>0.880573248407643</v>
      </c>
      <c r="CE42" s="0" t="n">
        <v>0.884092725819345</v>
      </c>
      <c r="CG42" s="2" t="n">
        <v>3</v>
      </c>
      <c r="CH42" s="0" t="n">
        <v>39527</v>
      </c>
      <c r="CI42" s="0" t="n">
        <v>0.718411445617676</v>
      </c>
      <c r="CJ42" s="0" t="n">
        <v>1108</v>
      </c>
      <c r="CK42" s="0" t="n">
        <v>1765</v>
      </c>
      <c r="CL42" s="0" t="n">
        <v>175</v>
      </c>
      <c r="CM42" s="0" t="n">
        <v>152</v>
      </c>
      <c r="CN42" s="0" t="n">
        <v>0.8978125</v>
      </c>
      <c r="CO42" s="0" t="n">
        <v>0.863600935307872</v>
      </c>
      <c r="CP42" s="0" t="n">
        <v>0.879365079365079</v>
      </c>
      <c r="CQ42" s="0" t="n">
        <v>0.871411718442784</v>
      </c>
      <c r="CS42" s="2" t="n">
        <v>3</v>
      </c>
      <c r="CT42" s="0" t="n">
        <v>39527</v>
      </c>
      <c r="CU42" s="0" t="n">
        <v>0.732589960098267</v>
      </c>
      <c r="CV42" s="0" t="n">
        <v>1096</v>
      </c>
      <c r="CW42" s="0" t="n">
        <v>1773</v>
      </c>
      <c r="CX42" s="0" t="n">
        <v>180</v>
      </c>
      <c r="CY42" s="0" t="n">
        <v>151</v>
      </c>
      <c r="CZ42" s="0" t="n">
        <v>0.8965625</v>
      </c>
      <c r="DA42" s="0" t="n">
        <v>0.858934169278997</v>
      </c>
      <c r="DB42" s="0" t="n">
        <v>0.878909382518043</v>
      </c>
      <c r="DC42" s="0" t="n">
        <v>0.868806975822434</v>
      </c>
    </row>
    <row r="43" customFormat="false" ht="12.75" hidden="false" customHeight="false" outlineLevel="0" collapsed="false">
      <c r="A43" s="2" t="n">
        <v>4</v>
      </c>
      <c r="B43" s="0" t="n">
        <v>39527</v>
      </c>
      <c r="C43" s="0" t="n">
        <v>0.639044284820557</v>
      </c>
      <c r="D43" s="0" t="n">
        <v>452</v>
      </c>
      <c r="E43" s="0" t="n">
        <v>1766</v>
      </c>
      <c r="F43" s="0" t="n">
        <v>170</v>
      </c>
      <c r="G43" s="0" t="n">
        <v>812</v>
      </c>
      <c r="H43" s="0" t="n">
        <v>0.693125</v>
      </c>
      <c r="I43" s="0" t="n">
        <v>0.726688102893891</v>
      </c>
      <c r="J43" s="0" t="n">
        <v>0.357594936708861</v>
      </c>
      <c r="K43" s="0" t="n">
        <v>0.47932131495228</v>
      </c>
      <c r="L43" s="1"/>
      <c r="M43" s="2" t="n">
        <v>4</v>
      </c>
      <c r="N43" s="0" t="n">
        <v>39527</v>
      </c>
      <c r="O43" s="0" t="n">
        <v>0.697917461395264</v>
      </c>
      <c r="P43" s="0" t="n">
        <v>754</v>
      </c>
      <c r="Q43" s="0" t="n">
        <v>1765</v>
      </c>
      <c r="R43" s="0" t="n">
        <v>217</v>
      </c>
      <c r="S43" s="0" t="n">
        <v>464</v>
      </c>
      <c r="T43" s="0" t="n">
        <v>0.7871875</v>
      </c>
      <c r="U43" s="0" t="n">
        <v>0.776519052523172</v>
      </c>
      <c r="V43" s="0" t="n">
        <v>0.619047619047619</v>
      </c>
      <c r="W43" s="0" t="n">
        <v>0.688899040657835</v>
      </c>
      <c r="X43" s="1"/>
      <c r="Y43" s="2" t="n">
        <v>4</v>
      </c>
      <c r="Z43" s="0" t="n">
        <v>39527</v>
      </c>
      <c r="AA43" s="0" t="n">
        <v>0.97829532623291</v>
      </c>
      <c r="AB43" s="0" t="n">
        <v>1086</v>
      </c>
      <c r="AC43" s="0" t="n">
        <v>1806</v>
      </c>
      <c r="AD43" s="0" t="n">
        <v>172</v>
      </c>
      <c r="AE43" s="0" t="n">
        <v>136</v>
      </c>
      <c r="AF43" s="0" t="n">
        <v>0.90375</v>
      </c>
      <c r="AG43" s="0" t="n">
        <v>0.863275039745628</v>
      </c>
      <c r="AH43" s="0" t="n">
        <v>0.888707037643208</v>
      </c>
      <c r="AI43" s="0" t="n">
        <v>0.875806451612903</v>
      </c>
      <c r="AJ43" s="1"/>
      <c r="AK43" s="2" t="n">
        <v>4</v>
      </c>
      <c r="AL43" s="0" t="n">
        <v>39527</v>
      </c>
      <c r="AM43" s="0" t="n">
        <v>0.882426500320435</v>
      </c>
      <c r="AN43" s="0" t="n">
        <v>1119</v>
      </c>
      <c r="AO43" s="0" t="n">
        <v>1762</v>
      </c>
      <c r="AP43" s="0" t="n">
        <v>145</v>
      </c>
      <c r="AQ43" s="0" t="n">
        <v>174</v>
      </c>
      <c r="AR43" s="0" t="n">
        <v>0.9003125</v>
      </c>
      <c r="AS43" s="0" t="n">
        <v>0.885284810126582</v>
      </c>
      <c r="AT43" s="0" t="n">
        <v>0.865429234338747</v>
      </c>
      <c r="AU43" s="0" t="n">
        <v>0.875244427062964</v>
      </c>
      <c r="AV43" s="1"/>
      <c r="AW43" s="2" t="n">
        <v>4</v>
      </c>
      <c r="AX43" s="0" t="n">
        <v>39527</v>
      </c>
      <c r="AY43" s="0" t="n">
        <v>0.714150190353394</v>
      </c>
      <c r="AZ43" s="0" t="n">
        <v>1099</v>
      </c>
      <c r="BA43" s="0" t="n">
        <v>1808</v>
      </c>
      <c r="BB43" s="0" t="n">
        <v>149</v>
      </c>
      <c r="BC43" s="0" t="n">
        <v>144</v>
      </c>
      <c r="BD43" s="0" t="n">
        <v>0.9084375</v>
      </c>
      <c r="BE43" s="0" t="n">
        <v>0.880608974358974</v>
      </c>
      <c r="BF43" s="0" t="n">
        <v>0.884151246983105</v>
      </c>
      <c r="BG43" s="0" t="n">
        <v>0.882376555600161</v>
      </c>
      <c r="BH43" s="1"/>
      <c r="BI43" s="2" t="n">
        <v>4</v>
      </c>
      <c r="BJ43" s="0" t="n">
        <v>39527</v>
      </c>
      <c r="BK43" s="0" t="n">
        <v>0.728943586349487</v>
      </c>
      <c r="BL43" s="0" t="n">
        <v>1086</v>
      </c>
      <c r="BM43" s="0" t="n">
        <v>1801</v>
      </c>
      <c r="BN43" s="0" t="n">
        <v>155</v>
      </c>
      <c r="BO43" s="0" t="n">
        <v>158</v>
      </c>
      <c r="BP43" s="0" t="n">
        <v>0.9021875</v>
      </c>
      <c r="BQ43" s="0" t="n">
        <v>0.875100725221595</v>
      </c>
      <c r="BR43" s="0" t="n">
        <v>0.872990353697749</v>
      </c>
      <c r="BS43" s="0" t="n">
        <v>0.874044265593561</v>
      </c>
      <c r="BT43" s="1"/>
      <c r="BU43" s="2" t="n">
        <v>4</v>
      </c>
      <c r="BV43" s="0" t="n">
        <v>39527</v>
      </c>
      <c r="BW43" s="0" t="n">
        <v>0.736667394638062</v>
      </c>
      <c r="BX43" s="0" t="n">
        <v>1133</v>
      </c>
      <c r="BY43" s="0" t="n">
        <v>1743</v>
      </c>
      <c r="BZ43" s="0" t="n">
        <v>171</v>
      </c>
      <c r="CA43" s="0" t="n">
        <v>153</v>
      </c>
      <c r="CB43" s="0" t="n">
        <v>0.89875</v>
      </c>
      <c r="CC43" s="0" t="n">
        <v>0.868865030674847</v>
      </c>
      <c r="CD43" s="0" t="n">
        <v>0.881026438569207</v>
      </c>
      <c r="CE43" s="0" t="n">
        <v>0.874903474903475</v>
      </c>
      <c r="CG43" s="2" t="n">
        <v>4</v>
      </c>
      <c r="CH43" s="0" t="n">
        <v>39527</v>
      </c>
      <c r="CI43" s="0" t="n">
        <v>0.667059659957886</v>
      </c>
      <c r="CJ43" s="0" t="n">
        <v>1097</v>
      </c>
      <c r="CK43" s="0" t="n">
        <v>1766</v>
      </c>
      <c r="CL43" s="0" t="n">
        <v>179</v>
      </c>
      <c r="CM43" s="0" t="n">
        <v>158</v>
      </c>
      <c r="CN43" s="0" t="n">
        <v>0.8946875</v>
      </c>
      <c r="CO43" s="0" t="n">
        <v>0.859717868338558</v>
      </c>
      <c r="CP43" s="0" t="n">
        <v>0.87410358565737</v>
      </c>
      <c r="CQ43" s="0" t="n">
        <v>0.866851047016989</v>
      </c>
      <c r="CS43" s="2" t="n">
        <v>4</v>
      </c>
      <c r="CT43" s="0" t="n">
        <v>39527</v>
      </c>
      <c r="CU43" s="0" t="n">
        <v>0.664308547973633</v>
      </c>
      <c r="CV43" s="0" t="n">
        <v>1088</v>
      </c>
      <c r="CW43" s="0" t="n">
        <v>1790</v>
      </c>
      <c r="CX43" s="0" t="n">
        <v>187</v>
      </c>
      <c r="CY43" s="0" t="n">
        <v>135</v>
      </c>
      <c r="CZ43" s="0" t="n">
        <v>0.899375</v>
      </c>
      <c r="DA43" s="0" t="n">
        <v>0.853333333333333</v>
      </c>
      <c r="DB43" s="0" t="n">
        <v>0.889615699100572</v>
      </c>
      <c r="DC43" s="0" t="n">
        <v>0.871096877502002</v>
      </c>
    </row>
    <row r="44" customFormat="false" ht="12.75" hidden="false" customHeight="false" outlineLevel="0" collapsed="false">
      <c r="A44" s="2" t="n">
        <v>5</v>
      </c>
      <c r="B44" s="0" t="n">
        <v>39527</v>
      </c>
      <c r="C44" s="0" t="n">
        <v>0.675290822982788</v>
      </c>
      <c r="D44" s="0" t="n">
        <v>425</v>
      </c>
      <c r="E44" s="0" t="n">
        <v>1772</v>
      </c>
      <c r="F44" s="0" t="n">
        <v>154</v>
      </c>
      <c r="G44" s="0" t="n">
        <v>849</v>
      </c>
      <c r="H44" s="0" t="n">
        <v>0.6865625</v>
      </c>
      <c r="I44" s="0" t="n">
        <v>0.734024179620034</v>
      </c>
      <c r="J44" s="0" t="n">
        <v>0.333594976452119</v>
      </c>
      <c r="K44" s="0" t="n">
        <v>0.458715596330275</v>
      </c>
      <c r="L44" s="1"/>
      <c r="M44" s="2" t="n">
        <v>5</v>
      </c>
      <c r="N44" s="0" t="n">
        <v>39527</v>
      </c>
      <c r="O44" s="0" t="n">
        <v>0.997737884521484</v>
      </c>
      <c r="P44" s="0" t="n">
        <v>778</v>
      </c>
      <c r="Q44" s="0" t="n">
        <v>1720</v>
      </c>
      <c r="R44" s="0" t="n">
        <v>234</v>
      </c>
      <c r="S44" s="0" t="n">
        <v>468</v>
      </c>
      <c r="T44" s="0" t="n">
        <v>0.780625</v>
      </c>
      <c r="U44" s="0" t="n">
        <v>0.768774703557312</v>
      </c>
      <c r="V44" s="0" t="n">
        <v>0.624398073836276</v>
      </c>
      <c r="W44" s="0" t="n">
        <v>0.689105403011515</v>
      </c>
      <c r="X44" s="1"/>
      <c r="Y44" s="2" t="n">
        <v>5</v>
      </c>
      <c r="Z44" s="0" t="n">
        <v>39527</v>
      </c>
      <c r="AA44" s="0" t="n">
        <v>2.62807822227478</v>
      </c>
      <c r="AB44" s="0" t="n">
        <v>1091</v>
      </c>
      <c r="AC44" s="0" t="n">
        <v>1840</v>
      </c>
      <c r="AD44" s="0" t="n">
        <v>143</v>
      </c>
      <c r="AE44" s="0" t="n">
        <v>126</v>
      </c>
      <c r="AF44" s="0" t="n">
        <v>0.9159375</v>
      </c>
      <c r="AG44" s="0" t="n">
        <v>0.884116693679092</v>
      </c>
      <c r="AH44" s="0" t="n">
        <v>0.896466721446179</v>
      </c>
      <c r="AI44" s="0" t="n">
        <v>0.890248878008976</v>
      </c>
      <c r="AJ44" s="1"/>
      <c r="AK44" s="2" t="n">
        <v>5</v>
      </c>
      <c r="AL44" s="0" t="n">
        <v>39527</v>
      </c>
      <c r="AM44" s="0" t="n">
        <v>1.48173570632935</v>
      </c>
      <c r="AN44" s="0" t="n">
        <v>1102</v>
      </c>
      <c r="AO44" s="0" t="n">
        <v>1780</v>
      </c>
      <c r="AP44" s="0" t="n">
        <v>162</v>
      </c>
      <c r="AQ44" s="0" t="n">
        <v>156</v>
      </c>
      <c r="AR44" s="0" t="n">
        <v>0.900625</v>
      </c>
      <c r="AS44" s="0" t="n">
        <v>0.871835443037975</v>
      </c>
      <c r="AT44" s="0" t="n">
        <v>0.875993640699523</v>
      </c>
      <c r="AU44" s="0" t="n">
        <v>0.87390959555908</v>
      </c>
      <c r="AV44" s="1"/>
      <c r="AW44" s="2" t="n">
        <v>5</v>
      </c>
      <c r="AX44" s="0" t="n">
        <v>39527</v>
      </c>
      <c r="AY44" s="0" t="n">
        <v>0.71798586845398</v>
      </c>
      <c r="AZ44" s="0" t="n">
        <v>1098</v>
      </c>
      <c r="BA44" s="0" t="n">
        <v>1796</v>
      </c>
      <c r="BB44" s="0" t="n">
        <v>150</v>
      </c>
      <c r="BC44" s="0" t="n">
        <v>156</v>
      </c>
      <c r="BD44" s="0" t="n">
        <v>0.904375</v>
      </c>
      <c r="BE44" s="0" t="n">
        <v>0.879807692307692</v>
      </c>
      <c r="BF44" s="0" t="n">
        <v>0.875598086124402</v>
      </c>
      <c r="BG44" s="0" t="n">
        <v>0.877697841726619</v>
      </c>
      <c r="BH44" s="1"/>
      <c r="BI44" s="2" t="n">
        <v>5</v>
      </c>
      <c r="BJ44" s="0" t="n">
        <v>39527</v>
      </c>
      <c r="BK44" s="0" t="n">
        <v>0.69604229927063</v>
      </c>
      <c r="BL44" s="0" t="n">
        <v>1088</v>
      </c>
      <c r="BM44" s="0" t="n">
        <v>1768</v>
      </c>
      <c r="BN44" s="0" t="n">
        <v>156</v>
      </c>
      <c r="BO44" s="0" t="n">
        <v>188</v>
      </c>
      <c r="BP44" s="0" t="n">
        <v>0.8925</v>
      </c>
      <c r="BQ44" s="0" t="n">
        <v>0.87459807073955</v>
      </c>
      <c r="BR44" s="0" t="n">
        <v>0.852664576802508</v>
      </c>
      <c r="BS44" s="0" t="n">
        <v>0.863492063492063</v>
      </c>
      <c r="BT44" s="1"/>
      <c r="BU44" s="2" t="n">
        <v>5</v>
      </c>
      <c r="BV44" s="0" t="n">
        <v>39527</v>
      </c>
      <c r="BW44" s="0" t="n">
        <v>0.753238201141357</v>
      </c>
      <c r="BX44" s="0" t="n">
        <v>1105</v>
      </c>
      <c r="BY44" s="0" t="n">
        <v>1791</v>
      </c>
      <c r="BZ44" s="0" t="n">
        <v>167</v>
      </c>
      <c r="CA44" s="0" t="n">
        <v>137</v>
      </c>
      <c r="CB44" s="0" t="n">
        <v>0.905</v>
      </c>
      <c r="CC44" s="0" t="n">
        <v>0.868710691823899</v>
      </c>
      <c r="CD44" s="0" t="n">
        <v>0.889694041867955</v>
      </c>
      <c r="CE44" s="0" t="n">
        <v>0.879077167859984</v>
      </c>
      <c r="CG44" s="2" t="n">
        <v>5</v>
      </c>
      <c r="CH44" s="0" t="n">
        <v>39527</v>
      </c>
      <c r="CI44" s="0" t="n">
        <v>0.668323040008545</v>
      </c>
      <c r="CJ44" s="0" t="n">
        <v>1131</v>
      </c>
      <c r="CK44" s="0" t="n">
        <v>1768</v>
      </c>
      <c r="CL44" s="0" t="n">
        <v>161</v>
      </c>
      <c r="CM44" s="0" t="n">
        <v>140</v>
      </c>
      <c r="CN44" s="0" t="n">
        <v>0.9059375</v>
      </c>
      <c r="CO44" s="0" t="n">
        <v>0.875386996904025</v>
      </c>
      <c r="CP44" s="0" t="n">
        <v>0.88985051140834</v>
      </c>
      <c r="CQ44" s="0" t="n">
        <v>0.882559500585252</v>
      </c>
      <c r="CS44" s="2" t="n">
        <v>5</v>
      </c>
      <c r="CT44" s="0" t="n">
        <v>39527</v>
      </c>
      <c r="CU44" s="0" t="n">
        <v>0.666062116622925</v>
      </c>
      <c r="CV44" s="0" t="n">
        <v>1115</v>
      </c>
      <c r="CW44" s="0" t="n">
        <v>1771</v>
      </c>
      <c r="CX44" s="0" t="n">
        <v>162</v>
      </c>
      <c r="CY44" s="0" t="n">
        <v>152</v>
      </c>
      <c r="CZ44" s="0" t="n">
        <v>0.901875</v>
      </c>
      <c r="DA44" s="0" t="n">
        <v>0.873140172278778</v>
      </c>
      <c r="DB44" s="0" t="n">
        <v>0.880031570639305</v>
      </c>
      <c r="DC44" s="0" t="n">
        <v>0.876572327044025</v>
      </c>
    </row>
    <row r="45" customFormat="false" ht="12.75" hidden="false" customHeight="false" outlineLevel="0" collapsed="false">
      <c r="A45" s="2" t="s">
        <v>23</v>
      </c>
      <c r="B45" s="1"/>
      <c r="C45" s="2" t="n">
        <f aca="false">AVERAGE(C40:C44)</f>
        <v>0.904832553863525</v>
      </c>
      <c r="D45" s="2" t="n">
        <f aca="false">AVERAGE(D40:D44)</f>
        <v>422.2</v>
      </c>
      <c r="E45" s="2" t="n">
        <f aca="false">AVERAGE(E40:E44)</f>
        <v>1759.6</v>
      </c>
      <c r="F45" s="2" t="n">
        <f aca="false">AVERAGE(F40:F44)</f>
        <v>181.8</v>
      </c>
      <c r="G45" s="2" t="n">
        <f aca="false">AVERAGE(G40:G44)</f>
        <v>836.4</v>
      </c>
      <c r="H45" s="2" t="n">
        <f aca="false">AVERAGE(H40:H44)</f>
        <v>0.6818125</v>
      </c>
      <c r="I45" s="2" t="n">
        <f aca="false">AVERAGE(I40:I44)</f>
        <v>0.699235809019065</v>
      </c>
      <c r="J45" s="2" t="n">
        <f aca="false">AVERAGE(J40:J44)</f>
        <v>0.335536340192051</v>
      </c>
      <c r="K45" s="2" t="n">
        <f aca="false">AVERAGE(K40:K44)</f>
        <v>0.453255823924744</v>
      </c>
      <c r="L45" s="1"/>
      <c r="M45" s="2" t="s">
        <v>23</v>
      </c>
      <c r="N45" s="1"/>
      <c r="O45" s="2" t="n">
        <f aca="false">AVERAGE(O40:O44)</f>
        <v>1.08630962371826</v>
      </c>
      <c r="P45" s="2" t="n">
        <f aca="false">AVERAGE(P40:P44)</f>
        <v>785.6</v>
      </c>
      <c r="Q45" s="2" t="n">
        <f aca="false">AVERAGE(Q40:Q44)</f>
        <v>1714</v>
      </c>
      <c r="R45" s="2" t="n">
        <f aca="false">AVERAGE(R40:R44)</f>
        <v>227.4</v>
      </c>
      <c r="S45" s="2" t="n">
        <f aca="false">AVERAGE(S40:S44)</f>
        <v>473</v>
      </c>
      <c r="T45" s="2" t="n">
        <f aca="false">AVERAGE(T40:T44)</f>
        <v>0.781125</v>
      </c>
      <c r="U45" s="2" t="n">
        <f aca="false">AVERAGE(U40:U44)</f>
        <v>0.775500953615322</v>
      </c>
      <c r="V45" s="2" t="n">
        <f aca="false">AVERAGE(V40:V44)</f>
        <v>0.624045874362309</v>
      </c>
      <c r="W45" s="2" t="n">
        <f aca="false">AVERAGE(W40:W44)</f>
        <v>0.691474350926874</v>
      </c>
      <c r="X45" s="1"/>
      <c r="Y45" s="2" t="s">
        <v>23</v>
      </c>
      <c r="Z45" s="1"/>
      <c r="AA45" s="2" t="n">
        <f aca="false">AVERAGE(AA40:AA44)</f>
        <v>1.3196852684021</v>
      </c>
      <c r="AB45" s="2" t="n">
        <f aca="false">AVERAGE(AB40:AB44)</f>
        <v>1111.6</v>
      </c>
      <c r="AC45" s="2" t="n">
        <f aca="false">AVERAGE(AC40:AC44)</f>
        <v>1785.2</v>
      </c>
      <c r="AD45" s="2" t="n">
        <f aca="false">AVERAGE(AD40:AD44)</f>
        <v>156.2</v>
      </c>
      <c r="AE45" s="2" t="n">
        <f aca="false">AVERAGE(AE40:AE44)</f>
        <v>147</v>
      </c>
      <c r="AF45" s="2" t="n">
        <f aca="false">AVERAGE(AF40:AF44)</f>
        <v>0.90525</v>
      </c>
      <c r="AG45" s="2" t="n">
        <f aca="false">AVERAGE(AG40:AG44)</f>
        <v>0.876832974754665</v>
      </c>
      <c r="AH45" s="2" t="n">
        <f aca="false">AVERAGE(AH40:AH44)</f>
        <v>0.883453092692592</v>
      </c>
      <c r="AI45" s="2" t="n">
        <f aca="false">AVERAGE(AI40:AI44)</f>
        <v>0.880067080783838</v>
      </c>
      <c r="AJ45" s="1"/>
      <c r="AK45" s="2" t="s">
        <v>23</v>
      </c>
      <c r="AL45" s="1"/>
      <c r="AM45" s="2" t="n">
        <f aca="false">AVERAGE(AM40:AM44)</f>
        <v>1.35195636749268</v>
      </c>
      <c r="AN45" s="2" t="n">
        <f aca="false">AVERAGE(AN40:AN44)</f>
        <v>1104.2</v>
      </c>
      <c r="AO45" s="2" t="n">
        <f aca="false">AVERAGE(AO40:AO44)</f>
        <v>1792.2</v>
      </c>
      <c r="AP45" s="2" t="n">
        <f aca="false">AVERAGE(AP40:AP44)</f>
        <v>149.2</v>
      </c>
      <c r="AQ45" s="2" t="n">
        <f aca="false">AVERAGE(AQ40:AQ44)</f>
        <v>154.4</v>
      </c>
      <c r="AR45" s="2" t="n">
        <f aca="false">AVERAGE(AR40:AR44)</f>
        <v>0.905125</v>
      </c>
      <c r="AS45" s="2" t="n">
        <f aca="false">AVERAGE(AS40:AS44)</f>
        <v>0.881028880124364</v>
      </c>
      <c r="AT45" s="2" t="n">
        <f aca="false">AVERAGE(AT40:AT44)</f>
        <v>0.877489381307107</v>
      </c>
      <c r="AU45" s="2" t="n">
        <f aca="false">AVERAGE(AU40:AU44)</f>
        <v>0.879234818074428</v>
      </c>
      <c r="AV45" s="1"/>
      <c r="AW45" s="2" t="s">
        <v>23</v>
      </c>
      <c r="AX45" s="1"/>
      <c r="AY45" s="2" t="n">
        <f aca="false">AVERAGE(AY40:AY44)</f>
        <v>0.715704393386841</v>
      </c>
      <c r="AZ45" s="2" t="n">
        <f aca="false">AVERAGE(AZ40:AZ44)</f>
        <v>1095.4</v>
      </c>
      <c r="BA45" s="2" t="n">
        <f aca="false">AVERAGE(BA40:BA44)</f>
        <v>1794.6</v>
      </c>
      <c r="BB45" s="2" t="n">
        <f aca="false">AVERAGE(BB40:BB44)</f>
        <v>146.8</v>
      </c>
      <c r="BC45" s="2" t="n">
        <f aca="false">AVERAGE(BC40:BC44)</f>
        <v>163.2</v>
      </c>
      <c r="BD45" s="2" t="n">
        <f aca="false">AVERAGE(BD40:BD44)</f>
        <v>0.903125</v>
      </c>
      <c r="BE45" s="2" t="n">
        <f aca="false">AVERAGE(BE40:BE44)</f>
        <v>0.881849293708356</v>
      </c>
      <c r="BF45" s="2" t="n">
        <f aca="false">AVERAGE(BF40:BF44)</f>
        <v>0.870434582261312</v>
      </c>
      <c r="BG45" s="2" t="n">
        <f aca="false">AVERAGE(BG40:BG44)</f>
        <v>0.876078150783381</v>
      </c>
      <c r="BH45" s="1"/>
      <c r="BI45" s="2" t="s">
        <v>23</v>
      </c>
      <c r="BJ45" s="1"/>
      <c r="BK45" s="2" t="n">
        <f aca="false">AVERAGE(BK40:BK44)</f>
        <v>0.720405483245849</v>
      </c>
      <c r="BL45" s="2" t="n">
        <f aca="false">AVERAGE(BL40:BL44)</f>
        <v>1096.2</v>
      </c>
      <c r="BM45" s="2" t="n">
        <f aca="false">AVERAGE(BM40:BM44)</f>
        <v>1789.6</v>
      </c>
      <c r="BN45" s="2" t="n">
        <f aca="false">AVERAGE(BN40:BN44)</f>
        <v>151.8</v>
      </c>
      <c r="BO45" s="2" t="n">
        <f aca="false">AVERAGE(BO40:BO44)</f>
        <v>162.4</v>
      </c>
      <c r="BP45" s="2" t="n">
        <f aca="false">AVERAGE(BP40:BP44)</f>
        <v>0.9018125</v>
      </c>
      <c r="BQ45" s="2" t="n">
        <f aca="false">AVERAGE(BQ40:BQ44)</f>
        <v>0.878299835214747</v>
      </c>
      <c r="BR45" s="2" t="n">
        <f aca="false">AVERAGE(BR40:BR44)</f>
        <v>0.870965477118466</v>
      </c>
      <c r="BS45" s="2" t="n">
        <f aca="false">AVERAGE(BS40:BS44)</f>
        <v>0.874601135898545</v>
      </c>
      <c r="BT45" s="1"/>
      <c r="BU45" s="2" t="s">
        <v>23</v>
      </c>
      <c r="BV45" s="1"/>
      <c r="BW45" s="2" t="n">
        <f aca="false">AVERAGE(BW40:BW44)</f>
        <v>0.749220561981201</v>
      </c>
      <c r="BX45" s="2" t="n">
        <f aca="false">AVERAGE(BX40:BX44)</f>
        <v>1103.4</v>
      </c>
      <c r="BY45" s="2" t="n">
        <f aca="false">AVERAGE(BY40:BY44)</f>
        <v>1783.6</v>
      </c>
      <c r="BZ45" s="2" t="n">
        <f aca="false">AVERAGE(BZ40:BZ44)</f>
        <v>157.8</v>
      </c>
      <c r="CA45" s="2" t="n">
        <f aca="false">AVERAGE(CA40:CA44)</f>
        <v>155.2</v>
      </c>
      <c r="CB45" s="2" t="n">
        <f aca="false">AVERAGE(CB40:CB44)</f>
        <v>0.9021875</v>
      </c>
      <c r="CC45" s="2" t="n">
        <f aca="false">AVERAGE(CC40:CC44)</f>
        <v>0.874908199679478</v>
      </c>
      <c r="CD45" s="2" t="n">
        <f aca="false">AVERAGE(CD40:CD44)</f>
        <v>0.876630036714555</v>
      </c>
      <c r="CE45" s="2" t="n">
        <f aca="false">AVERAGE(CE40:CE44)</f>
        <v>0.875723988080978</v>
      </c>
      <c r="CG45" s="2" t="s">
        <v>23</v>
      </c>
      <c r="CH45" s="1"/>
      <c r="CI45" s="2" t="n">
        <f aca="false">AVERAGE(CI40:CI44)</f>
        <v>0.704871034622193</v>
      </c>
      <c r="CJ45" s="2" t="n">
        <f aca="false">AVERAGE(CJ40:CJ44)</f>
        <v>1109.8</v>
      </c>
      <c r="CK45" s="2" t="n">
        <f aca="false">AVERAGE(CK40:CK44)</f>
        <v>1766.6</v>
      </c>
      <c r="CL45" s="2" t="n">
        <f aca="false">AVERAGE(CL40:CL44)</f>
        <v>174.8</v>
      </c>
      <c r="CM45" s="2" t="n">
        <f aca="false">AVERAGE(CM40:CM44)</f>
        <v>148.8</v>
      </c>
      <c r="CN45" s="2" t="n">
        <f aca="false">AVERAGE(CN40:CN44)</f>
        <v>0.898875</v>
      </c>
      <c r="CO45" s="2" t="n">
        <f aca="false">AVERAGE(CO40:CO44)</f>
        <v>0.863904928812317</v>
      </c>
      <c r="CP45" s="2" t="n">
        <f aca="false">AVERAGE(CP40:CP44)</f>
        <v>0.881766923607567</v>
      </c>
      <c r="CQ45" s="2" t="n">
        <f aca="false">AVERAGE(CQ40:CQ44)</f>
        <v>0.872738105948187</v>
      </c>
      <c r="CS45" s="2" t="s">
        <v>23</v>
      </c>
      <c r="CT45" s="1"/>
      <c r="CU45" s="2" t="n">
        <f aca="false">AVERAGE(CU40:CU44)</f>
        <v>0.70791072845459</v>
      </c>
      <c r="CV45" s="2" t="n">
        <f aca="false">AVERAGE(CV40:CV44)</f>
        <v>1110.2</v>
      </c>
      <c r="CW45" s="2" t="n">
        <f aca="false">AVERAGE(CW40:CW44)</f>
        <v>1761</v>
      </c>
      <c r="CX45" s="2" t="n">
        <f aca="false">AVERAGE(CX40:CX44)</f>
        <v>180.4</v>
      </c>
      <c r="CY45" s="2" t="n">
        <f aca="false">AVERAGE(CY40:CY44)</f>
        <v>148.4</v>
      </c>
      <c r="CZ45" s="2" t="n">
        <f aca="false">AVERAGE(CZ40:CZ44)</f>
        <v>0.89725</v>
      </c>
      <c r="DA45" s="2" t="n">
        <f aca="false">AVERAGE(DA40:DA44)</f>
        <v>0.860243887952179</v>
      </c>
      <c r="DB45" s="2" t="n">
        <f aca="false">AVERAGE(DB40:DB44)</f>
        <v>0.882144763708505</v>
      </c>
      <c r="DC45" s="2" t="n">
        <f aca="false">AVERAGE(DC40:DC44)</f>
        <v>0.871028383434537</v>
      </c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 s="5" customFormat="true" ht="12.75" hidden="false" customHeight="false" outlineLevel="0" collapsed="false">
      <c r="A48" s="4" t="s">
        <v>5</v>
      </c>
      <c r="B48" s="5" t="s">
        <v>7</v>
      </c>
      <c r="C48" s="8"/>
      <c r="M48" s="4" t="s">
        <v>5</v>
      </c>
      <c r="N48" s="5" t="s">
        <v>7</v>
      </c>
      <c r="O48" s="8"/>
      <c r="Y48" s="4" t="s">
        <v>5</v>
      </c>
      <c r="Z48" s="5" t="s">
        <v>7</v>
      </c>
      <c r="AA48" s="8"/>
      <c r="AK48" s="4" t="s">
        <v>5</v>
      </c>
      <c r="AL48" s="5" t="s">
        <v>7</v>
      </c>
      <c r="AM48" s="8"/>
      <c r="AW48" s="4" t="s">
        <v>5</v>
      </c>
      <c r="AX48" s="5" t="s">
        <v>7</v>
      </c>
      <c r="AY48" s="8"/>
      <c r="BI48" s="4" t="s">
        <v>5</v>
      </c>
      <c r="BJ48" s="5" t="s">
        <v>7</v>
      </c>
      <c r="BK48" s="8"/>
      <c r="BU48" s="4" t="s">
        <v>5</v>
      </c>
      <c r="BV48" s="5" t="s">
        <v>7</v>
      </c>
      <c r="BW48" s="8"/>
      <c r="CG48" s="4" t="s">
        <v>5</v>
      </c>
      <c r="CH48" s="5" t="s">
        <v>7</v>
      </c>
      <c r="CI48" s="8"/>
      <c r="CS48" s="4" t="s">
        <v>5</v>
      </c>
      <c r="CT48" s="5" t="s">
        <v>7</v>
      </c>
      <c r="CU48" s="8"/>
    </row>
    <row r="49" s="5" customFormat="true" ht="12.75" hidden="false" customHeight="false" outlineLevel="0" collapsed="false">
      <c r="A49" s="4" t="s">
        <v>8</v>
      </c>
      <c r="B49" s="5" t="n">
        <v>0.1</v>
      </c>
      <c r="M49" s="4" t="s">
        <v>8</v>
      </c>
      <c r="N49" s="5" t="n">
        <v>1</v>
      </c>
      <c r="Y49" s="4" t="s">
        <v>8</v>
      </c>
      <c r="Z49" s="5" t="n">
        <v>5</v>
      </c>
      <c r="AK49" s="4" t="s">
        <v>8</v>
      </c>
      <c r="AL49" s="5" t="n">
        <v>10</v>
      </c>
      <c r="AW49" s="4" t="s">
        <v>8</v>
      </c>
      <c r="AX49" s="5" t="n">
        <v>25</v>
      </c>
      <c r="BI49" s="4" t="s">
        <v>8</v>
      </c>
      <c r="BJ49" s="5" t="n">
        <v>50</v>
      </c>
      <c r="BU49" s="4" t="s">
        <v>8</v>
      </c>
      <c r="BV49" s="5" t="n">
        <v>100</v>
      </c>
      <c r="CG49" s="4" t="s">
        <v>8</v>
      </c>
      <c r="CH49" s="5" t="n">
        <v>500</v>
      </c>
      <c r="CS49" s="4" t="s">
        <v>8</v>
      </c>
      <c r="CT49" s="5" t="n">
        <v>1000</v>
      </c>
    </row>
    <row r="50" s="5" customFormat="true" ht="12.75" hidden="false" customHeight="false" outlineLevel="0" collapsed="false">
      <c r="A50" s="4" t="s">
        <v>10</v>
      </c>
      <c r="B50" s="5" t="s">
        <v>12</v>
      </c>
      <c r="M50" s="4" t="s">
        <v>10</v>
      </c>
      <c r="N50" s="5" t="s">
        <v>12</v>
      </c>
      <c r="Y50" s="4" t="s">
        <v>10</v>
      </c>
      <c r="Z50" s="5" t="s">
        <v>12</v>
      </c>
      <c r="AK50" s="4" t="s">
        <v>10</v>
      </c>
      <c r="AL50" s="5" t="s">
        <v>12</v>
      </c>
      <c r="AW50" s="4" t="s">
        <v>10</v>
      </c>
      <c r="AX50" s="5" t="s">
        <v>12</v>
      </c>
      <c r="BI50" s="4" t="s">
        <v>10</v>
      </c>
      <c r="BJ50" s="5" t="s">
        <v>12</v>
      </c>
      <c r="BU50" s="4" t="s">
        <v>10</v>
      </c>
      <c r="BV50" s="5" t="s">
        <v>12</v>
      </c>
      <c r="CG50" s="4" t="s">
        <v>10</v>
      </c>
      <c r="CH50" s="5" t="s">
        <v>12</v>
      </c>
      <c r="CS50" s="4" t="s">
        <v>10</v>
      </c>
      <c r="CT50" s="5" t="s">
        <v>12</v>
      </c>
    </row>
    <row r="51" s="5" customFormat="true" ht="12.75" hidden="false" customHeight="false" outlineLevel="0" collapsed="false"/>
    <row r="52" s="5" customFormat="true" ht="12.75" hidden="false" customHeight="false" outlineLevel="0" collapsed="false">
      <c r="A52" s="6"/>
      <c r="B52" s="4" t="s">
        <v>13</v>
      </c>
      <c r="C52" s="4" t="s">
        <v>14</v>
      </c>
      <c r="D52" s="4" t="s">
        <v>15</v>
      </c>
      <c r="E52" s="4" t="s">
        <v>16</v>
      </c>
      <c r="F52" s="4" t="s">
        <v>17</v>
      </c>
      <c r="G52" s="4" t="s">
        <v>18</v>
      </c>
      <c r="H52" s="4" t="s">
        <v>19</v>
      </c>
      <c r="I52" s="4" t="s">
        <v>20</v>
      </c>
      <c r="J52" s="4" t="s">
        <v>21</v>
      </c>
      <c r="K52" s="4" t="s">
        <v>22</v>
      </c>
      <c r="M52" s="6"/>
      <c r="N52" s="4" t="s">
        <v>13</v>
      </c>
      <c r="O52" s="4" t="s">
        <v>14</v>
      </c>
      <c r="P52" s="4" t="s">
        <v>15</v>
      </c>
      <c r="Q52" s="4" t="s">
        <v>16</v>
      </c>
      <c r="R52" s="4" t="s">
        <v>17</v>
      </c>
      <c r="S52" s="4" t="s">
        <v>18</v>
      </c>
      <c r="T52" s="4" t="s">
        <v>19</v>
      </c>
      <c r="U52" s="4" t="s">
        <v>20</v>
      </c>
      <c r="V52" s="4" t="s">
        <v>21</v>
      </c>
      <c r="W52" s="4" t="s">
        <v>22</v>
      </c>
      <c r="Y52" s="6"/>
      <c r="Z52" s="4" t="s">
        <v>13</v>
      </c>
      <c r="AA52" s="4" t="s">
        <v>14</v>
      </c>
      <c r="AB52" s="4" t="s">
        <v>15</v>
      </c>
      <c r="AC52" s="4" t="s">
        <v>16</v>
      </c>
      <c r="AD52" s="4" t="s">
        <v>17</v>
      </c>
      <c r="AE52" s="4" t="s">
        <v>18</v>
      </c>
      <c r="AF52" s="4" t="s">
        <v>19</v>
      </c>
      <c r="AG52" s="4" t="s">
        <v>20</v>
      </c>
      <c r="AH52" s="4" t="s">
        <v>21</v>
      </c>
      <c r="AI52" s="4" t="s">
        <v>22</v>
      </c>
      <c r="AK52" s="6"/>
      <c r="AL52" s="5" t="n">
        <v>39527</v>
      </c>
      <c r="AM52" s="5" t="n">
        <v>921.56763792038</v>
      </c>
      <c r="AN52" s="5" t="n">
        <v>1123</v>
      </c>
      <c r="AO52" s="5" t="n">
        <v>1826</v>
      </c>
      <c r="AP52" s="5" t="n">
        <v>97</v>
      </c>
      <c r="AQ52" s="5" t="n">
        <v>154</v>
      </c>
      <c r="AR52" s="5" t="n">
        <v>0.9215625</v>
      </c>
      <c r="AS52" s="5" t="n">
        <v>0.920491803278688</v>
      </c>
      <c r="AT52" s="5" t="n">
        <v>0.879404855129209</v>
      </c>
      <c r="AU52" s="5" t="n">
        <v>0.8994793752503</v>
      </c>
      <c r="AW52" s="6"/>
      <c r="AX52" s="4" t="s">
        <v>13</v>
      </c>
      <c r="AY52" s="4" t="s">
        <v>14</v>
      </c>
      <c r="AZ52" s="4" t="s">
        <v>15</v>
      </c>
      <c r="BA52" s="4" t="s">
        <v>16</v>
      </c>
      <c r="BB52" s="4" t="s">
        <v>17</v>
      </c>
      <c r="BC52" s="4" t="s">
        <v>18</v>
      </c>
      <c r="BD52" s="4" t="s">
        <v>19</v>
      </c>
      <c r="BE52" s="4" t="s">
        <v>20</v>
      </c>
      <c r="BF52" s="4" t="s">
        <v>21</v>
      </c>
      <c r="BG52" s="4" t="s">
        <v>22</v>
      </c>
      <c r="BI52" s="6"/>
      <c r="BJ52" s="4" t="s">
        <v>13</v>
      </c>
      <c r="BK52" s="4" t="s">
        <v>14</v>
      </c>
      <c r="BL52" s="4" t="s">
        <v>15</v>
      </c>
      <c r="BM52" s="4" t="s">
        <v>16</v>
      </c>
      <c r="BN52" s="4" t="s">
        <v>17</v>
      </c>
      <c r="BO52" s="4" t="s">
        <v>18</v>
      </c>
      <c r="BP52" s="4" t="s">
        <v>19</v>
      </c>
      <c r="BQ52" s="4" t="s">
        <v>20</v>
      </c>
      <c r="BR52" s="4" t="s">
        <v>21</v>
      </c>
      <c r="BS52" s="4" t="s">
        <v>22</v>
      </c>
      <c r="BU52" s="6"/>
      <c r="BV52" s="4" t="s">
        <v>13</v>
      </c>
      <c r="BW52" s="4" t="s">
        <v>14</v>
      </c>
      <c r="BX52" s="4" t="s">
        <v>15</v>
      </c>
      <c r="BY52" s="4" t="s">
        <v>16</v>
      </c>
      <c r="BZ52" s="4" t="s">
        <v>17</v>
      </c>
      <c r="CA52" s="4" t="s">
        <v>18</v>
      </c>
      <c r="CB52" s="4" t="s">
        <v>19</v>
      </c>
      <c r="CC52" s="4" t="s">
        <v>20</v>
      </c>
      <c r="CD52" s="4" t="s">
        <v>21</v>
      </c>
      <c r="CE52" s="4" t="s">
        <v>22</v>
      </c>
      <c r="CG52" s="6"/>
      <c r="CH52" s="4" t="s">
        <v>13</v>
      </c>
      <c r="CI52" s="4" t="s">
        <v>14</v>
      </c>
      <c r="CJ52" s="4" t="s">
        <v>15</v>
      </c>
      <c r="CK52" s="4" t="s">
        <v>16</v>
      </c>
      <c r="CL52" s="4" t="s">
        <v>17</v>
      </c>
      <c r="CM52" s="4" t="s">
        <v>18</v>
      </c>
      <c r="CN52" s="4" t="s">
        <v>19</v>
      </c>
      <c r="CO52" s="4" t="s">
        <v>20</v>
      </c>
      <c r="CP52" s="4" t="s">
        <v>21</v>
      </c>
      <c r="CQ52" s="4" t="s">
        <v>22</v>
      </c>
      <c r="CS52" s="6"/>
      <c r="CT52" s="4" t="s">
        <v>13</v>
      </c>
      <c r="CU52" s="4" t="s">
        <v>14</v>
      </c>
      <c r="CV52" s="4" t="s">
        <v>15</v>
      </c>
      <c r="CW52" s="4" t="s">
        <v>16</v>
      </c>
      <c r="CX52" s="4" t="s">
        <v>17</v>
      </c>
      <c r="CY52" s="4" t="s">
        <v>18</v>
      </c>
      <c r="CZ52" s="4" t="s">
        <v>19</v>
      </c>
      <c r="DA52" s="4" t="s">
        <v>20</v>
      </c>
      <c r="DB52" s="4" t="s">
        <v>21</v>
      </c>
      <c r="DC52" s="4" t="s">
        <v>22</v>
      </c>
    </row>
    <row r="53" s="5" customFormat="true" ht="12.75" hidden="false" customHeight="false" outlineLevel="0" collapsed="false">
      <c r="A53" s="4" t="n">
        <v>1</v>
      </c>
      <c r="B53" s="5" t="n">
        <v>39527</v>
      </c>
      <c r="C53" s="5" t="n">
        <v>243.967243909836</v>
      </c>
      <c r="D53" s="5" t="n">
        <v>413</v>
      </c>
      <c r="E53" s="5" t="n">
        <v>1755</v>
      </c>
      <c r="F53" s="5" t="n">
        <v>191</v>
      </c>
      <c r="G53" s="5" t="n">
        <v>841</v>
      </c>
      <c r="H53" s="5" t="n">
        <v>0.6775</v>
      </c>
      <c r="I53" s="5" t="n">
        <v>0.683774834437086</v>
      </c>
      <c r="J53" s="5" t="n">
        <v>0.329346092503987</v>
      </c>
      <c r="K53" s="5" t="n">
        <v>0.444564047362756</v>
      </c>
      <c r="M53" s="4" t="n">
        <v>1</v>
      </c>
      <c r="N53" s="5" t="n">
        <v>39527</v>
      </c>
      <c r="O53" s="5" t="n">
        <v>726.808226585388</v>
      </c>
      <c r="P53" s="5" t="n">
        <v>746</v>
      </c>
      <c r="Q53" s="5" t="n">
        <v>1724</v>
      </c>
      <c r="R53" s="5" t="n">
        <v>237</v>
      </c>
      <c r="S53" s="5" t="n">
        <v>493</v>
      </c>
      <c r="T53" s="5" t="n">
        <v>0.771875</v>
      </c>
      <c r="U53" s="5" t="n">
        <v>0.758901322482197</v>
      </c>
      <c r="V53" s="5" t="n">
        <v>0.602098466505246</v>
      </c>
      <c r="W53" s="5" t="n">
        <v>0.671467146714671</v>
      </c>
      <c r="Y53" s="4" t="n">
        <v>1</v>
      </c>
      <c r="Z53" s="5" t="n">
        <v>39527</v>
      </c>
      <c r="AA53" s="5" t="n">
        <v>804.737615823746</v>
      </c>
      <c r="AB53" s="5" t="n">
        <v>1088</v>
      </c>
      <c r="AC53" s="5" t="n">
        <v>1827</v>
      </c>
      <c r="AD53" s="5" t="n">
        <v>131</v>
      </c>
      <c r="AE53" s="5" t="n">
        <v>154</v>
      </c>
      <c r="AF53" s="5" t="n">
        <v>0.9109375</v>
      </c>
      <c r="AG53" s="5" t="n">
        <v>0.89253486464315</v>
      </c>
      <c r="AH53" s="5" t="n">
        <v>0.876006441223833</v>
      </c>
      <c r="AI53" s="5" t="n">
        <v>0.884193417310036</v>
      </c>
      <c r="AK53" s="4" t="n">
        <v>1</v>
      </c>
      <c r="AL53" s="5" t="n">
        <v>39527</v>
      </c>
      <c r="AM53" s="5" t="n">
        <v>929.704457759857</v>
      </c>
      <c r="AN53" s="5" t="n">
        <v>1128</v>
      </c>
      <c r="AO53" s="5" t="n">
        <v>1833</v>
      </c>
      <c r="AP53" s="5" t="n">
        <v>91</v>
      </c>
      <c r="AQ53" s="5" t="n">
        <v>148</v>
      </c>
      <c r="AR53" s="5" t="n">
        <v>0.9253125</v>
      </c>
      <c r="AS53" s="5" t="n">
        <v>0.925348646431501</v>
      </c>
      <c r="AT53" s="5" t="n">
        <v>0.884012539184953</v>
      </c>
      <c r="AU53" s="5" t="n">
        <v>0.904208416833667</v>
      </c>
      <c r="AW53" s="4" t="n">
        <v>1</v>
      </c>
      <c r="AX53" s="5" t="n">
        <v>39527</v>
      </c>
      <c r="AY53" s="5" t="n">
        <v>578.87720823288</v>
      </c>
      <c r="AZ53" s="5" t="n">
        <v>1104</v>
      </c>
      <c r="BA53" s="5" t="n">
        <v>1862</v>
      </c>
      <c r="BB53" s="5" t="n">
        <v>77</v>
      </c>
      <c r="BC53" s="5" t="n">
        <v>157</v>
      </c>
      <c r="BD53" s="5" t="n">
        <v>0.926875</v>
      </c>
      <c r="BE53" s="5" t="n">
        <v>0.934801016088061</v>
      </c>
      <c r="BF53" s="5" t="n">
        <v>0.875495638382236</v>
      </c>
      <c r="BG53" s="5" t="n">
        <v>0.904176904176904</v>
      </c>
      <c r="BI53" s="4" t="n">
        <v>1</v>
      </c>
      <c r="BJ53" s="5" t="n">
        <v>39527</v>
      </c>
      <c r="BK53" s="5" t="n">
        <v>605.619699239731</v>
      </c>
      <c r="BL53" s="5" t="n">
        <v>1114</v>
      </c>
      <c r="BM53" s="5" t="n">
        <v>1818</v>
      </c>
      <c r="BN53" s="5" t="n">
        <v>87</v>
      </c>
      <c r="BO53" s="5" t="n">
        <v>181</v>
      </c>
      <c r="BP53" s="5" t="n">
        <v>0.91625</v>
      </c>
      <c r="BQ53" s="5" t="n">
        <v>0.927560366361366</v>
      </c>
      <c r="BR53" s="5" t="n">
        <v>0.86023166023166</v>
      </c>
      <c r="BS53" s="5" t="n">
        <v>0.892628205128205</v>
      </c>
      <c r="BU53" s="4" t="n">
        <v>1</v>
      </c>
      <c r="BV53" s="5" t="n">
        <v>39527</v>
      </c>
      <c r="BW53" s="5" t="n">
        <v>595.894240379334</v>
      </c>
      <c r="BX53" s="5" t="n">
        <v>1113</v>
      </c>
      <c r="BY53" s="5" t="n">
        <v>1814</v>
      </c>
      <c r="BZ53" s="5" t="n">
        <v>80</v>
      </c>
      <c r="CA53" s="5" t="n">
        <v>193</v>
      </c>
      <c r="CB53" s="5" t="n">
        <v>0.9146875</v>
      </c>
      <c r="CC53" s="5" t="n">
        <v>0.932942162615256</v>
      </c>
      <c r="CD53" s="5" t="n">
        <v>0.852220520673813</v>
      </c>
      <c r="CE53" s="5" t="n">
        <v>0.890756302521008</v>
      </c>
      <c r="CG53" s="4" t="n">
        <v>1</v>
      </c>
      <c r="CH53" s="5" t="n">
        <v>39527</v>
      </c>
      <c r="CI53" s="5" t="n">
        <v>557.672749996185</v>
      </c>
      <c r="CJ53" s="5" t="n">
        <v>1101</v>
      </c>
      <c r="CK53" s="5" t="n">
        <v>1851</v>
      </c>
      <c r="CL53" s="5" t="n">
        <v>83</v>
      </c>
      <c r="CM53" s="5" t="n">
        <v>165</v>
      </c>
      <c r="CN53" s="5" t="n">
        <v>0.9225</v>
      </c>
      <c r="CO53" s="5" t="n">
        <v>0.929898648648649</v>
      </c>
      <c r="CP53" s="5" t="n">
        <v>0.869668246445498</v>
      </c>
      <c r="CQ53" s="5" t="n">
        <v>0.898775510204082</v>
      </c>
      <c r="CS53" s="4" t="n">
        <v>1</v>
      </c>
      <c r="CT53" s="5" t="n">
        <v>39527</v>
      </c>
      <c r="CU53" s="5" t="n">
        <v>556.07154417038</v>
      </c>
      <c r="CV53" s="5" t="n">
        <v>1059</v>
      </c>
      <c r="CW53" s="5" t="n">
        <v>1849</v>
      </c>
      <c r="CX53" s="5" t="n">
        <v>92</v>
      </c>
      <c r="CY53" s="5" t="n">
        <v>200</v>
      </c>
      <c r="CZ53" s="5" t="n">
        <v>0.90875</v>
      </c>
      <c r="DA53" s="5" t="n">
        <v>0.920069504778454</v>
      </c>
      <c r="DB53" s="5" t="n">
        <v>0.841143764892772</v>
      </c>
      <c r="DC53" s="5" t="n">
        <v>0.878838174273859</v>
      </c>
    </row>
    <row r="54" s="5" customFormat="true" ht="12.75" hidden="false" customHeight="false" outlineLevel="0" collapsed="false">
      <c r="A54" s="4" t="n">
        <v>2</v>
      </c>
      <c r="B54" s="5" t="n">
        <v>39527</v>
      </c>
      <c r="C54" s="5" t="n">
        <v>164.46858215332</v>
      </c>
      <c r="D54" s="5" t="n">
        <v>430</v>
      </c>
      <c r="E54" s="5" t="n">
        <v>1758</v>
      </c>
      <c r="F54" s="5" t="n">
        <v>190</v>
      </c>
      <c r="G54" s="5" t="n">
        <v>822</v>
      </c>
      <c r="H54" s="5" t="n">
        <v>0.68375</v>
      </c>
      <c r="I54" s="5" t="n">
        <v>0.693548387096774</v>
      </c>
      <c r="J54" s="5" t="n">
        <v>0.343450479233227</v>
      </c>
      <c r="K54" s="5" t="n">
        <v>0.459401709401709</v>
      </c>
      <c r="M54" s="4" t="n">
        <v>2</v>
      </c>
      <c r="N54" s="5" t="n">
        <v>39527</v>
      </c>
      <c r="O54" s="5" t="n">
        <v>731.837055206299</v>
      </c>
      <c r="P54" s="5" t="n">
        <v>756</v>
      </c>
      <c r="Q54" s="5" t="n">
        <v>1718</v>
      </c>
      <c r="R54" s="5" t="n">
        <v>225</v>
      </c>
      <c r="S54" s="5" t="n">
        <v>501</v>
      </c>
      <c r="T54" s="5" t="n">
        <v>0.773125</v>
      </c>
      <c r="U54" s="5" t="n">
        <v>0.770642201834862</v>
      </c>
      <c r="V54" s="5" t="n">
        <v>0.601431980906921</v>
      </c>
      <c r="W54" s="5" t="n">
        <v>0.675603217158177</v>
      </c>
      <c r="Y54" s="4" t="n">
        <v>2</v>
      </c>
      <c r="Z54" s="5" t="n">
        <v>39527</v>
      </c>
      <c r="AA54" s="5" t="n">
        <v>787.6266310215</v>
      </c>
      <c r="AB54" s="5" t="n">
        <v>1120</v>
      </c>
      <c r="AC54" s="5" t="n">
        <v>1794</v>
      </c>
      <c r="AD54" s="5" t="n">
        <v>110</v>
      </c>
      <c r="AE54" s="5" t="n">
        <v>176</v>
      </c>
      <c r="AF54" s="5" t="n">
        <v>0.910625</v>
      </c>
      <c r="AG54" s="5" t="n">
        <v>0.910569105691057</v>
      </c>
      <c r="AH54" s="5" t="n">
        <v>0.864197530864197</v>
      </c>
      <c r="AI54" s="5" t="n">
        <v>0.886777513855899</v>
      </c>
      <c r="AK54" s="4" t="n">
        <v>2</v>
      </c>
      <c r="AL54" s="5" t="n">
        <v>39527</v>
      </c>
      <c r="AM54" s="5" t="n">
        <v>933.909949302673</v>
      </c>
      <c r="AN54" s="5" t="n">
        <v>1057</v>
      </c>
      <c r="AO54" s="5" t="n">
        <v>1867</v>
      </c>
      <c r="AP54" s="5" t="n">
        <v>97</v>
      </c>
      <c r="AQ54" s="5" t="n">
        <v>179</v>
      </c>
      <c r="AR54" s="5" t="n">
        <v>0.91375</v>
      </c>
      <c r="AS54" s="5" t="n">
        <v>0.915944540727903</v>
      </c>
      <c r="AT54" s="5" t="n">
        <v>0.855177993527508</v>
      </c>
      <c r="AU54" s="5" t="n">
        <v>0.884518828451883</v>
      </c>
      <c r="AW54" s="4" t="n">
        <v>2</v>
      </c>
      <c r="AX54" s="5" t="n">
        <v>39527</v>
      </c>
      <c r="AY54" s="5" t="n">
        <v>590.515721082687</v>
      </c>
      <c r="AZ54" s="5" t="n">
        <v>1100</v>
      </c>
      <c r="BA54" s="5" t="n">
        <v>1865</v>
      </c>
      <c r="BB54" s="5" t="n">
        <v>83</v>
      </c>
      <c r="BC54" s="5" t="n">
        <v>152</v>
      </c>
      <c r="BD54" s="5" t="n">
        <v>0.9265625</v>
      </c>
      <c r="BE54" s="5" t="n">
        <v>0.929839391377853</v>
      </c>
      <c r="BF54" s="5" t="n">
        <v>0.878594249201278</v>
      </c>
      <c r="BG54" s="5" t="n">
        <v>0.903490759753593</v>
      </c>
      <c r="BI54" s="4" t="n">
        <v>2</v>
      </c>
      <c r="BJ54" s="5" t="n">
        <v>39527</v>
      </c>
      <c r="BK54" s="5" t="n">
        <v>603.994160652161</v>
      </c>
      <c r="BL54" s="5" t="n">
        <v>1086</v>
      </c>
      <c r="BM54" s="5" t="n">
        <v>1863</v>
      </c>
      <c r="BN54" s="5" t="n">
        <v>89</v>
      </c>
      <c r="BO54" s="5" t="n">
        <v>162</v>
      </c>
      <c r="BP54" s="5" t="n">
        <v>0.9215625</v>
      </c>
      <c r="BQ54" s="5" t="n">
        <v>0.924255319148936</v>
      </c>
      <c r="BR54" s="5" t="n">
        <v>0.870192307692308</v>
      </c>
      <c r="BS54" s="5" t="n">
        <v>0.896409409822534</v>
      </c>
      <c r="BU54" s="4" t="n">
        <v>2</v>
      </c>
      <c r="BV54" s="5" t="n">
        <v>39527</v>
      </c>
      <c r="BW54" s="5" t="n">
        <v>598.236962556839</v>
      </c>
      <c r="BX54" s="5" t="n">
        <v>1097</v>
      </c>
      <c r="BY54" s="5" t="n">
        <v>1863</v>
      </c>
      <c r="BZ54" s="5" t="n">
        <v>90</v>
      </c>
      <c r="CA54" s="5" t="n">
        <v>150</v>
      </c>
      <c r="CB54" s="5" t="n">
        <v>0.925</v>
      </c>
      <c r="CC54" s="5" t="n">
        <v>0.924178601516428</v>
      </c>
      <c r="CD54" s="5" t="n">
        <v>0.879711307137129</v>
      </c>
      <c r="CE54" s="5" t="n">
        <v>0.90139687756779</v>
      </c>
      <c r="CG54" s="4" t="n">
        <v>2</v>
      </c>
      <c r="CH54" s="5" t="n">
        <v>39527</v>
      </c>
      <c r="CI54" s="5" t="n">
        <v>567.246948003769</v>
      </c>
      <c r="CJ54" s="5" t="n">
        <v>1112</v>
      </c>
      <c r="CK54" s="5" t="n">
        <v>1824</v>
      </c>
      <c r="CL54" s="5" t="n">
        <v>90</v>
      </c>
      <c r="CM54" s="5" t="n">
        <v>174</v>
      </c>
      <c r="CN54" s="5" t="n">
        <v>0.9175</v>
      </c>
      <c r="CO54" s="5" t="n">
        <v>0.925124792013311</v>
      </c>
      <c r="CP54" s="5" t="n">
        <v>0.864696734059098</v>
      </c>
      <c r="CQ54" s="5" t="n">
        <v>0.893890675241157</v>
      </c>
      <c r="CS54" s="4" t="n">
        <v>2</v>
      </c>
      <c r="CT54" s="5" t="n">
        <v>39527</v>
      </c>
      <c r="CU54" s="5" t="n">
        <v>551.981745481491</v>
      </c>
      <c r="CV54" s="5" t="n">
        <v>1085</v>
      </c>
      <c r="CW54" s="5" t="n">
        <v>1862</v>
      </c>
      <c r="CX54" s="5" t="n">
        <v>73</v>
      </c>
      <c r="CY54" s="5" t="n">
        <v>180</v>
      </c>
      <c r="CZ54" s="5" t="n">
        <v>0.9209375</v>
      </c>
      <c r="DA54" s="5" t="n">
        <v>0.936960276338514</v>
      </c>
      <c r="DB54" s="5" t="n">
        <v>0.857707509881423</v>
      </c>
      <c r="DC54" s="5" t="n">
        <v>0.895583986793232</v>
      </c>
    </row>
    <row r="55" s="5" customFormat="true" ht="12.75" hidden="false" customHeight="false" outlineLevel="0" collapsed="false">
      <c r="A55" s="4" t="n">
        <v>3</v>
      </c>
      <c r="B55" s="5" t="n">
        <v>39527</v>
      </c>
      <c r="C55" s="5" t="n">
        <v>258.136375665665</v>
      </c>
      <c r="D55" s="5" t="n">
        <v>447</v>
      </c>
      <c r="E55" s="5" t="n">
        <v>1726</v>
      </c>
      <c r="F55" s="5" t="n">
        <v>198</v>
      </c>
      <c r="G55" s="5" t="n">
        <v>829</v>
      </c>
      <c r="H55" s="5" t="n">
        <v>0.6790625</v>
      </c>
      <c r="I55" s="5" t="n">
        <v>0.693023255813954</v>
      </c>
      <c r="J55" s="5" t="n">
        <v>0.350313479623824</v>
      </c>
      <c r="K55" s="5" t="n">
        <v>0.46538261322228</v>
      </c>
      <c r="M55" s="4" t="n">
        <v>3</v>
      </c>
      <c r="N55" s="5" t="n">
        <v>39527</v>
      </c>
      <c r="O55" s="5" t="n">
        <v>735.308014154434</v>
      </c>
      <c r="P55" s="5" t="n">
        <v>742</v>
      </c>
      <c r="Q55" s="5" t="n">
        <v>1777</v>
      </c>
      <c r="R55" s="5" t="n">
        <v>216</v>
      </c>
      <c r="S55" s="5" t="n">
        <v>465</v>
      </c>
      <c r="T55" s="5" t="n">
        <v>0.7871875</v>
      </c>
      <c r="U55" s="5" t="n">
        <v>0.774530271398747</v>
      </c>
      <c r="V55" s="5" t="n">
        <v>0.614747307373654</v>
      </c>
      <c r="W55" s="5" t="n">
        <v>0.685450346420323</v>
      </c>
      <c r="Y55" s="4" t="n">
        <v>3</v>
      </c>
      <c r="Z55" s="5" t="n">
        <v>39527</v>
      </c>
      <c r="AA55" s="5" t="n">
        <v>777.8365483284</v>
      </c>
      <c r="AB55" s="5" t="n">
        <v>1117</v>
      </c>
      <c r="AC55" s="5" t="n">
        <v>1807</v>
      </c>
      <c r="AD55" s="5" t="n">
        <v>127</v>
      </c>
      <c r="AE55" s="5" t="n">
        <v>149</v>
      </c>
      <c r="AF55" s="5" t="n">
        <v>0.91375</v>
      </c>
      <c r="AG55" s="5" t="n">
        <v>0.897909967845659</v>
      </c>
      <c r="AH55" s="5" t="n">
        <v>0.882306477093207</v>
      </c>
      <c r="AI55" s="5" t="n">
        <v>0.89003984063745</v>
      </c>
      <c r="AK55" s="4" t="n">
        <v>3</v>
      </c>
      <c r="AL55" s="5" t="n">
        <v>39527</v>
      </c>
      <c r="AM55" s="5" t="n">
        <v>874.077666044235</v>
      </c>
      <c r="AN55" s="5" t="n">
        <v>1094</v>
      </c>
      <c r="AO55" s="5" t="n">
        <v>1836</v>
      </c>
      <c r="AP55" s="5" t="n">
        <v>95</v>
      </c>
      <c r="AQ55" s="5" t="n">
        <v>175</v>
      </c>
      <c r="AR55" s="5" t="n">
        <v>0.915625</v>
      </c>
      <c r="AS55" s="5" t="n">
        <v>0.920100925147183</v>
      </c>
      <c r="AT55" s="5" t="n">
        <v>0.862096138691883</v>
      </c>
      <c r="AU55" s="5" t="n">
        <v>0.890154597233523</v>
      </c>
      <c r="AW55" s="4" t="n">
        <v>3</v>
      </c>
      <c r="AX55" s="5" t="n">
        <v>39527</v>
      </c>
      <c r="AY55" s="5" t="n">
        <v>590.522807121277</v>
      </c>
      <c r="AZ55" s="5" t="n">
        <v>1069</v>
      </c>
      <c r="BA55" s="5" t="n">
        <v>1857</v>
      </c>
      <c r="BB55" s="5" t="n">
        <v>96</v>
      </c>
      <c r="BC55" s="5" t="n">
        <v>178</v>
      </c>
      <c r="BD55" s="5" t="n">
        <v>0.914375</v>
      </c>
      <c r="BE55" s="5" t="n">
        <v>0.917596566523605</v>
      </c>
      <c r="BF55" s="5" t="n">
        <v>0.857257417802727</v>
      </c>
      <c r="BG55" s="5" t="n">
        <v>0.886401326699834</v>
      </c>
      <c r="BI55" s="4" t="n">
        <v>3</v>
      </c>
      <c r="BJ55" s="5" t="n">
        <v>39527</v>
      </c>
      <c r="BK55" s="5" t="n">
        <v>604.195350170135</v>
      </c>
      <c r="BL55" s="5" t="n">
        <v>1074</v>
      </c>
      <c r="BM55" s="5" t="n">
        <v>1905</v>
      </c>
      <c r="BN55" s="5" t="n">
        <v>85</v>
      </c>
      <c r="BO55" s="5" t="n">
        <v>136</v>
      </c>
      <c r="BP55" s="5" t="n">
        <v>0.9309375</v>
      </c>
      <c r="BQ55" s="5" t="n">
        <v>0.926660914581536</v>
      </c>
      <c r="BR55" s="5" t="n">
        <v>0.887603305785124</v>
      </c>
      <c r="BS55" s="5" t="n">
        <v>0.90671169269734</v>
      </c>
      <c r="BU55" s="4" t="n">
        <v>3</v>
      </c>
      <c r="BV55" s="5" t="n">
        <v>39527</v>
      </c>
      <c r="BW55" s="5" t="n">
        <v>596.920572280884</v>
      </c>
      <c r="BX55" s="5" t="n">
        <v>1075</v>
      </c>
      <c r="BY55" s="5" t="n">
        <v>1861</v>
      </c>
      <c r="BZ55" s="5" t="n">
        <v>91</v>
      </c>
      <c r="CA55" s="5" t="n">
        <v>173</v>
      </c>
      <c r="CB55" s="5" t="n">
        <v>0.9175</v>
      </c>
      <c r="CC55" s="5" t="n">
        <v>0.921955403087479</v>
      </c>
      <c r="CD55" s="5" t="n">
        <v>0.861378205128205</v>
      </c>
      <c r="CE55" s="5" t="n">
        <v>0.890637945318973</v>
      </c>
      <c r="CG55" s="4" t="n">
        <v>3</v>
      </c>
      <c r="CH55" s="5" t="n">
        <v>39527</v>
      </c>
      <c r="CI55" s="5" t="n">
        <v>560.178924560547</v>
      </c>
      <c r="CJ55" s="5" t="n">
        <v>1098</v>
      </c>
      <c r="CK55" s="5" t="n">
        <v>1888</v>
      </c>
      <c r="CL55" s="5" t="n">
        <v>84</v>
      </c>
      <c r="CM55" s="5" t="n">
        <v>130</v>
      </c>
      <c r="CN55" s="5" t="n">
        <v>0.933125</v>
      </c>
      <c r="CO55" s="5" t="n">
        <v>0.928934010152284</v>
      </c>
      <c r="CP55" s="5" t="n">
        <v>0.89413680781759</v>
      </c>
      <c r="CQ55" s="5" t="n">
        <v>0.911203319502075</v>
      </c>
      <c r="CS55" s="4" t="n">
        <v>3</v>
      </c>
      <c r="CT55" s="5" t="n">
        <v>39527</v>
      </c>
      <c r="CU55" s="5" t="n">
        <v>554.438437700272</v>
      </c>
      <c r="CV55" s="5" t="n">
        <v>1110</v>
      </c>
      <c r="CW55" s="5" t="n">
        <v>1826</v>
      </c>
      <c r="CX55" s="5" t="n">
        <v>91</v>
      </c>
      <c r="CY55" s="5" t="n">
        <v>173</v>
      </c>
      <c r="CZ55" s="5" t="n">
        <v>0.9175</v>
      </c>
      <c r="DA55" s="5" t="n">
        <v>0.924229808492922</v>
      </c>
      <c r="DB55" s="5" t="n">
        <v>0.865159781761496</v>
      </c>
      <c r="DC55" s="5" t="n">
        <v>0.893719806763285</v>
      </c>
    </row>
    <row r="56" s="5" customFormat="true" ht="12.75" hidden="false" customHeight="false" outlineLevel="0" collapsed="false">
      <c r="A56" s="4" t="n">
        <v>4</v>
      </c>
      <c r="B56" s="5" t="n">
        <v>39527</v>
      </c>
      <c r="C56" s="5" t="n">
        <v>272.867114782333</v>
      </c>
      <c r="D56" s="5" t="n">
        <v>399</v>
      </c>
      <c r="E56" s="5" t="n">
        <v>1785</v>
      </c>
      <c r="F56" s="5" t="n">
        <v>157</v>
      </c>
      <c r="G56" s="5" t="n">
        <v>859</v>
      </c>
      <c r="H56" s="5" t="n">
        <v>0.6825</v>
      </c>
      <c r="I56" s="5" t="n">
        <v>0.717625899280576</v>
      </c>
      <c r="J56" s="5" t="n">
        <v>0.317170111287758</v>
      </c>
      <c r="K56" s="5" t="n">
        <v>0.439911797133407</v>
      </c>
      <c r="M56" s="4" t="n">
        <v>4</v>
      </c>
      <c r="N56" s="5" t="n">
        <v>39527</v>
      </c>
      <c r="O56" s="5" t="n">
        <v>724.938846826553</v>
      </c>
      <c r="P56" s="5" t="n">
        <v>795</v>
      </c>
      <c r="Q56" s="5" t="n">
        <v>1685</v>
      </c>
      <c r="R56" s="5" t="n">
        <v>237</v>
      </c>
      <c r="S56" s="5" t="n">
        <v>483</v>
      </c>
      <c r="T56" s="5" t="n">
        <v>0.775</v>
      </c>
      <c r="U56" s="5" t="n">
        <v>0.770348837209302</v>
      </c>
      <c r="V56" s="5" t="n">
        <v>0.622065727699531</v>
      </c>
      <c r="W56" s="5" t="n">
        <v>0.688311688311688</v>
      </c>
      <c r="Y56" s="4" t="n">
        <v>4</v>
      </c>
      <c r="Z56" s="5" t="n">
        <v>39527</v>
      </c>
      <c r="AA56" s="5" t="n">
        <v>831.063186407089</v>
      </c>
      <c r="AB56" s="5" t="n">
        <v>1097</v>
      </c>
      <c r="AC56" s="5" t="n">
        <v>1849</v>
      </c>
      <c r="AD56" s="5" t="n">
        <v>107</v>
      </c>
      <c r="AE56" s="5" t="n">
        <v>147</v>
      </c>
      <c r="AF56" s="5" t="n">
        <v>0.920625</v>
      </c>
      <c r="AG56" s="5" t="n">
        <v>0.911129568106312</v>
      </c>
      <c r="AH56" s="5" t="n">
        <v>0.881832797427653</v>
      </c>
      <c r="AI56" s="5" t="n">
        <v>0.896241830065359</v>
      </c>
      <c r="AK56" s="4" t="n">
        <v>4</v>
      </c>
      <c r="AL56" s="5" t="n">
        <v>39527</v>
      </c>
      <c r="AM56" s="5" t="n">
        <v>552.414771795273</v>
      </c>
      <c r="AN56" s="5" t="n">
        <v>1057</v>
      </c>
      <c r="AO56" s="5" t="n">
        <v>1872</v>
      </c>
      <c r="AP56" s="5" t="n">
        <v>93</v>
      </c>
      <c r="AQ56" s="5" t="n">
        <v>178</v>
      </c>
      <c r="AR56" s="5" t="n">
        <v>0.9153125</v>
      </c>
      <c r="AS56" s="5" t="n">
        <v>0.919130434782609</v>
      </c>
      <c r="AT56" s="5" t="n">
        <v>0.85587044534413</v>
      </c>
      <c r="AU56" s="5" t="n">
        <v>0.886373165618449</v>
      </c>
      <c r="AW56" s="4" t="n">
        <v>4</v>
      </c>
      <c r="AX56" s="5" t="n">
        <v>39527</v>
      </c>
      <c r="AY56" s="5" t="n">
        <v>590.110219478607</v>
      </c>
      <c r="AZ56" s="5" t="n">
        <v>1093</v>
      </c>
      <c r="BA56" s="5" t="n">
        <v>1849</v>
      </c>
      <c r="BB56" s="5" t="n">
        <v>107</v>
      </c>
      <c r="BC56" s="5" t="n">
        <v>151</v>
      </c>
      <c r="BD56" s="5" t="n">
        <v>0.919375</v>
      </c>
      <c r="BE56" s="5" t="n">
        <v>0.910833333333333</v>
      </c>
      <c r="BF56" s="5" t="n">
        <v>0.878617363344051</v>
      </c>
      <c r="BG56" s="5" t="n">
        <v>0.89443535188216</v>
      </c>
      <c r="BI56" s="4" t="n">
        <v>4</v>
      </c>
      <c r="BJ56" s="5" t="n">
        <v>39527</v>
      </c>
      <c r="BK56" s="5" t="n">
        <v>600.079791545868</v>
      </c>
      <c r="BL56" s="5" t="n">
        <v>1097</v>
      </c>
      <c r="BM56" s="5" t="n">
        <v>1880</v>
      </c>
      <c r="BN56" s="5" t="n">
        <v>82</v>
      </c>
      <c r="BO56" s="5" t="n">
        <v>141</v>
      </c>
      <c r="BP56" s="5" t="n">
        <v>0.9303125</v>
      </c>
      <c r="BQ56" s="5" t="n">
        <v>0.930449533502969</v>
      </c>
      <c r="BR56" s="5" t="n">
        <v>0.88610662358643</v>
      </c>
      <c r="BS56" s="5" t="n">
        <v>0.907736863880844</v>
      </c>
      <c r="BU56" s="4" t="n">
        <v>4</v>
      </c>
      <c r="BV56" s="5" t="n">
        <v>39527</v>
      </c>
      <c r="BW56" s="5" t="n">
        <v>595.814074516296</v>
      </c>
      <c r="BX56" s="5" t="n">
        <v>1096</v>
      </c>
      <c r="BY56" s="5" t="n">
        <v>1866</v>
      </c>
      <c r="BZ56" s="5" t="n">
        <v>69</v>
      </c>
      <c r="CA56" s="5" t="n">
        <v>169</v>
      </c>
      <c r="CB56" s="5" t="n">
        <v>0.925625</v>
      </c>
      <c r="CC56" s="5" t="n">
        <v>0.940772532188841</v>
      </c>
      <c r="CD56" s="5" t="n">
        <v>0.866403162055336</v>
      </c>
      <c r="CE56" s="5" t="n">
        <v>0.902057613168724</v>
      </c>
      <c r="CG56" s="4" t="n">
        <v>4</v>
      </c>
      <c r="CH56" s="5" t="n">
        <v>39527</v>
      </c>
      <c r="CI56" s="5" t="n">
        <v>556.912110328674</v>
      </c>
      <c r="CJ56" s="5" t="n">
        <v>1083</v>
      </c>
      <c r="CK56" s="5" t="n">
        <v>1837</v>
      </c>
      <c r="CL56" s="5" t="n">
        <v>78</v>
      </c>
      <c r="CM56" s="5" t="n">
        <v>202</v>
      </c>
      <c r="CN56" s="5" t="n">
        <v>0.9125</v>
      </c>
      <c r="CO56" s="5" t="n">
        <v>0.9328165374677</v>
      </c>
      <c r="CP56" s="5" t="n">
        <v>0.842801556420234</v>
      </c>
      <c r="CQ56" s="5" t="n">
        <v>0.885527391659853</v>
      </c>
      <c r="CS56" s="4" t="n">
        <v>4</v>
      </c>
      <c r="CT56" s="5" t="n">
        <v>39527</v>
      </c>
      <c r="CU56" s="5" t="n">
        <v>551.706348180771</v>
      </c>
      <c r="CV56" s="5" t="n">
        <v>1145</v>
      </c>
      <c r="CW56" s="5" t="n">
        <v>1818</v>
      </c>
      <c r="CX56" s="5" t="n">
        <v>82</v>
      </c>
      <c r="CY56" s="5" t="n">
        <v>155</v>
      </c>
      <c r="CZ56" s="5" t="n">
        <v>0.9259375</v>
      </c>
      <c r="DA56" s="5" t="n">
        <v>0.933170334148329</v>
      </c>
      <c r="DB56" s="5" t="n">
        <v>0.880769230769231</v>
      </c>
      <c r="DC56" s="5" t="n">
        <v>0.906212900672734</v>
      </c>
    </row>
    <row r="57" s="5" customFormat="true" ht="12.75" hidden="false" customHeight="false" outlineLevel="0" collapsed="false">
      <c r="A57" s="4" t="n">
        <v>5</v>
      </c>
      <c r="B57" s="5" t="n">
        <v>39527</v>
      </c>
      <c r="C57" s="5" t="n">
        <v>245.65131020546</v>
      </c>
      <c r="D57" s="5" t="n">
        <v>436</v>
      </c>
      <c r="E57" s="5" t="n">
        <v>1773</v>
      </c>
      <c r="F57" s="5" t="n">
        <v>174</v>
      </c>
      <c r="G57" s="5" t="n">
        <v>817</v>
      </c>
      <c r="H57" s="5" t="n">
        <v>0.6903125</v>
      </c>
      <c r="I57" s="5" t="n">
        <v>0.714754098360656</v>
      </c>
      <c r="J57" s="5" t="n">
        <v>0.347964884277733</v>
      </c>
      <c r="K57" s="5" t="n">
        <v>0.468062265163714</v>
      </c>
      <c r="M57" s="4" t="n">
        <v>5</v>
      </c>
      <c r="N57" s="5" t="n">
        <v>39527</v>
      </c>
      <c r="O57" s="5" t="n">
        <v>730.605227708817</v>
      </c>
      <c r="P57" s="5" t="n">
        <v>778</v>
      </c>
      <c r="Q57" s="5" t="n">
        <v>1688</v>
      </c>
      <c r="R57" s="5" t="n">
        <v>200</v>
      </c>
      <c r="S57" s="5" t="n">
        <v>534</v>
      </c>
      <c r="T57" s="5" t="n">
        <v>0.770625</v>
      </c>
      <c r="U57" s="5" t="n">
        <v>0.795501022494888</v>
      </c>
      <c r="V57" s="5" t="n">
        <v>0.592987804878049</v>
      </c>
      <c r="W57" s="5" t="n">
        <v>0.679475982532751</v>
      </c>
      <c r="Y57" s="4" t="n">
        <v>5</v>
      </c>
      <c r="Z57" s="5" t="n">
        <v>39527</v>
      </c>
      <c r="AA57" s="5" t="n">
        <v>830.987297058105</v>
      </c>
      <c r="AB57" s="5" t="n">
        <v>1082</v>
      </c>
      <c r="AC57" s="5" t="n">
        <v>1843</v>
      </c>
      <c r="AD57" s="5" t="n">
        <v>112</v>
      </c>
      <c r="AE57" s="5" t="n">
        <v>163</v>
      </c>
      <c r="AF57" s="5" t="n">
        <v>0.9140625</v>
      </c>
      <c r="AG57" s="5" t="n">
        <v>0.906197654941374</v>
      </c>
      <c r="AH57" s="5" t="n">
        <v>0.869076305220884</v>
      </c>
      <c r="AI57" s="5" t="n">
        <v>0.887248872488725</v>
      </c>
      <c r="AK57" s="4" t="n">
        <v>5</v>
      </c>
      <c r="AW57" s="4" t="n">
        <v>5</v>
      </c>
      <c r="AX57" s="5" t="n">
        <v>39527</v>
      </c>
      <c r="AY57" s="5" t="n">
        <v>589.180879592896</v>
      </c>
      <c r="AZ57" s="5" t="n">
        <v>1122</v>
      </c>
      <c r="BA57" s="5" t="n">
        <v>1839</v>
      </c>
      <c r="BB57" s="5" t="n">
        <v>72</v>
      </c>
      <c r="BC57" s="5" t="n">
        <v>167</v>
      </c>
      <c r="BD57" s="5" t="n">
        <v>0.9253125</v>
      </c>
      <c r="BE57" s="5" t="n">
        <v>0.939698492462312</v>
      </c>
      <c r="BF57" s="5" t="n">
        <v>0.87044220325834</v>
      </c>
      <c r="BG57" s="5" t="n">
        <v>0.903745469190495</v>
      </c>
      <c r="BI57" s="4" t="n">
        <v>5</v>
      </c>
      <c r="BJ57" s="5" t="n">
        <v>39527</v>
      </c>
      <c r="BK57" s="5" t="n">
        <v>606.09023475647</v>
      </c>
      <c r="BL57" s="5" t="n">
        <v>1141</v>
      </c>
      <c r="BM57" s="5" t="n">
        <v>1817</v>
      </c>
      <c r="BN57" s="5" t="n">
        <v>81</v>
      </c>
      <c r="BO57" s="5" t="n">
        <v>161</v>
      </c>
      <c r="BP57" s="5" t="n">
        <v>0.924375</v>
      </c>
      <c r="BQ57" s="5" t="n">
        <v>0.933715220949264</v>
      </c>
      <c r="BR57" s="5" t="n">
        <v>0.876344086021505</v>
      </c>
      <c r="BS57" s="5" t="n">
        <v>0.904120443740095</v>
      </c>
      <c r="BU57" s="4" t="n">
        <v>5</v>
      </c>
      <c r="BV57" s="5" t="n">
        <v>39527</v>
      </c>
      <c r="BW57" s="5" t="n">
        <v>608.215017557144</v>
      </c>
      <c r="BX57" s="5" t="n">
        <v>1078</v>
      </c>
      <c r="BY57" s="5" t="n">
        <v>1878</v>
      </c>
      <c r="BZ57" s="5" t="n">
        <v>95</v>
      </c>
      <c r="CA57" s="5" t="n">
        <v>149</v>
      </c>
      <c r="CB57" s="5" t="n">
        <v>0.92375</v>
      </c>
      <c r="CC57" s="5" t="n">
        <v>0.919011082693947</v>
      </c>
      <c r="CD57" s="5" t="n">
        <v>0.878565607171964</v>
      </c>
      <c r="CE57" s="5" t="n">
        <v>0.898333333333333</v>
      </c>
      <c r="CG57" s="4" t="n">
        <v>5</v>
      </c>
      <c r="CH57" s="5" t="n">
        <v>39527</v>
      </c>
      <c r="CI57" s="5" t="n">
        <v>554.991676330566</v>
      </c>
      <c r="CJ57" s="5" t="n">
        <v>1085</v>
      </c>
      <c r="CK57" s="5" t="n">
        <v>1884</v>
      </c>
      <c r="CL57" s="5" t="n">
        <v>88</v>
      </c>
      <c r="CM57" s="5" t="n">
        <v>143</v>
      </c>
      <c r="CN57" s="5" t="n">
        <v>0.9278125</v>
      </c>
      <c r="CO57" s="5" t="n">
        <v>0.924978687127025</v>
      </c>
      <c r="CP57" s="5" t="n">
        <v>0.883550488599349</v>
      </c>
      <c r="CQ57" s="5" t="n">
        <v>0.903790087463557</v>
      </c>
      <c r="CS57" s="4" t="n">
        <v>5</v>
      </c>
      <c r="CT57" s="5" t="n">
        <v>39527</v>
      </c>
      <c r="CU57" s="5" t="n">
        <v>550.759175777435</v>
      </c>
      <c r="CV57" s="5" t="n">
        <v>1020</v>
      </c>
      <c r="CW57" s="5" t="n">
        <v>1936</v>
      </c>
      <c r="CX57" s="5" t="n">
        <v>78</v>
      </c>
      <c r="CY57" s="5" t="n">
        <v>166</v>
      </c>
      <c r="CZ57" s="5" t="n">
        <v>0.92375</v>
      </c>
      <c r="DA57" s="5" t="n">
        <v>0.92896174863388</v>
      </c>
      <c r="DB57" s="5" t="n">
        <v>0.860033726812816</v>
      </c>
      <c r="DC57" s="5" t="n">
        <v>0.893169877408056</v>
      </c>
    </row>
    <row r="58" s="5" customFormat="true" ht="12.75" hidden="false" customHeight="false" outlineLevel="0" collapsed="false">
      <c r="A58" s="4" t="s">
        <v>23</v>
      </c>
      <c r="C58" s="4" t="n">
        <f aca="false">AVERAGE(C53:C57)</f>
        <v>237.018125343323</v>
      </c>
      <c r="D58" s="4" t="n">
        <f aca="false">AVERAGE(D53:D57)</f>
        <v>425</v>
      </c>
      <c r="E58" s="4" t="n">
        <f aca="false">AVERAGE(E53:E57)</f>
        <v>1759.4</v>
      </c>
      <c r="F58" s="4" t="n">
        <f aca="false">AVERAGE(F53:F57)</f>
        <v>182</v>
      </c>
      <c r="G58" s="4" t="n">
        <f aca="false">AVERAGE(G53:G57)</f>
        <v>833.6</v>
      </c>
      <c r="H58" s="4" t="n">
        <f aca="false">AVERAGE(H53:H57)</f>
        <v>0.682625</v>
      </c>
      <c r="I58" s="4" t="n">
        <f aca="false">AVERAGE(I53:I57)</f>
        <v>0.700545294997809</v>
      </c>
      <c r="J58" s="4" t="n">
        <f aca="false">AVERAGE(J53:J57)</f>
        <v>0.337649009385306</v>
      </c>
      <c r="K58" s="4" t="n">
        <f aca="false">AVERAGE(K53:K57)</f>
        <v>0.455464486456773</v>
      </c>
      <c r="M58" s="4" t="s">
        <v>23</v>
      </c>
      <c r="O58" s="4" t="n">
        <f aca="false">AVERAGE(O53:O57)</f>
        <v>729.899474096298</v>
      </c>
      <c r="P58" s="4" t="n">
        <f aca="false">AVERAGE(P53:P57)</f>
        <v>763.4</v>
      </c>
      <c r="Q58" s="4" t="n">
        <f aca="false">AVERAGE(Q53:Q57)</f>
        <v>1718.4</v>
      </c>
      <c r="R58" s="4" t="n">
        <f aca="false">AVERAGE(R53:R57)</f>
        <v>223</v>
      </c>
      <c r="S58" s="4" t="n">
        <f aca="false">AVERAGE(S53:S57)</f>
        <v>495.2</v>
      </c>
      <c r="T58" s="4" t="n">
        <f aca="false">AVERAGE(T53:T57)</f>
        <v>0.7755625</v>
      </c>
      <c r="U58" s="4" t="n">
        <f aca="false">AVERAGE(U53:U57)</f>
        <v>0.773984731083999</v>
      </c>
      <c r="V58" s="4" t="n">
        <f aca="false">AVERAGE(V53:V57)</f>
        <v>0.60666625747268</v>
      </c>
      <c r="W58" s="4" t="n">
        <f aca="false">AVERAGE(W53:W57)</f>
        <v>0.680061676227522</v>
      </c>
      <c r="Y58" s="4" t="s">
        <v>23</v>
      </c>
      <c r="AA58" s="4" t="n">
        <f aca="false">AVERAGE(AA53:AA57)</f>
        <v>806.450255727768</v>
      </c>
      <c r="AB58" s="4" t="n">
        <f aca="false">AVERAGE(AB53:AB57)</f>
        <v>1100.8</v>
      </c>
      <c r="AC58" s="4" t="n">
        <f aca="false">AVERAGE(AC53:AC57)</f>
        <v>1824</v>
      </c>
      <c r="AD58" s="4" t="n">
        <f aca="false">AVERAGE(AD53:AD57)</f>
        <v>117.4</v>
      </c>
      <c r="AE58" s="4" t="n">
        <f aca="false">AVERAGE(AE53:AE57)</f>
        <v>157.8</v>
      </c>
      <c r="AF58" s="4" t="n">
        <f aca="false">AVERAGE(AF53:AF57)</f>
        <v>0.914</v>
      </c>
      <c r="AG58" s="4" t="n">
        <f aca="false">AVERAGE(AG53:AG57)</f>
        <v>0.903668232245511</v>
      </c>
      <c r="AH58" s="4" t="n">
        <f aca="false">AVERAGE(AH53:AH57)</f>
        <v>0.874683910365955</v>
      </c>
      <c r="AI58" s="4" t="n">
        <f aca="false">AVERAGE(AI53:AI57)</f>
        <v>0.888900294871494</v>
      </c>
      <c r="AK58" s="4" t="s">
        <v>23</v>
      </c>
      <c r="AM58" s="4" t="n">
        <f aca="false">AVERAGE(AM53:AM57)</f>
        <v>822.52671122551</v>
      </c>
      <c r="AN58" s="4" t="n">
        <f aca="false">AVERAGE(AN53:AN57)</f>
        <v>1084</v>
      </c>
      <c r="AO58" s="4" t="n">
        <f aca="false">AVERAGE(AO53:AO57)</f>
        <v>1852</v>
      </c>
      <c r="AP58" s="4" t="n">
        <f aca="false">AVERAGE(AP53:AP57)</f>
        <v>94</v>
      </c>
      <c r="AQ58" s="4" t="n">
        <f aca="false">AVERAGE(AQ53:AQ57)</f>
        <v>170</v>
      </c>
      <c r="AR58" s="4" t="n">
        <f aca="false">AVERAGE(AR53:AR57)</f>
        <v>0.9175</v>
      </c>
      <c r="AS58" s="4" t="n">
        <f aca="false">AVERAGE(AS53:AS57)</f>
        <v>0.920131136772299</v>
      </c>
      <c r="AT58" s="4" t="n">
        <f aca="false">AVERAGE(AT53:AT57)</f>
        <v>0.864289279187118</v>
      </c>
      <c r="AU58" s="4" t="n">
        <f aca="false">AVERAGE(AU53:AU57)</f>
        <v>0.89131375203438</v>
      </c>
      <c r="AW58" s="4" t="s">
        <v>23</v>
      </c>
      <c r="AY58" s="4" t="n">
        <f aca="false">AVERAGE(AY53:AY57)</f>
        <v>587.84136710167</v>
      </c>
      <c r="AZ58" s="4" t="n">
        <f aca="false">AVERAGE(AZ53:AZ57)</f>
        <v>1097.6</v>
      </c>
      <c r="BA58" s="4" t="n">
        <f aca="false">AVERAGE(BA53:BA57)</f>
        <v>1854.4</v>
      </c>
      <c r="BB58" s="4" t="n">
        <f aca="false">AVERAGE(BB53:BB57)</f>
        <v>87</v>
      </c>
      <c r="BC58" s="4" t="n">
        <f aca="false">AVERAGE(BC53:BC57)</f>
        <v>161</v>
      </c>
      <c r="BD58" s="4" t="n">
        <f aca="false">AVERAGE(BD53:BD57)</f>
        <v>0.9225</v>
      </c>
      <c r="BE58" s="4" t="n">
        <f aca="false">AVERAGE(BE53:BE57)</f>
        <v>0.926553759957033</v>
      </c>
      <c r="BF58" s="4" t="n">
        <f aca="false">AVERAGE(BF53:BF57)</f>
        <v>0.872081374397726</v>
      </c>
      <c r="BG58" s="4" t="n">
        <f aca="false">AVERAGE(BG53:BG57)</f>
        <v>0.898449962340597</v>
      </c>
      <c r="BI58" s="4" t="s">
        <v>23</v>
      </c>
      <c r="BK58" s="4" t="n">
        <f aca="false">AVERAGE(BK53:BK57)</f>
        <v>603.995847272873</v>
      </c>
      <c r="BL58" s="4" t="n">
        <f aca="false">AVERAGE(BL53:BL57)</f>
        <v>1102.4</v>
      </c>
      <c r="BM58" s="4" t="n">
        <f aca="false">AVERAGE(BM53:BM57)</f>
        <v>1856.6</v>
      </c>
      <c r="BN58" s="4" t="n">
        <f aca="false">AVERAGE(BN53:BN57)</f>
        <v>84.8</v>
      </c>
      <c r="BO58" s="4" t="n">
        <f aca="false">AVERAGE(BO53:BO57)</f>
        <v>156.2</v>
      </c>
      <c r="BP58" s="4" t="n">
        <f aca="false">AVERAGE(BP53:BP57)</f>
        <v>0.9246875</v>
      </c>
      <c r="BQ58" s="4" t="n">
        <f aca="false">AVERAGE(BQ53:BQ57)</f>
        <v>0.928528270908814</v>
      </c>
      <c r="BR58" s="4" t="n">
        <f aca="false">AVERAGE(BR53:BR57)</f>
        <v>0.876095596663405</v>
      </c>
      <c r="BS58" s="4" t="n">
        <f aca="false">AVERAGE(BS53:BS57)</f>
        <v>0.901521323053804</v>
      </c>
      <c r="BU58" s="4" t="s">
        <v>23</v>
      </c>
      <c r="BW58" s="4" t="n">
        <f aca="false">AVERAGE(BW53:BW57)</f>
        <v>599.0161734581</v>
      </c>
      <c r="BX58" s="4" t="n">
        <f aca="false">AVERAGE(BX53:BX57)</f>
        <v>1091.8</v>
      </c>
      <c r="BY58" s="4" t="n">
        <f aca="false">AVERAGE(BY53:BY57)</f>
        <v>1856.4</v>
      </c>
      <c r="BZ58" s="4" t="n">
        <f aca="false">AVERAGE(BZ53:BZ57)</f>
        <v>85</v>
      </c>
      <c r="CA58" s="4" t="n">
        <f aca="false">AVERAGE(CA53:CA57)</f>
        <v>166.8</v>
      </c>
      <c r="CB58" s="4" t="n">
        <f aca="false">AVERAGE(CB53:CB57)</f>
        <v>0.9213125</v>
      </c>
      <c r="CC58" s="4" t="n">
        <f aca="false">AVERAGE(CC53:CC57)</f>
        <v>0.92777195642039</v>
      </c>
      <c r="CD58" s="4" t="n">
        <f aca="false">AVERAGE(CD53:CD57)</f>
        <v>0.867655760433289</v>
      </c>
      <c r="CE58" s="4" t="n">
        <f aca="false">AVERAGE(CE53:CE57)</f>
        <v>0.896636414381966</v>
      </c>
      <c r="CG58" s="4" t="s">
        <v>23</v>
      </c>
      <c r="CI58" s="4" t="n">
        <f aca="false">AVERAGE(CI53:CI57)</f>
        <v>559.400481843948</v>
      </c>
      <c r="CJ58" s="4" t="n">
        <f aca="false">AVERAGE(CJ53:CJ57)</f>
        <v>1095.8</v>
      </c>
      <c r="CK58" s="4" t="n">
        <f aca="false">AVERAGE(CK53:CK57)</f>
        <v>1856.8</v>
      </c>
      <c r="CL58" s="4" t="n">
        <f aca="false">AVERAGE(CL53:CL57)</f>
        <v>84.6</v>
      </c>
      <c r="CM58" s="4" t="n">
        <f aca="false">AVERAGE(CM53:CM57)</f>
        <v>162.8</v>
      </c>
      <c r="CN58" s="4" t="n">
        <f aca="false">AVERAGE(CN53:CN57)</f>
        <v>0.9226875</v>
      </c>
      <c r="CO58" s="4" t="n">
        <f aca="false">AVERAGE(CO53:CO57)</f>
        <v>0.928350535081794</v>
      </c>
      <c r="CP58" s="4" t="n">
        <f aca="false">AVERAGE(CP53:CP57)</f>
        <v>0.870970766668354</v>
      </c>
      <c r="CQ58" s="4" t="n">
        <f aca="false">AVERAGE(CQ53:CQ57)</f>
        <v>0.898637396814145</v>
      </c>
      <c r="CS58" s="4" t="s">
        <v>23</v>
      </c>
      <c r="CU58" s="4" t="n">
        <f aca="false">AVERAGE(CU53:CU57)</f>
        <v>552.99145026207</v>
      </c>
      <c r="CV58" s="4" t="n">
        <f aca="false">AVERAGE(CV53:CV57)</f>
        <v>1083.8</v>
      </c>
      <c r="CW58" s="4" t="n">
        <f aca="false">AVERAGE(CW53:CW57)</f>
        <v>1858.2</v>
      </c>
      <c r="CX58" s="4" t="n">
        <f aca="false">AVERAGE(CX53:CX57)</f>
        <v>83.2</v>
      </c>
      <c r="CY58" s="4" t="n">
        <f aca="false">AVERAGE(CY53:CY57)</f>
        <v>174.8</v>
      </c>
      <c r="CZ58" s="4" t="n">
        <f aca="false">AVERAGE(CZ53:CZ57)</f>
        <v>0.919375</v>
      </c>
      <c r="DA58" s="4" t="n">
        <f aca="false">AVERAGE(DA53:DA57)</f>
        <v>0.92867833447842</v>
      </c>
      <c r="DB58" s="4" t="n">
        <f aca="false">AVERAGE(DB53:DB57)</f>
        <v>0.860962802823548</v>
      </c>
      <c r="DC58" s="4" t="n">
        <f aca="false">AVERAGE(DC53:DC57)</f>
        <v>0.893504949182233</v>
      </c>
    </row>
    <row r="62" customFormat="false" ht="12.75" hidden="false" customHeight="false" outlineLevel="0" collapsed="false">
      <c r="A62" s="2" t="s">
        <v>5</v>
      </c>
      <c r="B62" s="2" t="s">
        <v>6</v>
      </c>
      <c r="H62" s="2" t="s">
        <v>19</v>
      </c>
    </row>
    <row r="63" customFormat="false" ht="12.75" hidden="false" customHeight="false" outlineLevel="0" collapsed="false">
      <c r="A63" s="2"/>
      <c r="B63" s="2"/>
    </row>
    <row r="64" customFormat="false" ht="12.75" hidden="false" customHeight="false" outlineLevel="0" collapsed="false">
      <c r="A64" s="2" t="s">
        <v>8</v>
      </c>
      <c r="B64" s="2" t="s">
        <v>19</v>
      </c>
      <c r="C64" s="2" t="s">
        <v>20</v>
      </c>
      <c r="D64" s="2" t="s">
        <v>21</v>
      </c>
      <c r="E64" s="2" t="s">
        <v>22</v>
      </c>
      <c r="H64" s="2" t="s">
        <v>8</v>
      </c>
      <c r="I64" s="2" t="s">
        <v>7</v>
      </c>
      <c r="J64" s="2" t="s">
        <v>6</v>
      </c>
    </row>
    <row r="65" customFormat="false" ht="12.75" hidden="false" customHeight="false" outlineLevel="0" collapsed="false">
      <c r="A65" s="2" t="n">
        <v>0.1</v>
      </c>
      <c r="B65" s="0" t="n">
        <f aca="false">H19</f>
        <v>0.786</v>
      </c>
      <c r="C65" s="0" t="n">
        <f aca="false">I19</f>
        <v>0.919553406534019</v>
      </c>
      <c r="D65" s="0" t="n">
        <f aca="false">J19</f>
        <v>0.49976912039839</v>
      </c>
      <c r="E65" s="0" t="n">
        <f aca="false">K19</f>
        <v>0.647463627765053</v>
      </c>
      <c r="H65" s="2" t="n">
        <v>0.1</v>
      </c>
      <c r="I65" s="0" t="n">
        <f aca="false">B79</f>
        <v>0.6818125</v>
      </c>
      <c r="J65" s="0" t="n">
        <f aca="false">B65</f>
        <v>0.786</v>
      </c>
    </row>
    <row r="66" customFormat="false" ht="12.75" hidden="false" customHeight="false" outlineLevel="0" collapsed="false">
      <c r="A66" s="2" t="n">
        <v>1</v>
      </c>
      <c r="B66" s="0" t="n">
        <f aca="false">T19</f>
        <v>0.921125</v>
      </c>
      <c r="C66" s="0" t="n">
        <f aca="false">U19</f>
        <v>0.934443019902794</v>
      </c>
      <c r="D66" s="0" t="n">
        <f aca="false">V19</f>
        <v>0.860069397453901</v>
      </c>
      <c r="E66" s="0" t="n">
        <f aca="false">W19</f>
        <v>0.895652984545371</v>
      </c>
      <c r="H66" s="2" t="n">
        <v>1</v>
      </c>
      <c r="I66" s="0" t="n">
        <f aca="false">B80</f>
        <v>0.781125</v>
      </c>
      <c r="J66" s="0" t="n">
        <f aca="false">B66</f>
        <v>0.921125</v>
      </c>
    </row>
    <row r="67" customFormat="false" ht="12.75" hidden="false" customHeight="false" outlineLevel="0" collapsed="false">
      <c r="A67" s="2" t="n">
        <v>5</v>
      </c>
      <c r="B67" s="0" t="n">
        <f aca="false">AF19</f>
        <v>0.9243125</v>
      </c>
      <c r="C67" s="0" t="n">
        <f aca="false">AG19</f>
        <v>0.933605246947536</v>
      </c>
      <c r="D67" s="0" t="n">
        <f aca="false">AH19</f>
        <v>0.869647064514222</v>
      </c>
      <c r="E67" s="0" t="n">
        <f aca="false">AI19</f>
        <v>0.900453597428793</v>
      </c>
      <c r="H67" s="2" t="n">
        <v>5</v>
      </c>
      <c r="I67" s="0" t="n">
        <f aca="false">B81</f>
        <v>0.90525</v>
      </c>
      <c r="J67" s="0" t="n">
        <f aca="false">B67</f>
        <v>0.9243125</v>
      </c>
    </row>
    <row r="68" customFormat="false" ht="12.75" hidden="false" customHeight="false" outlineLevel="0" collapsed="false">
      <c r="A68" s="2" t="n">
        <v>10</v>
      </c>
      <c r="B68" s="0" t="n">
        <f aca="false">AR19</f>
        <v>0.920875</v>
      </c>
      <c r="C68" s="0" t="n">
        <f aca="false">AS19</f>
        <v>0.928106720461614</v>
      </c>
      <c r="D68" s="0" t="n">
        <f aca="false">AT19</f>
        <v>0.866108279602124</v>
      </c>
      <c r="E68" s="0" t="n">
        <f aca="false">AU19</f>
        <v>0.896015335353796</v>
      </c>
      <c r="H68" s="2" t="n">
        <v>10</v>
      </c>
      <c r="I68" s="0" t="n">
        <f aca="false">B82</f>
        <v>0.905125</v>
      </c>
      <c r="J68" s="0" t="n">
        <f aca="false">B68</f>
        <v>0.920875</v>
      </c>
    </row>
    <row r="69" customFormat="false" ht="12.75" hidden="false" customHeight="false" outlineLevel="0" collapsed="false">
      <c r="A69" s="2" t="n">
        <v>25</v>
      </c>
      <c r="B69" s="0" t="n">
        <f aca="false">BD19</f>
        <v>0.921875</v>
      </c>
      <c r="C69" s="0" t="n">
        <f aca="false">BE19</f>
        <v>0.928875527352243</v>
      </c>
      <c r="D69" s="0" t="n">
        <f aca="false">BF19</f>
        <v>0.867929273256712</v>
      </c>
      <c r="E69" s="0" t="n">
        <f aca="false">BG19</f>
        <v>0.897208699355009</v>
      </c>
      <c r="H69" s="2" t="n">
        <v>25</v>
      </c>
      <c r="I69" s="0" t="n">
        <f aca="false">B83</f>
        <v>0.903125</v>
      </c>
      <c r="J69" s="0" t="n">
        <f aca="false">B69</f>
        <v>0.921875</v>
      </c>
    </row>
    <row r="70" customFormat="false" ht="12.75" hidden="false" customHeight="false" outlineLevel="0" collapsed="false">
      <c r="A70" s="2" t="n">
        <v>50</v>
      </c>
      <c r="B70" s="0" t="n">
        <f aca="false">BP19</f>
        <v>0.9230625</v>
      </c>
      <c r="C70" s="0" t="n">
        <f aca="false">BQ19</f>
        <v>0.924380988682064</v>
      </c>
      <c r="D70" s="0" t="n">
        <f aca="false">BR19</f>
        <v>0.876067314476306</v>
      </c>
      <c r="E70" s="0" t="n">
        <f aca="false">BS19</f>
        <v>0.899561527984492</v>
      </c>
      <c r="H70" s="2" t="n">
        <v>50</v>
      </c>
      <c r="I70" s="0" t="n">
        <f aca="false">B84</f>
        <v>0.9018125</v>
      </c>
      <c r="J70" s="0" t="n">
        <f aca="false">B70</f>
        <v>0.9230625</v>
      </c>
    </row>
    <row r="71" customFormat="false" ht="12.75" hidden="false" customHeight="false" outlineLevel="0" collapsed="false">
      <c r="A71" s="2" t="n">
        <v>100</v>
      </c>
      <c r="B71" s="0" t="n">
        <f aca="false">CB19</f>
        <v>0.921125</v>
      </c>
      <c r="C71" s="0" t="n">
        <f aca="false">CC19</f>
        <v>0.919475235431372</v>
      </c>
      <c r="D71" s="0" t="n">
        <f aca="false">CD19</f>
        <v>0.876374574865532</v>
      </c>
      <c r="E71" s="0" t="n">
        <f aca="false">CE19</f>
        <v>0.897368032811561</v>
      </c>
      <c r="H71" s="2" t="n">
        <v>100</v>
      </c>
      <c r="I71" s="0" t="n">
        <f aca="false">B85</f>
        <v>0.9021875</v>
      </c>
      <c r="J71" s="0" t="n">
        <f aca="false">B71</f>
        <v>0.921125</v>
      </c>
    </row>
    <row r="72" customFormat="false" ht="12.75" hidden="false" customHeight="false" outlineLevel="0" collapsed="false">
      <c r="A72" s="2" t="n">
        <v>500</v>
      </c>
      <c r="B72" s="0" t="n">
        <f aca="false">CN19</f>
        <v>0.915875</v>
      </c>
      <c r="C72" s="0" t="n">
        <f aca="false">CO19</f>
        <v>0.909405722391205</v>
      </c>
      <c r="D72" s="0" t="n">
        <f aca="false">CP19</f>
        <v>0.872916255366136</v>
      </c>
      <c r="E72" s="0" t="n">
        <f aca="false">CQ19</f>
        <v>0.890740221178053</v>
      </c>
      <c r="H72" s="2" t="n">
        <v>500</v>
      </c>
      <c r="I72" s="0" t="n">
        <f aca="false">B86</f>
        <v>0.898875</v>
      </c>
      <c r="J72" s="0" t="n">
        <f aca="false">B72</f>
        <v>0.915875</v>
      </c>
    </row>
    <row r="73" customFormat="false" ht="12.75" hidden="false" customHeight="false" outlineLevel="0" collapsed="false">
      <c r="A73" s="2" t="n">
        <v>1000</v>
      </c>
      <c r="B73" s="0" t="n">
        <f aca="false">CZ19</f>
        <v>0.907875</v>
      </c>
      <c r="C73" s="0" t="n">
        <f aca="false">DA19</f>
        <v>0.899321551670564</v>
      </c>
      <c r="D73" s="0" t="n">
        <f aca="false">DB19</f>
        <v>0.862218200937521</v>
      </c>
      <c r="E73" s="0" t="n">
        <f aca="false">DC19</f>
        <v>0.880357703603266</v>
      </c>
      <c r="H73" s="2" t="n">
        <v>1000</v>
      </c>
      <c r="I73" s="0" t="n">
        <f aca="false">B87</f>
        <v>0.89725</v>
      </c>
      <c r="J73" s="0" t="n">
        <f aca="false">B73</f>
        <v>0.907875</v>
      </c>
    </row>
    <row r="76" customFormat="false" ht="12.75" hidden="false" customHeight="false" outlineLevel="0" collapsed="false">
      <c r="A76" s="2" t="s">
        <v>5</v>
      </c>
      <c r="B76" s="2" t="s">
        <v>7</v>
      </c>
      <c r="H76" s="2" t="s">
        <v>21</v>
      </c>
    </row>
    <row r="77" customFormat="false" ht="12.75" hidden="false" customHeight="false" outlineLevel="0" collapsed="false">
      <c r="A77" s="2"/>
      <c r="B77" s="2"/>
    </row>
    <row r="78" customFormat="false" ht="12.75" hidden="false" customHeight="false" outlineLevel="0" collapsed="false">
      <c r="A78" s="2" t="s">
        <v>8</v>
      </c>
      <c r="B78" s="2" t="s">
        <v>19</v>
      </c>
      <c r="C78" s="2" t="s">
        <v>20</v>
      </c>
      <c r="D78" s="2" t="s">
        <v>21</v>
      </c>
      <c r="E78" s="2" t="s">
        <v>22</v>
      </c>
      <c r="H78" s="2" t="s">
        <v>8</v>
      </c>
      <c r="I78" s="2" t="s">
        <v>7</v>
      </c>
      <c r="J78" s="2" t="s">
        <v>6</v>
      </c>
    </row>
    <row r="79" customFormat="false" ht="12.75" hidden="false" customHeight="false" outlineLevel="0" collapsed="false">
      <c r="A79" s="2" t="n">
        <v>0.1</v>
      </c>
      <c r="B79" s="0" t="n">
        <f aca="false">H45</f>
        <v>0.6818125</v>
      </c>
      <c r="C79" s="0" t="n">
        <f aca="false">I45</f>
        <v>0.699235809019065</v>
      </c>
      <c r="D79" s="0" t="n">
        <f aca="false">J45</f>
        <v>0.335536340192051</v>
      </c>
      <c r="E79" s="0" t="n">
        <f aca="false">K45</f>
        <v>0.453255823924744</v>
      </c>
      <c r="H79" s="2" t="n">
        <v>0.1</v>
      </c>
      <c r="I79" s="0" t="n">
        <f aca="false">D79</f>
        <v>0.335536340192051</v>
      </c>
      <c r="J79" s="0" t="n">
        <f aca="false">D65</f>
        <v>0.49976912039839</v>
      </c>
    </row>
    <row r="80" customFormat="false" ht="12.75" hidden="false" customHeight="false" outlineLevel="0" collapsed="false">
      <c r="A80" s="2" t="n">
        <v>1</v>
      </c>
      <c r="B80" s="0" t="n">
        <f aca="false">T45</f>
        <v>0.781125</v>
      </c>
      <c r="C80" s="0" t="n">
        <f aca="false">U45</f>
        <v>0.775500953615322</v>
      </c>
      <c r="D80" s="0" t="n">
        <f aca="false">V45</f>
        <v>0.62404587436231</v>
      </c>
      <c r="E80" s="0" t="n">
        <f aca="false">W45</f>
        <v>0.691474350926874</v>
      </c>
      <c r="H80" s="2" t="n">
        <v>1</v>
      </c>
      <c r="I80" s="0" t="n">
        <f aca="false">D80</f>
        <v>0.62404587436231</v>
      </c>
      <c r="J80" s="0" t="n">
        <f aca="false">D66</f>
        <v>0.860069397453901</v>
      </c>
    </row>
    <row r="81" customFormat="false" ht="12.75" hidden="false" customHeight="false" outlineLevel="0" collapsed="false">
      <c r="A81" s="2" t="n">
        <v>5</v>
      </c>
      <c r="B81" s="0" t="n">
        <f aca="false">AF45</f>
        <v>0.90525</v>
      </c>
      <c r="C81" s="0" t="n">
        <f aca="false">AG45</f>
        <v>0.876832974754665</v>
      </c>
      <c r="D81" s="0" t="n">
        <f aca="false">AH45</f>
        <v>0.883453092692592</v>
      </c>
      <c r="E81" s="0" t="n">
        <f aca="false">AI45</f>
        <v>0.880067080783838</v>
      </c>
      <c r="H81" s="2" t="n">
        <v>5</v>
      </c>
      <c r="I81" s="0" t="n">
        <f aca="false">D81</f>
        <v>0.883453092692592</v>
      </c>
      <c r="J81" s="0" t="n">
        <f aca="false">D67</f>
        <v>0.869647064514222</v>
      </c>
    </row>
    <row r="82" customFormat="false" ht="12.75" hidden="false" customHeight="false" outlineLevel="0" collapsed="false">
      <c r="A82" s="2" t="n">
        <v>10</v>
      </c>
      <c r="B82" s="0" t="n">
        <f aca="false">AR45</f>
        <v>0.905125</v>
      </c>
      <c r="C82" s="0" t="n">
        <f aca="false">AS45</f>
        <v>0.881028880124365</v>
      </c>
      <c r="D82" s="0" t="n">
        <f aca="false">AT45</f>
        <v>0.877489381307107</v>
      </c>
      <c r="E82" s="0" t="n">
        <f aca="false">AU45</f>
        <v>0.879234818074428</v>
      </c>
      <c r="H82" s="2" t="n">
        <v>10</v>
      </c>
      <c r="I82" s="0" t="n">
        <f aca="false">D82</f>
        <v>0.877489381307107</v>
      </c>
      <c r="J82" s="0" t="n">
        <f aca="false">D68</f>
        <v>0.866108279602124</v>
      </c>
    </row>
    <row r="83" customFormat="false" ht="12.75" hidden="false" customHeight="false" outlineLevel="0" collapsed="false">
      <c r="A83" s="2" t="n">
        <v>25</v>
      </c>
      <c r="B83" s="0" t="n">
        <f aca="false">BD45</f>
        <v>0.903125</v>
      </c>
      <c r="C83" s="0" t="n">
        <f aca="false">BE45</f>
        <v>0.881849293708357</v>
      </c>
      <c r="D83" s="0" t="n">
        <f aca="false">BF45</f>
        <v>0.870434582261312</v>
      </c>
      <c r="E83" s="0" t="n">
        <f aca="false">BG45</f>
        <v>0.876078150783381</v>
      </c>
      <c r="H83" s="2" t="n">
        <v>25</v>
      </c>
      <c r="I83" s="0" t="n">
        <f aca="false">D83</f>
        <v>0.870434582261312</v>
      </c>
      <c r="J83" s="0" t="n">
        <f aca="false">D69</f>
        <v>0.867929273256712</v>
      </c>
    </row>
    <row r="84" customFormat="false" ht="12.75" hidden="false" customHeight="false" outlineLevel="0" collapsed="false">
      <c r="A84" s="2" t="n">
        <v>50</v>
      </c>
      <c r="B84" s="0" t="n">
        <f aca="false">BP45</f>
        <v>0.9018125</v>
      </c>
      <c r="C84" s="0" t="n">
        <f aca="false">BQ45</f>
        <v>0.878299835214747</v>
      </c>
      <c r="D84" s="0" t="n">
        <f aca="false">BR45</f>
        <v>0.870965477118466</v>
      </c>
      <c r="E84" s="0" t="n">
        <f aca="false">BS45</f>
        <v>0.874601135898544</v>
      </c>
      <c r="H84" s="2" t="n">
        <v>50</v>
      </c>
      <c r="I84" s="0" t="n">
        <f aca="false">D84</f>
        <v>0.870965477118466</v>
      </c>
      <c r="J84" s="0" t="n">
        <f aca="false">D70</f>
        <v>0.876067314476306</v>
      </c>
    </row>
    <row r="85" customFormat="false" ht="12.75" hidden="false" customHeight="false" outlineLevel="0" collapsed="false">
      <c r="A85" s="2" t="n">
        <v>100</v>
      </c>
      <c r="B85" s="0" t="n">
        <f aca="false">CB45</f>
        <v>0.9021875</v>
      </c>
      <c r="C85" s="0" t="n">
        <f aca="false">CC45</f>
        <v>0.874908199679478</v>
      </c>
      <c r="D85" s="0" t="n">
        <f aca="false">CD45</f>
        <v>0.876630036714555</v>
      </c>
      <c r="E85" s="0" t="n">
        <f aca="false">CE45</f>
        <v>0.875723988080978</v>
      </c>
      <c r="H85" s="2" t="n">
        <v>100</v>
      </c>
      <c r="I85" s="0" t="n">
        <f aca="false">D85</f>
        <v>0.876630036714555</v>
      </c>
      <c r="J85" s="0" t="n">
        <f aca="false">D71</f>
        <v>0.876374574865532</v>
      </c>
    </row>
    <row r="86" customFormat="false" ht="12.75" hidden="false" customHeight="false" outlineLevel="0" collapsed="false">
      <c r="A86" s="2" t="n">
        <v>500</v>
      </c>
      <c r="B86" s="0" t="n">
        <f aca="false">CN45</f>
        <v>0.898875</v>
      </c>
      <c r="C86" s="0" t="n">
        <f aca="false">CO45</f>
        <v>0.863904928812317</v>
      </c>
      <c r="D86" s="0" t="n">
        <f aca="false">CP45</f>
        <v>0.881766923607567</v>
      </c>
      <c r="E86" s="0" t="n">
        <f aca="false">CQ45</f>
        <v>0.872738105948187</v>
      </c>
      <c r="H86" s="2" t="n">
        <v>500</v>
      </c>
      <c r="I86" s="0" t="n">
        <f aca="false">D86</f>
        <v>0.881766923607567</v>
      </c>
      <c r="J86" s="0" t="n">
        <f aca="false">D72</f>
        <v>0.872916255366136</v>
      </c>
    </row>
    <row r="87" customFormat="false" ht="12.75" hidden="false" customHeight="false" outlineLevel="0" collapsed="false">
      <c r="A87" s="2" t="n">
        <v>1000</v>
      </c>
      <c r="B87" s="0" t="n">
        <f aca="false">CZ45</f>
        <v>0.89725</v>
      </c>
      <c r="C87" s="0" t="n">
        <f aca="false">DA45</f>
        <v>0.860243887952179</v>
      </c>
      <c r="D87" s="0" t="n">
        <f aca="false">DB45</f>
        <v>0.882144763708505</v>
      </c>
      <c r="E87" s="0" t="n">
        <f aca="false">DC45</f>
        <v>0.871028383434537</v>
      </c>
      <c r="H87" s="2" t="n">
        <v>1000</v>
      </c>
      <c r="I87" s="0" t="n">
        <f aca="false">D87</f>
        <v>0.882144763708505</v>
      </c>
      <c r="J87" s="0" t="n">
        <f aca="false">D73</f>
        <v>0.862218200937521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C92"/>
  <sheetViews>
    <sheetView showFormulas="false" showGridLines="true" showRowColHeaders="true" showZeros="true" rightToLeft="false" tabSelected="false" showOutlineSymbols="true" defaultGridColor="true" view="normal" topLeftCell="E47" colorId="64" zoomScale="88" zoomScaleNormal="88" zoomScalePageLayoutView="100" workbookViewId="0">
      <selection pane="topLeft" activeCell="AC92" activeCellId="0" sqref="AC92"/>
    </sheetView>
  </sheetViews>
  <sheetFormatPr defaultRowHeight="12.75" zeroHeight="false" outlineLevelRow="0" outlineLevelCol="0"/>
  <cols>
    <col collapsed="false" customWidth="true" hidden="false" outlineLevel="0" max="1025" min="1" style="0" width="8.71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1" t="s">
        <v>2</v>
      </c>
      <c r="B2" s="1" t="n">
        <v>25000</v>
      </c>
    </row>
    <row r="4" customFormat="false" ht="12.75" hidden="false" customHeight="false" outlineLevel="0" collapsed="false">
      <c r="A4" s="1"/>
      <c r="B4" s="2" t="s">
        <v>3</v>
      </c>
      <c r="C4" s="1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customFormat="false" ht="12.75" hidden="false" customHeight="false" outlineLevel="0" collapsed="false">
      <c r="A5" s="2" t="s">
        <v>5</v>
      </c>
      <c r="B5" s="1" t="s">
        <v>6</v>
      </c>
      <c r="C5" s="1" t="s">
        <v>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customFormat="false" ht="12.75" hidden="false" customHeight="false" outlineLevel="0" collapsed="false">
      <c r="A6" s="2" t="s">
        <v>8</v>
      </c>
      <c r="B6" s="1" t="s">
        <v>24</v>
      </c>
      <c r="C6" s="1" t="s">
        <v>25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="1" customFormat="true" ht="12.75" hidden="false" customHeight="false" outlineLevel="0" collapsed="false">
      <c r="A7" s="2" t="s">
        <v>26</v>
      </c>
      <c r="B7" s="1" t="s">
        <v>27</v>
      </c>
      <c r="C7" s="1" t="s">
        <v>28</v>
      </c>
    </row>
    <row r="8" customFormat="false" ht="12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customFormat="false" ht="12.75" hidden="false" customHeight="false" outlineLevel="0" collapsed="false">
      <c r="A9" s="2" t="s">
        <v>5</v>
      </c>
      <c r="B9" s="1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2" t="s">
        <v>5</v>
      </c>
      <c r="N9" s="1" t="s">
        <v>6</v>
      </c>
      <c r="O9" s="1"/>
      <c r="P9" s="1"/>
      <c r="Q9" s="1"/>
      <c r="R9" s="1"/>
      <c r="S9" s="1"/>
      <c r="T9" s="1"/>
      <c r="U9" s="1"/>
      <c r="V9" s="1"/>
      <c r="W9" s="1"/>
      <c r="X9" s="1"/>
      <c r="Y9" s="2" t="s">
        <v>5</v>
      </c>
      <c r="Z9" s="1" t="s">
        <v>6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2" t="s">
        <v>5</v>
      </c>
      <c r="AL9" s="1" t="s">
        <v>6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2" t="s">
        <v>5</v>
      </c>
      <c r="AX9" s="1" t="s">
        <v>6</v>
      </c>
      <c r="AY9" s="1"/>
      <c r="AZ9" s="1"/>
      <c r="BA9" s="1"/>
      <c r="BB9" s="1"/>
      <c r="BC9" s="1"/>
      <c r="BD9" s="1"/>
      <c r="BE9" s="1"/>
      <c r="BF9" s="1"/>
      <c r="BG9" s="1"/>
      <c r="BH9" s="1"/>
      <c r="BI9" s="2" t="s">
        <v>5</v>
      </c>
      <c r="BJ9" s="1" t="s">
        <v>6</v>
      </c>
      <c r="BK9" s="1"/>
      <c r="BL9" s="1"/>
      <c r="BM9" s="1"/>
      <c r="BN9" s="1"/>
      <c r="BO9" s="1"/>
      <c r="BP9" s="1"/>
      <c r="BQ9" s="1"/>
      <c r="BR9" s="1"/>
      <c r="BS9" s="1"/>
      <c r="BT9" s="1"/>
      <c r="BU9" s="2" t="s">
        <v>5</v>
      </c>
      <c r="BV9" s="1" t="s">
        <v>6</v>
      </c>
      <c r="BW9" s="1"/>
      <c r="BX9" s="1"/>
      <c r="BY9" s="1"/>
      <c r="BZ9" s="1"/>
      <c r="CA9" s="1"/>
      <c r="CB9" s="1"/>
      <c r="CC9" s="1"/>
      <c r="CD9" s="1"/>
      <c r="CE9" s="1"/>
      <c r="CG9" s="2" t="s">
        <v>5</v>
      </c>
      <c r="CH9" s="1" t="s">
        <v>6</v>
      </c>
      <c r="CI9" s="1"/>
      <c r="CJ9" s="1"/>
      <c r="CK9" s="1"/>
      <c r="CL9" s="1"/>
      <c r="CM9" s="1"/>
      <c r="CN9" s="1"/>
      <c r="CO9" s="1"/>
      <c r="CP9" s="1"/>
      <c r="CQ9" s="1"/>
      <c r="CS9" s="2" t="s">
        <v>5</v>
      </c>
      <c r="CT9" s="1" t="s">
        <v>6</v>
      </c>
      <c r="CU9" s="1"/>
      <c r="CV9" s="1"/>
      <c r="CW9" s="1"/>
      <c r="CX9" s="1"/>
      <c r="CY9" s="1"/>
      <c r="CZ9" s="1"/>
      <c r="DA9" s="1"/>
      <c r="DB9" s="1"/>
      <c r="DC9" s="1"/>
    </row>
    <row r="10" customFormat="false" ht="12.75" hidden="false" customHeight="false" outlineLevel="0" collapsed="false">
      <c r="A10" s="2" t="s">
        <v>8</v>
      </c>
      <c r="B10" s="1" t="s">
        <v>29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2" t="s">
        <v>8</v>
      </c>
      <c r="N10" s="1" t="s">
        <v>24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2" t="s">
        <v>8</v>
      </c>
      <c r="Z10" s="1" t="s">
        <v>30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2" t="s">
        <v>8</v>
      </c>
      <c r="AL10" s="1" t="s">
        <v>31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" t="s">
        <v>8</v>
      </c>
      <c r="AX10" s="1" t="s">
        <v>32</v>
      </c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2" t="s">
        <v>8</v>
      </c>
      <c r="BJ10" s="1" t="s">
        <v>33</v>
      </c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2" t="s">
        <v>8</v>
      </c>
      <c r="BV10" s="1" t="s">
        <v>34</v>
      </c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2" t="s">
        <v>8</v>
      </c>
      <c r="CH10" s="1" t="s">
        <v>35</v>
      </c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2" t="s">
        <v>8</v>
      </c>
      <c r="CT10" s="1" t="s">
        <v>36</v>
      </c>
      <c r="CU10" s="1"/>
      <c r="CV10" s="1"/>
      <c r="CW10" s="1"/>
      <c r="CX10" s="1"/>
      <c r="CY10" s="1"/>
      <c r="CZ10" s="1"/>
      <c r="DA10" s="1"/>
      <c r="DB10" s="1"/>
      <c r="DC10" s="1"/>
    </row>
    <row r="11" s="1" customFormat="true" ht="12.75" hidden="false" customHeight="false" outlineLevel="0" collapsed="false">
      <c r="A11" s="2" t="s">
        <v>26</v>
      </c>
      <c r="B11" s="1" t="s">
        <v>27</v>
      </c>
      <c r="M11" s="2" t="s">
        <v>26</v>
      </c>
      <c r="N11" s="1" t="s">
        <v>27</v>
      </c>
      <c r="Y11" s="2" t="s">
        <v>26</v>
      </c>
      <c r="Z11" s="1" t="s">
        <v>27</v>
      </c>
      <c r="AK11" s="2" t="s">
        <v>26</v>
      </c>
      <c r="AL11" s="1" t="s">
        <v>27</v>
      </c>
      <c r="AW11" s="2" t="s">
        <v>26</v>
      </c>
      <c r="AX11" s="1" t="s">
        <v>27</v>
      </c>
      <c r="BI11" s="2" t="s">
        <v>26</v>
      </c>
      <c r="BJ11" s="1" t="s">
        <v>27</v>
      </c>
      <c r="BU11" s="2" t="s">
        <v>26</v>
      </c>
      <c r="BV11" s="1" t="s">
        <v>27</v>
      </c>
      <c r="CG11" s="2" t="s">
        <v>26</v>
      </c>
      <c r="CH11" s="1" t="s">
        <v>27</v>
      </c>
      <c r="CS11" s="2" t="s">
        <v>26</v>
      </c>
      <c r="CT11" s="1" t="s">
        <v>27</v>
      </c>
    </row>
    <row r="12" customFormat="false" ht="12.7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</row>
    <row r="13" customFormat="false" ht="12.75" hidden="false" customHeight="false" outlineLevel="0" collapsed="false">
      <c r="A13" s="3"/>
      <c r="B13" s="2" t="s">
        <v>13</v>
      </c>
      <c r="C13" s="2" t="s">
        <v>14</v>
      </c>
      <c r="D13" s="2" t="s">
        <v>15</v>
      </c>
      <c r="E13" s="2" t="s">
        <v>16</v>
      </c>
      <c r="F13" s="2" t="s">
        <v>17</v>
      </c>
      <c r="G13" s="2" t="s">
        <v>18</v>
      </c>
      <c r="H13" s="2" t="s">
        <v>19</v>
      </c>
      <c r="I13" s="2" t="s">
        <v>20</v>
      </c>
      <c r="J13" s="2" t="s">
        <v>21</v>
      </c>
      <c r="K13" s="2" t="s">
        <v>22</v>
      </c>
      <c r="L13" s="1"/>
      <c r="M13" s="3"/>
      <c r="N13" s="2" t="s">
        <v>13</v>
      </c>
      <c r="O13" s="2" t="s">
        <v>14</v>
      </c>
      <c r="P13" s="2" t="s">
        <v>15</v>
      </c>
      <c r="Q13" s="2" t="s">
        <v>16</v>
      </c>
      <c r="R13" s="2" t="s">
        <v>17</v>
      </c>
      <c r="S13" s="2" t="s">
        <v>18</v>
      </c>
      <c r="T13" s="2" t="s">
        <v>19</v>
      </c>
      <c r="U13" s="2" t="s">
        <v>20</v>
      </c>
      <c r="V13" s="2" t="s">
        <v>21</v>
      </c>
      <c r="W13" s="2" t="s">
        <v>22</v>
      </c>
      <c r="X13" s="1"/>
      <c r="Y13" s="3"/>
      <c r="Z13" s="2" t="s">
        <v>13</v>
      </c>
      <c r="AA13" s="2" t="s">
        <v>14</v>
      </c>
      <c r="AB13" s="2" t="s">
        <v>15</v>
      </c>
      <c r="AC13" s="2" t="s">
        <v>16</v>
      </c>
      <c r="AD13" s="2" t="s">
        <v>17</v>
      </c>
      <c r="AE13" s="2" t="s">
        <v>18</v>
      </c>
      <c r="AF13" s="2" t="s">
        <v>19</v>
      </c>
      <c r="AG13" s="2" t="s">
        <v>20</v>
      </c>
      <c r="AH13" s="2" t="s">
        <v>21</v>
      </c>
      <c r="AI13" s="2" t="s">
        <v>22</v>
      </c>
      <c r="AJ13" s="1"/>
      <c r="AK13" s="3"/>
      <c r="AL13" s="2" t="s">
        <v>13</v>
      </c>
      <c r="AM13" s="2" t="s">
        <v>14</v>
      </c>
      <c r="AN13" s="2" t="s">
        <v>15</v>
      </c>
      <c r="AO13" s="2" t="s">
        <v>16</v>
      </c>
      <c r="AP13" s="2" t="s">
        <v>17</v>
      </c>
      <c r="AQ13" s="2" t="s">
        <v>18</v>
      </c>
      <c r="AR13" s="2" t="s">
        <v>19</v>
      </c>
      <c r="AS13" s="2" t="s">
        <v>20</v>
      </c>
      <c r="AT13" s="2" t="s">
        <v>21</v>
      </c>
      <c r="AU13" s="2" t="s">
        <v>22</v>
      </c>
      <c r="AV13" s="1"/>
      <c r="AW13" s="3"/>
      <c r="AX13" s="2" t="s">
        <v>13</v>
      </c>
      <c r="AY13" s="2" t="s">
        <v>14</v>
      </c>
      <c r="AZ13" s="2" t="s">
        <v>15</v>
      </c>
      <c r="BA13" s="2" t="s">
        <v>16</v>
      </c>
      <c r="BB13" s="2" t="s">
        <v>17</v>
      </c>
      <c r="BC13" s="2" t="s">
        <v>18</v>
      </c>
      <c r="BD13" s="2" t="s">
        <v>19</v>
      </c>
      <c r="BE13" s="2" t="s">
        <v>20</v>
      </c>
      <c r="BF13" s="2" t="s">
        <v>21</v>
      </c>
      <c r="BG13" s="2" t="s">
        <v>22</v>
      </c>
      <c r="BH13" s="1"/>
      <c r="BI13" s="3"/>
      <c r="BJ13" s="2" t="s">
        <v>13</v>
      </c>
      <c r="BK13" s="2" t="s">
        <v>14</v>
      </c>
      <c r="BL13" s="2" t="s">
        <v>15</v>
      </c>
      <c r="BM13" s="2" t="s">
        <v>16</v>
      </c>
      <c r="BN13" s="2" t="s">
        <v>17</v>
      </c>
      <c r="BO13" s="2" t="s">
        <v>18</v>
      </c>
      <c r="BP13" s="2" t="s">
        <v>19</v>
      </c>
      <c r="BQ13" s="2" t="s">
        <v>20</v>
      </c>
      <c r="BR13" s="2" t="s">
        <v>21</v>
      </c>
      <c r="BS13" s="2" t="s">
        <v>22</v>
      </c>
      <c r="BT13" s="1"/>
      <c r="BU13" s="3"/>
      <c r="BV13" s="2" t="s">
        <v>13</v>
      </c>
      <c r="BW13" s="2" t="s">
        <v>14</v>
      </c>
      <c r="BX13" s="2" t="s">
        <v>15</v>
      </c>
      <c r="BY13" s="2" t="s">
        <v>16</v>
      </c>
      <c r="BZ13" s="2" t="s">
        <v>17</v>
      </c>
      <c r="CA13" s="2" t="s">
        <v>18</v>
      </c>
      <c r="CB13" s="2" t="s">
        <v>19</v>
      </c>
      <c r="CC13" s="2" t="s">
        <v>20</v>
      </c>
      <c r="CD13" s="2" t="s">
        <v>21</v>
      </c>
      <c r="CE13" s="2" t="s">
        <v>22</v>
      </c>
      <c r="CG13" s="3"/>
      <c r="CH13" s="2" t="s">
        <v>13</v>
      </c>
      <c r="CI13" s="2" t="s">
        <v>14</v>
      </c>
      <c r="CJ13" s="2" t="s">
        <v>15</v>
      </c>
      <c r="CK13" s="2" t="s">
        <v>16</v>
      </c>
      <c r="CL13" s="2" t="s">
        <v>17</v>
      </c>
      <c r="CM13" s="2" t="s">
        <v>18</v>
      </c>
      <c r="CN13" s="2" t="s">
        <v>19</v>
      </c>
      <c r="CO13" s="2" t="s">
        <v>20</v>
      </c>
      <c r="CP13" s="2" t="s">
        <v>21</v>
      </c>
      <c r="CQ13" s="2" t="s">
        <v>22</v>
      </c>
      <c r="CS13" s="3"/>
      <c r="CT13" s="2" t="s">
        <v>13</v>
      </c>
      <c r="CU13" s="2" t="s">
        <v>14</v>
      </c>
      <c r="CV13" s="2" t="s">
        <v>15</v>
      </c>
      <c r="CW13" s="2" t="s">
        <v>16</v>
      </c>
      <c r="CX13" s="2" t="s">
        <v>17</v>
      </c>
      <c r="CY13" s="2" t="s">
        <v>18</v>
      </c>
      <c r="CZ13" s="2" t="s">
        <v>19</v>
      </c>
      <c r="DA13" s="2" t="s">
        <v>20</v>
      </c>
      <c r="DB13" s="2" t="s">
        <v>21</v>
      </c>
      <c r="DC13" s="2" t="s">
        <v>22</v>
      </c>
    </row>
    <row r="14" customFormat="false" ht="12.75" hidden="false" customHeight="false" outlineLevel="0" collapsed="false">
      <c r="A14" s="2" t="n">
        <v>1</v>
      </c>
      <c r="B14" s="0" t="n">
        <v>39527</v>
      </c>
      <c r="C14" s="0" t="n">
        <v>1.16584968566894</v>
      </c>
      <c r="D14" s="0" t="n">
        <v>1105</v>
      </c>
      <c r="E14" s="0" t="n">
        <v>1868</v>
      </c>
      <c r="F14" s="0" t="n">
        <v>71</v>
      </c>
      <c r="G14" s="0" t="n">
        <v>156</v>
      </c>
      <c r="H14" s="0" t="n">
        <v>0.9290625</v>
      </c>
      <c r="I14" s="0" t="n">
        <v>0.939625850340136</v>
      </c>
      <c r="J14" s="0" t="n">
        <v>0.876288659793814</v>
      </c>
      <c r="K14" s="0" t="n">
        <v>0.906852687730816</v>
      </c>
      <c r="L14" s="1"/>
      <c r="M14" s="2" t="n">
        <v>1</v>
      </c>
      <c r="N14" s="0" t="n">
        <v>39527</v>
      </c>
      <c r="O14" s="0" t="n">
        <v>1.51130890846252</v>
      </c>
      <c r="P14" s="0" t="n">
        <v>1107</v>
      </c>
      <c r="Q14" s="0" t="n">
        <v>1852</v>
      </c>
      <c r="R14" s="0" t="n">
        <v>90</v>
      </c>
      <c r="S14" s="0" t="n">
        <v>151</v>
      </c>
      <c r="T14" s="0" t="n">
        <v>0.9246875</v>
      </c>
      <c r="U14" s="0" t="n">
        <v>0.924812030075188</v>
      </c>
      <c r="V14" s="0" t="n">
        <v>0.879968203497615</v>
      </c>
      <c r="W14" s="0" t="n">
        <v>0.90183299389002</v>
      </c>
      <c r="X14" s="1"/>
      <c r="Y14" s="2" t="n">
        <v>1</v>
      </c>
      <c r="Z14" s="0" t="n">
        <v>39527</v>
      </c>
      <c r="AA14" s="0" t="n">
        <v>2.91227412223815</v>
      </c>
      <c r="AB14" s="0" t="n">
        <v>1094</v>
      </c>
      <c r="AC14" s="0" t="n">
        <v>1844</v>
      </c>
      <c r="AD14" s="0" t="n">
        <v>105</v>
      </c>
      <c r="AE14" s="0" t="n">
        <v>157</v>
      </c>
      <c r="AF14" s="0" t="n">
        <v>0.918125</v>
      </c>
      <c r="AG14" s="0" t="n">
        <v>0.912427022518765</v>
      </c>
      <c r="AH14" s="0" t="n">
        <v>0.874500399680255</v>
      </c>
      <c r="AI14" s="0" t="n">
        <v>0.893061224489795</v>
      </c>
      <c r="AJ14" s="1"/>
      <c r="AK14" s="2" t="n">
        <v>1</v>
      </c>
      <c r="AL14" s="0" t="n">
        <v>39527</v>
      </c>
      <c r="AM14" s="0" t="n">
        <v>2.9058334827423</v>
      </c>
      <c r="AN14" s="0" t="n">
        <v>1158</v>
      </c>
      <c r="AO14" s="0" t="n">
        <v>1788</v>
      </c>
      <c r="AP14" s="0" t="n">
        <v>119</v>
      </c>
      <c r="AQ14" s="0" t="n">
        <v>135</v>
      </c>
      <c r="AR14" s="0" t="n">
        <v>0.920625</v>
      </c>
      <c r="AS14" s="0" t="n">
        <v>0.906812842599843</v>
      </c>
      <c r="AT14" s="0" t="n">
        <v>0.895591647331786</v>
      </c>
      <c r="AU14" s="0" t="n">
        <v>0.901167315175097</v>
      </c>
      <c r="AV14" s="1"/>
      <c r="AW14" s="2" t="n">
        <v>1</v>
      </c>
      <c r="AX14" s="0" t="n">
        <v>39527</v>
      </c>
      <c r="AY14" s="0" t="n">
        <v>2.87352204322814</v>
      </c>
      <c r="AZ14" s="0" t="n">
        <v>1086</v>
      </c>
      <c r="BA14" s="0" t="n">
        <v>1818</v>
      </c>
      <c r="BB14" s="0" t="n">
        <v>115</v>
      </c>
      <c r="BC14" s="0" t="n">
        <v>181</v>
      </c>
      <c r="BD14" s="0" t="n">
        <v>0.9075</v>
      </c>
      <c r="BE14" s="0" t="n">
        <v>0.904246461282264</v>
      </c>
      <c r="BF14" s="0" t="n">
        <v>0.857142857142857</v>
      </c>
      <c r="BG14" s="0" t="n">
        <v>0.880064829821718</v>
      </c>
      <c r="BH14" s="1"/>
      <c r="BI14" s="2" t="n">
        <v>1</v>
      </c>
      <c r="BJ14" s="0" t="n">
        <v>39527</v>
      </c>
      <c r="BK14" s="0" t="n">
        <v>2.99434447288513</v>
      </c>
      <c r="BL14" s="0" t="n">
        <v>1078</v>
      </c>
      <c r="BM14" s="0" t="n">
        <v>1813</v>
      </c>
      <c r="BN14" s="0" t="n">
        <v>144</v>
      </c>
      <c r="BO14" s="0" t="n">
        <v>165</v>
      </c>
      <c r="BP14" s="0" t="n">
        <v>0.9034375</v>
      </c>
      <c r="BQ14" s="0" t="n">
        <v>0.88216039279869</v>
      </c>
      <c r="BR14" s="0" t="n">
        <v>0.867256637168141</v>
      </c>
      <c r="BS14" s="0" t="n">
        <v>0.874645030425963</v>
      </c>
      <c r="BT14" s="1"/>
      <c r="BU14" s="2" t="n">
        <v>1</v>
      </c>
      <c r="BV14" s="0" t="n">
        <v>39527</v>
      </c>
      <c r="BW14" s="0" t="n">
        <v>3.008065700531</v>
      </c>
      <c r="BX14" s="0" t="n">
        <v>1093</v>
      </c>
      <c r="BY14" s="0" t="n">
        <v>1814</v>
      </c>
      <c r="BZ14" s="0" t="n">
        <v>138</v>
      </c>
      <c r="CA14" s="0" t="n">
        <v>155</v>
      </c>
      <c r="CB14" s="0" t="n">
        <v>0.9084375</v>
      </c>
      <c r="CC14" s="0" t="n">
        <v>0.887896019496344</v>
      </c>
      <c r="CD14" s="0" t="n">
        <v>0.875801282051282</v>
      </c>
      <c r="CE14" s="0" t="n">
        <v>0.881807180314643</v>
      </c>
      <c r="CG14" s="2" t="n">
        <v>1</v>
      </c>
      <c r="CH14" s="0" t="n">
        <v>39527</v>
      </c>
      <c r="CI14" s="0" t="n">
        <v>2.23926877975463</v>
      </c>
      <c r="CJ14" s="0" t="n">
        <v>1100</v>
      </c>
      <c r="CK14" s="0" t="n">
        <v>1790</v>
      </c>
      <c r="CL14" s="0" t="n">
        <v>133</v>
      </c>
      <c r="CM14" s="0" t="n">
        <v>177</v>
      </c>
      <c r="CN14" s="0" t="n">
        <v>0.903125</v>
      </c>
      <c r="CO14" s="0" t="n">
        <v>0.89213300892133</v>
      </c>
      <c r="CP14" s="0" t="n">
        <v>0.86139389193422</v>
      </c>
      <c r="CQ14" s="0" t="n">
        <v>0.876494023904382</v>
      </c>
      <c r="CS14" s="2" t="n">
        <v>1</v>
      </c>
      <c r="CT14" s="0" t="n">
        <v>39527</v>
      </c>
      <c r="CU14" s="0" t="n">
        <v>3.25391054153442</v>
      </c>
      <c r="CV14" s="0" t="n">
        <v>1135</v>
      </c>
      <c r="CW14" s="0" t="n">
        <v>1721</v>
      </c>
      <c r="CX14" s="0" t="n">
        <v>183</v>
      </c>
      <c r="CY14" s="0" t="n">
        <v>161</v>
      </c>
      <c r="CZ14" s="0" t="n">
        <v>0.8925</v>
      </c>
      <c r="DA14" s="0" t="n">
        <v>0.861153262518968</v>
      </c>
      <c r="DB14" s="0" t="n">
        <v>0.875771604938271</v>
      </c>
      <c r="DC14" s="0" t="n">
        <v>0.868400918133129</v>
      </c>
    </row>
    <row r="15" customFormat="false" ht="12.75" hidden="false" customHeight="false" outlineLevel="0" collapsed="false">
      <c r="A15" s="2" t="n">
        <v>2</v>
      </c>
      <c r="B15" s="0" t="n">
        <v>39527</v>
      </c>
      <c r="C15" s="0" t="n">
        <v>1.15755152702331</v>
      </c>
      <c r="D15" s="0" t="n">
        <v>1028</v>
      </c>
      <c r="E15" s="0" t="n">
        <v>1885</v>
      </c>
      <c r="F15" s="0" t="n">
        <v>100</v>
      </c>
      <c r="G15" s="0" t="n">
        <v>187</v>
      </c>
      <c r="H15" s="0" t="n">
        <v>0.9103125</v>
      </c>
      <c r="I15" s="0" t="n">
        <v>0.911347517730496</v>
      </c>
      <c r="J15" s="0" t="n">
        <v>0.846090534979423</v>
      </c>
      <c r="K15" s="0" t="n">
        <v>0.877507469056764</v>
      </c>
      <c r="L15" s="1"/>
      <c r="M15" s="2" t="n">
        <v>2</v>
      </c>
      <c r="N15" s="0" t="n">
        <v>39527</v>
      </c>
      <c r="O15" s="0" t="n">
        <v>1.53257822990417</v>
      </c>
      <c r="P15" s="0" t="n">
        <v>1079</v>
      </c>
      <c r="Q15" s="0" t="n">
        <v>1830</v>
      </c>
      <c r="R15" s="0" t="n">
        <v>107</v>
      </c>
      <c r="S15" s="0" t="n">
        <v>184</v>
      </c>
      <c r="T15" s="0" t="n">
        <v>0.9090625</v>
      </c>
      <c r="U15" s="0" t="n">
        <v>0.909780775716694</v>
      </c>
      <c r="V15" s="0" t="n">
        <v>0.854315122723673</v>
      </c>
      <c r="W15" s="0" t="n">
        <v>0.881175990200081</v>
      </c>
      <c r="X15" s="1"/>
      <c r="Y15" s="2" t="n">
        <v>2</v>
      </c>
      <c r="Z15" s="0" t="n">
        <v>39527</v>
      </c>
      <c r="AA15" s="0" t="n">
        <v>2.89024353027343</v>
      </c>
      <c r="AB15" s="0" t="n">
        <v>1085</v>
      </c>
      <c r="AC15" s="0" t="n">
        <v>1833</v>
      </c>
      <c r="AD15" s="0" t="n">
        <v>109</v>
      </c>
      <c r="AE15" s="0" t="n">
        <v>173</v>
      </c>
      <c r="AF15" s="0" t="n">
        <v>0.911875</v>
      </c>
      <c r="AG15" s="0" t="n">
        <v>0.908710217755443</v>
      </c>
      <c r="AH15" s="0" t="n">
        <v>0.862480127186009</v>
      </c>
      <c r="AI15" s="0" t="n">
        <v>0.884991843393148</v>
      </c>
      <c r="AJ15" s="1"/>
      <c r="AK15" s="2" t="n">
        <v>2</v>
      </c>
      <c r="AL15" s="0" t="n">
        <v>39527</v>
      </c>
      <c r="AM15" s="0" t="n">
        <v>2.89511156082153</v>
      </c>
      <c r="AN15" s="0" t="n">
        <v>1101</v>
      </c>
      <c r="AO15" s="0" t="n">
        <v>1823</v>
      </c>
      <c r="AP15" s="0" t="n">
        <v>118</v>
      </c>
      <c r="AQ15" s="0" t="n">
        <v>158</v>
      </c>
      <c r="AR15" s="0" t="n">
        <v>0.91375</v>
      </c>
      <c r="AS15" s="0" t="n">
        <v>0.903199343724364</v>
      </c>
      <c r="AT15" s="0" t="n">
        <v>0.874503574265289</v>
      </c>
      <c r="AU15" s="0" t="n">
        <v>0.888619854721549</v>
      </c>
      <c r="AV15" s="1"/>
      <c r="AW15" s="2" t="n">
        <v>2</v>
      </c>
      <c r="AX15" s="0" t="n">
        <v>39527</v>
      </c>
      <c r="AY15" s="0" t="n">
        <v>2.95394921302795</v>
      </c>
      <c r="AZ15" s="0" t="n">
        <v>1085</v>
      </c>
      <c r="BA15" s="0" t="n">
        <v>1818</v>
      </c>
      <c r="BB15" s="0" t="n">
        <v>126</v>
      </c>
      <c r="BC15" s="0" t="n">
        <v>171</v>
      </c>
      <c r="BD15" s="0" t="n">
        <v>0.9071875</v>
      </c>
      <c r="BE15" s="0" t="n">
        <v>0.895953757225433</v>
      </c>
      <c r="BF15" s="0" t="n">
        <v>0.863853503184713</v>
      </c>
      <c r="BG15" s="0" t="n">
        <v>0.879610863396838</v>
      </c>
      <c r="BH15" s="1"/>
      <c r="BI15" s="2" t="n">
        <v>2</v>
      </c>
      <c r="BJ15" s="0" t="n">
        <v>39527</v>
      </c>
      <c r="BK15" s="0" t="n">
        <v>2.99204683303833</v>
      </c>
      <c r="BL15" s="0" t="n">
        <v>1131</v>
      </c>
      <c r="BM15" s="0" t="n">
        <v>1793</v>
      </c>
      <c r="BN15" s="0" t="n">
        <v>125</v>
      </c>
      <c r="BO15" s="0" t="n">
        <v>151</v>
      </c>
      <c r="BP15" s="0" t="n">
        <v>0.91375</v>
      </c>
      <c r="BQ15" s="0" t="n">
        <v>0.900477707006369</v>
      </c>
      <c r="BR15" s="0" t="n">
        <v>0.882215288611544</v>
      </c>
      <c r="BS15" s="0" t="n">
        <v>0.891252955082742</v>
      </c>
      <c r="BT15" s="1"/>
      <c r="BU15" s="2" t="n">
        <v>2</v>
      </c>
      <c r="BV15" s="0" t="n">
        <v>39527</v>
      </c>
      <c r="BW15" s="0" t="n">
        <v>3.03329896926879</v>
      </c>
      <c r="BX15" s="0" t="n">
        <v>1088</v>
      </c>
      <c r="BY15" s="0" t="n">
        <v>1815</v>
      </c>
      <c r="BZ15" s="0" t="n">
        <v>142</v>
      </c>
      <c r="CA15" s="0" t="n">
        <v>155</v>
      </c>
      <c r="CB15" s="0" t="n">
        <v>0.9071875</v>
      </c>
      <c r="CC15" s="0" t="n">
        <v>0.884552845528455</v>
      </c>
      <c r="CD15" s="0" t="n">
        <v>0.875301689460981</v>
      </c>
      <c r="CE15" s="0" t="n">
        <v>0.879902951880307</v>
      </c>
      <c r="CG15" s="2" t="n">
        <v>2</v>
      </c>
      <c r="CH15" s="0" t="n">
        <v>39527</v>
      </c>
      <c r="CI15" s="0" t="n">
        <v>3.2055332660675</v>
      </c>
      <c r="CJ15" s="0" t="n">
        <v>1087</v>
      </c>
      <c r="CK15" s="0" t="n">
        <v>1802</v>
      </c>
      <c r="CL15" s="0" t="n">
        <v>159</v>
      </c>
      <c r="CM15" s="0" t="n">
        <v>152</v>
      </c>
      <c r="CN15" s="0" t="n">
        <v>0.9028125</v>
      </c>
      <c r="CO15" s="0" t="n">
        <v>0.872391653290529</v>
      </c>
      <c r="CP15" s="0" t="n">
        <v>0.877320419693301</v>
      </c>
      <c r="CQ15" s="0" t="n">
        <v>0.874849094567404</v>
      </c>
      <c r="CS15" s="2" t="n">
        <v>2</v>
      </c>
      <c r="CT15" s="0" t="n">
        <v>39527</v>
      </c>
      <c r="CU15" s="0" t="n">
        <v>3.29504919052124</v>
      </c>
      <c r="CV15" s="0" t="n">
        <v>1066</v>
      </c>
      <c r="CW15" s="0" t="n">
        <v>1831</v>
      </c>
      <c r="CX15" s="0" t="n">
        <v>139</v>
      </c>
      <c r="CY15" s="0" t="n">
        <v>164</v>
      </c>
      <c r="CZ15" s="0" t="n">
        <v>0.9053125</v>
      </c>
      <c r="DA15" s="0" t="n">
        <v>0.884647302904564</v>
      </c>
      <c r="DB15" s="0" t="n">
        <v>0.866666666666666</v>
      </c>
      <c r="DC15" s="0" t="n">
        <v>0.875564681724846</v>
      </c>
    </row>
    <row r="16" customFormat="false" ht="12.75" hidden="false" customHeight="false" outlineLevel="0" collapsed="false">
      <c r="A16" s="2" t="n">
        <v>3</v>
      </c>
      <c r="B16" s="0" t="n">
        <v>39527</v>
      </c>
      <c r="C16" s="0" t="n">
        <v>1.17160940170288</v>
      </c>
      <c r="D16" s="0" t="n">
        <v>1060</v>
      </c>
      <c r="E16" s="0" t="n">
        <v>1888</v>
      </c>
      <c r="F16" s="0" t="n">
        <v>64</v>
      </c>
      <c r="G16" s="0" t="n">
        <v>188</v>
      </c>
      <c r="H16" s="0" t="n">
        <v>0.92125</v>
      </c>
      <c r="I16" s="0" t="n">
        <v>0.94306049822064</v>
      </c>
      <c r="J16" s="0" t="n">
        <v>0.849358974358974</v>
      </c>
      <c r="K16" s="0" t="n">
        <v>0.893760539629005</v>
      </c>
      <c r="L16" s="1"/>
      <c r="M16" s="2" t="n">
        <v>3</v>
      </c>
      <c r="N16" s="0" t="n">
        <v>39527</v>
      </c>
      <c r="O16" s="0" t="n">
        <v>1.50941681861877</v>
      </c>
      <c r="P16" s="0" t="n">
        <v>1090</v>
      </c>
      <c r="Q16" s="0" t="n">
        <v>1844</v>
      </c>
      <c r="R16" s="0" t="n">
        <v>99</v>
      </c>
      <c r="S16" s="0" t="n">
        <v>167</v>
      </c>
      <c r="T16" s="0" t="n">
        <v>0.916875</v>
      </c>
      <c r="U16" s="0" t="n">
        <v>0.916736753574432</v>
      </c>
      <c r="V16" s="0" t="n">
        <v>0.86714399363564</v>
      </c>
      <c r="W16" s="0" t="n">
        <v>0.89125102207686</v>
      </c>
      <c r="X16" s="1"/>
      <c r="Y16" s="2" t="n">
        <v>3</v>
      </c>
      <c r="Z16" s="0" t="n">
        <v>39527</v>
      </c>
      <c r="AA16" s="0" t="n">
        <v>2.69484448432922</v>
      </c>
      <c r="AB16" s="0" t="n">
        <v>1105</v>
      </c>
      <c r="AC16" s="0" t="n">
        <v>1822</v>
      </c>
      <c r="AD16" s="0" t="n">
        <v>122</v>
      </c>
      <c r="AE16" s="0" t="n">
        <v>151</v>
      </c>
      <c r="AF16" s="0" t="n">
        <v>0.9146875</v>
      </c>
      <c r="AG16" s="0" t="n">
        <v>0.900570497147514</v>
      </c>
      <c r="AH16" s="0" t="n">
        <v>0.879777070063694</v>
      </c>
      <c r="AI16" s="0" t="n">
        <v>0.890052356020942</v>
      </c>
      <c r="AJ16" s="1"/>
      <c r="AK16" s="2" t="n">
        <v>3</v>
      </c>
      <c r="AL16" s="0" t="n">
        <v>39527</v>
      </c>
      <c r="AM16" s="0" t="n">
        <v>2.90734601020813</v>
      </c>
      <c r="AN16" s="0" t="n">
        <v>1103</v>
      </c>
      <c r="AO16" s="0" t="n">
        <v>1827</v>
      </c>
      <c r="AP16" s="0" t="n">
        <v>123</v>
      </c>
      <c r="AQ16" s="0" t="n">
        <v>147</v>
      </c>
      <c r="AR16" s="0" t="n">
        <v>0.915625</v>
      </c>
      <c r="AS16" s="0" t="n">
        <v>0.899673735725938</v>
      </c>
      <c r="AT16" s="0" t="n">
        <v>0.8824</v>
      </c>
      <c r="AU16" s="0" t="n">
        <v>0.890953150242326</v>
      </c>
      <c r="AV16" s="1"/>
      <c r="AW16" s="2" t="n">
        <v>3</v>
      </c>
      <c r="AX16" s="0" t="n">
        <v>39527</v>
      </c>
      <c r="AY16" s="0" t="n">
        <v>2.92746019363403</v>
      </c>
      <c r="AZ16" s="0" t="n">
        <v>1057</v>
      </c>
      <c r="BA16" s="0" t="n">
        <v>1863</v>
      </c>
      <c r="BB16" s="0" t="n">
        <v>127</v>
      </c>
      <c r="BC16" s="0" t="n">
        <v>153</v>
      </c>
      <c r="BD16" s="0" t="n">
        <v>0.9125</v>
      </c>
      <c r="BE16" s="0" t="n">
        <v>0.892736486486486</v>
      </c>
      <c r="BF16" s="0" t="n">
        <v>0.873553719008264</v>
      </c>
      <c r="BG16" s="0" t="n">
        <v>0.883040935672514</v>
      </c>
      <c r="BH16" s="1"/>
      <c r="BI16" s="2" t="n">
        <v>3</v>
      </c>
      <c r="BJ16" s="0" t="n">
        <v>39527</v>
      </c>
      <c r="BK16" s="0" t="n">
        <v>3.00793075561523</v>
      </c>
      <c r="BL16" s="0" t="n">
        <v>1075</v>
      </c>
      <c r="BM16" s="0" t="n">
        <v>1832</v>
      </c>
      <c r="BN16" s="0" t="n">
        <v>138</v>
      </c>
      <c r="BO16" s="0" t="n">
        <v>155</v>
      </c>
      <c r="BP16" s="0" t="n">
        <v>0.9084375</v>
      </c>
      <c r="BQ16" s="0" t="n">
        <v>0.886232481450948</v>
      </c>
      <c r="BR16" s="0" t="n">
        <v>0.873983739837398</v>
      </c>
      <c r="BS16" s="0" t="n">
        <v>0.880065493246008</v>
      </c>
      <c r="BT16" s="1"/>
      <c r="BU16" s="2" t="n">
        <v>3</v>
      </c>
      <c r="BV16" s="0" t="n">
        <v>39527</v>
      </c>
      <c r="BW16" s="0" t="n">
        <v>2.50540375709533</v>
      </c>
      <c r="BX16" s="0" t="n">
        <v>1122</v>
      </c>
      <c r="BY16" s="0" t="n">
        <v>1745</v>
      </c>
      <c r="BZ16" s="0" t="n">
        <v>141</v>
      </c>
      <c r="CA16" s="0" t="n">
        <v>192</v>
      </c>
      <c r="CB16" s="0" t="n">
        <v>0.8959375</v>
      </c>
      <c r="CC16" s="0" t="n">
        <v>0.888361045130641</v>
      </c>
      <c r="CD16" s="0" t="n">
        <v>0.853881278538812</v>
      </c>
      <c r="CE16" s="0" t="n">
        <v>0.870779976717112</v>
      </c>
      <c r="CG16" s="2" t="n">
        <v>3</v>
      </c>
      <c r="CH16" s="0" t="n">
        <v>39527</v>
      </c>
      <c r="CI16" s="0" t="n">
        <v>3.2276337146759</v>
      </c>
      <c r="CJ16" s="0" t="n">
        <v>1061</v>
      </c>
      <c r="CK16" s="0" t="n">
        <v>1803</v>
      </c>
      <c r="CL16" s="0" t="n">
        <v>221</v>
      </c>
      <c r="CM16" s="0" t="n">
        <v>115</v>
      </c>
      <c r="CN16" s="0" t="n">
        <v>0.895</v>
      </c>
      <c r="CO16" s="0" t="n">
        <v>0.827613104524181</v>
      </c>
      <c r="CP16" s="0" t="n">
        <v>0.902210884353741</v>
      </c>
      <c r="CQ16" s="0" t="n">
        <v>0.863303498779495</v>
      </c>
      <c r="CS16" s="2" t="n">
        <v>3</v>
      </c>
      <c r="CT16" s="0" t="n">
        <v>39527</v>
      </c>
      <c r="CU16" s="0" t="n">
        <v>3.26785230636596</v>
      </c>
      <c r="CV16" s="0" t="n">
        <v>1101</v>
      </c>
      <c r="CW16" s="0" t="n">
        <v>1760</v>
      </c>
      <c r="CX16" s="0" t="n">
        <v>177</v>
      </c>
      <c r="CY16" s="0" t="n">
        <v>162</v>
      </c>
      <c r="CZ16" s="0" t="n">
        <v>0.8940625</v>
      </c>
      <c r="DA16" s="0" t="n">
        <v>0.86150234741784</v>
      </c>
      <c r="DB16" s="0" t="n">
        <v>0.871733966745843</v>
      </c>
      <c r="DC16" s="0" t="n">
        <v>0.866587957497048</v>
      </c>
    </row>
    <row r="17" customFormat="false" ht="12.75" hidden="false" customHeight="false" outlineLevel="0" collapsed="false">
      <c r="A17" s="2" t="n">
        <v>4</v>
      </c>
      <c r="B17" s="0" t="n">
        <v>39527</v>
      </c>
      <c r="C17" s="0" t="n">
        <v>1.16115283966064</v>
      </c>
      <c r="D17" s="0" t="n">
        <v>1102</v>
      </c>
      <c r="E17" s="0" t="n">
        <v>1813</v>
      </c>
      <c r="F17" s="0" t="n">
        <v>78</v>
      </c>
      <c r="G17" s="0" t="n">
        <v>207</v>
      </c>
      <c r="H17" s="0" t="n">
        <v>0.9109375</v>
      </c>
      <c r="I17" s="0" t="n">
        <v>0.933898305084745</v>
      </c>
      <c r="J17" s="0" t="n">
        <v>0.841864018334606</v>
      </c>
      <c r="K17" s="0" t="n">
        <v>0.885496183206106</v>
      </c>
      <c r="L17" s="1"/>
      <c r="M17" s="2" t="n">
        <v>4</v>
      </c>
      <c r="N17" s="0" t="n">
        <v>39527</v>
      </c>
      <c r="O17" s="0" t="n">
        <v>1.52868914604187</v>
      </c>
      <c r="P17" s="0" t="n">
        <v>1115</v>
      </c>
      <c r="Q17" s="0" t="n">
        <v>1856</v>
      </c>
      <c r="R17" s="0" t="n">
        <v>87</v>
      </c>
      <c r="S17" s="0" t="n">
        <v>142</v>
      </c>
      <c r="T17" s="0" t="n">
        <v>0.9284375</v>
      </c>
      <c r="U17" s="0" t="n">
        <v>0.927620632279534</v>
      </c>
      <c r="V17" s="0" t="n">
        <v>0.887032617342879</v>
      </c>
      <c r="W17" s="0" t="n">
        <v>0.906872712484749</v>
      </c>
      <c r="X17" s="1"/>
      <c r="Y17" s="2" t="n">
        <v>4</v>
      </c>
      <c r="Z17" s="0" t="n">
        <v>39527</v>
      </c>
      <c r="AA17" s="0" t="n">
        <v>2.54371070861816</v>
      </c>
      <c r="AB17" s="0" t="n">
        <v>1080</v>
      </c>
      <c r="AC17" s="0" t="n">
        <v>1825</v>
      </c>
      <c r="AD17" s="0" t="n">
        <v>132</v>
      </c>
      <c r="AE17" s="0" t="n">
        <v>163</v>
      </c>
      <c r="AF17" s="0" t="n">
        <v>0.9078125</v>
      </c>
      <c r="AG17" s="0" t="n">
        <v>0.891089108910891</v>
      </c>
      <c r="AH17" s="0" t="n">
        <v>0.868865647626709</v>
      </c>
      <c r="AI17" s="0" t="n">
        <v>0.879837067209776</v>
      </c>
      <c r="AJ17" s="1"/>
      <c r="AK17" s="2" t="n">
        <v>4</v>
      </c>
      <c r="AL17" s="0" t="n">
        <v>39527</v>
      </c>
      <c r="AM17" s="0" t="n">
        <v>2.91205215454101</v>
      </c>
      <c r="AN17" s="0" t="n">
        <v>1077</v>
      </c>
      <c r="AO17" s="0" t="n">
        <v>1801</v>
      </c>
      <c r="AP17" s="0" t="n">
        <v>119</v>
      </c>
      <c r="AQ17" s="0" t="n">
        <v>203</v>
      </c>
      <c r="AR17" s="0" t="n">
        <v>0.899375</v>
      </c>
      <c r="AS17" s="0" t="n">
        <v>0.900501672240802</v>
      </c>
      <c r="AT17" s="0" t="n">
        <v>0.84140625</v>
      </c>
      <c r="AU17" s="0" t="n">
        <v>0.869951534733441</v>
      </c>
      <c r="AV17" s="1"/>
      <c r="AW17" s="2" t="n">
        <v>4</v>
      </c>
      <c r="AX17" s="0" t="n">
        <v>39527</v>
      </c>
      <c r="AY17" s="0" t="n">
        <v>2.9301311969757</v>
      </c>
      <c r="AZ17" s="0" t="n">
        <v>1127</v>
      </c>
      <c r="BA17" s="0" t="n">
        <v>1788</v>
      </c>
      <c r="BB17" s="0" t="n">
        <v>133</v>
      </c>
      <c r="BC17" s="0" t="n">
        <v>152</v>
      </c>
      <c r="BD17" s="0" t="n">
        <v>0.9109375</v>
      </c>
      <c r="BE17" s="0" t="n">
        <v>0.894444444444444</v>
      </c>
      <c r="BF17" s="0" t="n">
        <v>0.881157154026583</v>
      </c>
      <c r="BG17" s="0" t="n">
        <v>0.887751083103584</v>
      </c>
      <c r="BH17" s="1"/>
      <c r="BI17" s="2" t="n">
        <v>4</v>
      </c>
      <c r="BJ17" s="0" t="n">
        <v>39527</v>
      </c>
      <c r="BK17" s="0" t="n">
        <v>2.99207115173339</v>
      </c>
      <c r="BL17" s="0" t="n">
        <v>1150</v>
      </c>
      <c r="BM17" s="0" t="n">
        <v>1755</v>
      </c>
      <c r="BN17" s="0" t="n">
        <v>148</v>
      </c>
      <c r="BO17" s="0" t="n">
        <v>147</v>
      </c>
      <c r="BP17" s="0" t="n">
        <v>0.9078125</v>
      </c>
      <c r="BQ17" s="0" t="n">
        <v>0.885978428351309</v>
      </c>
      <c r="BR17" s="0" t="n">
        <v>0.886661526599845</v>
      </c>
      <c r="BS17" s="0" t="n">
        <v>0.886319845857418</v>
      </c>
      <c r="BT17" s="1"/>
      <c r="BU17" s="2" t="n">
        <v>4</v>
      </c>
      <c r="BV17" s="0" t="n">
        <v>39527</v>
      </c>
      <c r="BW17" s="0" t="n">
        <v>2.14231657981872</v>
      </c>
      <c r="BX17" s="0" t="n">
        <v>1090</v>
      </c>
      <c r="BY17" s="0" t="n">
        <v>1805</v>
      </c>
      <c r="BZ17" s="0" t="n">
        <v>153</v>
      </c>
      <c r="CA17" s="0" t="n">
        <v>152</v>
      </c>
      <c r="CB17" s="0" t="n">
        <v>0.9046875</v>
      </c>
      <c r="CC17" s="0" t="n">
        <v>0.876910699919549</v>
      </c>
      <c r="CD17" s="0" t="n">
        <v>0.877616747181964</v>
      </c>
      <c r="CE17" s="0" t="n">
        <v>0.877263581488933</v>
      </c>
      <c r="CG17" s="2" t="n">
        <v>4</v>
      </c>
      <c r="CH17" s="0" t="n">
        <v>39527</v>
      </c>
      <c r="CI17" s="0" t="n">
        <v>3.17737197875976</v>
      </c>
      <c r="CJ17" s="0" t="n">
        <v>1100</v>
      </c>
      <c r="CK17" s="0" t="n">
        <v>1792</v>
      </c>
      <c r="CL17" s="0" t="n">
        <v>159</v>
      </c>
      <c r="CM17" s="0" t="n">
        <v>149</v>
      </c>
      <c r="CN17" s="0" t="n">
        <v>0.90375</v>
      </c>
      <c r="CO17" s="0" t="n">
        <v>0.873709293089753</v>
      </c>
      <c r="CP17" s="0" t="n">
        <v>0.88070456365092</v>
      </c>
      <c r="CQ17" s="0" t="n">
        <v>0.87719298245614</v>
      </c>
      <c r="CS17" s="2" t="n">
        <v>4</v>
      </c>
      <c r="CT17" s="0" t="n">
        <v>39527</v>
      </c>
      <c r="CU17" s="0" t="n">
        <v>3.22769832611084</v>
      </c>
      <c r="CV17" s="0" t="n">
        <v>1121</v>
      </c>
      <c r="CW17" s="0" t="n">
        <v>1702</v>
      </c>
      <c r="CX17" s="0" t="n">
        <v>257</v>
      </c>
      <c r="CY17" s="0" t="n">
        <v>120</v>
      </c>
      <c r="CZ17" s="0" t="n">
        <v>0.8821875</v>
      </c>
      <c r="DA17" s="0" t="n">
        <v>0.813497822931785</v>
      </c>
      <c r="DB17" s="0" t="n">
        <v>0.903303787268331</v>
      </c>
      <c r="DC17" s="0" t="n">
        <v>0.856051928216876</v>
      </c>
    </row>
    <row r="18" customFormat="false" ht="12.75" hidden="false" customHeight="false" outlineLevel="0" collapsed="false">
      <c r="A18" s="2" t="n">
        <v>5</v>
      </c>
      <c r="B18" s="0" t="n">
        <v>39527</v>
      </c>
      <c r="C18" s="0" t="n">
        <v>1.17532205581665</v>
      </c>
      <c r="D18" s="0" t="n">
        <v>1064</v>
      </c>
      <c r="E18" s="0" t="n">
        <v>1853</v>
      </c>
      <c r="F18" s="0" t="n">
        <v>87</v>
      </c>
      <c r="G18" s="0" t="n">
        <v>196</v>
      </c>
      <c r="H18" s="0" t="n">
        <v>0.9115625</v>
      </c>
      <c r="I18" s="0" t="n">
        <v>0.924413553431798</v>
      </c>
      <c r="J18" s="0" t="n">
        <v>0.844444444444444</v>
      </c>
      <c r="K18" s="0" t="n">
        <v>0.88262131895479</v>
      </c>
      <c r="L18" s="1"/>
      <c r="M18" s="2" t="n">
        <v>5</v>
      </c>
      <c r="N18" s="0" t="n">
        <v>39527</v>
      </c>
      <c r="O18" s="0" t="n">
        <v>1.55528259277343</v>
      </c>
      <c r="P18" s="0" t="n">
        <v>1076</v>
      </c>
      <c r="Q18" s="0" t="n">
        <v>1837</v>
      </c>
      <c r="R18" s="0" t="n">
        <v>105</v>
      </c>
      <c r="S18" s="0" t="n">
        <v>182</v>
      </c>
      <c r="T18" s="0" t="n">
        <v>0.9103125</v>
      </c>
      <c r="U18" s="0" t="n">
        <v>0.911092294665537</v>
      </c>
      <c r="V18" s="0" t="n">
        <v>0.855325914149443</v>
      </c>
      <c r="W18" s="0" t="n">
        <v>0.882328823288232</v>
      </c>
      <c r="X18" s="1"/>
      <c r="Y18" s="2" t="n">
        <v>5</v>
      </c>
      <c r="Z18" s="0" t="n">
        <v>39527</v>
      </c>
      <c r="AA18" s="0" t="n">
        <v>2.60176825523376</v>
      </c>
      <c r="AB18" s="0" t="n">
        <v>1137</v>
      </c>
      <c r="AC18" s="0" t="n">
        <v>1785</v>
      </c>
      <c r="AD18" s="0" t="n">
        <v>130</v>
      </c>
      <c r="AE18" s="0" t="n">
        <v>148</v>
      </c>
      <c r="AF18" s="0" t="n">
        <v>0.913125</v>
      </c>
      <c r="AG18" s="0" t="n">
        <v>0.8973954222573</v>
      </c>
      <c r="AH18" s="0" t="n">
        <v>0.884824902723735</v>
      </c>
      <c r="AI18" s="0" t="n">
        <v>0.891065830721003</v>
      </c>
      <c r="AJ18" s="1"/>
      <c r="AK18" s="2" t="n">
        <v>5</v>
      </c>
      <c r="AL18" s="0" t="n">
        <v>39527</v>
      </c>
      <c r="AM18" s="0" t="n">
        <v>2.8840742111206</v>
      </c>
      <c r="AN18" s="0" t="n">
        <v>1063</v>
      </c>
      <c r="AO18" s="0" t="n">
        <v>1859</v>
      </c>
      <c r="AP18" s="0" t="n">
        <v>130</v>
      </c>
      <c r="AQ18" s="0" t="n">
        <v>148</v>
      </c>
      <c r="AR18" s="0" t="n">
        <v>0.913125</v>
      </c>
      <c r="AS18" s="0" t="n">
        <v>0.89103101424979</v>
      </c>
      <c r="AT18" s="0" t="n">
        <v>0.877786952931461</v>
      </c>
      <c r="AU18" s="0" t="n">
        <v>0.884359400998336</v>
      </c>
      <c r="AV18" s="1"/>
      <c r="AW18" s="2" t="n">
        <v>5</v>
      </c>
      <c r="AX18" s="0" t="n">
        <v>39527</v>
      </c>
      <c r="AY18" s="0" t="n">
        <v>2.91583919525146</v>
      </c>
      <c r="AZ18" s="0" t="n">
        <v>1100</v>
      </c>
      <c r="BA18" s="0" t="n">
        <v>1788</v>
      </c>
      <c r="BB18" s="0" t="n">
        <v>131</v>
      </c>
      <c r="BC18" s="0" t="n">
        <v>181</v>
      </c>
      <c r="BD18" s="0" t="n">
        <v>0.9025</v>
      </c>
      <c r="BE18" s="0" t="n">
        <v>0.893582453290008</v>
      </c>
      <c r="BF18" s="0" t="n">
        <v>0.858704137392661</v>
      </c>
      <c r="BG18" s="0" t="n">
        <v>0.875796178343948</v>
      </c>
      <c r="BH18" s="1"/>
      <c r="BI18" s="2" t="n">
        <v>5</v>
      </c>
      <c r="BJ18" s="0" t="n">
        <v>39527</v>
      </c>
      <c r="BK18" s="0" t="n">
        <v>2.96689844131469</v>
      </c>
      <c r="BL18" s="0" t="n">
        <v>1088</v>
      </c>
      <c r="BM18" s="0" t="n">
        <v>1808</v>
      </c>
      <c r="BN18" s="0" t="n">
        <v>151</v>
      </c>
      <c r="BO18" s="0" t="n">
        <v>153</v>
      </c>
      <c r="BP18" s="0" t="n">
        <v>0.905</v>
      </c>
      <c r="BQ18" s="0" t="n">
        <v>0.878127522195318</v>
      </c>
      <c r="BR18" s="0" t="n">
        <v>0.876712328767123</v>
      </c>
      <c r="BS18" s="0" t="n">
        <v>0.877419354838709</v>
      </c>
      <c r="BT18" s="1"/>
      <c r="BU18" s="2" t="n">
        <v>5</v>
      </c>
      <c r="BV18" s="0" t="n">
        <v>39527</v>
      </c>
      <c r="BW18" s="0" t="n">
        <v>2.15430855751037</v>
      </c>
      <c r="BX18" s="0" t="n">
        <v>1106</v>
      </c>
      <c r="BY18" s="0" t="n">
        <v>1810</v>
      </c>
      <c r="BZ18" s="0" t="n">
        <v>144</v>
      </c>
      <c r="CA18" s="0" t="n">
        <v>140</v>
      </c>
      <c r="CB18" s="0" t="n">
        <v>0.91125</v>
      </c>
      <c r="CC18" s="0" t="n">
        <v>0.8848</v>
      </c>
      <c r="CD18" s="0" t="n">
        <v>0.887640449438202</v>
      </c>
      <c r="CE18" s="0" t="n">
        <v>0.886217948717948</v>
      </c>
      <c r="CG18" s="2" t="n">
        <v>5</v>
      </c>
      <c r="CH18" s="0" t="n">
        <v>39527</v>
      </c>
      <c r="CI18" s="0" t="n">
        <v>3.15757822990417</v>
      </c>
      <c r="CJ18" s="0" t="n">
        <v>1154</v>
      </c>
      <c r="CK18" s="0" t="n">
        <v>1701</v>
      </c>
      <c r="CL18" s="0" t="n">
        <v>147</v>
      </c>
      <c r="CM18" s="0" t="n">
        <v>198</v>
      </c>
      <c r="CN18" s="0" t="n">
        <v>0.8921875</v>
      </c>
      <c r="CO18" s="0" t="n">
        <v>0.887009992313604</v>
      </c>
      <c r="CP18" s="0" t="n">
        <v>0.853550295857988</v>
      </c>
      <c r="CQ18" s="0" t="n">
        <v>0.869958537504711</v>
      </c>
      <c r="CS18" s="2" t="n">
        <v>5</v>
      </c>
      <c r="CT18" s="0" t="n">
        <v>39527</v>
      </c>
      <c r="CU18" s="0" t="n">
        <v>3.21184182167053</v>
      </c>
      <c r="CV18" s="0" t="n">
        <v>1128</v>
      </c>
      <c r="CW18" s="0" t="n">
        <v>1665</v>
      </c>
      <c r="CX18" s="0" t="n">
        <v>272</v>
      </c>
      <c r="CY18" s="0" t="n">
        <v>135</v>
      </c>
      <c r="CZ18" s="0" t="n">
        <v>0.8728125</v>
      </c>
      <c r="DA18" s="0" t="n">
        <v>0.805714285714285</v>
      </c>
      <c r="DB18" s="0" t="n">
        <v>0.893111638954869</v>
      </c>
      <c r="DC18" s="0" t="n">
        <v>0.847164851671047</v>
      </c>
    </row>
    <row r="19" customFormat="false" ht="12.75" hidden="false" customHeight="false" outlineLevel="0" collapsed="false">
      <c r="A19" s="2" t="s">
        <v>23</v>
      </c>
      <c r="B19" s="1"/>
      <c r="C19" s="2" t="n">
        <f aca="false">AVERAGE(C14:C18)</f>
        <v>1.16629710197448</v>
      </c>
      <c r="D19" s="2" t="n">
        <f aca="false">AVERAGE(D14:D18)</f>
        <v>1071.8</v>
      </c>
      <c r="E19" s="2" t="n">
        <f aca="false">AVERAGE(E14:E18)</f>
        <v>1861.4</v>
      </c>
      <c r="F19" s="2" t="n">
        <f aca="false">AVERAGE(F14:F18)</f>
        <v>80</v>
      </c>
      <c r="G19" s="2" t="n">
        <f aca="false">AVERAGE(G14:G18)</f>
        <v>186.8</v>
      </c>
      <c r="H19" s="2" t="n">
        <f aca="false">AVERAGE(H14:H18)</f>
        <v>0.916625</v>
      </c>
      <c r="I19" s="2" t="n">
        <f aca="false">AVERAGE(I14:I18)</f>
        <v>0.930469144961563</v>
      </c>
      <c r="J19" s="2" t="n">
        <f aca="false">AVERAGE(J14:J18)</f>
        <v>0.851609326382252</v>
      </c>
      <c r="K19" s="2" t="n">
        <f aca="false">AVERAGE(K14:K18)</f>
        <v>0.889247639715496</v>
      </c>
      <c r="L19" s="1"/>
      <c r="M19" s="2" t="s">
        <v>23</v>
      </c>
      <c r="N19" s="1"/>
      <c r="O19" s="2" t="n">
        <f aca="false">AVERAGE(O14:O18)</f>
        <v>1.52745513916015</v>
      </c>
      <c r="P19" s="2" t="n">
        <f aca="false">AVERAGE(P14:P18)</f>
        <v>1093.4</v>
      </c>
      <c r="Q19" s="2" t="n">
        <f aca="false">AVERAGE(Q14:Q18)</f>
        <v>1843.8</v>
      </c>
      <c r="R19" s="2" t="n">
        <f aca="false">AVERAGE(R14:R18)</f>
        <v>97.6</v>
      </c>
      <c r="S19" s="2" t="n">
        <f aca="false">AVERAGE(S14:S18)</f>
        <v>165.2</v>
      </c>
      <c r="T19" s="2" t="n">
        <f aca="false">AVERAGE(T14:T18)</f>
        <v>0.917875</v>
      </c>
      <c r="U19" s="2" t="n">
        <f aca="false">AVERAGE(U14:U18)</f>
        <v>0.918008497262277</v>
      </c>
      <c r="V19" s="2" t="n">
        <f aca="false">AVERAGE(V14:V18)</f>
        <v>0.86875717026985</v>
      </c>
      <c r="W19" s="2" t="n">
        <f aca="false">AVERAGE(W14:W18)</f>
        <v>0.892692308387989</v>
      </c>
      <c r="X19" s="1"/>
      <c r="Y19" s="2" t="s">
        <v>23</v>
      </c>
      <c r="Z19" s="1"/>
      <c r="AA19" s="2" t="n">
        <f aca="false">AVERAGE(AA14:AA18)</f>
        <v>2.72856822013854</v>
      </c>
      <c r="AB19" s="2" t="n">
        <f aca="false">AVERAGE(AB14:AB18)</f>
        <v>1100.2</v>
      </c>
      <c r="AC19" s="2" t="n">
        <f aca="false">AVERAGE(AC14:AC18)</f>
        <v>1821.8</v>
      </c>
      <c r="AD19" s="2" t="n">
        <f aca="false">AVERAGE(AD14:AD18)</f>
        <v>119.6</v>
      </c>
      <c r="AE19" s="2" t="n">
        <f aca="false">AVERAGE(AE14:AE18)</f>
        <v>158.4</v>
      </c>
      <c r="AF19" s="2" t="n">
        <f aca="false">AVERAGE(AF14:AF18)</f>
        <v>0.913125</v>
      </c>
      <c r="AG19" s="2" t="n">
        <f aca="false">AVERAGE(AG14:AG18)</f>
        <v>0.902038453717983</v>
      </c>
      <c r="AH19" s="2" t="n">
        <f aca="false">AVERAGE(AH14:AH18)</f>
        <v>0.87408962945608</v>
      </c>
      <c r="AI19" s="2" t="n">
        <f aca="false">AVERAGE(AI14:AI18)</f>
        <v>0.887801664366933</v>
      </c>
      <c r="AJ19" s="1"/>
      <c r="AK19" s="2" t="s">
        <v>23</v>
      </c>
      <c r="AL19" s="1"/>
      <c r="AM19" s="2" t="n">
        <f aca="false">AVERAGE(AM14:AM18)</f>
        <v>2.90088348388671</v>
      </c>
      <c r="AN19" s="2" t="n">
        <f aca="false">AVERAGE(AN14:AN18)</f>
        <v>1100.4</v>
      </c>
      <c r="AO19" s="2" t="n">
        <f aca="false">AVERAGE(AO14:AO18)</f>
        <v>1819.6</v>
      </c>
      <c r="AP19" s="2" t="n">
        <f aca="false">AVERAGE(AP14:AP18)</f>
        <v>121.8</v>
      </c>
      <c r="AQ19" s="2" t="n">
        <f aca="false">AVERAGE(AQ14:AQ18)</f>
        <v>158.2</v>
      </c>
      <c r="AR19" s="2" t="n">
        <f aca="false">AVERAGE(AR14:AR18)</f>
        <v>0.9125</v>
      </c>
      <c r="AS19" s="2" t="n">
        <f aca="false">AVERAGE(AS14:AS18)</f>
        <v>0.900243721708148</v>
      </c>
      <c r="AT19" s="2" t="n">
        <f aca="false">AVERAGE(AT14:AT18)</f>
        <v>0.874337684905707</v>
      </c>
      <c r="AU19" s="2" t="n">
        <f aca="false">AVERAGE(AU14:AU18)</f>
        <v>0.88701025117415</v>
      </c>
      <c r="AV19" s="1"/>
      <c r="AW19" s="2" t="s">
        <v>23</v>
      </c>
      <c r="AX19" s="1"/>
      <c r="AY19" s="2" t="n">
        <f aca="false">AVERAGE(AY14:AY18)</f>
        <v>2.92018036842346</v>
      </c>
      <c r="AZ19" s="2" t="n">
        <f aca="false">AVERAGE(AZ14:AZ18)</f>
        <v>1091</v>
      </c>
      <c r="BA19" s="2" t="n">
        <f aca="false">AVERAGE(BA14:BA18)</f>
        <v>1815</v>
      </c>
      <c r="BB19" s="2" t="n">
        <f aca="false">AVERAGE(BB14:BB18)</f>
        <v>126.4</v>
      </c>
      <c r="BC19" s="2" t="n">
        <f aca="false">AVERAGE(BC14:BC18)</f>
        <v>167.6</v>
      </c>
      <c r="BD19" s="2" t="n">
        <f aca="false">AVERAGE(BD14:BD18)</f>
        <v>0.908125</v>
      </c>
      <c r="BE19" s="2" t="n">
        <f aca="false">AVERAGE(BE14:BE18)</f>
        <v>0.896192720545727</v>
      </c>
      <c r="BF19" s="2" t="n">
        <f aca="false">AVERAGE(BF14:BF18)</f>
        <v>0.866882274151016</v>
      </c>
      <c r="BG19" s="2" t="n">
        <f aca="false">AVERAGE(BG14:BG18)</f>
        <v>0.88125277806772</v>
      </c>
      <c r="BH19" s="1"/>
      <c r="BI19" s="2" t="s">
        <v>23</v>
      </c>
      <c r="BJ19" s="1"/>
      <c r="BK19" s="2" t="n">
        <f aca="false">AVERAGE(BK14:BK18)</f>
        <v>2.99065833091735</v>
      </c>
      <c r="BL19" s="2" t="n">
        <f aca="false">AVERAGE(BL14:BL18)</f>
        <v>1104.4</v>
      </c>
      <c r="BM19" s="2" t="n">
        <f aca="false">AVERAGE(BM14:BM18)</f>
        <v>1800.2</v>
      </c>
      <c r="BN19" s="2" t="n">
        <f aca="false">AVERAGE(BN14:BN18)</f>
        <v>141.2</v>
      </c>
      <c r="BO19" s="2" t="n">
        <f aca="false">AVERAGE(BO14:BO18)</f>
        <v>154.2</v>
      </c>
      <c r="BP19" s="2" t="n">
        <f aca="false">AVERAGE(BP14:BP18)</f>
        <v>0.9076875</v>
      </c>
      <c r="BQ19" s="2" t="n">
        <f aca="false">AVERAGE(BQ14:BQ18)</f>
        <v>0.886595306360527</v>
      </c>
      <c r="BR19" s="2" t="n">
        <f aca="false">AVERAGE(BR14:BR18)</f>
        <v>0.87736590419681</v>
      </c>
      <c r="BS19" s="2" t="n">
        <f aca="false">AVERAGE(BS14:BS18)</f>
        <v>0.881940535890168</v>
      </c>
      <c r="BT19" s="1"/>
      <c r="BU19" s="2" t="s">
        <v>23</v>
      </c>
      <c r="BV19" s="1"/>
      <c r="BW19" s="2" t="n">
        <f aca="false">AVERAGE(BW14:BW18)</f>
        <v>2.56867871284484</v>
      </c>
      <c r="BX19" s="2" t="n">
        <f aca="false">AVERAGE(BX14:BX18)</f>
        <v>1099.8</v>
      </c>
      <c r="BY19" s="2" t="n">
        <f aca="false">AVERAGE(BY14:BY18)</f>
        <v>1797.8</v>
      </c>
      <c r="BZ19" s="2" t="n">
        <f aca="false">AVERAGE(BZ14:BZ18)</f>
        <v>143.6</v>
      </c>
      <c r="CA19" s="2" t="n">
        <f aca="false">AVERAGE(CA14:CA18)</f>
        <v>158.8</v>
      </c>
      <c r="CB19" s="2" t="n">
        <f aca="false">AVERAGE(CB14:CB18)</f>
        <v>0.9055</v>
      </c>
      <c r="CC19" s="2" t="n">
        <f aca="false">AVERAGE(CC14:CC18)</f>
        <v>0.884504122014998</v>
      </c>
      <c r="CD19" s="2" t="n">
        <f aca="false">AVERAGE(CD14:CD18)</f>
        <v>0.874048289334248</v>
      </c>
      <c r="CE19" s="2" t="n">
        <f aca="false">AVERAGE(CE14:CE18)</f>
        <v>0.879194327823789</v>
      </c>
      <c r="CG19" s="2" t="s">
        <v>23</v>
      </c>
      <c r="CH19" s="1"/>
      <c r="CI19" s="2" t="n">
        <f aca="false">AVERAGE(CI14:CI18)</f>
        <v>3.00147719383239</v>
      </c>
      <c r="CJ19" s="2" t="n">
        <f aca="false">AVERAGE(CJ14:CJ18)</f>
        <v>1100.4</v>
      </c>
      <c r="CK19" s="2" t="n">
        <f aca="false">AVERAGE(CK14:CK18)</f>
        <v>1777.6</v>
      </c>
      <c r="CL19" s="2" t="n">
        <f aca="false">AVERAGE(CL14:CL18)</f>
        <v>163.8</v>
      </c>
      <c r="CM19" s="2" t="n">
        <f aca="false">AVERAGE(CM14:CM18)</f>
        <v>158.2</v>
      </c>
      <c r="CN19" s="2" t="n">
        <f aca="false">AVERAGE(CN14:CN18)</f>
        <v>0.899375</v>
      </c>
      <c r="CO19" s="2" t="n">
        <f aca="false">AVERAGE(CO14:CO18)</f>
        <v>0.870571410427879</v>
      </c>
      <c r="CP19" s="2" t="n">
        <f aca="false">AVERAGE(CP14:CP18)</f>
        <v>0.875036011098034</v>
      </c>
      <c r="CQ19" s="2" t="n">
        <f aca="false">AVERAGE(CQ14:CQ18)</f>
        <v>0.872359627442426</v>
      </c>
      <c r="CS19" s="2" t="s">
        <v>23</v>
      </c>
      <c r="CT19" s="1"/>
      <c r="CU19" s="2" t="n">
        <f aca="false">AVERAGE(CU14:CU18)</f>
        <v>3.2512704372406</v>
      </c>
      <c r="CV19" s="2" t="n">
        <f aca="false">AVERAGE(CV14:CV18)</f>
        <v>1110.2</v>
      </c>
      <c r="CW19" s="2" t="n">
        <f aca="false">AVERAGE(CW14:CW18)</f>
        <v>1735.8</v>
      </c>
      <c r="CX19" s="2" t="n">
        <f aca="false">AVERAGE(CX14:CX18)</f>
        <v>205.6</v>
      </c>
      <c r="CY19" s="2" t="n">
        <f aca="false">AVERAGE(CY14:CY18)</f>
        <v>148.4</v>
      </c>
      <c r="CZ19" s="2" t="n">
        <f aca="false">AVERAGE(CZ14:CZ18)</f>
        <v>0.889375</v>
      </c>
      <c r="DA19" s="2" t="n">
        <f aca="false">AVERAGE(DA14:DA18)</f>
        <v>0.845303004297488</v>
      </c>
      <c r="DB19" s="2" t="n">
        <f aca="false">AVERAGE(DB14:DB18)</f>
        <v>0.882117532914796</v>
      </c>
      <c r="DC19" s="2" t="n">
        <f aca="false">AVERAGE(DC14:DC18)</f>
        <v>0.862754067448589</v>
      </c>
    </row>
    <row r="20" customFormat="false" ht="12.7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</row>
    <row r="21" customFormat="false" ht="12.7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</row>
    <row r="22" s="5" customFormat="true" ht="12.75" hidden="false" customHeight="false" outlineLevel="0" collapsed="false">
      <c r="A22" s="4" t="s">
        <v>5</v>
      </c>
      <c r="B22" s="5" t="s">
        <v>6</v>
      </c>
      <c r="M22" s="4" t="s">
        <v>5</v>
      </c>
      <c r="N22" s="5" t="s">
        <v>6</v>
      </c>
      <c r="Y22" s="4" t="s">
        <v>5</v>
      </c>
      <c r="Z22" s="5" t="s">
        <v>6</v>
      </c>
      <c r="AK22" s="4" t="s">
        <v>5</v>
      </c>
      <c r="AL22" s="5" t="s">
        <v>6</v>
      </c>
      <c r="AW22" s="4" t="s">
        <v>5</v>
      </c>
      <c r="AX22" s="5" t="s">
        <v>6</v>
      </c>
      <c r="BI22" s="4" t="s">
        <v>5</v>
      </c>
      <c r="BJ22" s="5" t="s">
        <v>6</v>
      </c>
      <c r="BU22" s="4" t="s">
        <v>5</v>
      </c>
      <c r="BV22" s="5" t="s">
        <v>6</v>
      </c>
      <c r="CG22" s="4" t="s">
        <v>5</v>
      </c>
      <c r="CH22" s="5" t="s">
        <v>6</v>
      </c>
      <c r="CS22" s="4" t="s">
        <v>5</v>
      </c>
      <c r="CT22" s="5" t="s">
        <v>6</v>
      </c>
    </row>
    <row r="23" s="5" customFormat="true" ht="12.75" hidden="false" customHeight="false" outlineLevel="0" collapsed="false">
      <c r="A23" s="4" t="s">
        <v>8</v>
      </c>
      <c r="B23" s="5" t="s">
        <v>29</v>
      </c>
      <c r="M23" s="4" t="s">
        <v>8</v>
      </c>
      <c r="N23" s="5" t="s">
        <v>24</v>
      </c>
      <c r="Y23" s="4" t="s">
        <v>8</v>
      </c>
      <c r="Z23" s="5" t="s">
        <v>30</v>
      </c>
      <c r="AK23" s="4" t="s">
        <v>8</v>
      </c>
      <c r="AL23" s="5" t="s">
        <v>31</v>
      </c>
      <c r="AW23" s="4" t="s">
        <v>8</v>
      </c>
      <c r="AX23" s="5" t="s">
        <v>32</v>
      </c>
      <c r="BI23" s="4" t="s">
        <v>8</v>
      </c>
      <c r="BJ23" s="5" t="s">
        <v>33</v>
      </c>
      <c r="BU23" s="4" t="s">
        <v>8</v>
      </c>
      <c r="BV23" s="5" t="s">
        <v>34</v>
      </c>
      <c r="CG23" s="4" t="s">
        <v>8</v>
      </c>
      <c r="CH23" s="5" t="s">
        <v>35</v>
      </c>
      <c r="CS23" s="4" t="s">
        <v>8</v>
      </c>
      <c r="CT23" s="5" t="s">
        <v>36</v>
      </c>
    </row>
    <row r="24" s="5" customFormat="true" ht="12.75" hidden="false" customHeight="false" outlineLevel="0" collapsed="false">
      <c r="A24" s="4" t="s">
        <v>26</v>
      </c>
      <c r="B24" s="5" t="s">
        <v>28</v>
      </c>
      <c r="M24" s="4" t="s">
        <v>26</v>
      </c>
      <c r="N24" s="5" t="s">
        <v>28</v>
      </c>
      <c r="Y24" s="4" t="s">
        <v>26</v>
      </c>
      <c r="Z24" s="5" t="s">
        <v>28</v>
      </c>
      <c r="AK24" s="4" t="s">
        <v>26</v>
      </c>
      <c r="AL24" s="5" t="s">
        <v>28</v>
      </c>
      <c r="AW24" s="4" t="s">
        <v>26</v>
      </c>
      <c r="AX24" s="5" t="s">
        <v>28</v>
      </c>
      <c r="BI24" s="4" t="s">
        <v>26</v>
      </c>
      <c r="BJ24" s="5" t="s">
        <v>28</v>
      </c>
      <c r="BU24" s="4" t="s">
        <v>26</v>
      </c>
      <c r="BV24" s="5" t="s">
        <v>28</v>
      </c>
      <c r="CG24" s="4" t="s">
        <v>26</v>
      </c>
      <c r="CH24" s="5" t="s">
        <v>28</v>
      </c>
      <c r="CS24" s="4" t="s">
        <v>26</v>
      </c>
      <c r="CT24" s="5" t="s">
        <v>28</v>
      </c>
    </row>
    <row r="25" s="5" customFormat="true" ht="12.75" hidden="false" customHeight="false" outlineLevel="0" collapsed="false"/>
    <row r="26" s="5" customFormat="true" ht="12.75" hidden="false" customHeight="false" outlineLevel="0" collapsed="false">
      <c r="A26" s="6"/>
      <c r="B26" s="4" t="s">
        <v>13</v>
      </c>
      <c r="C26" s="4" t="s">
        <v>14</v>
      </c>
      <c r="D26" s="4" t="s">
        <v>15</v>
      </c>
      <c r="E26" s="4" t="s">
        <v>16</v>
      </c>
      <c r="F26" s="4" t="s">
        <v>17</v>
      </c>
      <c r="G26" s="4" t="s">
        <v>18</v>
      </c>
      <c r="H26" s="4" t="s">
        <v>19</v>
      </c>
      <c r="I26" s="4" t="s">
        <v>20</v>
      </c>
      <c r="J26" s="4" t="s">
        <v>21</v>
      </c>
      <c r="K26" s="4" t="s">
        <v>22</v>
      </c>
      <c r="M26" s="6"/>
      <c r="N26" s="4" t="s">
        <v>13</v>
      </c>
      <c r="O26" s="4" t="s">
        <v>14</v>
      </c>
      <c r="P26" s="4" t="s">
        <v>15</v>
      </c>
      <c r="Q26" s="4" t="s">
        <v>16</v>
      </c>
      <c r="R26" s="4" t="s">
        <v>17</v>
      </c>
      <c r="S26" s="4" t="s">
        <v>18</v>
      </c>
      <c r="T26" s="4" t="s">
        <v>19</v>
      </c>
      <c r="U26" s="4" t="s">
        <v>20</v>
      </c>
      <c r="V26" s="4" t="s">
        <v>21</v>
      </c>
      <c r="W26" s="4" t="s">
        <v>22</v>
      </c>
      <c r="Y26" s="6"/>
      <c r="Z26" s="4" t="s">
        <v>13</v>
      </c>
      <c r="AA26" s="4" t="s">
        <v>14</v>
      </c>
      <c r="AB26" s="4" t="s">
        <v>15</v>
      </c>
      <c r="AC26" s="4" t="s">
        <v>16</v>
      </c>
      <c r="AD26" s="4" t="s">
        <v>17</v>
      </c>
      <c r="AE26" s="4" t="s">
        <v>18</v>
      </c>
      <c r="AF26" s="4" t="s">
        <v>19</v>
      </c>
      <c r="AG26" s="4" t="s">
        <v>20</v>
      </c>
      <c r="AH26" s="4" t="s">
        <v>21</v>
      </c>
      <c r="AI26" s="4" t="s">
        <v>22</v>
      </c>
      <c r="AK26" s="6"/>
      <c r="AL26" s="4" t="s">
        <v>13</v>
      </c>
      <c r="AM26" s="4" t="s">
        <v>14</v>
      </c>
      <c r="AN26" s="4" t="s">
        <v>15</v>
      </c>
      <c r="AO26" s="4" t="s">
        <v>16</v>
      </c>
      <c r="AP26" s="4" t="s">
        <v>17</v>
      </c>
      <c r="AQ26" s="4" t="s">
        <v>18</v>
      </c>
      <c r="AR26" s="4" t="s">
        <v>19</v>
      </c>
      <c r="AS26" s="4" t="s">
        <v>20</v>
      </c>
      <c r="AT26" s="4" t="s">
        <v>21</v>
      </c>
      <c r="AU26" s="4" t="s">
        <v>22</v>
      </c>
      <c r="AW26" s="6"/>
      <c r="AX26" s="4" t="s">
        <v>13</v>
      </c>
      <c r="AY26" s="4" t="s">
        <v>14</v>
      </c>
      <c r="AZ26" s="4" t="s">
        <v>15</v>
      </c>
      <c r="BA26" s="4" t="s">
        <v>16</v>
      </c>
      <c r="BB26" s="4" t="s">
        <v>17</v>
      </c>
      <c r="BC26" s="4" t="s">
        <v>18</v>
      </c>
      <c r="BD26" s="4" t="s">
        <v>19</v>
      </c>
      <c r="BE26" s="4" t="s">
        <v>20</v>
      </c>
      <c r="BF26" s="4" t="s">
        <v>21</v>
      </c>
      <c r="BG26" s="4" t="s">
        <v>22</v>
      </c>
      <c r="BI26" s="6"/>
      <c r="BJ26" s="4" t="s">
        <v>13</v>
      </c>
      <c r="BK26" s="4" t="s">
        <v>14</v>
      </c>
      <c r="BL26" s="4" t="s">
        <v>15</v>
      </c>
      <c r="BM26" s="4" t="s">
        <v>16</v>
      </c>
      <c r="BN26" s="4" t="s">
        <v>17</v>
      </c>
      <c r="BO26" s="4" t="s">
        <v>18</v>
      </c>
      <c r="BP26" s="4" t="s">
        <v>19</v>
      </c>
      <c r="BQ26" s="4" t="s">
        <v>20</v>
      </c>
      <c r="BR26" s="4" t="s">
        <v>21</v>
      </c>
      <c r="BS26" s="4" t="s">
        <v>22</v>
      </c>
      <c r="BU26" s="6"/>
      <c r="BV26" s="4" t="s">
        <v>13</v>
      </c>
      <c r="BW26" s="4" t="s">
        <v>14</v>
      </c>
      <c r="BX26" s="4" t="s">
        <v>15</v>
      </c>
      <c r="BY26" s="4" t="s">
        <v>16</v>
      </c>
      <c r="BZ26" s="4" t="s">
        <v>17</v>
      </c>
      <c r="CA26" s="4" t="s">
        <v>18</v>
      </c>
      <c r="CB26" s="4" t="s">
        <v>19</v>
      </c>
      <c r="CC26" s="4" t="s">
        <v>20</v>
      </c>
      <c r="CD26" s="4" t="s">
        <v>21</v>
      </c>
      <c r="CE26" s="4" t="s">
        <v>22</v>
      </c>
      <c r="CG26" s="6"/>
      <c r="CH26" s="4" t="s">
        <v>13</v>
      </c>
      <c r="CI26" s="4" t="s">
        <v>14</v>
      </c>
      <c r="CJ26" s="4" t="s">
        <v>15</v>
      </c>
      <c r="CK26" s="4" t="s">
        <v>16</v>
      </c>
      <c r="CL26" s="4" t="s">
        <v>17</v>
      </c>
      <c r="CM26" s="4" t="s">
        <v>18</v>
      </c>
      <c r="CN26" s="4" t="s">
        <v>19</v>
      </c>
      <c r="CO26" s="4" t="s">
        <v>20</v>
      </c>
      <c r="CP26" s="4" t="s">
        <v>21</v>
      </c>
      <c r="CQ26" s="4" t="s">
        <v>22</v>
      </c>
      <c r="CS26" s="6"/>
      <c r="CT26" s="4" t="s">
        <v>13</v>
      </c>
      <c r="CU26" s="4" t="s">
        <v>14</v>
      </c>
      <c r="CV26" s="4" t="s">
        <v>15</v>
      </c>
      <c r="CW26" s="4" t="s">
        <v>16</v>
      </c>
      <c r="CX26" s="4" t="s">
        <v>17</v>
      </c>
      <c r="CY26" s="4" t="s">
        <v>18</v>
      </c>
      <c r="CZ26" s="4" t="s">
        <v>19</v>
      </c>
      <c r="DA26" s="4" t="s">
        <v>20</v>
      </c>
      <c r="DB26" s="4" t="s">
        <v>21</v>
      </c>
      <c r="DC26" s="4" t="s">
        <v>22</v>
      </c>
    </row>
    <row r="27" s="5" customFormat="true" ht="12.75" hidden="false" customHeight="false" outlineLevel="0" collapsed="false">
      <c r="A27" s="4" t="n">
        <v>1</v>
      </c>
      <c r="B27" s="5" t="n">
        <v>39527</v>
      </c>
      <c r="C27" s="5" t="n">
        <v>1.17030644416809</v>
      </c>
      <c r="D27" s="5" t="n">
        <v>1090</v>
      </c>
      <c r="E27" s="5" t="n">
        <v>1834</v>
      </c>
      <c r="F27" s="5" t="n">
        <v>85</v>
      </c>
      <c r="G27" s="5" t="n">
        <v>191</v>
      </c>
      <c r="H27" s="5" t="n">
        <v>0.91375</v>
      </c>
      <c r="I27" s="5" t="n">
        <v>0.927659574468085</v>
      </c>
      <c r="J27" s="5" t="n">
        <v>0.850897736143637</v>
      </c>
      <c r="K27" s="5" t="n">
        <v>0.887622149837133</v>
      </c>
      <c r="M27" s="4" t="n">
        <v>1</v>
      </c>
      <c r="N27" s="5" t="n">
        <v>39527</v>
      </c>
      <c r="O27" s="5" t="n">
        <v>1.51509237289428</v>
      </c>
      <c r="P27" s="5" t="n">
        <v>1129</v>
      </c>
      <c r="Q27" s="5" t="n">
        <v>1807</v>
      </c>
      <c r="R27" s="5" t="n">
        <v>97</v>
      </c>
      <c r="S27" s="5" t="n">
        <v>167</v>
      </c>
      <c r="T27" s="5" t="n">
        <v>0.9175</v>
      </c>
      <c r="U27" s="5" t="n">
        <v>0.920880913539967</v>
      </c>
      <c r="V27" s="5" t="n">
        <v>0.871141975308642</v>
      </c>
      <c r="W27" s="5" t="n">
        <v>0.895321173671689</v>
      </c>
      <c r="Y27" s="4" t="n">
        <v>1</v>
      </c>
      <c r="Z27" s="5" t="n">
        <v>39527</v>
      </c>
      <c r="AA27" s="5" t="n">
        <v>2.91157460212707</v>
      </c>
      <c r="AB27" s="5" t="n">
        <v>1110</v>
      </c>
      <c r="AC27" s="5" t="n">
        <v>1821</v>
      </c>
      <c r="AD27" s="5" t="n">
        <v>113</v>
      </c>
      <c r="AE27" s="5" t="n">
        <v>156</v>
      </c>
      <c r="AF27" s="5" t="n">
        <v>0.9159375</v>
      </c>
      <c r="AG27" s="5" t="n">
        <v>0.907604251839738</v>
      </c>
      <c r="AH27" s="5" t="n">
        <v>0.876777251184834</v>
      </c>
      <c r="AI27" s="5" t="n">
        <v>0.891924467657693</v>
      </c>
      <c r="AK27" s="4" t="n">
        <v>1</v>
      </c>
      <c r="AL27" s="5" t="n">
        <v>39527</v>
      </c>
      <c r="AM27" s="5" t="n">
        <v>2.91083145141601</v>
      </c>
      <c r="AN27" s="5" t="n">
        <v>1069</v>
      </c>
      <c r="AO27" s="5" t="n">
        <v>1859</v>
      </c>
      <c r="AP27" s="5" t="n">
        <v>120</v>
      </c>
      <c r="AQ27" s="5" t="n">
        <v>152</v>
      </c>
      <c r="AR27" s="5" t="n">
        <v>0.915</v>
      </c>
      <c r="AS27" s="5" t="n">
        <v>0.899074852817493</v>
      </c>
      <c r="AT27" s="5" t="n">
        <v>0.875511875511875</v>
      </c>
      <c r="AU27" s="5" t="n">
        <v>0.887136929460581</v>
      </c>
      <c r="AW27" s="4" t="n">
        <v>1</v>
      </c>
      <c r="AX27" s="5" t="n">
        <v>39527</v>
      </c>
      <c r="AY27" s="5" t="n">
        <v>2.93723201751709</v>
      </c>
      <c r="AZ27" s="5" t="n">
        <v>1087</v>
      </c>
      <c r="BA27" s="5" t="n">
        <v>1828</v>
      </c>
      <c r="BB27" s="5" t="n">
        <v>119</v>
      </c>
      <c r="BC27" s="5" t="n">
        <v>166</v>
      </c>
      <c r="BD27" s="5" t="n">
        <v>0.9109375</v>
      </c>
      <c r="BE27" s="5" t="n">
        <v>0.901326699834162</v>
      </c>
      <c r="BF27" s="5" t="n">
        <v>0.867517956903431</v>
      </c>
      <c r="BG27" s="5" t="n">
        <v>0.884099227328182</v>
      </c>
      <c r="BI27" s="4" t="n">
        <v>1</v>
      </c>
      <c r="BJ27" s="5" t="n">
        <v>39527</v>
      </c>
      <c r="BK27" s="5" t="n">
        <v>2.96648788452148</v>
      </c>
      <c r="BL27" s="5" t="n">
        <v>1080</v>
      </c>
      <c r="BM27" s="5" t="n">
        <v>1797</v>
      </c>
      <c r="BN27" s="5" t="n">
        <v>138</v>
      </c>
      <c r="BO27" s="5" t="n">
        <v>185</v>
      </c>
      <c r="BP27" s="5" t="n">
        <v>0.8990625</v>
      </c>
      <c r="BQ27" s="5" t="n">
        <v>0.886699507389162</v>
      </c>
      <c r="BR27" s="5" t="n">
        <v>0.853754940711462</v>
      </c>
      <c r="BS27" s="5" t="n">
        <v>0.869915424889246</v>
      </c>
      <c r="BU27" s="4" t="n">
        <v>1</v>
      </c>
      <c r="BV27" s="5" t="n">
        <v>39527</v>
      </c>
      <c r="BW27" s="5" t="n">
        <v>1.92236900329589</v>
      </c>
      <c r="BX27" s="5" t="n">
        <v>1102</v>
      </c>
      <c r="BY27" s="5" t="n">
        <v>1802</v>
      </c>
      <c r="BZ27" s="5" t="n">
        <v>154</v>
      </c>
      <c r="CA27" s="5" t="n">
        <v>142</v>
      </c>
      <c r="CB27" s="5" t="n">
        <v>0.9075</v>
      </c>
      <c r="CC27" s="5" t="n">
        <v>0.877388535031847</v>
      </c>
      <c r="CD27" s="5" t="n">
        <v>0.885852090032154</v>
      </c>
      <c r="CE27" s="5" t="n">
        <v>0.881599999999999</v>
      </c>
      <c r="CG27" s="4" t="n">
        <v>1</v>
      </c>
      <c r="CH27" s="5" t="n">
        <v>39527</v>
      </c>
      <c r="CI27" s="5" t="n">
        <v>3.20385122299194</v>
      </c>
      <c r="CJ27" s="5" t="n">
        <v>1150</v>
      </c>
      <c r="CK27" s="5" t="n">
        <v>1741</v>
      </c>
      <c r="CL27" s="5" t="n">
        <v>163</v>
      </c>
      <c r="CM27" s="5" t="n">
        <v>146</v>
      </c>
      <c r="CN27" s="5" t="n">
        <v>0.9034375</v>
      </c>
      <c r="CO27" s="5" t="n">
        <v>0.875856816450875</v>
      </c>
      <c r="CP27" s="5" t="n">
        <v>0.887345679012345</v>
      </c>
      <c r="CQ27" s="5" t="n">
        <v>0.881563817554618</v>
      </c>
      <c r="CS27" s="4" t="n">
        <v>1</v>
      </c>
      <c r="CT27" s="5" t="n">
        <v>39527</v>
      </c>
      <c r="CU27" s="5" t="n">
        <v>3.22742128372192</v>
      </c>
      <c r="CV27" s="5" t="n">
        <v>1061</v>
      </c>
      <c r="CW27" s="5" t="n">
        <v>1813</v>
      </c>
      <c r="CX27" s="5" t="n">
        <v>167</v>
      </c>
      <c r="CY27" s="5" t="n">
        <v>159</v>
      </c>
      <c r="CZ27" s="5" t="n">
        <v>0.898125</v>
      </c>
      <c r="DA27" s="5" t="n">
        <v>0.86400651465798</v>
      </c>
      <c r="DB27" s="5" t="n">
        <v>0.86967213114754</v>
      </c>
      <c r="DC27" s="5" t="n">
        <v>0.866830065359477</v>
      </c>
    </row>
    <row r="28" s="5" customFormat="true" ht="12.75" hidden="false" customHeight="false" outlineLevel="0" collapsed="false">
      <c r="A28" s="4" t="n">
        <v>2</v>
      </c>
      <c r="B28" s="5" t="n">
        <v>39527</v>
      </c>
      <c r="C28" s="5" t="n">
        <v>1.17482709884643</v>
      </c>
      <c r="D28" s="5" t="n">
        <v>1104</v>
      </c>
      <c r="E28" s="5" t="n">
        <v>1858</v>
      </c>
      <c r="F28" s="5" t="n">
        <v>69</v>
      </c>
      <c r="G28" s="5" t="n">
        <v>169</v>
      </c>
      <c r="H28" s="5" t="n">
        <v>0.925625</v>
      </c>
      <c r="I28" s="5" t="n">
        <v>0.941176470588235</v>
      </c>
      <c r="J28" s="5" t="n">
        <v>0.867242733699921</v>
      </c>
      <c r="K28" s="5" t="n">
        <v>0.902698282910874</v>
      </c>
      <c r="M28" s="4" t="n">
        <v>2</v>
      </c>
      <c r="N28" s="5" t="n">
        <v>39527</v>
      </c>
      <c r="O28" s="5" t="n">
        <v>1.54522776603698</v>
      </c>
      <c r="P28" s="5" t="n">
        <v>1058</v>
      </c>
      <c r="Q28" s="5" t="n">
        <v>1895</v>
      </c>
      <c r="R28" s="5" t="n">
        <v>85</v>
      </c>
      <c r="S28" s="5" t="n">
        <v>162</v>
      </c>
      <c r="T28" s="5" t="n">
        <v>0.9228125</v>
      </c>
      <c r="U28" s="5" t="n">
        <v>0.925634295713035</v>
      </c>
      <c r="V28" s="5" t="n">
        <v>0.867213114754098</v>
      </c>
      <c r="W28" s="5" t="n">
        <v>0.895471857807871</v>
      </c>
      <c r="Y28" s="4" t="n">
        <v>2</v>
      </c>
      <c r="Z28" s="5" t="n">
        <v>39527</v>
      </c>
      <c r="AA28" s="5" t="n">
        <v>2.652592420578</v>
      </c>
      <c r="AB28" s="5" t="n">
        <v>1070</v>
      </c>
      <c r="AC28" s="5" t="n">
        <v>1828</v>
      </c>
      <c r="AD28" s="5" t="n">
        <v>131</v>
      </c>
      <c r="AE28" s="5" t="n">
        <v>171</v>
      </c>
      <c r="AF28" s="5" t="n">
        <v>0.905625</v>
      </c>
      <c r="AG28" s="5" t="n">
        <v>0.890924229808493</v>
      </c>
      <c r="AH28" s="5" t="n">
        <v>0.862207896857373</v>
      </c>
      <c r="AI28" s="5" t="n">
        <v>0.876330876330876</v>
      </c>
      <c r="AK28" s="4" t="n">
        <v>2</v>
      </c>
      <c r="AL28" s="5" t="n">
        <v>39527</v>
      </c>
      <c r="AM28" s="5" t="n">
        <v>2.88633561134338</v>
      </c>
      <c r="AN28" s="5" t="n">
        <v>1087</v>
      </c>
      <c r="AO28" s="5" t="n">
        <v>1821</v>
      </c>
      <c r="AP28" s="5" t="n">
        <v>129</v>
      </c>
      <c r="AQ28" s="5" t="n">
        <v>163</v>
      </c>
      <c r="AR28" s="5" t="n">
        <v>0.90875</v>
      </c>
      <c r="AS28" s="5" t="n">
        <v>0.89391447368421</v>
      </c>
      <c r="AT28" s="5" t="n">
        <v>0.8696</v>
      </c>
      <c r="AU28" s="5" t="n">
        <v>0.881589618815896</v>
      </c>
      <c r="AW28" s="4" t="n">
        <v>2</v>
      </c>
      <c r="AX28" s="5" t="n">
        <v>39527</v>
      </c>
      <c r="AY28" s="5" t="n">
        <v>2.93754649162292</v>
      </c>
      <c r="AZ28" s="5" t="n">
        <v>1114</v>
      </c>
      <c r="BA28" s="5" t="n">
        <v>1779</v>
      </c>
      <c r="BB28" s="5" t="n">
        <v>153</v>
      </c>
      <c r="BC28" s="5" t="n">
        <v>154</v>
      </c>
      <c r="BD28" s="5" t="n">
        <v>0.9040625</v>
      </c>
      <c r="BE28" s="5" t="n">
        <v>0.879242304656669</v>
      </c>
      <c r="BF28" s="5" t="n">
        <v>0.878548895899053</v>
      </c>
      <c r="BG28" s="5" t="n">
        <v>0.878895463510848</v>
      </c>
      <c r="BI28" s="4" t="n">
        <v>2</v>
      </c>
      <c r="BJ28" s="5" t="n">
        <v>39527</v>
      </c>
      <c r="BK28" s="5" t="n">
        <v>3.01989865303039</v>
      </c>
      <c r="BL28" s="5" t="n">
        <v>1072</v>
      </c>
      <c r="BM28" s="5" t="n">
        <v>1780</v>
      </c>
      <c r="BN28" s="5" t="n">
        <v>166</v>
      </c>
      <c r="BO28" s="5" t="n">
        <v>182</v>
      </c>
      <c r="BP28" s="5" t="n">
        <v>0.89125</v>
      </c>
      <c r="BQ28" s="5" t="n">
        <v>0.865912762520193</v>
      </c>
      <c r="BR28" s="5" t="n">
        <v>0.854864433811802</v>
      </c>
      <c r="BS28" s="5" t="n">
        <v>0.860353130016051</v>
      </c>
      <c r="BU28" s="4" t="n">
        <v>2</v>
      </c>
      <c r="BV28" s="5" t="n">
        <v>39527</v>
      </c>
      <c r="BW28" s="5" t="n">
        <v>2.21970582008361</v>
      </c>
      <c r="BX28" s="5" t="n">
        <v>1088</v>
      </c>
      <c r="BY28" s="5" t="n">
        <v>1787</v>
      </c>
      <c r="BZ28" s="5" t="n">
        <v>149</v>
      </c>
      <c r="CA28" s="5" t="n">
        <v>176</v>
      </c>
      <c r="CB28" s="5" t="n">
        <v>0.8984375</v>
      </c>
      <c r="CC28" s="5" t="n">
        <v>0.879547291835084</v>
      </c>
      <c r="CD28" s="5" t="n">
        <v>0.860759493670886</v>
      </c>
      <c r="CE28" s="5" t="n">
        <v>0.870051979208316</v>
      </c>
      <c r="CG28" s="4" t="n">
        <v>2</v>
      </c>
      <c r="CH28" s="5" t="n">
        <v>39527</v>
      </c>
      <c r="CI28" s="5" t="n">
        <v>3.17344975471496</v>
      </c>
      <c r="CJ28" s="5" t="n">
        <v>1088</v>
      </c>
      <c r="CK28" s="5" t="n">
        <v>1799</v>
      </c>
      <c r="CL28" s="5" t="n">
        <v>136</v>
      </c>
      <c r="CM28" s="5" t="n">
        <v>177</v>
      </c>
      <c r="CN28" s="5" t="n">
        <v>0.9021875</v>
      </c>
      <c r="CO28" s="5" t="n">
        <v>0.888888888888888</v>
      </c>
      <c r="CP28" s="5" t="n">
        <v>0.860079051383399</v>
      </c>
      <c r="CQ28" s="5" t="n">
        <v>0.874246685415829</v>
      </c>
      <c r="CS28" s="4" t="n">
        <v>2</v>
      </c>
      <c r="CT28" s="5" t="n">
        <v>39527</v>
      </c>
      <c r="CU28" s="5" t="n">
        <v>3.25640153884887</v>
      </c>
      <c r="CV28" s="5" t="n">
        <v>1095</v>
      </c>
      <c r="CW28" s="5" t="n">
        <v>1795</v>
      </c>
      <c r="CX28" s="5" t="n">
        <v>166</v>
      </c>
      <c r="CY28" s="5" t="n">
        <v>144</v>
      </c>
      <c r="CZ28" s="5" t="n">
        <v>0.903125</v>
      </c>
      <c r="DA28" s="5" t="n">
        <v>0.868358445678033</v>
      </c>
      <c r="DB28" s="5" t="n">
        <v>0.883777239709443</v>
      </c>
      <c r="DC28" s="5" t="n">
        <v>0.876</v>
      </c>
    </row>
    <row r="29" s="5" customFormat="true" ht="12.75" hidden="false" customHeight="false" outlineLevel="0" collapsed="false">
      <c r="A29" s="4" t="n">
        <v>3</v>
      </c>
      <c r="B29" s="5" t="n">
        <v>39527</v>
      </c>
      <c r="C29" s="5" t="n">
        <v>1.16970658302307</v>
      </c>
      <c r="D29" s="5" t="n">
        <v>1083</v>
      </c>
      <c r="E29" s="5" t="n">
        <v>1839</v>
      </c>
      <c r="F29" s="5" t="n">
        <v>79</v>
      </c>
      <c r="G29" s="5" t="n">
        <v>199</v>
      </c>
      <c r="H29" s="5" t="n">
        <v>0.913125</v>
      </c>
      <c r="I29" s="5" t="n">
        <v>0.932013769363166</v>
      </c>
      <c r="J29" s="5" t="n">
        <v>0.844773790951638</v>
      </c>
      <c r="K29" s="5" t="n">
        <v>0.886252045826514</v>
      </c>
      <c r="M29" s="4" t="n">
        <v>3</v>
      </c>
      <c r="N29" s="5" t="n">
        <v>39527</v>
      </c>
      <c r="O29" s="5" t="n">
        <v>1.48978066444396</v>
      </c>
      <c r="P29" s="5" t="n">
        <v>1107</v>
      </c>
      <c r="Q29" s="5" t="n">
        <v>1829</v>
      </c>
      <c r="R29" s="5" t="n">
        <v>100</v>
      </c>
      <c r="S29" s="5" t="n">
        <v>164</v>
      </c>
      <c r="T29" s="5" t="n">
        <v>0.9175</v>
      </c>
      <c r="U29" s="5" t="n">
        <v>0.917149958574979</v>
      </c>
      <c r="V29" s="5" t="n">
        <v>0.870967741935483</v>
      </c>
      <c r="W29" s="5" t="n">
        <v>0.893462469733656</v>
      </c>
      <c r="Y29" s="4" t="n">
        <v>3</v>
      </c>
      <c r="Z29" s="5" t="n">
        <v>39527</v>
      </c>
      <c r="AA29" s="5" t="n">
        <v>2.87217283248901</v>
      </c>
      <c r="AB29" s="5" t="n">
        <v>1107</v>
      </c>
      <c r="AC29" s="5" t="n">
        <v>1812</v>
      </c>
      <c r="AD29" s="5" t="n">
        <v>94</v>
      </c>
      <c r="AE29" s="5" t="n">
        <v>187</v>
      </c>
      <c r="AF29" s="5" t="n">
        <v>0.9121875</v>
      </c>
      <c r="AG29" s="5" t="n">
        <v>0.92173189009159</v>
      </c>
      <c r="AH29" s="5" t="n">
        <v>0.85548686244204</v>
      </c>
      <c r="AI29" s="5" t="n">
        <v>0.887374749498998</v>
      </c>
      <c r="AK29" s="4" t="n">
        <v>3</v>
      </c>
      <c r="AL29" s="5" t="n">
        <v>39527</v>
      </c>
      <c r="AM29" s="5" t="n">
        <v>2.00077295303344</v>
      </c>
      <c r="AN29" s="5" t="n">
        <v>1092</v>
      </c>
      <c r="AO29" s="5" t="n">
        <v>1796</v>
      </c>
      <c r="AP29" s="5" t="n">
        <v>113</v>
      </c>
      <c r="AQ29" s="5" t="n">
        <v>199</v>
      </c>
      <c r="AR29" s="5" t="n">
        <v>0.9025</v>
      </c>
      <c r="AS29" s="5" t="n">
        <v>0.906224066390041</v>
      </c>
      <c r="AT29" s="5" t="n">
        <v>0.845855925639039</v>
      </c>
      <c r="AU29" s="5" t="n">
        <v>0.875</v>
      </c>
      <c r="AW29" s="4" t="n">
        <v>3</v>
      </c>
      <c r="AX29" s="5" t="n">
        <v>39527</v>
      </c>
      <c r="AY29" s="5" t="n">
        <v>2.9028308391571</v>
      </c>
      <c r="AZ29" s="5" t="n">
        <v>1091</v>
      </c>
      <c r="BA29" s="5" t="n">
        <v>1804</v>
      </c>
      <c r="BB29" s="5" t="n">
        <v>127</v>
      </c>
      <c r="BC29" s="5" t="n">
        <v>178</v>
      </c>
      <c r="BD29" s="5" t="n">
        <v>0.9046875</v>
      </c>
      <c r="BE29" s="5" t="n">
        <v>0.895730706075533</v>
      </c>
      <c r="BF29" s="5" t="n">
        <v>0.85973207249803</v>
      </c>
      <c r="BG29" s="5" t="n">
        <v>0.877362283876156</v>
      </c>
      <c r="BI29" s="4" t="n">
        <v>3</v>
      </c>
      <c r="BJ29" s="5" t="n">
        <v>39527</v>
      </c>
      <c r="BK29" s="5" t="n">
        <v>2.98461008071899</v>
      </c>
      <c r="BL29" s="5" t="n">
        <v>1102</v>
      </c>
      <c r="BM29" s="5" t="n">
        <v>1781</v>
      </c>
      <c r="BN29" s="5" t="n">
        <v>131</v>
      </c>
      <c r="BO29" s="5" t="n">
        <v>186</v>
      </c>
      <c r="BP29" s="5" t="n">
        <v>0.9009375</v>
      </c>
      <c r="BQ29" s="5" t="n">
        <v>0.89375506893755</v>
      </c>
      <c r="BR29" s="5" t="n">
        <v>0.855590062111801</v>
      </c>
      <c r="BS29" s="5" t="n">
        <v>0.874256247520825</v>
      </c>
      <c r="BU29" s="4" t="n">
        <v>3</v>
      </c>
      <c r="BV29" s="5" t="n">
        <v>39527</v>
      </c>
      <c r="BW29" s="5" t="n">
        <v>3.05286312103271</v>
      </c>
      <c r="BX29" s="5" t="n">
        <v>1105</v>
      </c>
      <c r="BY29" s="5" t="n">
        <v>1788</v>
      </c>
      <c r="BZ29" s="5" t="n">
        <v>136</v>
      </c>
      <c r="CA29" s="5" t="n">
        <v>171</v>
      </c>
      <c r="CB29" s="5" t="n">
        <v>0.9040625</v>
      </c>
      <c r="CC29" s="5" t="n">
        <v>0.890410958904109</v>
      </c>
      <c r="CD29" s="5" t="n">
        <v>0.865987460815047</v>
      </c>
      <c r="CE29" s="5" t="n">
        <v>0.878029400079459</v>
      </c>
      <c r="CG29" s="4" t="n">
        <v>3</v>
      </c>
      <c r="CH29" s="5" t="n">
        <v>39527</v>
      </c>
      <c r="CI29" s="5" t="n">
        <v>3.18061828613281</v>
      </c>
      <c r="CJ29" s="5" t="n">
        <v>1086</v>
      </c>
      <c r="CK29" s="5" t="n">
        <v>1804</v>
      </c>
      <c r="CL29" s="5" t="n">
        <v>172</v>
      </c>
      <c r="CM29" s="5" t="n">
        <v>138</v>
      </c>
      <c r="CN29" s="5" t="n">
        <v>0.903125</v>
      </c>
      <c r="CO29" s="5" t="n">
        <v>0.863275039745628</v>
      </c>
      <c r="CP29" s="5" t="n">
        <v>0.887254901960784</v>
      </c>
      <c r="CQ29" s="5" t="n">
        <v>0.875100725221595</v>
      </c>
      <c r="CS29" s="4" t="n">
        <v>3</v>
      </c>
      <c r="CT29" s="5" t="n">
        <v>39527</v>
      </c>
      <c r="CU29" s="5" t="n">
        <v>3.24999737739563</v>
      </c>
      <c r="CV29" s="5" t="n">
        <v>1133</v>
      </c>
      <c r="CW29" s="5" t="n">
        <v>1775</v>
      </c>
      <c r="CX29" s="5" t="n">
        <v>115</v>
      </c>
      <c r="CY29" s="5" t="n">
        <v>177</v>
      </c>
      <c r="CZ29" s="5" t="n">
        <v>0.90875</v>
      </c>
      <c r="DA29" s="5" t="n">
        <v>0.907852564102564</v>
      </c>
      <c r="DB29" s="5" t="n">
        <v>0.864885496183206</v>
      </c>
      <c r="DC29" s="5" t="n">
        <v>0.885848318999218</v>
      </c>
    </row>
    <row r="30" s="5" customFormat="true" ht="12.75" hidden="false" customHeight="false" outlineLevel="0" collapsed="false">
      <c r="A30" s="4" t="n">
        <v>4</v>
      </c>
      <c r="B30" s="5" t="n">
        <v>39527</v>
      </c>
      <c r="C30" s="5" t="n">
        <v>1.16992354393005</v>
      </c>
      <c r="D30" s="5" t="n">
        <v>1060</v>
      </c>
      <c r="E30" s="5" t="n">
        <v>1904</v>
      </c>
      <c r="F30" s="5" t="n">
        <v>73</v>
      </c>
      <c r="G30" s="5" t="n">
        <v>163</v>
      </c>
      <c r="H30" s="5" t="n">
        <v>0.92625</v>
      </c>
      <c r="I30" s="5" t="n">
        <v>0.935569285083848</v>
      </c>
      <c r="J30" s="5" t="n">
        <v>0.866721177432543</v>
      </c>
      <c r="K30" s="5" t="n">
        <v>0.899830220713073</v>
      </c>
      <c r="M30" s="4" t="n">
        <v>4</v>
      </c>
      <c r="N30" s="5" t="n">
        <v>39527</v>
      </c>
      <c r="O30" s="5" t="n">
        <v>1.52845382690429</v>
      </c>
      <c r="P30" s="5" t="n">
        <v>1089</v>
      </c>
      <c r="Q30" s="5" t="n">
        <v>1849</v>
      </c>
      <c r="R30" s="5" t="n">
        <v>89</v>
      </c>
      <c r="S30" s="5" t="n">
        <v>173</v>
      </c>
      <c r="T30" s="5" t="n">
        <v>0.918125</v>
      </c>
      <c r="U30" s="5" t="n">
        <v>0.924448217317487</v>
      </c>
      <c r="V30" s="5" t="n">
        <v>0.862916006339144</v>
      </c>
      <c r="W30" s="5" t="n">
        <v>0.892622950819672</v>
      </c>
      <c r="Y30" s="4" t="n">
        <v>4</v>
      </c>
      <c r="Z30" s="5" t="n">
        <v>39527</v>
      </c>
      <c r="AA30" s="5" t="n">
        <v>2.64295411109924</v>
      </c>
      <c r="AB30" s="5" t="n">
        <v>1089</v>
      </c>
      <c r="AC30" s="5" t="n">
        <v>1812</v>
      </c>
      <c r="AD30" s="5" t="n">
        <v>118</v>
      </c>
      <c r="AE30" s="5" t="n">
        <v>181</v>
      </c>
      <c r="AF30" s="5" t="n">
        <v>0.9065625</v>
      </c>
      <c r="AG30" s="5" t="n">
        <v>0.902236951118475</v>
      </c>
      <c r="AH30" s="5" t="n">
        <v>0.857480314960629</v>
      </c>
      <c r="AI30" s="5" t="n">
        <v>0.879289463060153</v>
      </c>
      <c r="AK30" s="4" t="n">
        <v>4</v>
      </c>
      <c r="AL30" s="5" t="n">
        <v>39527</v>
      </c>
      <c r="AM30" s="5" t="n">
        <v>2.04083561897277</v>
      </c>
      <c r="AN30" s="5" t="n">
        <v>1117</v>
      </c>
      <c r="AO30" s="5" t="n">
        <v>1805</v>
      </c>
      <c r="AP30" s="5" t="n">
        <v>116</v>
      </c>
      <c r="AQ30" s="5" t="n">
        <v>162</v>
      </c>
      <c r="AR30" s="5" t="n">
        <v>0.913125</v>
      </c>
      <c r="AS30" s="5" t="n">
        <v>0.905920519059205</v>
      </c>
      <c r="AT30" s="5" t="n">
        <v>0.873338545738858</v>
      </c>
      <c r="AU30" s="5" t="n">
        <v>0.889331210191082</v>
      </c>
      <c r="AW30" s="4" t="n">
        <v>4</v>
      </c>
      <c r="AX30" s="5" t="n">
        <v>39527</v>
      </c>
      <c r="AY30" s="5" t="n">
        <v>2.94059634208679</v>
      </c>
      <c r="AZ30" s="5" t="n">
        <v>1113</v>
      </c>
      <c r="BA30" s="5" t="n">
        <v>1841</v>
      </c>
      <c r="BB30" s="5" t="n">
        <v>99</v>
      </c>
      <c r="BC30" s="5" t="n">
        <v>147</v>
      </c>
      <c r="BD30" s="5" t="n">
        <v>0.923125</v>
      </c>
      <c r="BE30" s="5" t="n">
        <v>0.918316831683168</v>
      </c>
      <c r="BF30" s="5" t="n">
        <v>0.883333333333333</v>
      </c>
      <c r="BG30" s="5" t="n">
        <v>0.900485436893203</v>
      </c>
      <c r="BI30" s="4" t="n">
        <v>4</v>
      </c>
      <c r="BJ30" s="5" t="n">
        <v>39527</v>
      </c>
      <c r="BK30" s="5" t="n">
        <v>2.08769392967224</v>
      </c>
      <c r="BL30" s="5" t="n">
        <v>1088</v>
      </c>
      <c r="BM30" s="5" t="n">
        <v>1823</v>
      </c>
      <c r="BN30" s="5" t="n">
        <v>125</v>
      </c>
      <c r="BO30" s="5" t="n">
        <v>164</v>
      </c>
      <c r="BP30" s="5" t="n">
        <v>0.9096875</v>
      </c>
      <c r="BQ30" s="5" t="n">
        <v>0.896949711459192</v>
      </c>
      <c r="BR30" s="5" t="n">
        <v>0.869009584664536</v>
      </c>
      <c r="BS30" s="5" t="n">
        <v>0.882758620689655</v>
      </c>
      <c r="BU30" s="4" t="n">
        <v>4</v>
      </c>
      <c r="BV30" s="5" t="n">
        <v>39527</v>
      </c>
      <c r="BW30" s="5" t="n">
        <v>3.06035661697387</v>
      </c>
      <c r="BX30" s="5" t="n">
        <v>1081</v>
      </c>
      <c r="BY30" s="5" t="n">
        <v>1805</v>
      </c>
      <c r="BZ30" s="5" t="n">
        <v>135</v>
      </c>
      <c r="CA30" s="5" t="n">
        <v>179</v>
      </c>
      <c r="CB30" s="5" t="n">
        <v>0.901875</v>
      </c>
      <c r="CC30" s="5" t="n">
        <v>0.888980263157894</v>
      </c>
      <c r="CD30" s="5" t="n">
        <v>0.857936507936507</v>
      </c>
      <c r="CE30" s="5" t="n">
        <v>0.873182552504038</v>
      </c>
      <c r="CG30" s="4" t="n">
        <v>4</v>
      </c>
      <c r="CH30" s="5" t="n">
        <v>39527</v>
      </c>
      <c r="CI30" s="5" t="n">
        <v>3.23163557052612</v>
      </c>
      <c r="CJ30" s="5" t="n">
        <v>1099</v>
      </c>
      <c r="CK30" s="5" t="n">
        <v>1782</v>
      </c>
      <c r="CL30" s="5" t="n">
        <v>182</v>
      </c>
      <c r="CM30" s="5" t="n">
        <v>137</v>
      </c>
      <c r="CN30" s="5" t="n">
        <v>0.9003125</v>
      </c>
      <c r="CO30" s="5" t="n">
        <v>0.857923497267759</v>
      </c>
      <c r="CP30" s="5" t="n">
        <v>0.88915857605178</v>
      </c>
      <c r="CQ30" s="5" t="n">
        <v>0.873261819626539</v>
      </c>
      <c r="CS30" s="4" t="n">
        <v>4</v>
      </c>
      <c r="CT30" s="5" t="n">
        <v>39527</v>
      </c>
      <c r="CU30" s="5" t="n">
        <v>3.22352170944213</v>
      </c>
      <c r="CV30" s="5" t="n">
        <v>1107</v>
      </c>
      <c r="CW30" s="5" t="n">
        <v>1789</v>
      </c>
      <c r="CX30" s="5" t="n">
        <v>142</v>
      </c>
      <c r="CY30" s="5" t="n">
        <v>162</v>
      </c>
      <c r="CZ30" s="5" t="n">
        <v>0.905</v>
      </c>
      <c r="DA30" s="5" t="n">
        <v>0.88630904723779</v>
      </c>
      <c r="DB30" s="5" t="n">
        <v>0.872340425531914</v>
      </c>
      <c r="DC30" s="5" t="n">
        <v>0.879269261318506</v>
      </c>
    </row>
    <row r="31" s="5" customFormat="true" ht="12.75" hidden="false" customHeight="false" outlineLevel="0" collapsed="false">
      <c r="A31" s="4" t="n">
        <v>5</v>
      </c>
      <c r="B31" s="5" t="n">
        <v>39527</v>
      </c>
      <c r="C31" s="5" t="n">
        <v>1.1658022403717</v>
      </c>
      <c r="D31" s="5" t="n">
        <v>1066</v>
      </c>
      <c r="E31" s="5" t="n">
        <v>1886</v>
      </c>
      <c r="F31" s="5" t="n">
        <v>80</v>
      </c>
      <c r="G31" s="5" t="n">
        <v>168</v>
      </c>
      <c r="H31" s="5" t="n">
        <v>0.9225</v>
      </c>
      <c r="I31" s="5" t="n">
        <v>0.930191972076788</v>
      </c>
      <c r="J31" s="5" t="n">
        <v>0.86385737439222</v>
      </c>
      <c r="K31" s="5" t="n">
        <v>0.895798319327731</v>
      </c>
      <c r="M31" s="4" t="n">
        <v>5</v>
      </c>
      <c r="N31" s="5" t="n">
        <v>39527</v>
      </c>
      <c r="O31" s="5" t="n">
        <v>1.53818869590759</v>
      </c>
      <c r="P31" s="5" t="n">
        <v>1072</v>
      </c>
      <c r="Q31" s="5" t="n">
        <v>1855</v>
      </c>
      <c r="R31" s="5" t="n">
        <v>101</v>
      </c>
      <c r="S31" s="5" t="n">
        <v>172</v>
      </c>
      <c r="T31" s="5" t="n">
        <v>0.9146875</v>
      </c>
      <c r="U31" s="5" t="n">
        <v>0.91389599317988</v>
      </c>
      <c r="V31" s="5" t="n">
        <v>0.861736334405144</v>
      </c>
      <c r="W31" s="5" t="n">
        <v>0.887050062060405</v>
      </c>
      <c r="Y31" s="4" t="n">
        <v>5</v>
      </c>
      <c r="Z31" s="5" t="n">
        <v>39527</v>
      </c>
      <c r="AA31" s="5" t="n">
        <v>2.56285834312438</v>
      </c>
      <c r="AB31" s="5" t="n">
        <v>1078</v>
      </c>
      <c r="AC31" s="5" t="n">
        <v>1854</v>
      </c>
      <c r="AD31" s="5" t="n">
        <v>124</v>
      </c>
      <c r="AE31" s="5" t="n">
        <v>144</v>
      </c>
      <c r="AF31" s="5" t="n">
        <v>0.91625</v>
      </c>
      <c r="AG31" s="5" t="n">
        <v>0.89683860232945</v>
      </c>
      <c r="AH31" s="5" t="n">
        <v>0.88216039279869</v>
      </c>
      <c r="AI31" s="5" t="n">
        <v>0.889438943894389</v>
      </c>
      <c r="AK31" s="4" t="n">
        <v>5</v>
      </c>
      <c r="AL31" s="5" t="n">
        <v>39527</v>
      </c>
      <c r="AM31" s="5" t="n">
        <v>2.01375412940979</v>
      </c>
      <c r="AN31" s="5" t="n">
        <v>1072</v>
      </c>
      <c r="AO31" s="5" t="n">
        <v>1812</v>
      </c>
      <c r="AP31" s="5" t="n">
        <v>136</v>
      </c>
      <c r="AQ31" s="5" t="n">
        <v>180</v>
      </c>
      <c r="AR31" s="5" t="n">
        <v>0.90125</v>
      </c>
      <c r="AS31" s="5" t="n">
        <v>0.887417218543046</v>
      </c>
      <c r="AT31" s="5" t="n">
        <v>0.856230031948881</v>
      </c>
      <c r="AU31" s="5" t="n">
        <v>0.871544715447154</v>
      </c>
      <c r="AW31" s="4" t="n">
        <v>5</v>
      </c>
      <c r="AX31" s="5" t="n">
        <v>39527</v>
      </c>
      <c r="AY31" s="5" t="n">
        <v>2.92087197303771</v>
      </c>
      <c r="AZ31" s="5" t="n">
        <v>1085</v>
      </c>
      <c r="BA31" s="5" t="n">
        <v>1810</v>
      </c>
      <c r="BB31" s="5" t="n">
        <v>147</v>
      </c>
      <c r="BC31" s="5" t="n">
        <v>158</v>
      </c>
      <c r="BD31" s="5" t="n">
        <v>0.9046875</v>
      </c>
      <c r="BE31" s="5" t="n">
        <v>0.880681818181818</v>
      </c>
      <c r="BF31" s="5" t="n">
        <v>0.872888173773129</v>
      </c>
      <c r="BG31" s="5" t="n">
        <v>0.876767676767676</v>
      </c>
      <c r="BI31" s="4" t="n">
        <v>5</v>
      </c>
      <c r="BJ31" s="5" t="n">
        <v>39527</v>
      </c>
      <c r="BK31" s="5" t="n">
        <v>2.09579277038574</v>
      </c>
      <c r="BL31" s="5" t="n">
        <v>1103</v>
      </c>
      <c r="BM31" s="5" t="n">
        <v>1836</v>
      </c>
      <c r="BN31" s="5" t="n">
        <v>130</v>
      </c>
      <c r="BO31" s="5" t="n">
        <v>131</v>
      </c>
      <c r="BP31" s="5" t="n">
        <v>0.9184375</v>
      </c>
      <c r="BQ31" s="5" t="n">
        <v>0.894566098945661</v>
      </c>
      <c r="BR31" s="5" t="n">
        <v>0.89384116693679</v>
      </c>
      <c r="BS31" s="5" t="n">
        <v>0.894203486015403</v>
      </c>
      <c r="BU31" s="4" t="n">
        <v>5</v>
      </c>
      <c r="BV31" s="5" t="n">
        <v>39527</v>
      </c>
      <c r="BW31" s="5" t="n">
        <v>3.0182557106018</v>
      </c>
      <c r="BX31" s="5" t="n">
        <v>1090</v>
      </c>
      <c r="BY31" s="5" t="n">
        <v>1812</v>
      </c>
      <c r="BZ31" s="5" t="n">
        <v>139</v>
      </c>
      <c r="CA31" s="5" t="n">
        <v>159</v>
      </c>
      <c r="CB31" s="5" t="n">
        <v>0.906875</v>
      </c>
      <c r="CC31" s="5" t="n">
        <v>0.886899918633035</v>
      </c>
      <c r="CD31" s="5" t="n">
        <v>0.872698158526821</v>
      </c>
      <c r="CE31" s="5" t="n">
        <v>0.879741727199354</v>
      </c>
      <c r="CG31" s="4" t="n">
        <v>5</v>
      </c>
      <c r="CH31" s="5" t="n">
        <v>39527</v>
      </c>
      <c r="CI31" s="5" t="n">
        <v>3.17800307273864</v>
      </c>
      <c r="CJ31" s="5" t="n">
        <v>1122</v>
      </c>
      <c r="CK31" s="5" t="n">
        <v>1758</v>
      </c>
      <c r="CL31" s="5" t="n">
        <v>170</v>
      </c>
      <c r="CM31" s="5" t="n">
        <v>150</v>
      </c>
      <c r="CN31" s="5" t="n">
        <v>0.9</v>
      </c>
      <c r="CO31" s="5" t="n">
        <v>0.868421052631579</v>
      </c>
      <c r="CP31" s="5" t="n">
        <v>0.882075471698113</v>
      </c>
      <c r="CQ31" s="5" t="n">
        <v>0.875195007800312</v>
      </c>
      <c r="CS31" s="4" t="n">
        <v>5</v>
      </c>
      <c r="CT31" s="5" t="n">
        <v>39527</v>
      </c>
      <c r="CU31" s="5" t="n">
        <v>2.58288812637329</v>
      </c>
      <c r="CV31" s="5" t="n">
        <v>1099</v>
      </c>
      <c r="CW31" s="5" t="n">
        <v>1809</v>
      </c>
      <c r="CX31" s="5" t="n">
        <v>136</v>
      </c>
      <c r="CY31" s="5" t="n">
        <v>156</v>
      </c>
      <c r="CZ31" s="5" t="n">
        <v>0.90875</v>
      </c>
      <c r="DA31" s="5" t="n">
        <v>0.889878542510121</v>
      </c>
      <c r="DB31" s="5" t="n">
        <v>0.875697211155378</v>
      </c>
      <c r="DC31" s="5" t="n">
        <v>0.882730923694779</v>
      </c>
    </row>
    <row r="32" s="5" customFormat="true" ht="12.75" hidden="false" customHeight="false" outlineLevel="0" collapsed="false">
      <c r="A32" s="4" t="s">
        <v>23</v>
      </c>
      <c r="C32" s="4" t="n">
        <f aca="false">AVERAGE(C27:C31)</f>
        <v>1.17011318206787</v>
      </c>
      <c r="D32" s="4" t="n">
        <f aca="false">AVERAGE(D27:D31)</f>
        <v>1080.6</v>
      </c>
      <c r="E32" s="4" t="n">
        <f aca="false">AVERAGE(E27:E31)</f>
        <v>1864.2</v>
      </c>
      <c r="F32" s="4" t="n">
        <f aca="false">AVERAGE(F27:F31)</f>
        <v>77.2</v>
      </c>
      <c r="G32" s="4" t="n">
        <f aca="false">AVERAGE(G27:G31)</f>
        <v>178</v>
      </c>
      <c r="H32" s="4" t="n">
        <f aca="false">AVERAGE(H27:H31)</f>
        <v>0.92025</v>
      </c>
      <c r="I32" s="4" t="n">
        <f aca="false">AVERAGE(I27:I31)</f>
        <v>0.933322214316025</v>
      </c>
      <c r="J32" s="4" t="n">
        <f aca="false">AVERAGE(J27:J31)</f>
        <v>0.858698562523992</v>
      </c>
      <c r="K32" s="4" t="n">
        <f aca="false">AVERAGE(K27:K31)</f>
        <v>0.894440203723065</v>
      </c>
      <c r="M32" s="4" t="s">
        <v>23</v>
      </c>
      <c r="O32" s="4" t="n">
        <f aca="false">AVERAGE(O27:O31)</f>
        <v>1.52334866523742</v>
      </c>
      <c r="P32" s="4" t="n">
        <f aca="false">AVERAGE(P27:P31)</f>
        <v>1091</v>
      </c>
      <c r="Q32" s="4" t="n">
        <f aca="false">AVERAGE(Q27:Q31)</f>
        <v>1847</v>
      </c>
      <c r="R32" s="4" t="n">
        <f aca="false">AVERAGE(R27:R31)</f>
        <v>94.4</v>
      </c>
      <c r="S32" s="4" t="n">
        <f aca="false">AVERAGE(S27:S31)</f>
        <v>167.6</v>
      </c>
      <c r="T32" s="4" t="n">
        <f aca="false">AVERAGE(T27:T31)</f>
        <v>0.918125</v>
      </c>
      <c r="U32" s="4" t="n">
        <f aca="false">AVERAGE(U27:U31)</f>
        <v>0.92040187566507</v>
      </c>
      <c r="V32" s="4" t="n">
        <f aca="false">AVERAGE(V27:V31)</f>
        <v>0.866795034548502</v>
      </c>
      <c r="W32" s="4" t="n">
        <f aca="false">AVERAGE(W27:W31)</f>
        <v>0.892785702818659</v>
      </c>
      <c r="Y32" s="4" t="s">
        <v>23</v>
      </c>
      <c r="AA32" s="4" t="n">
        <f aca="false">AVERAGE(AA27:AA31)</f>
        <v>2.72843046188354</v>
      </c>
      <c r="AB32" s="4" t="n">
        <f aca="false">AVERAGE(AB27:AB31)</f>
        <v>1090.8</v>
      </c>
      <c r="AC32" s="4" t="n">
        <f aca="false">AVERAGE(AC27:AC31)</f>
        <v>1825.4</v>
      </c>
      <c r="AD32" s="4" t="n">
        <f aca="false">AVERAGE(AD27:AD31)</f>
        <v>116</v>
      </c>
      <c r="AE32" s="4" t="n">
        <f aca="false">AVERAGE(AE27:AE31)</f>
        <v>167.8</v>
      </c>
      <c r="AF32" s="4" t="n">
        <f aca="false">AVERAGE(AF27:AF31)</f>
        <v>0.9113125</v>
      </c>
      <c r="AG32" s="4" t="n">
        <f aca="false">AVERAGE(AG27:AG31)</f>
        <v>0.903867185037549</v>
      </c>
      <c r="AH32" s="4" t="n">
        <f aca="false">AVERAGE(AH27:AH31)</f>
        <v>0.866822543648713</v>
      </c>
      <c r="AI32" s="4" t="n">
        <f aca="false">AVERAGE(AI27:AI31)</f>
        <v>0.884871700088422</v>
      </c>
      <c r="AK32" s="4" t="s">
        <v>23</v>
      </c>
      <c r="AM32" s="4" t="n">
        <f aca="false">AVERAGE(AM27:AM31)</f>
        <v>2.37050595283508</v>
      </c>
      <c r="AN32" s="4" t="n">
        <f aca="false">AVERAGE(AN27:AN31)</f>
        <v>1087.4</v>
      </c>
      <c r="AO32" s="4" t="n">
        <f aca="false">AVERAGE(AO27:AO31)</f>
        <v>1818.6</v>
      </c>
      <c r="AP32" s="4" t="n">
        <f aca="false">AVERAGE(AP27:AP31)</f>
        <v>122.8</v>
      </c>
      <c r="AQ32" s="4" t="n">
        <f aca="false">AVERAGE(AQ27:AQ31)</f>
        <v>171.2</v>
      </c>
      <c r="AR32" s="4" t="n">
        <f aca="false">AVERAGE(AR27:AR31)</f>
        <v>0.908125</v>
      </c>
      <c r="AS32" s="4" t="n">
        <f aca="false">AVERAGE(AS27:AS31)</f>
        <v>0.898510226098799</v>
      </c>
      <c r="AT32" s="4" t="n">
        <f aca="false">AVERAGE(AT27:AT31)</f>
        <v>0.864107275767731</v>
      </c>
      <c r="AU32" s="4" t="n">
        <f aca="false">AVERAGE(AU27:AU31)</f>
        <v>0.880920494782943</v>
      </c>
      <c r="AW32" s="4" t="s">
        <v>23</v>
      </c>
      <c r="AY32" s="4" t="n">
        <f aca="false">AVERAGE(AY27:AY31)</f>
        <v>2.92781553268432</v>
      </c>
      <c r="AZ32" s="4" t="n">
        <f aca="false">AVERAGE(AZ27:AZ31)</f>
        <v>1098</v>
      </c>
      <c r="BA32" s="4" t="n">
        <f aca="false">AVERAGE(BA27:BA31)</f>
        <v>1812.4</v>
      </c>
      <c r="BB32" s="4" t="n">
        <f aca="false">AVERAGE(BB27:BB31)</f>
        <v>129</v>
      </c>
      <c r="BC32" s="4" t="n">
        <f aca="false">AVERAGE(BC27:BC31)</f>
        <v>160.6</v>
      </c>
      <c r="BD32" s="4" t="n">
        <f aca="false">AVERAGE(BD27:BD31)</f>
        <v>0.9095</v>
      </c>
      <c r="BE32" s="4" t="n">
        <f aca="false">AVERAGE(BE27:BE31)</f>
        <v>0.89505967208627</v>
      </c>
      <c r="BF32" s="4" t="n">
        <f aca="false">AVERAGE(BF27:BF31)</f>
        <v>0.872404086481395</v>
      </c>
      <c r="BG32" s="4" t="n">
        <f aca="false">AVERAGE(BG27:BG31)</f>
        <v>0.883522017675213</v>
      </c>
      <c r="BI32" s="4" t="s">
        <v>23</v>
      </c>
      <c r="BK32" s="4" t="n">
        <f aca="false">AVERAGE(BK27:BK31)</f>
        <v>2.63089666366577</v>
      </c>
      <c r="BL32" s="4" t="n">
        <f aca="false">AVERAGE(BL27:BL31)</f>
        <v>1089</v>
      </c>
      <c r="BM32" s="4" t="n">
        <f aca="false">AVERAGE(BM27:BM31)</f>
        <v>1803.4</v>
      </c>
      <c r="BN32" s="4" t="n">
        <f aca="false">AVERAGE(BN27:BN31)</f>
        <v>138</v>
      </c>
      <c r="BO32" s="4" t="n">
        <f aca="false">AVERAGE(BO27:BO31)</f>
        <v>169.6</v>
      </c>
      <c r="BP32" s="4" t="n">
        <f aca="false">AVERAGE(BP27:BP31)</f>
        <v>0.903875</v>
      </c>
      <c r="BQ32" s="4" t="n">
        <f aca="false">AVERAGE(BQ27:BQ31)</f>
        <v>0.887576629850352</v>
      </c>
      <c r="BR32" s="4" t="n">
        <f aca="false">AVERAGE(BR27:BR31)</f>
        <v>0.865412037647278</v>
      </c>
      <c r="BS32" s="4" t="n">
        <f aca="false">AVERAGE(BS27:BS31)</f>
        <v>0.876297381826236</v>
      </c>
      <c r="BU32" s="4" t="s">
        <v>23</v>
      </c>
      <c r="BW32" s="4" t="n">
        <f aca="false">AVERAGE(BW27:BW31)</f>
        <v>2.65471005439758</v>
      </c>
      <c r="BX32" s="4" t="n">
        <f aca="false">AVERAGE(BX27:BX31)</f>
        <v>1093.2</v>
      </c>
      <c r="BY32" s="4" t="n">
        <f aca="false">AVERAGE(BY27:BY31)</f>
        <v>1798.8</v>
      </c>
      <c r="BZ32" s="4" t="n">
        <f aca="false">AVERAGE(BZ27:BZ31)</f>
        <v>142.6</v>
      </c>
      <c r="CA32" s="4" t="n">
        <f aca="false">AVERAGE(CA27:CA31)</f>
        <v>165.4</v>
      </c>
      <c r="CB32" s="4" t="n">
        <f aca="false">AVERAGE(CB27:CB31)</f>
        <v>0.90375</v>
      </c>
      <c r="CC32" s="4" t="n">
        <f aca="false">AVERAGE(CC27:CC31)</f>
        <v>0.884645393512394</v>
      </c>
      <c r="CD32" s="4" t="n">
        <f aca="false">AVERAGE(CD27:CD31)</f>
        <v>0.868646742196283</v>
      </c>
      <c r="CE32" s="4" t="n">
        <f aca="false">AVERAGE(CE27:CE31)</f>
        <v>0.876521131798233</v>
      </c>
      <c r="CG32" s="4" t="s">
        <v>23</v>
      </c>
      <c r="CI32" s="4" t="n">
        <f aca="false">AVERAGE(CI27:CI31)</f>
        <v>3.19351158142089</v>
      </c>
      <c r="CJ32" s="4" t="n">
        <f aca="false">AVERAGE(CJ27:CJ31)</f>
        <v>1109</v>
      </c>
      <c r="CK32" s="4" t="n">
        <f aca="false">AVERAGE(CK27:CK31)</f>
        <v>1776.8</v>
      </c>
      <c r="CL32" s="4" t="n">
        <f aca="false">AVERAGE(CL27:CL31)</f>
        <v>164.6</v>
      </c>
      <c r="CM32" s="4" t="n">
        <f aca="false">AVERAGE(CM27:CM31)</f>
        <v>149.6</v>
      </c>
      <c r="CN32" s="4" t="n">
        <f aca="false">AVERAGE(CN27:CN31)</f>
        <v>0.9018125</v>
      </c>
      <c r="CO32" s="4" t="n">
        <f aca="false">AVERAGE(CO27:CO31)</f>
        <v>0.870873058996946</v>
      </c>
      <c r="CP32" s="4" t="n">
        <f aca="false">AVERAGE(CP27:CP31)</f>
        <v>0.881182736021284</v>
      </c>
      <c r="CQ32" s="4" t="n">
        <f aca="false">AVERAGE(CQ27:CQ31)</f>
        <v>0.875873611123779</v>
      </c>
      <c r="CS32" s="4" t="s">
        <v>23</v>
      </c>
      <c r="CU32" s="4" t="n">
        <f aca="false">AVERAGE(CU27:CU31)</f>
        <v>3.10804600715637</v>
      </c>
      <c r="CV32" s="4" t="n">
        <f aca="false">AVERAGE(CV27:CV31)</f>
        <v>1099</v>
      </c>
      <c r="CW32" s="4" t="n">
        <f aca="false">AVERAGE(CW27:CW31)</f>
        <v>1796.2</v>
      </c>
      <c r="CX32" s="4" t="n">
        <f aca="false">AVERAGE(CX27:CX31)</f>
        <v>145.2</v>
      </c>
      <c r="CY32" s="4" t="n">
        <f aca="false">AVERAGE(CY27:CY31)</f>
        <v>159.6</v>
      </c>
      <c r="CZ32" s="4" t="n">
        <f aca="false">AVERAGE(CZ27:CZ31)</f>
        <v>0.90475</v>
      </c>
      <c r="DA32" s="4" t="n">
        <f aca="false">AVERAGE(DA27:DA31)</f>
        <v>0.883281022837298</v>
      </c>
      <c r="DB32" s="4" t="n">
        <f aca="false">AVERAGE(DB27:DB31)</f>
        <v>0.873274500745496</v>
      </c>
      <c r="DC32" s="4" t="n">
        <f aca="false">AVERAGE(DC27:DC31)</f>
        <v>0.878135713874396</v>
      </c>
    </row>
    <row r="33" customFormat="false" ht="12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</row>
    <row r="34" customFormat="false" ht="12.75" hidden="false" customHeight="false" outlineLevel="0" collapsed="false"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</row>
    <row r="35" customFormat="false" ht="12.75" hidden="false" customHeight="false" outlineLevel="0" collapsed="false">
      <c r="A35" s="2" t="s">
        <v>5</v>
      </c>
      <c r="B35" s="1" t="s">
        <v>7</v>
      </c>
      <c r="C35" s="7"/>
      <c r="D35" s="1"/>
      <c r="E35" s="1"/>
      <c r="F35" s="1"/>
      <c r="G35" s="1"/>
      <c r="H35" s="1"/>
      <c r="I35" s="1"/>
      <c r="J35" s="1"/>
      <c r="K35" s="1"/>
      <c r="L35" s="1"/>
      <c r="M35" s="2" t="s">
        <v>5</v>
      </c>
      <c r="N35" s="1" t="s">
        <v>7</v>
      </c>
      <c r="O35" s="7"/>
      <c r="P35" s="1"/>
      <c r="Q35" s="1"/>
      <c r="R35" s="1"/>
      <c r="S35" s="1"/>
      <c r="T35" s="1"/>
      <c r="U35" s="1"/>
      <c r="V35" s="1"/>
      <c r="W35" s="1"/>
      <c r="X35" s="1"/>
      <c r="Y35" s="2" t="s">
        <v>5</v>
      </c>
      <c r="Z35" s="1" t="s">
        <v>7</v>
      </c>
      <c r="AA35" s="7"/>
      <c r="AB35" s="1"/>
      <c r="AC35" s="1"/>
      <c r="AD35" s="1"/>
      <c r="AE35" s="1"/>
      <c r="AF35" s="1"/>
      <c r="AG35" s="1"/>
      <c r="AH35" s="1"/>
      <c r="AI35" s="1"/>
      <c r="AJ35" s="1"/>
      <c r="AK35" s="2" t="s">
        <v>5</v>
      </c>
      <c r="AL35" s="1" t="s">
        <v>7</v>
      </c>
      <c r="AM35" s="7"/>
      <c r="AN35" s="1"/>
      <c r="AO35" s="1"/>
      <c r="AP35" s="1"/>
      <c r="AQ35" s="1"/>
      <c r="AR35" s="1"/>
      <c r="AS35" s="1"/>
      <c r="AT35" s="1"/>
      <c r="AU35" s="1"/>
      <c r="AV35" s="1"/>
      <c r="AW35" s="2" t="s">
        <v>5</v>
      </c>
      <c r="AX35" s="1" t="s">
        <v>7</v>
      </c>
      <c r="AY35" s="7"/>
      <c r="AZ35" s="1"/>
      <c r="BA35" s="1"/>
      <c r="BB35" s="1"/>
      <c r="BC35" s="1"/>
      <c r="BD35" s="1"/>
      <c r="BE35" s="1"/>
      <c r="BF35" s="1"/>
      <c r="BG35" s="1"/>
      <c r="BH35" s="1"/>
      <c r="BI35" s="2" t="s">
        <v>5</v>
      </c>
      <c r="BJ35" s="1" t="s">
        <v>7</v>
      </c>
      <c r="BK35" s="7"/>
      <c r="BL35" s="1"/>
      <c r="BM35" s="1"/>
      <c r="BN35" s="1"/>
      <c r="BO35" s="1"/>
      <c r="BP35" s="1"/>
      <c r="BQ35" s="1"/>
      <c r="BR35" s="1"/>
      <c r="BS35" s="1"/>
      <c r="BT35" s="1"/>
      <c r="BU35" s="2" t="s">
        <v>5</v>
      </c>
      <c r="BV35" s="1" t="s">
        <v>7</v>
      </c>
      <c r="BW35" s="7"/>
      <c r="BX35" s="1"/>
      <c r="BY35" s="1"/>
      <c r="BZ35" s="1"/>
      <c r="CA35" s="1"/>
      <c r="CB35" s="1"/>
      <c r="CC35" s="1"/>
      <c r="CD35" s="1"/>
      <c r="CE35" s="1"/>
      <c r="CG35" s="2" t="s">
        <v>5</v>
      </c>
      <c r="CH35" s="1" t="s">
        <v>7</v>
      </c>
      <c r="CI35" s="7"/>
      <c r="CJ35" s="1"/>
      <c r="CK35" s="1"/>
      <c r="CL35" s="1"/>
      <c r="CM35" s="1"/>
      <c r="CN35" s="1"/>
      <c r="CO35" s="1"/>
      <c r="CP35" s="1"/>
      <c r="CQ35" s="1"/>
      <c r="CS35" s="2" t="s">
        <v>5</v>
      </c>
      <c r="CT35" s="1" t="s">
        <v>7</v>
      </c>
      <c r="CU35" s="7"/>
      <c r="CV35" s="1"/>
      <c r="CW35" s="1"/>
      <c r="CX35" s="1"/>
      <c r="CY35" s="1"/>
      <c r="CZ35" s="1"/>
      <c r="DA35" s="1"/>
      <c r="DB35" s="1"/>
      <c r="DC35" s="1"/>
    </row>
    <row r="36" s="1" customFormat="true" ht="12.75" hidden="false" customHeight="false" outlineLevel="0" collapsed="false">
      <c r="A36" s="2" t="s">
        <v>8</v>
      </c>
      <c r="B36" s="1" t="s">
        <v>29</v>
      </c>
      <c r="M36" s="2" t="s">
        <v>8</v>
      </c>
      <c r="N36" s="1" t="s">
        <v>24</v>
      </c>
      <c r="Y36" s="2" t="s">
        <v>8</v>
      </c>
      <c r="Z36" s="1" t="s">
        <v>30</v>
      </c>
      <c r="AK36" s="2" t="s">
        <v>8</v>
      </c>
      <c r="AL36" s="1" t="s">
        <v>31</v>
      </c>
      <c r="AW36" s="2" t="s">
        <v>8</v>
      </c>
      <c r="AX36" s="1" t="s">
        <v>32</v>
      </c>
      <c r="BI36" s="2" t="s">
        <v>8</v>
      </c>
      <c r="BJ36" s="1" t="s">
        <v>33</v>
      </c>
      <c r="BU36" s="2" t="s">
        <v>8</v>
      </c>
      <c r="BV36" s="1" t="s">
        <v>34</v>
      </c>
      <c r="CG36" s="2" t="s">
        <v>8</v>
      </c>
      <c r="CH36" s="1" t="s">
        <v>35</v>
      </c>
      <c r="CS36" s="2" t="s">
        <v>8</v>
      </c>
      <c r="CT36" s="1" t="s">
        <v>36</v>
      </c>
    </row>
    <row r="37" customFormat="false" ht="12.75" hidden="false" customHeight="false" outlineLevel="0" collapsed="false">
      <c r="A37" s="2" t="s">
        <v>26</v>
      </c>
      <c r="B37" s="1" t="s">
        <v>27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2" t="s">
        <v>26</v>
      </c>
      <c r="N37" s="1" t="s">
        <v>27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2" t="s">
        <v>26</v>
      </c>
      <c r="Z37" s="1" t="s">
        <v>27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" t="s">
        <v>26</v>
      </c>
      <c r="AL37" s="1" t="s">
        <v>27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2" t="s">
        <v>26</v>
      </c>
      <c r="AX37" s="1" t="s">
        <v>27</v>
      </c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2" t="s">
        <v>26</v>
      </c>
      <c r="BJ37" s="1" t="s">
        <v>27</v>
      </c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2" t="s">
        <v>26</v>
      </c>
      <c r="BV37" s="1" t="s">
        <v>27</v>
      </c>
      <c r="BW37" s="1"/>
      <c r="BX37" s="1"/>
      <c r="BY37" s="1"/>
      <c r="BZ37" s="1"/>
      <c r="CA37" s="1"/>
      <c r="CB37" s="1"/>
      <c r="CC37" s="1"/>
      <c r="CD37" s="1"/>
      <c r="CE37" s="1"/>
      <c r="CG37" s="2" t="s">
        <v>26</v>
      </c>
      <c r="CH37" s="1" t="s">
        <v>27</v>
      </c>
      <c r="CI37" s="1"/>
      <c r="CJ37" s="1"/>
      <c r="CK37" s="1"/>
      <c r="CL37" s="1"/>
      <c r="CM37" s="1"/>
      <c r="CN37" s="1"/>
      <c r="CO37" s="1"/>
      <c r="CP37" s="1"/>
      <c r="CQ37" s="1"/>
      <c r="CS37" s="2" t="s">
        <v>26</v>
      </c>
      <c r="CT37" s="1" t="s">
        <v>27</v>
      </c>
      <c r="CU37" s="1"/>
      <c r="CV37" s="1"/>
      <c r="CW37" s="1"/>
      <c r="CX37" s="1"/>
      <c r="CY37" s="1"/>
      <c r="CZ37" s="1"/>
      <c r="DA37" s="1"/>
      <c r="DB37" s="1"/>
      <c r="DC37" s="1"/>
    </row>
    <row r="38" customFormat="false" ht="12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</row>
    <row r="39" customFormat="false" ht="12.75" hidden="false" customHeight="false" outlineLevel="0" collapsed="false">
      <c r="A39" s="3"/>
      <c r="B39" s="2" t="s">
        <v>13</v>
      </c>
      <c r="C39" s="2" t="s">
        <v>14</v>
      </c>
      <c r="D39" s="2" t="s">
        <v>15</v>
      </c>
      <c r="E39" s="2" t="s">
        <v>16</v>
      </c>
      <c r="F39" s="2" t="s">
        <v>17</v>
      </c>
      <c r="G39" s="2" t="s">
        <v>18</v>
      </c>
      <c r="H39" s="2" t="s">
        <v>19</v>
      </c>
      <c r="I39" s="2" t="s">
        <v>20</v>
      </c>
      <c r="J39" s="2" t="s">
        <v>21</v>
      </c>
      <c r="K39" s="2" t="s">
        <v>22</v>
      </c>
      <c r="L39" s="1"/>
      <c r="M39" s="3"/>
      <c r="N39" s="2" t="s">
        <v>13</v>
      </c>
      <c r="O39" s="2" t="s">
        <v>14</v>
      </c>
      <c r="P39" s="2" t="s">
        <v>15</v>
      </c>
      <c r="Q39" s="2" t="s">
        <v>16</v>
      </c>
      <c r="R39" s="2" t="s">
        <v>17</v>
      </c>
      <c r="S39" s="2" t="s">
        <v>18</v>
      </c>
      <c r="T39" s="2" t="s">
        <v>19</v>
      </c>
      <c r="U39" s="2" t="s">
        <v>20</v>
      </c>
      <c r="V39" s="2" t="s">
        <v>21</v>
      </c>
      <c r="W39" s="2" t="s">
        <v>22</v>
      </c>
      <c r="X39" s="1"/>
      <c r="Y39" s="3"/>
      <c r="Z39" s="2" t="s">
        <v>13</v>
      </c>
      <c r="AA39" s="2" t="s">
        <v>14</v>
      </c>
      <c r="AB39" s="2" t="s">
        <v>15</v>
      </c>
      <c r="AC39" s="2" t="s">
        <v>16</v>
      </c>
      <c r="AD39" s="2" t="s">
        <v>17</v>
      </c>
      <c r="AE39" s="2" t="s">
        <v>18</v>
      </c>
      <c r="AF39" s="2" t="s">
        <v>19</v>
      </c>
      <c r="AG39" s="2" t="s">
        <v>20</v>
      </c>
      <c r="AH39" s="2" t="s">
        <v>21</v>
      </c>
      <c r="AI39" s="2" t="s">
        <v>22</v>
      </c>
      <c r="AJ39" s="1"/>
      <c r="AK39" s="3"/>
      <c r="AL39" s="2" t="s">
        <v>13</v>
      </c>
      <c r="AM39" s="2" t="s">
        <v>14</v>
      </c>
      <c r="AN39" s="2" t="s">
        <v>15</v>
      </c>
      <c r="AO39" s="2" t="s">
        <v>16</v>
      </c>
      <c r="AP39" s="2" t="s">
        <v>17</v>
      </c>
      <c r="AQ39" s="2" t="s">
        <v>18</v>
      </c>
      <c r="AR39" s="2" t="s">
        <v>19</v>
      </c>
      <c r="AS39" s="2" t="s">
        <v>20</v>
      </c>
      <c r="AT39" s="2" t="s">
        <v>21</v>
      </c>
      <c r="AU39" s="2" t="s">
        <v>22</v>
      </c>
      <c r="AV39" s="1"/>
      <c r="AW39" s="3"/>
      <c r="AX39" s="2" t="s">
        <v>13</v>
      </c>
      <c r="AY39" s="2" t="s">
        <v>14</v>
      </c>
      <c r="AZ39" s="2" t="s">
        <v>15</v>
      </c>
      <c r="BA39" s="2" t="s">
        <v>16</v>
      </c>
      <c r="BB39" s="2" t="s">
        <v>17</v>
      </c>
      <c r="BC39" s="2" t="s">
        <v>18</v>
      </c>
      <c r="BD39" s="2" t="s">
        <v>19</v>
      </c>
      <c r="BE39" s="2" t="s">
        <v>20</v>
      </c>
      <c r="BF39" s="2" t="s">
        <v>21</v>
      </c>
      <c r="BG39" s="2" t="s">
        <v>22</v>
      </c>
      <c r="BH39" s="1"/>
      <c r="BI39" s="3"/>
      <c r="BJ39" s="2" t="s">
        <v>13</v>
      </c>
      <c r="BK39" s="2" t="s">
        <v>14</v>
      </c>
      <c r="BL39" s="2" t="s">
        <v>15</v>
      </c>
      <c r="BM39" s="2" t="s">
        <v>16</v>
      </c>
      <c r="BN39" s="2" t="s">
        <v>17</v>
      </c>
      <c r="BO39" s="2" t="s">
        <v>18</v>
      </c>
      <c r="BP39" s="2" t="s">
        <v>19</v>
      </c>
      <c r="BQ39" s="2" t="s">
        <v>20</v>
      </c>
      <c r="BR39" s="2" t="s">
        <v>21</v>
      </c>
      <c r="BS39" s="2" t="s">
        <v>22</v>
      </c>
      <c r="BT39" s="1"/>
      <c r="BU39" s="3"/>
      <c r="BV39" s="2" t="s">
        <v>13</v>
      </c>
      <c r="BW39" s="2" t="s">
        <v>14</v>
      </c>
      <c r="BX39" s="2" t="s">
        <v>15</v>
      </c>
      <c r="BY39" s="2" t="s">
        <v>16</v>
      </c>
      <c r="BZ39" s="2" t="s">
        <v>17</v>
      </c>
      <c r="CA39" s="2" t="s">
        <v>18</v>
      </c>
      <c r="CB39" s="2" t="s">
        <v>19</v>
      </c>
      <c r="CC39" s="2" t="s">
        <v>20</v>
      </c>
      <c r="CD39" s="2" t="s">
        <v>21</v>
      </c>
      <c r="CE39" s="2" t="s">
        <v>22</v>
      </c>
      <c r="CG39" s="3"/>
      <c r="CH39" s="2" t="s">
        <v>13</v>
      </c>
      <c r="CI39" s="2" t="s">
        <v>14</v>
      </c>
      <c r="CJ39" s="2" t="s">
        <v>15</v>
      </c>
      <c r="CK39" s="2" t="s">
        <v>16</v>
      </c>
      <c r="CL39" s="2" t="s">
        <v>17</v>
      </c>
      <c r="CM39" s="2" t="s">
        <v>18</v>
      </c>
      <c r="CN39" s="2" t="s">
        <v>19</v>
      </c>
      <c r="CO39" s="2" t="s">
        <v>20</v>
      </c>
      <c r="CP39" s="2" t="s">
        <v>21</v>
      </c>
      <c r="CQ39" s="2" t="s">
        <v>22</v>
      </c>
      <c r="CS39" s="3"/>
      <c r="CT39" s="2" t="s">
        <v>13</v>
      </c>
      <c r="CU39" s="2" t="s">
        <v>14</v>
      </c>
      <c r="CV39" s="2" t="s">
        <v>15</v>
      </c>
      <c r="CW39" s="2" t="s">
        <v>16</v>
      </c>
      <c r="CX39" s="2" t="s">
        <v>17</v>
      </c>
      <c r="CY39" s="2" t="s">
        <v>18</v>
      </c>
      <c r="CZ39" s="2" t="s">
        <v>19</v>
      </c>
      <c r="DA39" s="2" t="s">
        <v>20</v>
      </c>
      <c r="DB39" s="2" t="s">
        <v>21</v>
      </c>
      <c r="DC39" s="2" t="s">
        <v>22</v>
      </c>
    </row>
    <row r="40" customFormat="false" ht="12.75" hidden="false" customHeight="false" outlineLevel="0" collapsed="false">
      <c r="A40" s="2" t="n">
        <v>1</v>
      </c>
      <c r="B40" s="0" t="n">
        <v>39527</v>
      </c>
      <c r="C40" s="0" t="n">
        <v>1.12057304382324</v>
      </c>
      <c r="D40" s="0" t="n">
        <v>557</v>
      </c>
      <c r="E40" s="0" t="n">
        <v>1763</v>
      </c>
      <c r="F40" s="0" t="n">
        <v>215</v>
      </c>
      <c r="G40" s="0" t="n">
        <v>665</v>
      </c>
      <c r="H40" s="0" t="n">
        <v>0.725</v>
      </c>
      <c r="I40" s="0" t="n">
        <v>0.721502590673575</v>
      </c>
      <c r="J40" s="0" t="n">
        <v>0.455810147299509</v>
      </c>
      <c r="K40" s="0" t="n">
        <v>0.558676028084252</v>
      </c>
      <c r="L40" s="1"/>
      <c r="M40" s="2" t="n">
        <v>1</v>
      </c>
      <c r="N40" s="0" t="n">
        <v>39527</v>
      </c>
      <c r="O40" s="0" t="n">
        <v>1.55613279342651</v>
      </c>
      <c r="P40" s="0" t="n">
        <v>1156</v>
      </c>
      <c r="Q40" s="0" t="n">
        <v>1764</v>
      </c>
      <c r="R40" s="0" t="n">
        <v>122</v>
      </c>
      <c r="S40" s="0" t="n">
        <v>158</v>
      </c>
      <c r="T40" s="0" t="n">
        <v>0.9125</v>
      </c>
      <c r="U40" s="0" t="n">
        <v>0.904538341158059</v>
      </c>
      <c r="V40" s="0" t="n">
        <v>0.879756468797564</v>
      </c>
      <c r="W40" s="0" t="n">
        <v>0.891975308641975</v>
      </c>
      <c r="X40" s="1"/>
      <c r="Y40" s="2" t="n">
        <v>1</v>
      </c>
      <c r="Z40" s="0" t="n">
        <v>39527</v>
      </c>
      <c r="AA40" s="0" t="n">
        <v>3.23849368095397</v>
      </c>
      <c r="AB40" s="0" t="n">
        <v>1102</v>
      </c>
      <c r="AC40" s="0" t="n">
        <v>1777</v>
      </c>
      <c r="AD40" s="0" t="n">
        <v>156</v>
      </c>
      <c r="AE40" s="0" t="n">
        <v>165</v>
      </c>
      <c r="AF40" s="0" t="n">
        <v>0.8996875</v>
      </c>
      <c r="AG40" s="0" t="n">
        <v>0.875993640699523</v>
      </c>
      <c r="AH40" s="0" t="n">
        <v>0.869771112865035</v>
      </c>
      <c r="AI40" s="0" t="n">
        <v>0.872871287128712</v>
      </c>
      <c r="AJ40" s="1"/>
      <c r="AK40" s="2" t="n">
        <v>1</v>
      </c>
      <c r="AL40" s="0" t="n">
        <v>39527</v>
      </c>
      <c r="AM40" s="0" t="n">
        <v>3.26051092147827</v>
      </c>
      <c r="AN40" s="0" t="n">
        <v>1106</v>
      </c>
      <c r="AO40" s="0" t="n">
        <v>1782</v>
      </c>
      <c r="AP40" s="0" t="n">
        <v>153</v>
      </c>
      <c r="AQ40" s="0" t="n">
        <v>159</v>
      </c>
      <c r="AR40" s="0" t="n">
        <v>0.9025</v>
      </c>
      <c r="AS40" s="0" t="n">
        <v>0.87847498014297</v>
      </c>
      <c r="AT40" s="0" t="n">
        <v>0.874308300395256</v>
      </c>
      <c r="AU40" s="0" t="n">
        <v>0.876386687797147</v>
      </c>
      <c r="AV40" s="1"/>
      <c r="AW40" s="2" t="n">
        <v>1</v>
      </c>
      <c r="AX40" s="0" t="n">
        <v>39527</v>
      </c>
      <c r="AY40" s="0" t="n">
        <v>3.48485374450683</v>
      </c>
      <c r="AZ40" s="0" t="n">
        <v>1061</v>
      </c>
      <c r="BA40" s="0" t="n">
        <v>1796</v>
      </c>
      <c r="BB40" s="0" t="n">
        <v>180</v>
      </c>
      <c r="BC40" s="0" t="n">
        <v>163</v>
      </c>
      <c r="BD40" s="0" t="n">
        <v>0.8928125</v>
      </c>
      <c r="BE40" s="0" t="n">
        <v>0.854955680902498</v>
      </c>
      <c r="BF40" s="0" t="n">
        <v>0.866830065359477</v>
      </c>
      <c r="BG40" s="0" t="n">
        <v>0.860851926977687</v>
      </c>
      <c r="BH40" s="1"/>
      <c r="BI40" s="2" t="n">
        <v>1</v>
      </c>
      <c r="BJ40" s="0" t="n">
        <v>39527</v>
      </c>
      <c r="BK40" s="0" t="n">
        <v>2.39625072479248</v>
      </c>
      <c r="BL40" s="0" t="n">
        <v>1112</v>
      </c>
      <c r="BM40" s="0" t="n">
        <v>1771</v>
      </c>
      <c r="BN40" s="0" t="n">
        <v>147</v>
      </c>
      <c r="BO40" s="0" t="n">
        <v>170</v>
      </c>
      <c r="BP40" s="0" t="n">
        <v>0.9009375</v>
      </c>
      <c r="BQ40" s="0" t="n">
        <v>0.883240667196187</v>
      </c>
      <c r="BR40" s="0" t="n">
        <v>0.867394695787831</v>
      </c>
      <c r="BS40" s="0" t="n">
        <v>0.875245966155057</v>
      </c>
      <c r="BT40" s="1"/>
      <c r="BU40" s="2" t="n">
        <v>1</v>
      </c>
      <c r="BV40" s="0" t="n">
        <v>39527</v>
      </c>
      <c r="BW40" s="0" t="n">
        <v>4.04482650756835</v>
      </c>
      <c r="BX40" s="0" t="n">
        <v>1062</v>
      </c>
      <c r="BY40" s="0" t="n">
        <v>1777</v>
      </c>
      <c r="BZ40" s="0" t="n">
        <v>182</v>
      </c>
      <c r="CA40" s="0" t="n">
        <v>179</v>
      </c>
      <c r="CB40" s="0" t="n">
        <v>0.8871875</v>
      </c>
      <c r="CC40" s="0" t="n">
        <v>0.853697749196141</v>
      </c>
      <c r="CD40" s="0" t="n">
        <v>0.855761482675261</v>
      </c>
      <c r="CE40" s="0" t="n">
        <v>0.854728370221328</v>
      </c>
      <c r="CG40" s="2" t="n">
        <v>1</v>
      </c>
      <c r="CH40" s="0" t="n">
        <v>39527</v>
      </c>
      <c r="CI40" s="0" t="n">
        <v>5.37217879295349</v>
      </c>
      <c r="CJ40" s="0" t="n">
        <v>1113</v>
      </c>
      <c r="CK40" s="0" t="n">
        <v>1788</v>
      </c>
      <c r="CL40" s="0" t="n">
        <v>140</v>
      </c>
      <c r="CM40" s="0" t="n">
        <v>159</v>
      </c>
      <c r="CN40" s="0" t="n">
        <v>0.9065625</v>
      </c>
      <c r="CO40" s="0" t="n">
        <v>0.888268156424581</v>
      </c>
      <c r="CP40" s="0" t="n">
        <v>0.875</v>
      </c>
      <c r="CQ40" s="0" t="n">
        <v>0.881584158415841</v>
      </c>
      <c r="CS40" s="2" t="n">
        <v>1</v>
      </c>
      <c r="CT40" s="0" t="n">
        <v>39527</v>
      </c>
      <c r="CU40" s="0" t="n">
        <v>5.81721591949462</v>
      </c>
      <c r="CV40" s="0" t="n">
        <v>1103</v>
      </c>
      <c r="CW40" s="0" t="n">
        <v>1756</v>
      </c>
      <c r="CX40" s="0" t="n">
        <v>166</v>
      </c>
      <c r="CY40" s="0" t="n">
        <v>175</v>
      </c>
      <c r="CZ40" s="0" t="n">
        <v>0.8934375</v>
      </c>
      <c r="DA40" s="0" t="n">
        <v>0.869188337273443</v>
      </c>
      <c r="DB40" s="0" t="n">
        <v>0.863067292644757</v>
      </c>
      <c r="DC40" s="0" t="n">
        <v>0.866117000392618</v>
      </c>
    </row>
    <row r="41" customFormat="false" ht="12.75" hidden="false" customHeight="false" outlineLevel="0" collapsed="false">
      <c r="A41" s="2" t="n">
        <v>2</v>
      </c>
      <c r="B41" s="0" t="n">
        <v>39527</v>
      </c>
      <c r="C41" s="0" t="n">
        <v>1.121107339859</v>
      </c>
      <c r="D41" s="0" t="n">
        <v>602</v>
      </c>
      <c r="E41" s="0" t="n">
        <v>1711</v>
      </c>
      <c r="F41" s="0" t="n">
        <v>238</v>
      </c>
      <c r="G41" s="0" t="n">
        <v>649</v>
      </c>
      <c r="H41" s="0" t="n">
        <v>0.7228125</v>
      </c>
      <c r="I41" s="0" t="n">
        <v>0.716666666666666</v>
      </c>
      <c r="J41" s="0" t="n">
        <v>0.481215027977617</v>
      </c>
      <c r="K41" s="0" t="n">
        <v>0.575801052128168</v>
      </c>
      <c r="L41" s="1"/>
      <c r="M41" s="2" t="n">
        <v>2</v>
      </c>
      <c r="N41" s="0" t="n">
        <v>39527</v>
      </c>
      <c r="O41" s="0" t="n">
        <v>1.57195901870727</v>
      </c>
      <c r="P41" s="0" t="n">
        <v>1114</v>
      </c>
      <c r="Q41" s="0" t="n">
        <v>1780</v>
      </c>
      <c r="R41" s="0" t="n">
        <v>149</v>
      </c>
      <c r="S41" s="0" t="n">
        <v>157</v>
      </c>
      <c r="T41" s="0" t="n">
        <v>0.904375</v>
      </c>
      <c r="U41" s="0" t="n">
        <v>0.88202692003167</v>
      </c>
      <c r="V41" s="0" t="n">
        <v>0.876475216365066</v>
      </c>
      <c r="W41" s="0" t="n">
        <v>0.879242304656669</v>
      </c>
      <c r="X41" s="1"/>
      <c r="Y41" s="2" t="n">
        <v>2</v>
      </c>
      <c r="Z41" s="0" t="n">
        <v>39527</v>
      </c>
      <c r="AA41" s="0" t="n">
        <v>3.25067567825317</v>
      </c>
      <c r="AB41" s="0" t="n">
        <v>1105</v>
      </c>
      <c r="AC41" s="0" t="n">
        <v>1783</v>
      </c>
      <c r="AD41" s="0" t="n">
        <v>155</v>
      </c>
      <c r="AE41" s="0" t="n">
        <v>157</v>
      </c>
      <c r="AF41" s="0" t="n">
        <v>0.9025</v>
      </c>
      <c r="AG41" s="0" t="n">
        <v>0.876984126984127</v>
      </c>
      <c r="AH41" s="0" t="n">
        <v>0.875594294770206</v>
      </c>
      <c r="AI41" s="0" t="n">
        <v>0.876288659793814</v>
      </c>
      <c r="AJ41" s="1"/>
      <c r="AK41" s="2" t="n">
        <v>2</v>
      </c>
      <c r="AL41" s="0" t="n">
        <v>39527</v>
      </c>
      <c r="AM41" s="0" t="n">
        <v>3.12913560867309</v>
      </c>
      <c r="AN41" s="0" t="n">
        <v>1068</v>
      </c>
      <c r="AO41" s="0" t="n">
        <v>1815</v>
      </c>
      <c r="AP41" s="0" t="n">
        <v>148</v>
      </c>
      <c r="AQ41" s="0" t="n">
        <v>169</v>
      </c>
      <c r="AR41" s="0" t="n">
        <v>0.9009375</v>
      </c>
      <c r="AS41" s="0" t="n">
        <v>0.87828947368421</v>
      </c>
      <c r="AT41" s="0" t="n">
        <v>0.863379143088116</v>
      </c>
      <c r="AU41" s="0" t="n">
        <v>0.87077048512026</v>
      </c>
      <c r="AV41" s="1"/>
      <c r="AW41" s="2" t="n">
        <v>2</v>
      </c>
      <c r="AX41" s="0" t="n">
        <v>39527</v>
      </c>
      <c r="AY41" s="0" t="n">
        <v>3.52059197425842</v>
      </c>
      <c r="AZ41" s="0" t="n">
        <v>1135</v>
      </c>
      <c r="BA41" s="0" t="n">
        <v>1758</v>
      </c>
      <c r="BB41" s="0" t="n">
        <v>146</v>
      </c>
      <c r="BC41" s="0" t="n">
        <v>161</v>
      </c>
      <c r="BD41" s="0" t="n">
        <v>0.9040625</v>
      </c>
      <c r="BE41" s="0" t="n">
        <v>0.886026541764246</v>
      </c>
      <c r="BF41" s="0" t="n">
        <v>0.875771604938271</v>
      </c>
      <c r="BG41" s="0" t="n">
        <v>0.880869227784245</v>
      </c>
      <c r="BH41" s="1"/>
      <c r="BI41" s="2" t="n">
        <v>2</v>
      </c>
      <c r="BJ41" s="0" t="n">
        <v>39527</v>
      </c>
      <c r="BK41" s="0" t="n">
        <v>3.61629295349121</v>
      </c>
      <c r="BL41" s="0" t="n">
        <v>1090</v>
      </c>
      <c r="BM41" s="0" t="n">
        <v>1799</v>
      </c>
      <c r="BN41" s="0" t="n">
        <v>157</v>
      </c>
      <c r="BO41" s="0" t="n">
        <v>154</v>
      </c>
      <c r="BP41" s="0" t="n">
        <v>0.9028125</v>
      </c>
      <c r="BQ41" s="0" t="n">
        <v>0.874097834803528</v>
      </c>
      <c r="BR41" s="0" t="n">
        <v>0.87620578778135</v>
      </c>
      <c r="BS41" s="0" t="n">
        <v>0.875150541951023</v>
      </c>
      <c r="BT41" s="1"/>
      <c r="BU41" s="2" t="n">
        <v>2</v>
      </c>
      <c r="BV41" s="0" t="n">
        <v>39527</v>
      </c>
      <c r="BW41" s="0" t="n">
        <v>4.12776231765747</v>
      </c>
      <c r="BX41" s="0" t="n">
        <v>1107</v>
      </c>
      <c r="BY41" s="0" t="n">
        <v>1789</v>
      </c>
      <c r="BZ41" s="0" t="n">
        <v>159</v>
      </c>
      <c r="CA41" s="0" t="n">
        <v>145</v>
      </c>
      <c r="CB41" s="0" t="n">
        <v>0.905</v>
      </c>
      <c r="CC41" s="0" t="n">
        <v>0.874407582938388</v>
      </c>
      <c r="CD41" s="0" t="n">
        <v>0.884185303514377</v>
      </c>
      <c r="CE41" s="0" t="n">
        <v>0.879269261318506</v>
      </c>
      <c r="CG41" s="2" t="n">
        <v>2</v>
      </c>
      <c r="CH41" s="0" t="n">
        <v>39527</v>
      </c>
      <c r="CI41" s="0" t="n">
        <v>5.30229783058166</v>
      </c>
      <c r="CJ41" s="0" t="n">
        <v>1095</v>
      </c>
      <c r="CK41" s="0" t="n">
        <v>1781</v>
      </c>
      <c r="CL41" s="0" t="n">
        <v>145</v>
      </c>
      <c r="CM41" s="0" t="n">
        <v>179</v>
      </c>
      <c r="CN41" s="0" t="n">
        <v>0.89875</v>
      </c>
      <c r="CO41" s="0" t="n">
        <v>0.883064516129032</v>
      </c>
      <c r="CP41" s="0" t="n">
        <v>0.859497645211931</v>
      </c>
      <c r="CQ41" s="0" t="n">
        <v>0.871121718377088</v>
      </c>
      <c r="CS41" s="2" t="n">
        <v>2</v>
      </c>
      <c r="CT41" s="0" t="n">
        <v>39527</v>
      </c>
      <c r="CU41" s="0" t="n">
        <v>5.89025282859802</v>
      </c>
      <c r="CV41" s="0" t="n">
        <v>1130</v>
      </c>
      <c r="CW41" s="0" t="n">
        <v>1787</v>
      </c>
      <c r="CX41" s="0" t="n">
        <v>147</v>
      </c>
      <c r="CY41" s="0" t="n">
        <v>136</v>
      </c>
      <c r="CZ41" s="0" t="n">
        <v>0.9115625</v>
      </c>
      <c r="DA41" s="0" t="n">
        <v>0.884886452623336</v>
      </c>
      <c r="DB41" s="0" t="n">
        <v>0.89257503949447</v>
      </c>
      <c r="DC41" s="0" t="n">
        <v>0.888714117184427</v>
      </c>
    </row>
    <row r="42" customFormat="false" ht="12.75" hidden="false" customHeight="false" outlineLevel="0" collapsed="false">
      <c r="A42" s="2" t="n">
        <v>3</v>
      </c>
      <c r="B42" s="0" t="n">
        <v>39527</v>
      </c>
      <c r="C42" s="0" t="n">
        <v>1.10424304008483</v>
      </c>
      <c r="D42" s="0" t="n">
        <v>585</v>
      </c>
      <c r="E42" s="0" t="n">
        <v>1671</v>
      </c>
      <c r="F42" s="0" t="n">
        <v>260</v>
      </c>
      <c r="G42" s="0" t="n">
        <v>684</v>
      </c>
      <c r="H42" s="0" t="n">
        <v>0.705</v>
      </c>
      <c r="I42" s="0" t="n">
        <v>0.692307692307692</v>
      </c>
      <c r="J42" s="0" t="n">
        <v>0.460992907801418</v>
      </c>
      <c r="K42" s="0" t="n">
        <v>0.553453169347209</v>
      </c>
      <c r="L42" s="1"/>
      <c r="M42" s="2" t="n">
        <v>3</v>
      </c>
      <c r="N42" s="0" t="n">
        <v>39527</v>
      </c>
      <c r="O42" s="0" t="n">
        <v>1.60557126998901</v>
      </c>
      <c r="P42" s="0" t="n">
        <v>1095</v>
      </c>
      <c r="Q42" s="0" t="n">
        <v>1812</v>
      </c>
      <c r="R42" s="0" t="n">
        <v>149</v>
      </c>
      <c r="S42" s="0" t="n">
        <v>144</v>
      </c>
      <c r="T42" s="0" t="n">
        <v>0.9084375</v>
      </c>
      <c r="U42" s="0" t="n">
        <v>0.880225080385852</v>
      </c>
      <c r="V42" s="0" t="n">
        <v>0.883777239709443</v>
      </c>
      <c r="W42" s="0" t="n">
        <v>0.881997583568264</v>
      </c>
      <c r="X42" s="1"/>
      <c r="Y42" s="2" t="n">
        <v>3</v>
      </c>
      <c r="Z42" s="0" t="n">
        <v>39527</v>
      </c>
      <c r="AA42" s="0" t="n">
        <v>3.30265665054321</v>
      </c>
      <c r="AB42" s="0" t="n">
        <v>1114</v>
      </c>
      <c r="AC42" s="0" t="n">
        <v>1776</v>
      </c>
      <c r="AD42" s="0" t="n">
        <v>160</v>
      </c>
      <c r="AE42" s="0" t="n">
        <v>150</v>
      </c>
      <c r="AF42" s="0" t="n">
        <v>0.903125</v>
      </c>
      <c r="AG42" s="0" t="n">
        <v>0.874411302982731</v>
      </c>
      <c r="AH42" s="0" t="n">
        <v>0.88132911392405</v>
      </c>
      <c r="AI42" s="0" t="n">
        <v>0.877856579984239</v>
      </c>
      <c r="AJ42" s="1"/>
      <c r="AK42" s="2" t="n">
        <v>3</v>
      </c>
      <c r="AL42" s="0" t="n">
        <v>39527</v>
      </c>
      <c r="AM42" s="0" t="n">
        <v>2.38728690147399</v>
      </c>
      <c r="AN42" s="0" t="n">
        <v>1089</v>
      </c>
      <c r="AO42" s="0" t="n">
        <v>1760</v>
      </c>
      <c r="AP42" s="0" t="n">
        <v>180</v>
      </c>
      <c r="AQ42" s="0" t="n">
        <v>171</v>
      </c>
      <c r="AR42" s="0" t="n">
        <v>0.8903125</v>
      </c>
      <c r="AS42" s="0" t="n">
        <v>0.858156028368794</v>
      </c>
      <c r="AT42" s="0" t="n">
        <v>0.864285714285714</v>
      </c>
      <c r="AU42" s="0" t="n">
        <v>0.861209964412811</v>
      </c>
      <c r="AV42" s="1"/>
      <c r="AW42" s="2" t="n">
        <v>3</v>
      </c>
      <c r="AX42" s="0" t="n">
        <v>39527</v>
      </c>
      <c r="AY42" s="0" t="n">
        <v>3.44182181358337</v>
      </c>
      <c r="AZ42" s="0" t="n">
        <v>1141</v>
      </c>
      <c r="BA42" s="0" t="n">
        <v>1752</v>
      </c>
      <c r="BB42" s="0" t="n">
        <v>159</v>
      </c>
      <c r="BC42" s="0" t="n">
        <v>148</v>
      </c>
      <c r="BD42" s="0" t="n">
        <v>0.9040625</v>
      </c>
      <c r="BE42" s="0" t="n">
        <v>0.877692307692307</v>
      </c>
      <c r="BF42" s="0" t="n">
        <v>0.885182311869666</v>
      </c>
      <c r="BG42" s="0" t="n">
        <v>0.881421398223252</v>
      </c>
      <c r="BH42" s="1"/>
      <c r="BI42" s="2" t="n">
        <v>3</v>
      </c>
      <c r="BJ42" s="0" t="n">
        <v>39527</v>
      </c>
      <c r="BK42" s="0" t="n">
        <v>3.73386073112487</v>
      </c>
      <c r="BL42" s="0" t="n">
        <v>1113</v>
      </c>
      <c r="BM42" s="0" t="n">
        <v>1780</v>
      </c>
      <c r="BN42" s="0" t="n">
        <v>139</v>
      </c>
      <c r="BO42" s="0" t="n">
        <v>168</v>
      </c>
      <c r="BP42" s="0" t="n">
        <v>0.9040625</v>
      </c>
      <c r="BQ42" s="0" t="n">
        <v>0.888977635782747</v>
      </c>
      <c r="BR42" s="0" t="n">
        <v>0.868852459016393</v>
      </c>
      <c r="BS42" s="0" t="n">
        <v>0.878799842084484</v>
      </c>
      <c r="BT42" s="1"/>
      <c r="BU42" s="2" t="n">
        <v>3</v>
      </c>
      <c r="BV42" s="0" t="n">
        <v>39527</v>
      </c>
      <c r="BW42" s="0" t="n">
        <v>4.10047626495361</v>
      </c>
      <c r="BX42" s="0" t="n">
        <v>1101</v>
      </c>
      <c r="BY42" s="0" t="n">
        <v>1768</v>
      </c>
      <c r="BZ42" s="0" t="n">
        <v>156</v>
      </c>
      <c r="CA42" s="0" t="n">
        <v>175</v>
      </c>
      <c r="CB42" s="0" t="n">
        <v>0.8965625</v>
      </c>
      <c r="CC42" s="0" t="n">
        <v>0.875894988066825</v>
      </c>
      <c r="CD42" s="0" t="n">
        <v>0.862852664576802</v>
      </c>
      <c r="CE42" s="0" t="n">
        <v>0.869324911172522</v>
      </c>
      <c r="CG42" s="2" t="n">
        <v>3</v>
      </c>
      <c r="CH42" s="0" t="n">
        <v>39527</v>
      </c>
      <c r="CI42" s="0" t="n">
        <v>3.90139389038085</v>
      </c>
      <c r="CJ42" s="0" t="n">
        <v>1081</v>
      </c>
      <c r="CK42" s="0" t="n">
        <v>1827</v>
      </c>
      <c r="CL42" s="0" t="n">
        <v>156</v>
      </c>
      <c r="CM42" s="0" t="n">
        <v>136</v>
      </c>
      <c r="CN42" s="0" t="n">
        <v>0.90875</v>
      </c>
      <c r="CO42" s="0" t="n">
        <v>0.873888439773645</v>
      </c>
      <c r="CP42" s="0" t="n">
        <v>0.888249794576828</v>
      </c>
      <c r="CQ42" s="0" t="n">
        <v>0.881010594947025</v>
      </c>
      <c r="CS42" s="2" t="n">
        <v>3</v>
      </c>
      <c r="CT42" s="0" t="n">
        <v>39527</v>
      </c>
      <c r="CU42" s="0" t="n">
        <v>5.96124768257141</v>
      </c>
      <c r="CV42" s="0" t="n">
        <v>1077</v>
      </c>
      <c r="CW42" s="0" t="n">
        <v>1849</v>
      </c>
      <c r="CX42" s="0" t="n">
        <v>153</v>
      </c>
      <c r="CY42" s="0" t="n">
        <v>121</v>
      </c>
      <c r="CZ42" s="0" t="n">
        <v>0.914375</v>
      </c>
      <c r="DA42" s="0" t="n">
        <v>0.875609756097561</v>
      </c>
      <c r="DB42" s="0" t="n">
        <v>0.898998330550918</v>
      </c>
      <c r="DC42" s="0" t="n">
        <v>0.887149917627677</v>
      </c>
    </row>
    <row r="43" customFormat="false" ht="12.75" hidden="false" customHeight="false" outlineLevel="0" collapsed="false">
      <c r="A43" s="2" t="n">
        <v>4</v>
      </c>
      <c r="B43" s="0" t="n">
        <v>39527</v>
      </c>
      <c r="C43" s="0" t="n">
        <v>1.10706567764282</v>
      </c>
      <c r="D43" s="0" t="n">
        <v>588</v>
      </c>
      <c r="E43" s="0" t="n">
        <v>1645</v>
      </c>
      <c r="F43" s="0" t="n">
        <v>256</v>
      </c>
      <c r="G43" s="0" t="n">
        <v>711</v>
      </c>
      <c r="H43" s="0" t="n">
        <v>0.6978125</v>
      </c>
      <c r="I43" s="0" t="n">
        <v>0.696682464454976</v>
      </c>
      <c r="J43" s="0" t="n">
        <v>0.452655889145496</v>
      </c>
      <c r="K43" s="0" t="n">
        <v>0.548763415772281</v>
      </c>
      <c r="L43" s="1"/>
      <c r="M43" s="2" t="n">
        <v>4</v>
      </c>
      <c r="N43" s="0" t="n">
        <v>39527</v>
      </c>
      <c r="O43" s="0" t="n">
        <v>1.65126371383667</v>
      </c>
      <c r="P43" s="0" t="n">
        <v>1080</v>
      </c>
      <c r="Q43" s="0" t="n">
        <v>1821</v>
      </c>
      <c r="R43" s="0" t="n">
        <v>156</v>
      </c>
      <c r="S43" s="0" t="n">
        <v>143</v>
      </c>
      <c r="T43" s="0" t="n">
        <v>0.9065625</v>
      </c>
      <c r="U43" s="0" t="n">
        <v>0.87378640776699</v>
      </c>
      <c r="V43" s="0" t="n">
        <v>0.883074407195421</v>
      </c>
      <c r="W43" s="0" t="n">
        <v>0.87840585603904</v>
      </c>
      <c r="X43" s="1"/>
      <c r="Y43" s="2" t="n">
        <v>4</v>
      </c>
      <c r="Z43" s="0" t="n">
        <v>39527</v>
      </c>
      <c r="AA43" s="0" t="n">
        <v>3.17149853706359</v>
      </c>
      <c r="AB43" s="0" t="n">
        <v>1083</v>
      </c>
      <c r="AC43" s="0" t="n">
        <v>1772</v>
      </c>
      <c r="AD43" s="0" t="n">
        <v>155</v>
      </c>
      <c r="AE43" s="0" t="n">
        <v>190</v>
      </c>
      <c r="AF43" s="0" t="n">
        <v>0.8921875</v>
      </c>
      <c r="AG43" s="0" t="n">
        <v>0.874798061389337</v>
      </c>
      <c r="AH43" s="0" t="n">
        <v>0.850746268656716</v>
      </c>
      <c r="AI43" s="0" t="n">
        <v>0.862604540023894</v>
      </c>
      <c r="AJ43" s="1"/>
      <c r="AK43" s="2" t="n">
        <v>4</v>
      </c>
      <c r="AL43" s="0" t="n">
        <v>39527</v>
      </c>
      <c r="AM43" s="0" t="n">
        <v>2.37313294410705</v>
      </c>
      <c r="AN43" s="0" t="n">
        <v>1092</v>
      </c>
      <c r="AO43" s="0" t="n">
        <v>1793</v>
      </c>
      <c r="AP43" s="0" t="n">
        <v>145</v>
      </c>
      <c r="AQ43" s="0" t="n">
        <v>170</v>
      </c>
      <c r="AR43" s="0" t="n">
        <v>0.9015625</v>
      </c>
      <c r="AS43" s="0" t="n">
        <v>0.882780921584478</v>
      </c>
      <c r="AT43" s="0" t="n">
        <v>0.865293185419968</v>
      </c>
      <c r="AU43" s="0" t="n">
        <v>0.873949579831932</v>
      </c>
      <c r="AV43" s="1"/>
      <c r="AW43" s="2" t="n">
        <v>4</v>
      </c>
      <c r="AX43" s="0" t="n">
        <v>39527</v>
      </c>
      <c r="AY43" s="0" t="n">
        <v>2.3934326171875</v>
      </c>
      <c r="AZ43" s="0" t="n">
        <v>1096</v>
      </c>
      <c r="BA43" s="0" t="n">
        <v>1803</v>
      </c>
      <c r="BB43" s="0" t="n">
        <v>142</v>
      </c>
      <c r="BC43" s="0" t="n">
        <v>159</v>
      </c>
      <c r="BD43" s="0" t="n">
        <v>0.9059375</v>
      </c>
      <c r="BE43" s="0" t="n">
        <v>0.88529886914378</v>
      </c>
      <c r="BF43" s="0" t="n">
        <v>0.873306772908366</v>
      </c>
      <c r="BG43" s="0" t="n">
        <v>0.879261933413558</v>
      </c>
      <c r="BH43" s="1"/>
      <c r="BI43" s="2" t="n">
        <v>4</v>
      </c>
      <c r="BJ43" s="0" t="n">
        <v>39527</v>
      </c>
      <c r="BK43" s="0" t="n">
        <v>3.71840810775756</v>
      </c>
      <c r="BL43" s="0" t="n">
        <v>1085</v>
      </c>
      <c r="BM43" s="0" t="n">
        <v>1834</v>
      </c>
      <c r="BN43" s="0" t="n">
        <v>143</v>
      </c>
      <c r="BO43" s="0" t="n">
        <v>138</v>
      </c>
      <c r="BP43" s="0" t="n">
        <v>0.9121875</v>
      </c>
      <c r="BQ43" s="0" t="n">
        <v>0.883550488599348</v>
      </c>
      <c r="BR43" s="0" t="n">
        <v>0.88716271463614</v>
      </c>
      <c r="BS43" s="0" t="n">
        <v>0.885352917176662</v>
      </c>
      <c r="BT43" s="1"/>
      <c r="BU43" s="2" t="n">
        <v>4</v>
      </c>
      <c r="BV43" s="0" t="n">
        <v>39527</v>
      </c>
      <c r="BW43" s="0" t="n">
        <v>2.90692090988159</v>
      </c>
      <c r="BX43" s="0" t="n">
        <v>1101</v>
      </c>
      <c r="BY43" s="0" t="n">
        <v>1762</v>
      </c>
      <c r="BZ43" s="0" t="n">
        <v>151</v>
      </c>
      <c r="CA43" s="0" t="n">
        <v>186</v>
      </c>
      <c r="CB43" s="0" t="n">
        <v>0.8946875</v>
      </c>
      <c r="CC43" s="0" t="n">
        <v>0.879392971246006</v>
      </c>
      <c r="CD43" s="0" t="n">
        <v>0.855477855477855</v>
      </c>
      <c r="CE43" s="0" t="n">
        <v>0.867270578968097</v>
      </c>
      <c r="CG43" s="2" t="n">
        <v>4</v>
      </c>
      <c r="CH43" s="0" t="n">
        <v>39527</v>
      </c>
      <c r="CI43" s="0" t="n">
        <v>3.82851719856262</v>
      </c>
      <c r="CJ43" s="0" t="n">
        <v>1135</v>
      </c>
      <c r="CK43" s="0" t="n">
        <v>1718</v>
      </c>
      <c r="CL43" s="0" t="n">
        <v>171</v>
      </c>
      <c r="CM43" s="0" t="n">
        <v>176</v>
      </c>
      <c r="CN43" s="0" t="n">
        <v>0.8915625</v>
      </c>
      <c r="CO43" s="0" t="n">
        <v>0.86906584992343</v>
      </c>
      <c r="CP43" s="0" t="n">
        <v>0.865751334858886</v>
      </c>
      <c r="CQ43" s="0" t="n">
        <v>0.867405426060374</v>
      </c>
      <c r="CS43" s="2" t="n">
        <v>4</v>
      </c>
      <c r="CT43" s="0" t="n">
        <v>39527</v>
      </c>
      <c r="CU43" s="0" t="n">
        <v>5.93174195289611</v>
      </c>
      <c r="CV43" s="0" t="n">
        <v>1097</v>
      </c>
      <c r="CW43" s="0" t="n">
        <v>1784</v>
      </c>
      <c r="CX43" s="0" t="n">
        <v>167</v>
      </c>
      <c r="CY43" s="0" t="n">
        <v>152</v>
      </c>
      <c r="CZ43" s="0" t="n">
        <v>0.9003125</v>
      </c>
      <c r="DA43" s="0" t="n">
        <v>0.867879746835443</v>
      </c>
      <c r="DB43" s="0" t="n">
        <v>0.87830264211369</v>
      </c>
      <c r="DC43" s="0" t="n">
        <v>0.873060087544767</v>
      </c>
    </row>
    <row r="44" customFormat="false" ht="12.75" hidden="false" customHeight="false" outlineLevel="0" collapsed="false">
      <c r="A44" s="2" t="n">
        <v>5</v>
      </c>
      <c r="B44" s="0" t="n">
        <v>39527</v>
      </c>
      <c r="C44" s="0" t="n">
        <v>1.11868500709533</v>
      </c>
      <c r="D44" s="0" t="n">
        <v>578</v>
      </c>
      <c r="E44" s="0" t="n">
        <v>1700</v>
      </c>
      <c r="F44" s="0" t="n">
        <v>248</v>
      </c>
      <c r="G44" s="0" t="n">
        <v>674</v>
      </c>
      <c r="H44" s="0" t="n">
        <v>0.711875</v>
      </c>
      <c r="I44" s="0" t="n">
        <v>0.699757869249394</v>
      </c>
      <c r="J44" s="0" t="n">
        <v>0.461661341853035</v>
      </c>
      <c r="K44" s="0" t="n">
        <v>0.556304138594802</v>
      </c>
      <c r="L44" s="1"/>
      <c r="M44" s="2" t="n">
        <v>5</v>
      </c>
      <c r="N44" s="0" t="n">
        <v>39527</v>
      </c>
      <c r="O44" s="0" t="n">
        <v>1.58981275558471</v>
      </c>
      <c r="P44" s="0" t="n">
        <v>1085</v>
      </c>
      <c r="Q44" s="0" t="n">
        <v>1811</v>
      </c>
      <c r="R44" s="0" t="n">
        <v>143</v>
      </c>
      <c r="S44" s="0" t="n">
        <v>161</v>
      </c>
      <c r="T44" s="0" t="n">
        <v>0.905</v>
      </c>
      <c r="U44" s="0" t="n">
        <v>0.883550488599348</v>
      </c>
      <c r="V44" s="0" t="n">
        <v>0.870786516853932</v>
      </c>
      <c r="W44" s="0" t="n">
        <v>0.877122069523039</v>
      </c>
      <c r="X44" s="1"/>
      <c r="Y44" s="2" t="n">
        <v>5</v>
      </c>
      <c r="Z44" s="0" t="n">
        <v>39527</v>
      </c>
      <c r="AA44" s="0" t="n">
        <v>3.22624039649963</v>
      </c>
      <c r="AB44" s="0" t="n">
        <v>1088</v>
      </c>
      <c r="AC44" s="0" t="n">
        <v>1842</v>
      </c>
      <c r="AD44" s="0" t="n">
        <v>131</v>
      </c>
      <c r="AE44" s="0" t="n">
        <v>139</v>
      </c>
      <c r="AF44" s="0" t="n">
        <v>0.915625</v>
      </c>
      <c r="AG44" s="0" t="n">
        <v>0.89253486464315</v>
      </c>
      <c r="AH44" s="0" t="n">
        <v>0.886715566422167</v>
      </c>
      <c r="AI44" s="0" t="n">
        <v>0.889615699100572</v>
      </c>
      <c r="AJ44" s="1"/>
      <c r="AK44" s="2" t="n">
        <v>5</v>
      </c>
      <c r="AL44" s="0" t="n">
        <v>39527</v>
      </c>
      <c r="AM44" s="0" t="n">
        <v>2.10465812683105</v>
      </c>
      <c r="AN44" s="0" t="n">
        <v>1143</v>
      </c>
      <c r="AO44" s="0" t="n">
        <v>1761</v>
      </c>
      <c r="AP44" s="0" t="n">
        <v>170</v>
      </c>
      <c r="AQ44" s="0" t="n">
        <v>126</v>
      </c>
      <c r="AR44" s="0" t="n">
        <v>0.9075</v>
      </c>
      <c r="AS44" s="0" t="n">
        <v>0.87052551408987</v>
      </c>
      <c r="AT44" s="0" t="n">
        <v>0.900709219858156</v>
      </c>
      <c r="AU44" s="0" t="n">
        <v>0.885360185902401</v>
      </c>
      <c r="AV44" s="1"/>
      <c r="AW44" s="2" t="n">
        <v>5</v>
      </c>
      <c r="AX44" s="0" t="n">
        <v>39527</v>
      </c>
      <c r="AY44" s="0" t="n">
        <v>2.46267056465148</v>
      </c>
      <c r="AZ44" s="0" t="n">
        <v>1087</v>
      </c>
      <c r="BA44" s="0" t="n">
        <v>1810</v>
      </c>
      <c r="BB44" s="0" t="n">
        <v>161</v>
      </c>
      <c r="BC44" s="0" t="n">
        <v>142</v>
      </c>
      <c r="BD44" s="0" t="n">
        <v>0.9053125</v>
      </c>
      <c r="BE44" s="0" t="n">
        <v>0.870993589743589</v>
      </c>
      <c r="BF44" s="0" t="n">
        <v>0.884458909682668</v>
      </c>
      <c r="BG44" s="0" t="n">
        <v>0.877674606378683</v>
      </c>
      <c r="BH44" s="1"/>
      <c r="BI44" s="2" t="n">
        <v>5</v>
      </c>
      <c r="BJ44" s="0" t="n">
        <v>39527</v>
      </c>
      <c r="BK44" s="0" t="n">
        <v>3.80788803100585</v>
      </c>
      <c r="BL44" s="0" t="n">
        <v>1072</v>
      </c>
      <c r="BM44" s="0" t="n">
        <v>1769</v>
      </c>
      <c r="BN44" s="0" t="n">
        <v>168</v>
      </c>
      <c r="BO44" s="0" t="n">
        <v>191</v>
      </c>
      <c r="BP44" s="0" t="n">
        <v>0.8878125</v>
      </c>
      <c r="BQ44" s="0" t="n">
        <v>0.864516129032258</v>
      </c>
      <c r="BR44" s="0" t="n">
        <v>0.848772763262074</v>
      </c>
      <c r="BS44" s="0" t="n">
        <v>0.856572113463843</v>
      </c>
      <c r="BT44" s="1"/>
      <c r="BU44" s="2" t="n">
        <v>5</v>
      </c>
      <c r="BV44" s="0" t="n">
        <v>39527</v>
      </c>
      <c r="BW44" s="0" t="n">
        <v>2.8878116607666</v>
      </c>
      <c r="BX44" s="0" t="n">
        <v>1066</v>
      </c>
      <c r="BY44" s="0" t="n">
        <v>1826</v>
      </c>
      <c r="BZ44" s="0" t="n">
        <v>137</v>
      </c>
      <c r="CA44" s="0" t="n">
        <v>171</v>
      </c>
      <c r="CB44" s="0" t="n">
        <v>0.90375</v>
      </c>
      <c r="CC44" s="0" t="n">
        <v>0.886118038237738</v>
      </c>
      <c r="CD44" s="0" t="n">
        <v>0.861762328213419</v>
      </c>
      <c r="CE44" s="0" t="n">
        <v>0.873770491803278</v>
      </c>
      <c r="CG44" s="2" t="n">
        <v>5</v>
      </c>
      <c r="CH44" s="0" t="n">
        <v>39527</v>
      </c>
      <c r="CI44" s="0" t="n">
        <v>3.47897267341613</v>
      </c>
      <c r="CJ44" s="0" t="n">
        <v>1025</v>
      </c>
      <c r="CK44" s="0" t="n">
        <v>1814</v>
      </c>
      <c r="CL44" s="0" t="n">
        <v>167</v>
      </c>
      <c r="CM44" s="0" t="n">
        <v>194</v>
      </c>
      <c r="CN44" s="0" t="n">
        <v>0.8871875</v>
      </c>
      <c r="CO44" s="0" t="n">
        <v>0.85989932885906</v>
      </c>
      <c r="CP44" s="0" t="n">
        <v>0.840853158326497</v>
      </c>
      <c r="CQ44" s="0" t="n">
        <v>0.850269597677312</v>
      </c>
      <c r="CS44" s="2" t="n">
        <v>5</v>
      </c>
      <c r="CT44" s="0" t="n">
        <v>39527</v>
      </c>
      <c r="CU44" s="0" t="n">
        <v>5.95755219459533</v>
      </c>
      <c r="CV44" s="0" t="n">
        <v>1106</v>
      </c>
      <c r="CW44" s="0" t="n">
        <v>1751</v>
      </c>
      <c r="CX44" s="0" t="n">
        <v>147</v>
      </c>
      <c r="CY44" s="0" t="n">
        <v>196</v>
      </c>
      <c r="CZ44" s="0" t="n">
        <v>0.8928125</v>
      </c>
      <c r="DA44" s="0" t="n">
        <v>0.88268156424581</v>
      </c>
      <c r="DB44" s="0" t="n">
        <v>0.849462365591397</v>
      </c>
      <c r="DC44" s="0" t="n">
        <v>0.865753424657534</v>
      </c>
    </row>
    <row r="45" customFormat="false" ht="12.75" hidden="false" customHeight="false" outlineLevel="0" collapsed="false">
      <c r="A45" s="2" t="s">
        <v>23</v>
      </c>
      <c r="B45" s="1"/>
      <c r="C45" s="2" t="n">
        <f aca="false">AVERAGE(C40:C44)</f>
        <v>1.11433482170104</v>
      </c>
      <c r="D45" s="2" t="n">
        <f aca="false">AVERAGE(D40:D44)</f>
        <v>582</v>
      </c>
      <c r="E45" s="2" t="n">
        <f aca="false">AVERAGE(E40:E44)</f>
        <v>1698</v>
      </c>
      <c r="F45" s="2" t="n">
        <f aca="false">AVERAGE(F40:F44)</f>
        <v>243.4</v>
      </c>
      <c r="G45" s="2" t="n">
        <f aca="false">AVERAGE(G40:G44)</f>
        <v>676.6</v>
      </c>
      <c r="H45" s="2" t="n">
        <f aca="false">AVERAGE(H40:H44)</f>
        <v>0.7125</v>
      </c>
      <c r="I45" s="2" t="n">
        <f aca="false">AVERAGE(I40:I44)</f>
        <v>0.705383456670461</v>
      </c>
      <c r="J45" s="2" t="n">
        <f aca="false">AVERAGE(J40:J44)</f>
        <v>0.462467062815415</v>
      </c>
      <c r="K45" s="2" t="n">
        <f aca="false">AVERAGE(K40:K44)</f>
        <v>0.558599560785342</v>
      </c>
      <c r="L45" s="1"/>
      <c r="M45" s="2" t="s">
        <v>23</v>
      </c>
      <c r="N45" s="1"/>
      <c r="O45" s="2" t="n">
        <f aca="false">AVERAGE(O40:O44)</f>
        <v>1.59494791030883</v>
      </c>
      <c r="P45" s="2" t="n">
        <f aca="false">AVERAGE(P40:P44)</f>
        <v>1106</v>
      </c>
      <c r="Q45" s="2" t="n">
        <f aca="false">AVERAGE(Q40:Q44)</f>
        <v>1797.6</v>
      </c>
      <c r="R45" s="2" t="n">
        <f aca="false">AVERAGE(R40:R44)</f>
        <v>143.8</v>
      </c>
      <c r="S45" s="2" t="n">
        <f aca="false">AVERAGE(S40:S44)</f>
        <v>152.6</v>
      </c>
      <c r="T45" s="2" t="n">
        <f aca="false">AVERAGE(T40:T44)</f>
        <v>0.907375</v>
      </c>
      <c r="U45" s="2" t="n">
        <f aca="false">AVERAGE(U40:U44)</f>
        <v>0.884825447588384</v>
      </c>
      <c r="V45" s="2" t="n">
        <f aca="false">AVERAGE(V40:V44)</f>
        <v>0.878773969784285</v>
      </c>
      <c r="W45" s="2" t="n">
        <f aca="false">AVERAGE(W40:W44)</f>
        <v>0.881748624485797</v>
      </c>
      <c r="X45" s="1"/>
      <c r="Y45" s="2" t="s">
        <v>23</v>
      </c>
      <c r="Z45" s="1"/>
      <c r="AA45" s="2" t="n">
        <f aca="false">AVERAGE(AA40:AA44)</f>
        <v>3.23791298866271</v>
      </c>
      <c r="AB45" s="2" t="n">
        <f aca="false">AVERAGE(AB40:AB44)</f>
        <v>1098.4</v>
      </c>
      <c r="AC45" s="2" t="n">
        <f aca="false">AVERAGE(AC40:AC44)</f>
        <v>1790</v>
      </c>
      <c r="AD45" s="2" t="n">
        <f aca="false">AVERAGE(AD40:AD44)</f>
        <v>151.4</v>
      </c>
      <c r="AE45" s="2" t="n">
        <f aca="false">AVERAGE(AE40:AE44)</f>
        <v>160.2</v>
      </c>
      <c r="AF45" s="2" t="n">
        <f aca="false">AVERAGE(AF40:AF44)</f>
        <v>0.902625</v>
      </c>
      <c r="AG45" s="2" t="n">
        <f aca="false">AVERAGE(AG40:AG44)</f>
        <v>0.878944399339774</v>
      </c>
      <c r="AH45" s="2" t="n">
        <f aca="false">AVERAGE(AH40:AH44)</f>
        <v>0.872831271327635</v>
      </c>
      <c r="AI45" s="2" t="n">
        <f aca="false">AVERAGE(AI40:AI44)</f>
        <v>0.875847353206246</v>
      </c>
      <c r="AJ45" s="1"/>
      <c r="AK45" s="2" t="s">
        <v>23</v>
      </c>
      <c r="AL45" s="1"/>
      <c r="AM45" s="2" t="n">
        <f aca="false">AVERAGE(AM40:AM44)</f>
        <v>2.65094490051269</v>
      </c>
      <c r="AN45" s="2" t="n">
        <f aca="false">AVERAGE(AN40:AN44)</f>
        <v>1099.6</v>
      </c>
      <c r="AO45" s="2" t="n">
        <f aca="false">AVERAGE(AO40:AO44)</f>
        <v>1782.2</v>
      </c>
      <c r="AP45" s="2" t="n">
        <f aca="false">AVERAGE(AP40:AP44)</f>
        <v>159.2</v>
      </c>
      <c r="AQ45" s="2" t="n">
        <f aca="false">AVERAGE(AQ40:AQ44)</f>
        <v>159</v>
      </c>
      <c r="AR45" s="2" t="n">
        <f aca="false">AVERAGE(AR40:AR44)</f>
        <v>0.9005625</v>
      </c>
      <c r="AS45" s="2" t="n">
        <f aca="false">AVERAGE(AS40:AS44)</f>
        <v>0.873645383574064</v>
      </c>
      <c r="AT45" s="2" t="n">
        <f aca="false">AVERAGE(AT40:AT44)</f>
        <v>0.873595112609442</v>
      </c>
      <c r="AU45" s="2" t="n">
        <f aca="false">AVERAGE(AU40:AU44)</f>
        <v>0.87353538061291</v>
      </c>
      <c r="AV45" s="1"/>
      <c r="AW45" s="2" t="s">
        <v>23</v>
      </c>
      <c r="AX45" s="1"/>
      <c r="AY45" s="2" t="n">
        <f aca="false">AVERAGE(AY40:AY44)</f>
        <v>3.06067414283752</v>
      </c>
      <c r="AZ45" s="2" t="n">
        <f aca="false">AVERAGE(AZ40:AZ44)</f>
        <v>1104</v>
      </c>
      <c r="BA45" s="2" t="n">
        <f aca="false">AVERAGE(BA40:BA44)</f>
        <v>1783.8</v>
      </c>
      <c r="BB45" s="2" t="n">
        <f aca="false">AVERAGE(BB40:BB44)</f>
        <v>157.6</v>
      </c>
      <c r="BC45" s="2" t="n">
        <f aca="false">AVERAGE(BC40:BC44)</f>
        <v>154.6</v>
      </c>
      <c r="BD45" s="2" t="n">
        <f aca="false">AVERAGE(BD40:BD44)</f>
        <v>0.9024375</v>
      </c>
      <c r="BE45" s="2" t="n">
        <f aca="false">AVERAGE(BE40:BE44)</f>
        <v>0.874993397849284</v>
      </c>
      <c r="BF45" s="2" t="n">
        <f aca="false">AVERAGE(BF40:BF44)</f>
        <v>0.87710993295169</v>
      </c>
      <c r="BG45" s="2" t="n">
        <f aca="false">AVERAGE(BG40:BG44)</f>
        <v>0.876015818555485</v>
      </c>
      <c r="BH45" s="1"/>
      <c r="BI45" s="2" t="s">
        <v>23</v>
      </c>
      <c r="BJ45" s="1"/>
      <c r="BK45" s="2" t="n">
        <f aca="false">AVERAGE(BK40:BK44)</f>
        <v>3.45454010963439</v>
      </c>
      <c r="BL45" s="2" t="n">
        <f aca="false">AVERAGE(BL40:BL44)</f>
        <v>1094.4</v>
      </c>
      <c r="BM45" s="2" t="n">
        <f aca="false">AVERAGE(BM40:BM44)</f>
        <v>1790.6</v>
      </c>
      <c r="BN45" s="2" t="n">
        <f aca="false">AVERAGE(BN40:BN44)</f>
        <v>150.8</v>
      </c>
      <c r="BO45" s="2" t="n">
        <f aca="false">AVERAGE(BO40:BO44)</f>
        <v>164.2</v>
      </c>
      <c r="BP45" s="2" t="n">
        <f aca="false">AVERAGE(BP40:BP44)</f>
        <v>0.9015625</v>
      </c>
      <c r="BQ45" s="2" t="n">
        <f aca="false">AVERAGE(BQ40:BQ44)</f>
        <v>0.878876551082814</v>
      </c>
      <c r="BR45" s="2" t="n">
        <f aca="false">AVERAGE(BR40:BR44)</f>
        <v>0.869677684096758</v>
      </c>
      <c r="BS45" s="2" t="n">
        <f aca="false">AVERAGE(BS40:BS44)</f>
        <v>0.874224276166214</v>
      </c>
      <c r="BT45" s="1"/>
      <c r="BU45" s="2" t="s">
        <v>23</v>
      </c>
      <c r="BV45" s="1"/>
      <c r="BW45" s="2" t="n">
        <f aca="false">AVERAGE(BW40:BW44)</f>
        <v>3.61355953216552</v>
      </c>
      <c r="BX45" s="2" t="n">
        <f aca="false">AVERAGE(BX40:BX44)</f>
        <v>1087.4</v>
      </c>
      <c r="BY45" s="2" t="n">
        <f aca="false">AVERAGE(BY40:BY44)</f>
        <v>1784.4</v>
      </c>
      <c r="BZ45" s="2" t="n">
        <f aca="false">AVERAGE(BZ40:BZ44)</f>
        <v>157</v>
      </c>
      <c r="CA45" s="2" t="n">
        <f aca="false">AVERAGE(CA40:CA44)</f>
        <v>171.2</v>
      </c>
      <c r="CB45" s="2" t="n">
        <f aca="false">AVERAGE(CB40:CB44)</f>
        <v>0.8974375</v>
      </c>
      <c r="CC45" s="2" t="n">
        <f aca="false">AVERAGE(CC40:CC44)</f>
        <v>0.87390226593702</v>
      </c>
      <c r="CD45" s="2" t="n">
        <f aca="false">AVERAGE(CD40:CD44)</f>
        <v>0.864007926891543</v>
      </c>
      <c r="CE45" s="2" t="n">
        <f aca="false">AVERAGE(CE40:CE44)</f>
        <v>0.868872722696746</v>
      </c>
      <c r="CG45" s="2" t="s">
        <v>23</v>
      </c>
      <c r="CH45" s="1"/>
      <c r="CI45" s="2" t="n">
        <f aca="false">AVERAGE(CI40:CI44)</f>
        <v>4.37667207717895</v>
      </c>
      <c r="CJ45" s="2" t="n">
        <f aca="false">AVERAGE(CJ40:CJ44)</f>
        <v>1089.8</v>
      </c>
      <c r="CK45" s="2" t="n">
        <f aca="false">AVERAGE(CK40:CK44)</f>
        <v>1785.6</v>
      </c>
      <c r="CL45" s="2" t="n">
        <f aca="false">AVERAGE(CL40:CL44)</f>
        <v>155.8</v>
      </c>
      <c r="CM45" s="2" t="n">
        <f aca="false">AVERAGE(CM40:CM44)</f>
        <v>168.8</v>
      </c>
      <c r="CN45" s="2" t="n">
        <f aca="false">AVERAGE(CN40:CN44)</f>
        <v>0.8985625</v>
      </c>
      <c r="CO45" s="2" t="n">
        <f aca="false">AVERAGE(CO40:CO44)</f>
        <v>0.87483725822195</v>
      </c>
      <c r="CP45" s="2" t="n">
        <f aca="false">AVERAGE(CP40:CP44)</f>
        <v>0.865870386594829</v>
      </c>
      <c r="CQ45" s="2" t="n">
        <f aca="false">AVERAGE(CQ40:CQ44)</f>
        <v>0.870278299095528</v>
      </c>
      <c r="CS45" s="2" t="s">
        <v>23</v>
      </c>
      <c r="CT45" s="1"/>
      <c r="CU45" s="2" t="n">
        <f aca="false">AVERAGE(CU40:CU44)</f>
        <v>5.9116021156311</v>
      </c>
      <c r="CV45" s="2" t="n">
        <f aca="false">AVERAGE(CV40:CV44)</f>
        <v>1102.6</v>
      </c>
      <c r="CW45" s="2" t="n">
        <f aca="false">AVERAGE(CW40:CW44)</f>
        <v>1785.4</v>
      </c>
      <c r="CX45" s="2" t="n">
        <f aca="false">AVERAGE(CX40:CX44)</f>
        <v>156</v>
      </c>
      <c r="CY45" s="2" t="n">
        <f aca="false">AVERAGE(CY40:CY44)</f>
        <v>156</v>
      </c>
      <c r="CZ45" s="2" t="n">
        <f aca="false">AVERAGE(CZ40:CZ44)</f>
        <v>0.9025</v>
      </c>
      <c r="DA45" s="2" t="n">
        <f aca="false">AVERAGE(DA40:DA44)</f>
        <v>0.876049171415119</v>
      </c>
      <c r="DB45" s="2" t="n">
        <f aca="false">AVERAGE(DB40:DB44)</f>
        <v>0.876481134079046</v>
      </c>
      <c r="DC45" s="2" t="n">
        <f aca="false">AVERAGE(DC40:DC44)</f>
        <v>0.876158909481405</v>
      </c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</row>
    <row r="48" s="5" customFormat="true" ht="12.75" hidden="false" customHeight="false" outlineLevel="0" collapsed="false">
      <c r="A48" s="4" t="s">
        <v>5</v>
      </c>
      <c r="B48" s="5" t="s">
        <v>7</v>
      </c>
      <c r="C48" s="8"/>
      <c r="M48" s="4" t="s">
        <v>5</v>
      </c>
      <c r="N48" s="5" t="s">
        <v>7</v>
      </c>
      <c r="O48" s="8"/>
      <c r="Y48" s="4" t="s">
        <v>5</v>
      </c>
      <c r="Z48" s="5" t="s">
        <v>7</v>
      </c>
      <c r="AA48" s="8"/>
      <c r="AK48" s="4" t="s">
        <v>5</v>
      </c>
      <c r="AL48" s="5" t="s">
        <v>7</v>
      </c>
      <c r="AM48" s="8"/>
      <c r="AW48" s="4" t="s">
        <v>5</v>
      </c>
      <c r="AX48" s="5" t="s">
        <v>7</v>
      </c>
      <c r="AY48" s="8"/>
      <c r="BI48" s="4" t="s">
        <v>5</v>
      </c>
      <c r="BJ48" s="5" t="s">
        <v>7</v>
      </c>
      <c r="BK48" s="8"/>
      <c r="BU48" s="4" t="s">
        <v>5</v>
      </c>
      <c r="BV48" s="5" t="s">
        <v>7</v>
      </c>
      <c r="BW48" s="8"/>
      <c r="CG48" s="4" t="s">
        <v>5</v>
      </c>
      <c r="CH48" s="5" t="s">
        <v>7</v>
      </c>
      <c r="CI48" s="8"/>
      <c r="CS48" s="4" t="s">
        <v>5</v>
      </c>
      <c r="CT48" s="5" t="s">
        <v>7</v>
      </c>
      <c r="CU48" s="8"/>
    </row>
    <row r="49" s="5" customFormat="true" ht="12.75" hidden="false" customHeight="false" outlineLevel="0" collapsed="false">
      <c r="A49" s="4" t="s">
        <v>8</v>
      </c>
      <c r="B49" s="5" t="s">
        <v>29</v>
      </c>
      <c r="M49" s="4" t="s">
        <v>8</v>
      </c>
      <c r="N49" s="5" t="s">
        <v>24</v>
      </c>
      <c r="Y49" s="4" t="s">
        <v>8</v>
      </c>
      <c r="Z49" s="5" t="s">
        <v>30</v>
      </c>
      <c r="AK49" s="4" t="s">
        <v>8</v>
      </c>
      <c r="AL49" s="5" t="s">
        <v>31</v>
      </c>
      <c r="AW49" s="4" t="s">
        <v>8</v>
      </c>
      <c r="AX49" s="5" t="s">
        <v>32</v>
      </c>
      <c r="BI49" s="4" t="s">
        <v>8</v>
      </c>
      <c r="BJ49" s="5" t="s">
        <v>33</v>
      </c>
      <c r="BU49" s="4" t="s">
        <v>8</v>
      </c>
      <c r="BV49" s="5" t="s">
        <v>34</v>
      </c>
      <c r="CG49" s="4" t="s">
        <v>8</v>
      </c>
      <c r="CH49" s="5" t="s">
        <v>35</v>
      </c>
      <c r="CS49" s="4" t="s">
        <v>8</v>
      </c>
      <c r="CT49" s="5" t="s">
        <v>36</v>
      </c>
    </row>
    <row r="50" s="5" customFormat="true" ht="12.75" hidden="false" customHeight="false" outlineLevel="0" collapsed="false">
      <c r="A50" s="4" t="s">
        <v>26</v>
      </c>
      <c r="B50" s="5" t="s">
        <v>28</v>
      </c>
      <c r="M50" s="4" t="s">
        <v>26</v>
      </c>
      <c r="N50" s="5" t="s">
        <v>28</v>
      </c>
      <c r="Y50" s="4" t="s">
        <v>26</v>
      </c>
      <c r="Z50" s="5" t="s">
        <v>28</v>
      </c>
      <c r="AK50" s="4" t="s">
        <v>26</v>
      </c>
      <c r="AL50" s="5" t="s">
        <v>28</v>
      </c>
      <c r="AW50" s="4" t="s">
        <v>26</v>
      </c>
      <c r="AX50" s="5" t="s">
        <v>28</v>
      </c>
      <c r="BI50" s="4" t="s">
        <v>26</v>
      </c>
      <c r="BJ50" s="5" t="s">
        <v>28</v>
      </c>
      <c r="BU50" s="4" t="s">
        <v>26</v>
      </c>
      <c r="BV50" s="5" t="s">
        <v>28</v>
      </c>
      <c r="CG50" s="4" t="s">
        <v>26</v>
      </c>
      <c r="CH50" s="5" t="s">
        <v>28</v>
      </c>
      <c r="CS50" s="4" t="s">
        <v>26</v>
      </c>
      <c r="CT50" s="5" t="s">
        <v>28</v>
      </c>
    </row>
    <row r="51" s="5" customFormat="true" ht="12.75" hidden="false" customHeight="false" outlineLevel="0" collapsed="false"/>
    <row r="52" s="5" customFormat="true" ht="12.75" hidden="false" customHeight="false" outlineLevel="0" collapsed="false">
      <c r="A52" s="6"/>
      <c r="B52" s="4" t="s">
        <v>13</v>
      </c>
      <c r="C52" s="4" t="s">
        <v>14</v>
      </c>
      <c r="D52" s="4" t="s">
        <v>15</v>
      </c>
      <c r="E52" s="4" t="s">
        <v>16</v>
      </c>
      <c r="F52" s="4" t="s">
        <v>17</v>
      </c>
      <c r="G52" s="4" t="s">
        <v>18</v>
      </c>
      <c r="H52" s="4" t="s">
        <v>19</v>
      </c>
      <c r="I52" s="4" t="s">
        <v>20</v>
      </c>
      <c r="J52" s="4" t="s">
        <v>21</v>
      </c>
      <c r="K52" s="4" t="s">
        <v>22</v>
      </c>
      <c r="M52" s="6"/>
      <c r="N52" s="4" t="s">
        <v>13</v>
      </c>
      <c r="O52" s="4" t="s">
        <v>14</v>
      </c>
      <c r="P52" s="4" t="s">
        <v>15</v>
      </c>
      <c r="Q52" s="4" t="s">
        <v>16</v>
      </c>
      <c r="R52" s="4" t="s">
        <v>17</v>
      </c>
      <c r="S52" s="4" t="s">
        <v>18</v>
      </c>
      <c r="T52" s="4" t="s">
        <v>19</v>
      </c>
      <c r="U52" s="4" t="s">
        <v>20</v>
      </c>
      <c r="V52" s="4" t="s">
        <v>21</v>
      </c>
      <c r="W52" s="4" t="s">
        <v>22</v>
      </c>
      <c r="Y52" s="6"/>
      <c r="Z52" s="4" t="s">
        <v>13</v>
      </c>
      <c r="AA52" s="4" t="s">
        <v>14</v>
      </c>
      <c r="AB52" s="4" t="s">
        <v>15</v>
      </c>
      <c r="AC52" s="4" t="s">
        <v>16</v>
      </c>
      <c r="AD52" s="4" t="s">
        <v>17</v>
      </c>
      <c r="AE52" s="4" t="s">
        <v>18</v>
      </c>
      <c r="AF52" s="4" t="s">
        <v>19</v>
      </c>
      <c r="AG52" s="4" t="s">
        <v>20</v>
      </c>
      <c r="AH52" s="4" t="s">
        <v>21</v>
      </c>
      <c r="AI52" s="4" t="s">
        <v>22</v>
      </c>
      <c r="AK52" s="6"/>
      <c r="AL52" s="4" t="s">
        <v>13</v>
      </c>
      <c r="AM52" s="4" t="s">
        <v>14</v>
      </c>
      <c r="AN52" s="4" t="s">
        <v>15</v>
      </c>
      <c r="AO52" s="4" t="s">
        <v>16</v>
      </c>
      <c r="AP52" s="4" t="s">
        <v>17</v>
      </c>
      <c r="AQ52" s="4" t="s">
        <v>18</v>
      </c>
      <c r="AR52" s="4" t="s">
        <v>19</v>
      </c>
      <c r="AS52" s="4" t="s">
        <v>20</v>
      </c>
      <c r="AT52" s="4" t="s">
        <v>21</v>
      </c>
      <c r="AU52" s="4" t="s">
        <v>22</v>
      </c>
      <c r="AW52" s="6"/>
      <c r="AX52" s="4" t="s">
        <v>13</v>
      </c>
      <c r="AY52" s="4" t="s">
        <v>14</v>
      </c>
      <c r="AZ52" s="4" t="s">
        <v>15</v>
      </c>
      <c r="BA52" s="4" t="s">
        <v>16</v>
      </c>
      <c r="BB52" s="4" t="s">
        <v>17</v>
      </c>
      <c r="BC52" s="4" t="s">
        <v>18</v>
      </c>
      <c r="BD52" s="4" t="s">
        <v>19</v>
      </c>
      <c r="BE52" s="4" t="s">
        <v>20</v>
      </c>
      <c r="BF52" s="4" t="s">
        <v>21</v>
      </c>
      <c r="BG52" s="4" t="s">
        <v>22</v>
      </c>
      <c r="BI52" s="6"/>
      <c r="BJ52" s="4" t="s">
        <v>13</v>
      </c>
      <c r="BK52" s="4" t="s">
        <v>14</v>
      </c>
      <c r="BL52" s="4" t="s">
        <v>15</v>
      </c>
      <c r="BM52" s="4" t="s">
        <v>16</v>
      </c>
      <c r="BN52" s="4" t="s">
        <v>17</v>
      </c>
      <c r="BO52" s="4" t="s">
        <v>18</v>
      </c>
      <c r="BP52" s="4" t="s">
        <v>19</v>
      </c>
      <c r="BQ52" s="4" t="s">
        <v>20</v>
      </c>
      <c r="BR52" s="4" t="s">
        <v>21</v>
      </c>
      <c r="BS52" s="4" t="s">
        <v>22</v>
      </c>
      <c r="BU52" s="6"/>
      <c r="BV52" s="4" t="s">
        <v>13</v>
      </c>
      <c r="BW52" s="4" t="s">
        <v>14</v>
      </c>
      <c r="BX52" s="4" t="s">
        <v>15</v>
      </c>
      <c r="BY52" s="4" t="s">
        <v>16</v>
      </c>
      <c r="BZ52" s="4" t="s">
        <v>17</v>
      </c>
      <c r="CA52" s="4" t="s">
        <v>18</v>
      </c>
      <c r="CB52" s="4" t="s">
        <v>19</v>
      </c>
      <c r="CC52" s="4" t="s">
        <v>20</v>
      </c>
      <c r="CD52" s="4" t="s">
        <v>21</v>
      </c>
      <c r="CE52" s="4" t="s">
        <v>22</v>
      </c>
      <c r="CG52" s="6"/>
      <c r="CH52" s="4" t="s">
        <v>13</v>
      </c>
      <c r="CI52" s="4" t="s">
        <v>14</v>
      </c>
      <c r="CJ52" s="4" t="s">
        <v>15</v>
      </c>
      <c r="CK52" s="4" t="s">
        <v>16</v>
      </c>
      <c r="CL52" s="4" t="s">
        <v>17</v>
      </c>
      <c r="CM52" s="4" t="s">
        <v>18</v>
      </c>
      <c r="CN52" s="4" t="s">
        <v>19</v>
      </c>
      <c r="CO52" s="4" t="s">
        <v>20</v>
      </c>
      <c r="CP52" s="4" t="s">
        <v>21</v>
      </c>
      <c r="CQ52" s="4" t="s">
        <v>22</v>
      </c>
      <c r="CS52" s="6"/>
      <c r="CT52" s="4" t="s">
        <v>13</v>
      </c>
      <c r="CU52" s="4" t="s">
        <v>14</v>
      </c>
      <c r="CV52" s="4" t="s">
        <v>15</v>
      </c>
      <c r="CW52" s="4" t="s">
        <v>16</v>
      </c>
      <c r="CX52" s="4" t="s">
        <v>17</v>
      </c>
      <c r="CY52" s="4" t="s">
        <v>18</v>
      </c>
      <c r="CZ52" s="4" t="s">
        <v>19</v>
      </c>
      <c r="DA52" s="4" t="s">
        <v>20</v>
      </c>
      <c r="DB52" s="4" t="s">
        <v>21</v>
      </c>
      <c r="DC52" s="4" t="s">
        <v>22</v>
      </c>
    </row>
    <row r="53" s="5" customFormat="true" ht="12.75" hidden="false" customHeight="false" outlineLevel="0" collapsed="false">
      <c r="A53" s="4" t="n">
        <v>1</v>
      </c>
      <c r="B53" s="5" t="n">
        <v>39527</v>
      </c>
      <c r="C53" s="5" t="n">
        <v>1.12614369392395</v>
      </c>
      <c r="D53" s="5" t="n">
        <v>577</v>
      </c>
      <c r="E53" s="5" t="n">
        <v>1669</v>
      </c>
      <c r="F53" s="5" t="n">
        <v>250</v>
      </c>
      <c r="G53" s="5" t="n">
        <v>704</v>
      </c>
      <c r="H53" s="5" t="n">
        <v>0.701875</v>
      </c>
      <c r="I53" s="5" t="n">
        <v>0.697702539298669</v>
      </c>
      <c r="J53" s="5" t="n">
        <v>0.450429352068696</v>
      </c>
      <c r="K53" s="5" t="n">
        <v>0.547438330170777</v>
      </c>
      <c r="M53" s="4" t="n">
        <v>1</v>
      </c>
      <c r="N53" s="5" t="n">
        <v>39527</v>
      </c>
      <c r="O53" s="5" t="n">
        <v>1.5272421836853</v>
      </c>
      <c r="P53" s="5" t="n">
        <v>1115</v>
      </c>
      <c r="Q53" s="5" t="n">
        <v>1771</v>
      </c>
      <c r="R53" s="5" t="n">
        <v>156</v>
      </c>
      <c r="S53" s="5" t="n">
        <v>158</v>
      </c>
      <c r="T53" s="5" t="n">
        <v>0.901875</v>
      </c>
      <c r="U53" s="5" t="n">
        <v>0.877261998426435</v>
      </c>
      <c r="V53" s="5" t="n">
        <v>0.875883739198743</v>
      </c>
      <c r="W53" s="5" t="n">
        <v>0.876572327044025</v>
      </c>
      <c r="Y53" s="4" t="n">
        <v>1</v>
      </c>
      <c r="Z53" s="5" t="n">
        <v>39527</v>
      </c>
      <c r="AA53" s="5" t="n">
        <v>3.28599977493286</v>
      </c>
      <c r="AB53" s="5" t="n">
        <v>1109</v>
      </c>
      <c r="AC53" s="5" t="n">
        <v>1805</v>
      </c>
      <c r="AD53" s="5" t="n">
        <v>146</v>
      </c>
      <c r="AE53" s="5" t="n">
        <v>140</v>
      </c>
      <c r="AF53" s="5" t="n">
        <v>0.910625</v>
      </c>
      <c r="AG53" s="5" t="n">
        <v>0.883665338645418</v>
      </c>
      <c r="AH53" s="5" t="n">
        <v>0.88791032826261</v>
      </c>
      <c r="AI53" s="5" t="n">
        <v>0.885782747603833</v>
      </c>
      <c r="AK53" s="4" t="n">
        <v>1</v>
      </c>
      <c r="AL53" s="5" t="n">
        <v>39527</v>
      </c>
      <c r="AM53" s="5" t="n">
        <v>2.6055474281311</v>
      </c>
      <c r="AN53" s="5" t="n">
        <v>1081</v>
      </c>
      <c r="AO53" s="5" t="n">
        <v>1798</v>
      </c>
      <c r="AP53" s="5" t="n">
        <v>162</v>
      </c>
      <c r="AQ53" s="5" t="n">
        <v>159</v>
      </c>
      <c r="AR53" s="5" t="n">
        <v>0.8996875</v>
      </c>
      <c r="AS53" s="5" t="n">
        <v>0.869670152855993</v>
      </c>
      <c r="AT53" s="5" t="n">
        <v>0.871774193548387</v>
      </c>
      <c r="AU53" s="5" t="n">
        <v>0.870720902134514</v>
      </c>
      <c r="AW53" s="4" t="n">
        <v>1</v>
      </c>
      <c r="AX53" s="5" t="n">
        <v>39527</v>
      </c>
      <c r="AY53" s="5" t="n">
        <v>2.43357968330383</v>
      </c>
      <c r="AZ53" s="5" t="n">
        <v>1074</v>
      </c>
      <c r="BA53" s="5" t="n">
        <v>1788</v>
      </c>
      <c r="BB53" s="5" t="n">
        <v>154</v>
      </c>
      <c r="BC53" s="5" t="n">
        <v>184</v>
      </c>
      <c r="BD53" s="5" t="n">
        <v>0.894375</v>
      </c>
      <c r="BE53" s="5" t="n">
        <v>0.874592833876221</v>
      </c>
      <c r="BF53" s="5" t="n">
        <v>0.853736089030206</v>
      </c>
      <c r="BG53" s="5" t="n">
        <v>0.864038616251005</v>
      </c>
      <c r="BI53" s="4" t="n">
        <v>1</v>
      </c>
      <c r="BJ53" s="5" t="n">
        <v>39527</v>
      </c>
      <c r="BK53" s="5" t="n">
        <v>3.77372646331787</v>
      </c>
      <c r="BL53" s="5" t="n">
        <v>1111</v>
      </c>
      <c r="BM53" s="5" t="n">
        <v>1778</v>
      </c>
      <c r="BN53" s="5" t="n">
        <v>172</v>
      </c>
      <c r="BO53" s="5" t="n">
        <v>139</v>
      </c>
      <c r="BP53" s="5" t="n">
        <v>0.9028125</v>
      </c>
      <c r="BQ53" s="5" t="n">
        <v>0.865939204988308</v>
      </c>
      <c r="BR53" s="5" t="n">
        <v>0.8888</v>
      </c>
      <c r="BS53" s="5" t="n">
        <v>0.877220686932491</v>
      </c>
      <c r="BU53" s="4" t="n">
        <v>1</v>
      </c>
      <c r="BV53" s="5" t="n">
        <v>39527</v>
      </c>
      <c r="BW53" s="5" t="n">
        <v>2.61865043640136</v>
      </c>
      <c r="BX53" s="5" t="n">
        <v>1108</v>
      </c>
      <c r="BY53" s="5" t="n">
        <v>1776</v>
      </c>
      <c r="BZ53" s="5" t="n">
        <v>169</v>
      </c>
      <c r="CA53" s="5" t="n">
        <v>147</v>
      </c>
      <c r="CB53" s="5" t="n">
        <v>0.90125</v>
      </c>
      <c r="CC53" s="5" t="n">
        <v>0.867658574784651</v>
      </c>
      <c r="CD53" s="5" t="n">
        <v>0.882868525896414</v>
      </c>
      <c r="CE53" s="5" t="n">
        <v>0.87519747235387</v>
      </c>
      <c r="CG53" s="4" t="n">
        <v>1</v>
      </c>
      <c r="CH53" s="5" t="n">
        <v>39527</v>
      </c>
      <c r="CI53" s="5" t="n">
        <v>5.98451256752014</v>
      </c>
      <c r="CJ53" s="5" t="n">
        <v>1118</v>
      </c>
      <c r="CK53" s="5" t="n">
        <v>1775</v>
      </c>
      <c r="CL53" s="5" t="n">
        <v>148</v>
      </c>
      <c r="CM53" s="5" t="n">
        <v>159</v>
      </c>
      <c r="CN53" s="5" t="n">
        <v>0.9040625</v>
      </c>
      <c r="CO53" s="5" t="n">
        <v>0.883096366508688</v>
      </c>
      <c r="CP53" s="5" t="n">
        <v>0.87548942834769</v>
      </c>
      <c r="CQ53" s="5" t="n">
        <v>0.879276445143531</v>
      </c>
      <c r="CS53" s="4" t="n">
        <v>1</v>
      </c>
      <c r="CT53" s="5" t="n">
        <v>39527</v>
      </c>
      <c r="CU53" s="5" t="n">
        <v>5.98451256752014</v>
      </c>
      <c r="CV53" s="5" t="n">
        <v>1118</v>
      </c>
      <c r="CW53" s="5" t="n">
        <v>1775</v>
      </c>
      <c r="CX53" s="5" t="n">
        <v>148</v>
      </c>
      <c r="CY53" s="5" t="n">
        <v>159</v>
      </c>
      <c r="CZ53" s="5" t="n">
        <v>0.9040625</v>
      </c>
      <c r="DA53" s="5" t="n">
        <v>0.883096366508688</v>
      </c>
      <c r="DB53" s="5" t="n">
        <v>0.87548942834769</v>
      </c>
      <c r="DC53" s="5" t="n">
        <v>0.879276445143531</v>
      </c>
    </row>
    <row r="54" s="5" customFormat="true" ht="12.75" hidden="false" customHeight="false" outlineLevel="0" collapsed="false">
      <c r="A54" s="4" t="n">
        <v>2</v>
      </c>
      <c r="B54" s="5" t="n">
        <v>39527</v>
      </c>
      <c r="C54" s="5" t="n">
        <v>1.12885117530822</v>
      </c>
      <c r="D54" s="5" t="n">
        <v>595</v>
      </c>
      <c r="E54" s="5" t="n">
        <v>1693</v>
      </c>
      <c r="F54" s="5" t="n">
        <v>238</v>
      </c>
      <c r="G54" s="5" t="n">
        <v>674</v>
      </c>
      <c r="H54" s="5" t="n">
        <v>0.715</v>
      </c>
      <c r="I54" s="5" t="n">
        <v>0.714285714285714</v>
      </c>
      <c r="J54" s="5" t="n">
        <v>0.468873128447596</v>
      </c>
      <c r="K54" s="5" t="n">
        <v>0.566127497621313</v>
      </c>
      <c r="M54" s="4" t="n">
        <v>2</v>
      </c>
      <c r="N54" s="5" t="n">
        <v>39527</v>
      </c>
      <c r="O54" s="5" t="n">
        <v>1.60476565361022</v>
      </c>
      <c r="P54" s="5" t="n">
        <v>1097</v>
      </c>
      <c r="Q54" s="5" t="n">
        <v>1834</v>
      </c>
      <c r="R54" s="5" t="n">
        <v>128</v>
      </c>
      <c r="S54" s="5" t="n">
        <v>141</v>
      </c>
      <c r="T54" s="5" t="n">
        <v>0.9159375</v>
      </c>
      <c r="U54" s="5" t="n">
        <v>0.895510204081632</v>
      </c>
      <c r="V54" s="5" t="n">
        <v>0.886106623586429</v>
      </c>
      <c r="W54" s="5" t="n">
        <v>0.890783597239139</v>
      </c>
      <c r="Y54" s="4" t="n">
        <v>2</v>
      </c>
      <c r="Z54" s="5" t="n">
        <v>39527</v>
      </c>
      <c r="AA54" s="5" t="n">
        <v>3.20523238182067</v>
      </c>
      <c r="AB54" s="5" t="n">
        <v>1078</v>
      </c>
      <c r="AC54" s="5" t="n">
        <v>1793</v>
      </c>
      <c r="AD54" s="5" t="n">
        <v>159</v>
      </c>
      <c r="AE54" s="5" t="n">
        <v>170</v>
      </c>
      <c r="AF54" s="5" t="n">
        <v>0.8971875</v>
      </c>
      <c r="AG54" s="5" t="n">
        <v>0.8714632174616</v>
      </c>
      <c r="AH54" s="5" t="n">
        <v>0.863782051282051</v>
      </c>
      <c r="AI54" s="5" t="n">
        <v>0.867605633802816</v>
      </c>
      <c r="AK54" s="4" t="n">
        <v>2</v>
      </c>
      <c r="AL54" s="5" t="n">
        <v>39527</v>
      </c>
      <c r="AM54" s="5" t="n">
        <v>3.35450911521911</v>
      </c>
      <c r="AN54" s="5" t="n">
        <v>1080</v>
      </c>
      <c r="AO54" s="5" t="n">
        <v>1814</v>
      </c>
      <c r="AP54" s="5" t="n">
        <v>170</v>
      </c>
      <c r="AQ54" s="5" t="n">
        <v>136</v>
      </c>
      <c r="AR54" s="5" t="n">
        <v>0.904375</v>
      </c>
      <c r="AS54" s="5" t="n">
        <v>0.864</v>
      </c>
      <c r="AT54" s="5" t="n">
        <v>0.888157894736842</v>
      </c>
      <c r="AU54" s="5" t="n">
        <v>0.875912408759124</v>
      </c>
      <c r="AW54" s="4" t="n">
        <v>2</v>
      </c>
      <c r="AX54" s="5" t="n">
        <v>39527</v>
      </c>
      <c r="AY54" s="5" t="n">
        <v>2.59073185920715</v>
      </c>
      <c r="AZ54" s="5" t="n">
        <v>1122</v>
      </c>
      <c r="BA54" s="5" t="n">
        <v>1761</v>
      </c>
      <c r="BB54" s="5" t="n">
        <v>155</v>
      </c>
      <c r="BC54" s="5" t="n">
        <v>162</v>
      </c>
      <c r="BD54" s="5" t="n">
        <v>0.9009375</v>
      </c>
      <c r="BE54" s="5" t="n">
        <v>0.878621769772905</v>
      </c>
      <c r="BF54" s="5" t="n">
        <v>0.873831775700934</v>
      </c>
      <c r="BG54" s="5" t="n">
        <v>0.876220226474033</v>
      </c>
      <c r="BI54" s="4" t="n">
        <v>2</v>
      </c>
      <c r="BJ54" s="5" t="n">
        <v>39527</v>
      </c>
      <c r="BK54" s="5" t="n">
        <v>3.79108381271362</v>
      </c>
      <c r="BL54" s="5" t="n">
        <v>1077</v>
      </c>
      <c r="BM54" s="5" t="n">
        <v>1788</v>
      </c>
      <c r="BN54" s="5" t="n">
        <v>175</v>
      </c>
      <c r="BO54" s="5" t="n">
        <v>160</v>
      </c>
      <c r="BP54" s="5" t="n">
        <v>0.8953125</v>
      </c>
      <c r="BQ54" s="5" t="n">
        <v>0.860223642172524</v>
      </c>
      <c r="BR54" s="5" t="n">
        <v>0.870654810024252</v>
      </c>
      <c r="BS54" s="5" t="n">
        <v>0.865407794294897</v>
      </c>
      <c r="BU54" s="4" t="n">
        <v>2</v>
      </c>
      <c r="BV54" s="5" t="n">
        <v>39527</v>
      </c>
      <c r="BW54" s="5" t="n">
        <v>3.51017618179321</v>
      </c>
      <c r="BX54" s="5" t="n">
        <v>1101</v>
      </c>
      <c r="BY54" s="5" t="n">
        <v>1782</v>
      </c>
      <c r="BZ54" s="5" t="n">
        <v>170</v>
      </c>
      <c r="CA54" s="5" t="n">
        <v>147</v>
      </c>
      <c r="CB54" s="5" t="n">
        <v>0.9009375</v>
      </c>
      <c r="CC54" s="5" t="n">
        <v>0.866247049567269</v>
      </c>
      <c r="CD54" s="5" t="n">
        <v>0.882211538461538</v>
      </c>
      <c r="CE54" s="5" t="n">
        <v>0.874156411274315</v>
      </c>
      <c r="CG54" s="4" t="n">
        <v>2</v>
      </c>
      <c r="CH54" s="5" t="n">
        <v>39527</v>
      </c>
      <c r="CI54" s="5" t="n">
        <v>5.90400171279907</v>
      </c>
      <c r="CJ54" s="5" t="n">
        <v>1045</v>
      </c>
      <c r="CK54" s="5" t="n">
        <v>1833</v>
      </c>
      <c r="CL54" s="5" t="n">
        <v>140</v>
      </c>
      <c r="CM54" s="5" t="n">
        <v>182</v>
      </c>
      <c r="CN54" s="5" t="n">
        <v>0.899375</v>
      </c>
      <c r="CO54" s="5" t="n">
        <v>0.881856540084388</v>
      </c>
      <c r="CP54" s="5" t="n">
        <v>0.851670741646291</v>
      </c>
      <c r="CQ54" s="5" t="n">
        <v>0.866500829187396</v>
      </c>
      <c r="CS54" s="4" t="n">
        <v>2</v>
      </c>
      <c r="CT54" s="5" t="n">
        <v>39527</v>
      </c>
      <c r="CU54" s="5" t="n">
        <v>5.90400171279907</v>
      </c>
      <c r="CV54" s="5" t="n">
        <v>1045</v>
      </c>
      <c r="CW54" s="5" t="n">
        <v>1833</v>
      </c>
      <c r="CX54" s="5" t="n">
        <v>140</v>
      </c>
      <c r="CY54" s="5" t="n">
        <v>182</v>
      </c>
      <c r="CZ54" s="5" t="n">
        <v>0.899375</v>
      </c>
      <c r="DA54" s="5" t="n">
        <v>0.881856540084388</v>
      </c>
      <c r="DB54" s="5" t="n">
        <v>0.851670741646291</v>
      </c>
      <c r="DC54" s="5" t="n">
        <v>0.866500829187396</v>
      </c>
    </row>
    <row r="55" s="5" customFormat="true" ht="12.75" hidden="false" customHeight="false" outlineLevel="0" collapsed="false">
      <c r="A55" s="4" t="n">
        <v>3</v>
      </c>
      <c r="B55" s="5" t="n">
        <v>39527</v>
      </c>
      <c r="C55" s="5" t="n">
        <v>1.12720966339111</v>
      </c>
      <c r="D55" s="5" t="n">
        <v>576</v>
      </c>
      <c r="E55" s="5" t="n">
        <v>1707</v>
      </c>
      <c r="F55" s="5" t="n">
        <v>236</v>
      </c>
      <c r="G55" s="5" t="n">
        <v>681</v>
      </c>
      <c r="H55" s="5" t="n">
        <v>0.7134375</v>
      </c>
      <c r="I55" s="5" t="n">
        <v>0.70935960591133</v>
      </c>
      <c r="J55" s="5" t="n">
        <v>0.458233890214797</v>
      </c>
      <c r="K55" s="5" t="n">
        <v>0.556790720154664</v>
      </c>
      <c r="M55" s="4" t="n">
        <v>3</v>
      </c>
      <c r="N55" s="5" t="n">
        <v>39527</v>
      </c>
      <c r="O55" s="5" t="n">
        <v>1.52557206153869</v>
      </c>
      <c r="P55" s="5" t="n">
        <v>1083</v>
      </c>
      <c r="Q55" s="5" t="n">
        <v>1798</v>
      </c>
      <c r="R55" s="5" t="n">
        <v>167</v>
      </c>
      <c r="S55" s="5" t="n">
        <v>152</v>
      </c>
      <c r="T55" s="5" t="n">
        <v>0.9003125</v>
      </c>
      <c r="U55" s="5" t="n">
        <v>0.8664</v>
      </c>
      <c r="V55" s="5" t="n">
        <v>0.876923076923076</v>
      </c>
      <c r="W55" s="5" t="n">
        <v>0.871629778672032</v>
      </c>
      <c r="Y55" s="4" t="n">
        <v>3</v>
      </c>
      <c r="Z55" s="5" t="n">
        <v>39527</v>
      </c>
      <c r="AA55" s="5" t="n">
        <v>3.26250720024108</v>
      </c>
      <c r="AB55" s="5" t="n">
        <v>1078</v>
      </c>
      <c r="AC55" s="5" t="n">
        <v>1804</v>
      </c>
      <c r="AD55" s="5" t="n">
        <v>159</v>
      </c>
      <c r="AE55" s="5" t="n">
        <v>159</v>
      </c>
      <c r="AF55" s="5" t="n">
        <v>0.900625</v>
      </c>
      <c r="AG55" s="5" t="n">
        <v>0.8714632174616</v>
      </c>
      <c r="AH55" s="5" t="n">
        <v>0.8714632174616</v>
      </c>
      <c r="AI55" s="5" t="n">
        <v>0.8714632174616</v>
      </c>
      <c r="AK55" s="4" t="n">
        <v>3</v>
      </c>
      <c r="AL55" s="5" t="n">
        <v>39527</v>
      </c>
      <c r="AM55" s="5" t="n">
        <v>3.2653043270111</v>
      </c>
      <c r="AN55" s="5" t="n">
        <v>1133</v>
      </c>
      <c r="AO55" s="5" t="n">
        <v>1731</v>
      </c>
      <c r="AP55" s="5" t="n">
        <v>156</v>
      </c>
      <c r="AQ55" s="5" t="n">
        <v>180</v>
      </c>
      <c r="AR55" s="5" t="n">
        <v>0.895</v>
      </c>
      <c r="AS55" s="5" t="n">
        <v>0.878975950349107</v>
      </c>
      <c r="AT55" s="5" t="n">
        <v>0.862909367859862</v>
      </c>
      <c r="AU55" s="5" t="n">
        <v>0.87086856264412</v>
      </c>
      <c r="AW55" s="4" t="n">
        <v>3</v>
      </c>
      <c r="AX55" s="5" t="n">
        <v>39527</v>
      </c>
      <c r="AY55" s="5" t="n">
        <v>3.51622414588928</v>
      </c>
      <c r="AZ55" s="5" t="n">
        <v>1079</v>
      </c>
      <c r="BA55" s="5" t="n">
        <v>1813</v>
      </c>
      <c r="BB55" s="5" t="n">
        <v>149</v>
      </c>
      <c r="BC55" s="5" t="n">
        <v>159</v>
      </c>
      <c r="BD55" s="5" t="n">
        <v>0.90375</v>
      </c>
      <c r="BE55" s="5" t="n">
        <v>0.878664495114006</v>
      </c>
      <c r="BF55" s="5" t="n">
        <v>0.871567043618739</v>
      </c>
      <c r="BG55" s="5" t="n">
        <v>0.875101378751013</v>
      </c>
      <c r="BI55" s="4" t="n">
        <v>3</v>
      </c>
      <c r="BJ55" s="5" t="n">
        <v>39527</v>
      </c>
      <c r="BK55" s="5" t="n">
        <v>3.74833083152771</v>
      </c>
      <c r="BL55" s="5" t="n">
        <v>1072</v>
      </c>
      <c r="BM55" s="5" t="n">
        <v>1769</v>
      </c>
      <c r="BN55" s="5" t="n">
        <v>183</v>
      </c>
      <c r="BO55" s="5" t="n">
        <v>176</v>
      </c>
      <c r="BP55" s="5" t="n">
        <v>0.8878125</v>
      </c>
      <c r="BQ55" s="5" t="n">
        <v>0.85418326693227</v>
      </c>
      <c r="BR55" s="5" t="n">
        <v>0.858974358974358</v>
      </c>
      <c r="BS55" s="5" t="n">
        <v>0.856572113463843</v>
      </c>
      <c r="BU55" s="4" t="n">
        <v>3</v>
      </c>
      <c r="BV55" s="5" t="n">
        <v>39527</v>
      </c>
      <c r="BW55" s="5" t="n">
        <v>4.11655807495117</v>
      </c>
      <c r="BX55" s="5" t="n">
        <v>1115</v>
      </c>
      <c r="BY55" s="5" t="n">
        <v>1754</v>
      </c>
      <c r="BZ55" s="5" t="n">
        <v>144</v>
      </c>
      <c r="CA55" s="5" t="n">
        <v>187</v>
      </c>
      <c r="CB55" s="5" t="n">
        <v>0.8965625</v>
      </c>
      <c r="CC55" s="5" t="n">
        <v>0.885623510722795</v>
      </c>
      <c r="CD55" s="5" t="n">
        <v>0.856374807987711</v>
      </c>
      <c r="CE55" s="5" t="n">
        <v>0.870753611870363</v>
      </c>
      <c r="CG55" s="4" t="n">
        <v>3</v>
      </c>
      <c r="CH55" s="5" t="n">
        <v>39527</v>
      </c>
      <c r="CI55" s="5" t="n">
        <v>5.11836504936218</v>
      </c>
      <c r="CJ55" s="5" t="n">
        <v>1097</v>
      </c>
      <c r="CK55" s="5" t="n">
        <v>1761</v>
      </c>
      <c r="CL55" s="5" t="n">
        <v>167</v>
      </c>
      <c r="CM55" s="5" t="n">
        <v>175</v>
      </c>
      <c r="CN55" s="5" t="n">
        <v>0.893125</v>
      </c>
      <c r="CO55" s="5" t="n">
        <v>0.867879746835443</v>
      </c>
      <c r="CP55" s="5" t="n">
        <v>0.862421383647798</v>
      </c>
      <c r="CQ55" s="5" t="n">
        <v>0.865141955835962</v>
      </c>
      <c r="CS55" s="4" t="n">
        <v>3</v>
      </c>
      <c r="CT55" s="5" t="n">
        <v>39527</v>
      </c>
      <c r="CU55" s="5" t="n">
        <v>5.11836504936218</v>
      </c>
      <c r="CV55" s="5" t="n">
        <v>1097</v>
      </c>
      <c r="CW55" s="5" t="n">
        <v>1761</v>
      </c>
      <c r="CX55" s="5" t="n">
        <v>167</v>
      </c>
      <c r="CY55" s="5" t="n">
        <v>175</v>
      </c>
      <c r="CZ55" s="5" t="n">
        <v>0.893125</v>
      </c>
      <c r="DA55" s="5" t="n">
        <v>0.867879746835443</v>
      </c>
      <c r="DB55" s="5" t="n">
        <v>0.862421383647798</v>
      </c>
      <c r="DC55" s="5" t="n">
        <v>0.865141955835962</v>
      </c>
    </row>
    <row r="56" s="5" customFormat="true" ht="12.75" hidden="false" customHeight="false" outlineLevel="0" collapsed="false">
      <c r="A56" s="4" t="n">
        <v>4</v>
      </c>
      <c r="B56" s="5" t="n">
        <v>39527</v>
      </c>
      <c r="C56" s="5" t="n">
        <v>1.12037754058837</v>
      </c>
      <c r="D56" s="5" t="n">
        <v>601</v>
      </c>
      <c r="E56" s="5" t="n">
        <v>1692</v>
      </c>
      <c r="F56" s="5" t="n">
        <v>278</v>
      </c>
      <c r="G56" s="5" t="n">
        <v>629</v>
      </c>
      <c r="H56" s="5" t="n">
        <v>0.7165625</v>
      </c>
      <c r="I56" s="5" t="n">
        <v>0.683731513083048</v>
      </c>
      <c r="J56" s="5" t="n">
        <v>0.488617886178861</v>
      </c>
      <c r="K56" s="5" t="n">
        <v>0.569938359412043</v>
      </c>
      <c r="M56" s="4" t="n">
        <v>4</v>
      </c>
      <c r="N56" s="5" t="n">
        <v>39527</v>
      </c>
      <c r="O56" s="5" t="n">
        <v>1.55334115028381</v>
      </c>
      <c r="P56" s="5" t="n">
        <v>1113</v>
      </c>
      <c r="Q56" s="5" t="n">
        <v>1796</v>
      </c>
      <c r="R56" s="5" t="n">
        <v>129</v>
      </c>
      <c r="S56" s="5" t="n">
        <v>162</v>
      </c>
      <c r="T56" s="5" t="n">
        <v>0.9090625</v>
      </c>
      <c r="U56" s="5" t="n">
        <v>0.896135265700483</v>
      </c>
      <c r="V56" s="5" t="n">
        <v>0.872941176470588</v>
      </c>
      <c r="W56" s="5" t="n">
        <v>0.884386174016686</v>
      </c>
      <c r="Y56" s="4" t="n">
        <v>4</v>
      </c>
      <c r="Z56" s="5" t="n">
        <v>39527</v>
      </c>
      <c r="AA56" s="5" t="n">
        <v>3.20947575569152</v>
      </c>
      <c r="AB56" s="5" t="n">
        <v>1106</v>
      </c>
      <c r="AC56" s="5" t="n">
        <v>1771</v>
      </c>
      <c r="AD56" s="5" t="n">
        <v>134</v>
      </c>
      <c r="AE56" s="5" t="n">
        <v>189</v>
      </c>
      <c r="AF56" s="5" t="n">
        <v>0.8990625</v>
      </c>
      <c r="AG56" s="5" t="n">
        <v>0.891935483870967</v>
      </c>
      <c r="AH56" s="5" t="n">
        <v>0.854054054054054</v>
      </c>
      <c r="AI56" s="5" t="n">
        <v>0.87258382642998</v>
      </c>
      <c r="AK56" s="4" t="n">
        <v>4</v>
      </c>
      <c r="AL56" s="5" t="n">
        <v>39527</v>
      </c>
      <c r="AM56" s="5" t="n">
        <v>3.3342010974884</v>
      </c>
      <c r="AN56" s="5" t="n">
        <v>1112</v>
      </c>
      <c r="AO56" s="5" t="n">
        <v>1745</v>
      </c>
      <c r="AP56" s="5" t="n">
        <v>161</v>
      </c>
      <c r="AQ56" s="5" t="n">
        <v>182</v>
      </c>
      <c r="AR56" s="5" t="n">
        <v>0.8928125</v>
      </c>
      <c r="AS56" s="5" t="n">
        <v>0.873527101335428</v>
      </c>
      <c r="AT56" s="5" t="n">
        <v>0.859350850077279</v>
      </c>
      <c r="AU56" s="5" t="n">
        <v>0.866380989481885</v>
      </c>
      <c r="AW56" s="4" t="n">
        <v>4</v>
      </c>
      <c r="AX56" s="5" t="n">
        <v>39527</v>
      </c>
      <c r="AY56" s="5" t="n">
        <v>3.53075504302978</v>
      </c>
      <c r="AZ56" s="5" t="n">
        <v>1085</v>
      </c>
      <c r="BA56" s="5" t="n">
        <v>1801</v>
      </c>
      <c r="BB56" s="5" t="n">
        <v>176</v>
      </c>
      <c r="BC56" s="5" t="n">
        <v>138</v>
      </c>
      <c r="BD56" s="5" t="n">
        <v>0.901875</v>
      </c>
      <c r="BE56" s="5" t="n">
        <v>0.860428231562252</v>
      </c>
      <c r="BF56" s="5" t="n">
        <v>0.88716271463614</v>
      </c>
      <c r="BG56" s="5" t="n">
        <v>0.873590982286634</v>
      </c>
      <c r="BI56" s="4" t="n">
        <v>4</v>
      </c>
      <c r="BJ56" s="5" t="n">
        <v>39527</v>
      </c>
      <c r="BK56" s="5" t="n">
        <v>3.79201102256774</v>
      </c>
      <c r="BL56" s="5" t="n">
        <v>1117</v>
      </c>
      <c r="BM56" s="5" t="n">
        <v>1774</v>
      </c>
      <c r="BN56" s="5" t="n">
        <v>158</v>
      </c>
      <c r="BO56" s="5" t="n">
        <v>151</v>
      </c>
      <c r="BP56" s="5" t="n">
        <v>0.9034375</v>
      </c>
      <c r="BQ56" s="5" t="n">
        <v>0.876078431372549</v>
      </c>
      <c r="BR56" s="5" t="n">
        <v>0.880914826498422</v>
      </c>
      <c r="BS56" s="5" t="n">
        <v>0.878489972473456</v>
      </c>
      <c r="BU56" s="4" t="n">
        <v>4</v>
      </c>
      <c r="BV56" s="5" t="n">
        <v>39527</v>
      </c>
      <c r="BW56" s="5" t="n">
        <v>4.07487320899963</v>
      </c>
      <c r="BX56" s="5" t="n">
        <v>1112</v>
      </c>
      <c r="BY56" s="5" t="n">
        <v>1777</v>
      </c>
      <c r="BZ56" s="5" t="n">
        <v>156</v>
      </c>
      <c r="CA56" s="5" t="n">
        <v>155</v>
      </c>
      <c r="CB56" s="5" t="n">
        <v>0.9028125</v>
      </c>
      <c r="CC56" s="5" t="n">
        <v>0.876971608832807</v>
      </c>
      <c r="CD56" s="5" t="n">
        <v>0.877663772691397</v>
      </c>
      <c r="CE56" s="5" t="n">
        <v>0.877317554240631</v>
      </c>
      <c r="CG56" s="4" t="n">
        <v>4</v>
      </c>
      <c r="CH56" s="5" t="n">
        <v>39527</v>
      </c>
      <c r="CI56" s="5" t="n">
        <v>4.34317326545715</v>
      </c>
      <c r="CJ56" s="5" t="n">
        <v>1076</v>
      </c>
      <c r="CK56" s="5" t="n">
        <v>1829</v>
      </c>
      <c r="CL56" s="5" t="n">
        <v>150</v>
      </c>
      <c r="CM56" s="5" t="n">
        <v>145</v>
      </c>
      <c r="CN56" s="5" t="n">
        <v>0.9078125</v>
      </c>
      <c r="CO56" s="5" t="n">
        <v>0.877650897226753</v>
      </c>
      <c r="CP56" s="5" t="n">
        <v>0.881244881244881</v>
      </c>
      <c r="CQ56" s="5" t="n">
        <v>0.879444217409072</v>
      </c>
      <c r="CS56" s="4" t="n">
        <v>4</v>
      </c>
      <c r="CT56" s="5" t="n">
        <v>39527</v>
      </c>
      <c r="CU56" s="5" t="n">
        <v>4.34317326545715</v>
      </c>
      <c r="CV56" s="5" t="n">
        <v>1076</v>
      </c>
      <c r="CW56" s="5" t="n">
        <v>1829</v>
      </c>
      <c r="CX56" s="5" t="n">
        <v>150</v>
      </c>
      <c r="CY56" s="5" t="n">
        <v>145</v>
      </c>
      <c r="CZ56" s="5" t="n">
        <v>0.9078125</v>
      </c>
      <c r="DA56" s="5" t="n">
        <v>0.877650897226753</v>
      </c>
      <c r="DB56" s="5" t="n">
        <v>0.881244881244881</v>
      </c>
      <c r="DC56" s="5" t="n">
        <v>0.879444217409072</v>
      </c>
    </row>
    <row r="57" s="5" customFormat="true" ht="12.75" hidden="false" customHeight="false" outlineLevel="0" collapsed="false">
      <c r="A57" s="4" t="n">
        <v>5</v>
      </c>
      <c r="B57" s="5" t="n">
        <v>39527</v>
      </c>
      <c r="C57" s="5" t="n">
        <v>1.11867547035217</v>
      </c>
      <c r="D57" s="5" t="n">
        <v>598</v>
      </c>
      <c r="E57" s="5" t="n">
        <v>1705</v>
      </c>
      <c r="F57" s="5" t="n">
        <v>239</v>
      </c>
      <c r="G57" s="5" t="n">
        <v>658</v>
      </c>
      <c r="H57" s="5" t="n">
        <v>0.7196875</v>
      </c>
      <c r="I57" s="5" t="n">
        <v>0.714456391875746</v>
      </c>
      <c r="J57" s="5" t="n">
        <v>0.476114649681528</v>
      </c>
      <c r="K57" s="5" t="n">
        <v>0.571428571428571</v>
      </c>
      <c r="M57" s="4" t="n">
        <v>5</v>
      </c>
      <c r="N57" s="5" t="n">
        <v>39527</v>
      </c>
      <c r="O57" s="5" t="n">
        <v>1.57340955734252</v>
      </c>
      <c r="P57" s="5" t="n">
        <v>1118</v>
      </c>
      <c r="Q57" s="5" t="n">
        <v>1797</v>
      </c>
      <c r="R57" s="5" t="n">
        <v>131</v>
      </c>
      <c r="S57" s="5" t="n">
        <v>154</v>
      </c>
      <c r="T57" s="5" t="n">
        <v>0.9109375</v>
      </c>
      <c r="U57" s="5" t="n">
        <v>0.895116092874299</v>
      </c>
      <c r="V57" s="5" t="n">
        <v>0.878930817610062</v>
      </c>
      <c r="W57" s="5" t="n">
        <v>0.88694962316541</v>
      </c>
      <c r="Y57" s="4" t="n">
        <v>5</v>
      </c>
      <c r="Z57" s="5" t="n">
        <v>39527</v>
      </c>
      <c r="AA57" s="5" t="n">
        <v>3.28293752670288</v>
      </c>
      <c r="AB57" s="5" t="n">
        <v>1129</v>
      </c>
      <c r="AC57" s="5" t="n">
        <v>1737</v>
      </c>
      <c r="AD57" s="5" t="n">
        <v>199</v>
      </c>
      <c r="AE57" s="5" t="n">
        <v>135</v>
      </c>
      <c r="AF57" s="5" t="n">
        <v>0.895625</v>
      </c>
      <c r="AG57" s="5" t="n">
        <v>0.850150602409638</v>
      </c>
      <c r="AH57" s="5" t="n">
        <v>0.893196202531645</v>
      </c>
      <c r="AI57" s="5" t="n">
        <v>0.871141975308642</v>
      </c>
      <c r="AK57" s="4" t="n">
        <v>5</v>
      </c>
      <c r="AL57" s="5" t="n">
        <v>39527</v>
      </c>
      <c r="AM57" s="5" t="n">
        <v>3.26651334762573</v>
      </c>
      <c r="AN57" s="5" t="n">
        <v>1084</v>
      </c>
      <c r="AO57" s="5" t="n">
        <v>1805</v>
      </c>
      <c r="AP57" s="5" t="n">
        <v>165</v>
      </c>
      <c r="AQ57" s="5" t="n">
        <v>146</v>
      </c>
      <c r="AR57" s="5" t="n">
        <v>0.9028125</v>
      </c>
      <c r="AS57" s="5" t="n">
        <v>0.867894315452361</v>
      </c>
      <c r="AT57" s="5" t="n">
        <v>0.88130081300813</v>
      </c>
      <c r="AU57" s="5" t="n">
        <v>0.874546187979024</v>
      </c>
      <c r="AW57" s="4" t="n">
        <v>5</v>
      </c>
      <c r="AX57" s="5" t="n">
        <v>39527</v>
      </c>
      <c r="AY57" s="5" t="n">
        <v>3.48244261741638</v>
      </c>
      <c r="AZ57" s="5" t="n">
        <v>1110</v>
      </c>
      <c r="BA57" s="5" t="n">
        <v>1733</v>
      </c>
      <c r="BB57" s="5" t="n">
        <v>177</v>
      </c>
      <c r="BC57" s="5" t="n">
        <v>180</v>
      </c>
      <c r="BD57" s="5" t="n">
        <v>0.8884375</v>
      </c>
      <c r="BE57" s="5" t="n">
        <v>0.862470862470862</v>
      </c>
      <c r="BF57" s="5" t="n">
        <v>0.860465116279069</v>
      </c>
      <c r="BG57" s="5" t="n">
        <v>0.861466821885913</v>
      </c>
      <c r="BI57" s="4" t="n">
        <v>5</v>
      </c>
      <c r="BJ57" s="5" t="n">
        <v>39527</v>
      </c>
      <c r="BK57" s="5" t="n">
        <v>3.68152332305908</v>
      </c>
      <c r="BL57" s="5" t="n">
        <v>1114</v>
      </c>
      <c r="BM57" s="5" t="n">
        <v>1764</v>
      </c>
      <c r="BN57" s="5" t="n">
        <v>146</v>
      </c>
      <c r="BO57" s="5" t="n">
        <v>176</v>
      </c>
      <c r="BP57" s="5" t="n">
        <v>0.899375</v>
      </c>
      <c r="BQ57" s="5" t="n">
        <v>0.884126984126984</v>
      </c>
      <c r="BR57" s="5" t="n">
        <v>0.863565891472868</v>
      </c>
      <c r="BS57" s="5" t="n">
        <v>0.873725490196078</v>
      </c>
      <c r="BU57" s="4" t="n">
        <v>5</v>
      </c>
      <c r="BV57" s="5" t="n">
        <v>39527</v>
      </c>
      <c r="BW57" s="5" t="n">
        <v>4.12901282310485</v>
      </c>
      <c r="BX57" s="5" t="n">
        <v>1065</v>
      </c>
      <c r="BY57" s="5" t="n">
        <v>1811</v>
      </c>
      <c r="BZ57" s="5" t="n">
        <v>168</v>
      </c>
      <c r="CA57" s="5" t="n">
        <v>156</v>
      </c>
      <c r="CB57" s="5" t="n">
        <v>0.89875</v>
      </c>
      <c r="CC57" s="5" t="n">
        <v>0.863746958637469</v>
      </c>
      <c r="CD57" s="5" t="n">
        <v>0.872235872235872</v>
      </c>
      <c r="CE57" s="5" t="n">
        <v>0.867970660146699</v>
      </c>
      <c r="CG57" s="4" t="n">
        <v>5</v>
      </c>
      <c r="CH57" s="5" t="n">
        <v>39527</v>
      </c>
      <c r="CI57" s="5" t="n">
        <v>3.75858449935913</v>
      </c>
      <c r="CJ57" s="5" t="n">
        <v>1133</v>
      </c>
      <c r="CK57" s="5" t="n">
        <v>1746</v>
      </c>
      <c r="CL57" s="5" t="n">
        <v>158</v>
      </c>
      <c r="CM57" s="5" t="n">
        <v>163</v>
      </c>
      <c r="CN57" s="5" t="n">
        <v>0.8996875</v>
      </c>
      <c r="CO57" s="5" t="n">
        <v>0.877614252517428</v>
      </c>
      <c r="CP57" s="5" t="n">
        <v>0.874228395061728</v>
      </c>
      <c r="CQ57" s="5" t="n">
        <v>0.875918051797448</v>
      </c>
      <c r="CS57" s="4" t="n">
        <v>5</v>
      </c>
      <c r="CT57" s="5" t="n">
        <v>39527</v>
      </c>
      <c r="CU57" s="5" t="n">
        <v>3.75858449935913</v>
      </c>
      <c r="CV57" s="5" t="n">
        <v>1133</v>
      </c>
      <c r="CW57" s="5" t="n">
        <v>1746</v>
      </c>
      <c r="CX57" s="5" t="n">
        <v>158</v>
      </c>
      <c r="CY57" s="5" t="n">
        <v>163</v>
      </c>
      <c r="CZ57" s="5" t="n">
        <v>0.8996875</v>
      </c>
      <c r="DA57" s="5" t="n">
        <v>0.877614252517428</v>
      </c>
      <c r="DB57" s="5" t="n">
        <v>0.874228395061728</v>
      </c>
      <c r="DC57" s="5" t="n">
        <v>0.875918051797448</v>
      </c>
    </row>
    <row r="58" s="5" customFormat="true" ht="12.75" hidden="false" customHeight="false" outlineLevel="0" collapsed="false">
      <c r="A58" s="4" t="s">
        <v>23</v>
      </c>
      <c r="C58" s="4" t="n">
        <f aca="false">AVERAGE(C53:C57)</f>
        <v>1.12425150871276</v>
      </c>
      <c r="D58" s="4" t="n">
        <f aca="false">AVERAGE(D53:D57)</f>
        <v>589.4</v>
      </c>
      <c r="E58" s="4" t="n">
        <f aca="false">AVERAGE(E53:E57)</f>
        <v>1693.2</v>
      </c>
      <c r="F58" s="4" t="n">
        <f aca="false">AVERAGE(F53:F57)</f>
        <v>248.2</v>
      </c>
      <c r="G58" s="4" t="n">
        <f aca="false">AVERAGE(G53:G57)</f>
        <v>669.2</v>
      </c>
      <c r="H58" s="4" t="n">
        <f aca="false">AVERAGE(H53:H57)</f>
        <v>0.7133125</v>
      </c>
      <c r="I58" s="4" t="n">
        <f aca="false">AVERAGE(I53:I57)</f>
        <v>0.703907152890901</v>
      </c>
      <c r="J58" s="4" t="n">
        <f aca="false">AVERAGE(J53:J57)</f>
        <v>0.468453781318296</v>
      </c>
      <c r="K58" s="4" t="n">
        <f aca="false">AVERAGE(K53:K57)</f>
        <v>0.562344695757474</v>
      </c>
      <c r="M58" s="4" t="s">
        <v>23</v>
      </c>
      <c r="O58" s="4" t="n">
        <f aca="false">AVERAGE(O53:O57)</f>
        <v>1.55686612129211</v>
      </c>
      <c r="P58" s="4" t="n">
        <f aca="false">AVERAGE(P53:P57)</f>
        <v>1105.2</v>
      </c>
      <c r="Q58" s="4" t="n">
        <f aca="false">AVERAGE(Q53:Q57)</f>
        <v>1799.2</v>
      </c>
      <c r="R58" s="4" t="n">
        <f aca="false">AVERAGE(R53:R57)</f>
        <v>142.2</v>
      </c>
      <c r="S58" s="4" t="n">
        <f aca="false">AVERAGE(S53:S57)</f>
        <v>153.4</v>
      </c>
      <c r="T58" s="4" t="n">
        <f aca="false">AVERAGE(T53:T57)</f>
        <v>0.907625</v>
      </c>
      <c r="U58" s="4" t="n">
        <f aca="false">AVERAGE(U53:U57)</f>
        <v>0.88608471221657</v>
      </c>
      <c r="V58" s="4" t="n">
        <f aca="false">AVERAGE(V53:V57)</f>
        <v>0.87815708675778</v>
      </c>
      <c r="W58" s="4" t="n">
        <f aca="false">AVERAGE(W53:W57)</f>
        <v>0.882064300027458</v>
      </c>
      <c r="Y58" s="4" t="s">
        <v>23</v>
      </c>
      <c r="AA58" s="4" t="n">
        <f aca="false">AVERAGE(AA53:AA57)</f>
        <v>3.2492305278778</v>
      </c>
      <c r="AB58" s="4" t="n">
        <f aca="false">AVERAGE(AB53:AB57)</f>
        <v>1100</v>
      </c>
      <c r="AC58" s="4" t="n">
        <f aca="false">AVERAGE(AC53:AC57)</f>
        <v>1782</v>
      </c>
      <c r="AD58" s="4" t="n">
        <f aca="false">AVERAGE(AD53:AD57)</f>
        <v>159.4</v>
      </c>
      <c r="AE58" s="4" t="n">
        <f aca="false">AVERAGE(AE53:AE57)</f>
        <v>158.6</v>
      </c>
      <c r="AF58" s="4" t="n">
        <f aca="false">AVERAGE(AF53:AF57)</f>
        <v>0.900625</v>
      </c>
      <c r="AG58" s="4" t="n">
        <f aca="false">AVERAGE(AG53:AG57)</f>
        <v>0.873735571969845</v>
      </c>
      <c r="AH58" s="4" t="n">
        <f aca="false">AVERAGE(AH53:AH57)</f>
        <v>0.874081170718392</v>
      </c>
      <c r="AI58" s="4" t="n">
        <f aca="false">AVERAGE(AI53:AI57)</f>
        <v>0.873715480121374</v>
      </c>
      <c r="AK58" s="4" t="s">
        <v>23</v>
      </c>
      <c r="AM58" s="4" t="n">
        <f aca="false">AVERAGE(AM53:AM57)</f>
        <v>3.16521506309509</v>
      </c>
      <c r="AN58" s="4" t="n">
        <f aca="false">AVERAGE(AN53:AN57)</f>
        <v>1098</v>
      </c>
      <c r="AO58" s="4" t="n">
        <f aca="false">AVERAGE(AO53:AO57)</f>
        <v>1778.6</v>
      </c>
      <c r="AP58" s="4" t="n">
        <f aca="false">AVERAGE(AP53:AP57)</f>
        <v>162.8</v>
      </c>
      <c r="AQ58" s="4" t="n">
        <f aca="false">AVERAGE(AQ53:AQ57)</f>
        <v>160.6</v>
      </c>
      <c r="AR58" s="4" t="n">
        <f aca="false">AVERAGE(AR53:AR57)</f>
        <v>0.8989375</v>
      </c>
      <c r="AS58" s="4" t="n">
        <f aca="false">AVERAGE(AS53:AS57)</f>
        <v>0.870813503998578</v>
      </c>
      <c r="AT58" s="4" t="n">
        <f aca="false">AVERAGE(AT53:AT57)</f>
        <v>0.8726986238461</v>
      </c>
      <c r="AU58" s="4" t="n">
        <f aca="false">AVERAGE(AU53:AU57)</f>
        <v>0.871685810199733</v>
      </c>
      <c r="AW58" s="4" t="s">
        <v>23</v>
      </c>
      <c r="AY58" s="4" t="n">
        <f aca="false">AVERAGE(AY53:AY57)</f>
        <v>3.11074666976928</v>
      </c>
      <c r="AZ58" s="4" t="n">
        <f aca="false">AVERAGE(AZ53:AZ57)</f>
        <v>1094</v>
      </c>
      <c r="BA58" s="4" t="n">
        <f aca="false">AVERAGE(BA53:BA57)</f>
        <v>1779.2</v>
      </c>
      <c r="BB58" s="4" t="n">
        <f aca="false">AVERAGE(BB53:BB57)</f>
        <v>162.2</v>
      </c>
      <c r="BC58" s="4" t="n">
        <f aca="false">AVERAGE(BC53:BC57)</f>
        <v>164.6</v>
      </c>
      <c r="BD58" s="4" t="n">
        <f aca="false">AVERAGE(BD53:BD57)</f>
        <v>0.897875</v>
      </c>
      <c r="BE58" s="4" t="n">
        <f aca="false">AVERAGE(BE53:BE57)</f>
        <v>0.870955638559249</v>
      </c>
      <c r="BF58" s="4" t="n">
        <f aca="false">AVERAGE(BF53:BF57)</f>
        <v>0.869352547853018</v>
      </c>
      <c r="BG58" s="4" t="n">
        <f aca="false">AVERAGE(BG53:BG57)</f>
        <v>0.87008360512972</v>
      </c>
      <c r="BI58" s="4" t="s">
        <v>23</v>
      </c>
      <c r="BK58" s="4" t="n">
        <f aca="false">AVERAGE(BK53:BK57)</f>
        <v>3.7573350906372</v>
      </c>
      <c r="BL58" s="4" t="n">
        <f aca="false">AVERAGE(BL53:BL57)</f>
        <v>1098.2</v>
      </c>
      <c r="BM58" s="4" t="n">
        <f aca="false">AVERAGE(BM53:BM57)</f>
        <v>1774.6</v>
      </c>
      <c r="BN58" s="4" t="n">
        <f aca="false">AVERAGE(BN53:BN57)</f>
        <v>166.8</v>
      </c>
      <c r="BO58" s="4" t="n">
        <f aca="false">AVERAGE(BO53:BO57)</f>
        <v>160.4</v>
      </c>
      <c r="BP58" s="4" t="n">
        <f aca="false">AVERAGE(BP53:BP57)</f>
        <v>0.89775</v>
      </c>
      <c r="BQ58" s="4" t="n">
        <f aca="false">AVERAGE(BQ53:BQ57)</f>
        <v>0.868110305918527</v>
      </c>
      <c r="BR58" s="4" t="n">
        <f aca="false">AVERAGE(BR53:BR57)</f>
        <v>0.87258197739398</v>
      </c>
      <c r="BS58" s="4" t="n">
        <f aca="false">AVERAGE(BS53:BS57)</f>
        <v>0.870283211472153</v>
      </c>
      <c r="BU58" s="4" t="s">
        <v>23</v>
      </c>
      <c r="BW58" s="4" t="n">
        <f aca="false">AVERAGE(BW53:BW57)</f>
        <v>3.68985414505004</v>
      </c>
      <c r="BX58" s="4" t="n">
        <f aca="false">AVERAGE(BX53:BX57)</f>
        <v>1100.2</v>
      </c>
      <c r="BY58" s="4" t="n">
        <f aca="false">AVERAGE(BY53:BY57)</f>
        <v>1780</v>
      </c>
      <c r="BZ58" s="4" t="n">
        <f aca="false">AVERAGE(BZ53:BZ57)</f>
        <v>161.4</v>
      </c>
      <c r="CA58" s="4" t="n">
        <f aca="false">AVERAGE(CA53:CA57)</f>
        <v>158.4</v>
      </c>
      <c r="CB58" s="4" t="n">
        <f aca="false">AVERAGE(CB53:CB57)</f>
        <v>0.9000625</v>
      </c>
      <c r="CC58" s="4" t="n">
        <f aca="false">AVERAGE(CC53:CC57)</f>
        <v>0.872049540508998</v>
      </c>
      <c r="CD58" s="4" t="n">
        <f aca="false">AVERAGE(CD53:CD57)</f>
        <v>0.874270903454586</v>
      </c>
      <c r="CE58" s="4" t="n">
        <f aca="false">AVERAGE(CE53:CE57)</f>
        <v>0.873079141977176</v>
      </c>
      <c r="CG58" s="4" t="s">
        <v>23</v>
      </c>
      <c r="CI58" s="4" t="n">
        <f aca="false">AVERAGE(CI53:CI57)</f>
        <v>5.02172741889953</v>
      </c>
      <c r="CJ58" s="4" t="n">
        <f aca="false">AVERAGE(CJ53:CJ57)</f>
        <v>1093.8</v>
      </c>
      <c r="CK58" s="4" t="n">
        <f aca="false">AVERAGE(CK53:CK57)</f>
        <v>1788.8</v>
      </c>
      <c r="CL58" s="4" t="n">
        <f aca="false">AVERAGE(CL53:CL57)</f>
        <v>152.6</v>
      </c>
      <c r="CM58" s="4" t="n">
        <f aca="false">AVERAGE(CM53:CM57)</f>
        <v>164.8</v>
      </c>
      <c r="CN58" s="4" t="n">
        <f aca="false">AVERAGE(CN53:CN57)</f>
        <v>0.9008125</v>
      </c>
      <c r="CO58" s="4" t="n">
        <f aca="false">AVERAGE(CO53:CO57)</f>
        <v>0.87761956063454</v>
      </c>
      <c r="CP58" s="4" t="n">
        <f aca="false">AVERAGE(CP53:CP57)</f>
        <v>0.869010965989678</v>
      </c>
      <c r="CQ58" s="4" t="n">
        <f aca="false">AVERAGE(CQ53:CQ57)</f>
        <v>0.873256299874682</v>
      </c>
      <c r="CS58" s="4" t="s">
        <v>23</v>
      </c>
      <c r="CU58" s="4" t="n">
        <f aca="false">AVERAGE(CU53:CU57)</f>
        <v>5.02172741889953</v>
      </c>
      <c r="CV58" s="4" t="n">
        <f aca="false">AVERAGE(CV53:CV57)</f>
        <v>1093.8</v>
      </c>
      <c r="CW58" s="4" t="n">
        <f aca="false">AVERAGE(CW53:CW57)</f>
        <v>1788.8</v>
      </c>
      <c r="CX58" s="4" t="n">
        <f aca="false">AVERAGE(CX53:CX57)</f>
        <v>152.6</v>
      </c>
      <c r="CY58" s="4" t="n">
        <f aca="false">AVERAGE(CY53:CY57)</f>
        <v>164.8</v>
      </c>
      <c r="CZ58" s="4" t="n">
        <f aca="false">AVERAGE(CZ53:CZ57)</f>
        <v>0.9008125</v>
      </c>
      <c r="DA58" s="4" t="n">
        <f aca="false">AVERAGE(DA53:DA57)</f>
        <v>0.87761956063454</v>
      </c>
      <c r="DB58" s="4" t="n">
        <f aca="false">AVERAGE(DB53:DB57)</f>
        <v>0.869010965989678</v>
      </c>
      <c r="DC58" s="4" t="n">
        <f aca="false">AVERAGE(DC53:DC57)</f>
        <v>0.873256299874682</v>
      </c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</row>
    <row r="62" customFormat="false" ht="12.75" hidden="false" customHeight="false" outlineLevel="0" collapsed="false">
      <c r="A62" s="2" t="s">
        <v>5</v>
      </c>
      <c r="B62" s="2" t="s">
        <v>6</v>
      </c>
      <c r="H62" s="2" t="s">
        <v>19</v>
      </c>
    </row>
    <row r="63" customFormat="false" ht="12.75" hidden="false" customHeight="false" outlineLevel="0" collapsed="false">
      <c r="A63" s="2"/>
      <c r="B63" s="2"/>
    </row>
    <row r="64" customFormat="false" ht="12.75" hidden="false" customHeight="false" outlineLevel="0" collapsed="false">
      <c r="A64" s="2" t="s">
        <v>8</v>
      </c>
      <c r="B64" s="2" t="s">
        <v>19</v>
      </c>
      <c r="C64" s="2" t="s">
        <v>20</v>
      </c>
      <c r="D64" s="2" t="s">
        <v>21</v>
      </c>
      <c r="E64" s="2" t="s">
        <v>22</v>
      </c>
      <c r="H64" s="2" t="s">
        <v>8</v>
      </c>
      <c r="I64" s="2" t="s">
        <v>7</v>
      </c>
      <c r="J64" s="2" t="s">
        <v>6</v>
      </c>
    </row>
    <row r="65" customFormat="false" ht="12.75" hidden="false" customHeight="false" outlineLevel="0" collapsed="false">
      <c r="A65" s="2" t="n">
        <v>0.1</v>
      </c>
      <c r="B65" s="0" t="n">
        <f aca="false">H19</f>
        <v>0.916625</v>
      </c>
      <c r="C65" s="0" t="n">
        <f aca="false">I19</f>
        <v>0.930469144961563</v>
      </c>
      <c r="D65" s="0" t="n">
        <f aca="false">J19</f>
        <v>0.851609326382252</v>
      </c>
      <c r="E65" s="0" t="n">
        <f aca="false">K19</f>
        <v>0.889247639715496</v>
      </c>
      <c r="H65" s="2" t="n">
        <v>0.1</v>
      </c>
      <c r="I65" s="0" t="n">
        <f aca="false">B79</f>
        <v>0.7125</v>
      </c>
      <c r="J65" s="0" t="n">
        <f aca="false">B65</f>
        <v>0.916625</v>
      </c>
    </row>
    <row r="66" customFormat="false" ht="12.75" hidden="false" customHeight="false" outlineLevel="0" collapsed="false">
      <c r="A66" s="2" t="n">
        <v>1</v>
      </c>
      <c r="B66" s="0" t="n">
        <f aca="false">T19</f>
        <v>0.917875</v>
      </c>
      <c r="C66" s="0" t="n">
        <f aca="false">U19</f>
        <v>0.918008497262277</v>
      </c>
      <c r="D66" s="0" t="n">
        <f aca="false">V19</f>
        <v>0.86875717026985</v>
      </c>
      <c r="E66" s="0" t="n">
        <f aca="false">W19</f>
        <v>0.892692308387989</v>
      </c>
      <c r="H66" s="2" t="n">
        <v>1</v>
      </c>
      <c r="I66" s="0" t="n">
        <f aca="false">B80</f>
        <v>0.907375</v>
      </c>
      <c r="J66" s="0" t="n">
        <f aca="false">B66</f>
        <v>0.917875</v>
      </c>
    </row>
    <row r="67" customFormat="false" ht="12.75" hidden="false" customHeight="false" outlineLevel="0" collapsed="false">
      <c r="A67" s="2" t="n">
        <v>5</v>
      </c>
      <c r="B67" s="0" t="n">
        <f aca="false">AF19</f>
        <v>0.913125</v>
      </c>
      <c r="C67" s="0" t="n">
        <f aca="false">AG19</f>
        <v>0.902038453717983</v>
      </c>
      <c r="D67" s="0" t="n">
        <f aca="false">AH19</f>
        <v>0.87408962945608</v>
      </c>
      <c r="E67" s="0" t="n">
        <f aca="false">AI19</f>
        <v>0.887801664366933</v>
      </c>
      <c r="H67" s="2" t="n">
        <v>5</v>
      </c>
      <c r="I67" s="0" t="n">
        <f aca="false">B81</f>
        <v>0.902625</v>
      </c>
      <c r="J67" s="0" t="n">
        <f aca="false">B67</f>
        <v>0.913125</v>
      </c>
    </row>
    <row r="68" customFormat="false" ht="12.75" hidden="false" customHeight="false" outlineLevel="0" collapsed="false">
      <c r="A68" s="2" t="n">
        <v>10</v>
      </c>
      <c r="B68" s="0" t="n">
        <f aca="false">AR19</f>
        <v>0.9125</v>
      </c>
      <c r="C68" s="0" t="n">
        <f aca="false">AS19</f>
        <v>0.900243721708147</v>
      </c>
      <c r="D68" s="0" t="n">
        <f aca="false">AT19</f>
        <v>0.874337684905707</v>
      </c>
      <c r="E68" s="0" t="n">
        <f aca="false">AU19</f>
        <v>0.88701025117415</v>
      </c>
      <c r="H68" s="2" t="n">
        <v>10</v>
      </c>
      <c r="I68" s="0" t="n">
        <f aca="false">B82</f>
        <v>0.9005625</v>
      </c>
      <c r="J68" s="0" t="n">
        <f aca="false">B68</f>
        <v>0.9125</v>
      </c>
    </row>
    <row r="69" customFormat="false" ht="12.75" hidden="false" customHeight="false" outlineLevel="0" collapsed="false">
      <c r="A69" s="2" t="n">
        <v>25</v>
      </c>
      <c r="B69" s="0" t="n">
        <f aca="false">BD19</f>
        <v>0.908125</v>
      </c>
      <c r="C69" s="0" t="n">
        <f aca="false">BE19</f>
        <v>0.896192720545727</v>
      </c>
      <c r="D69" s="0" t="n">
        <f aca="false">BF19</f>
        <v>0.866882274151016</v>
      </c>
      <c r="E69" s="0" t="n">
        <f aca="false">BG19</f>
        <v>0.88125277806772</v>
      </c>
      <c r="H69" s="2" t="n">
        <v>25</v>
      </c>
      <c r="I69" s="0" t="n">
        <f aca="false">B83</f>
        <v>0.9024375</v>
      </c>
      <c r="J69" s="0" t="n">
        <f aca="false">B69</f>
        <v>0.908125</v>
      </c>
    </row>
    <row r="70" customFormat="false" ht="12.75" hidden="false" customHeight="false" outlineLevel="0" collapsed="false">
      <c r="A70" s="2" t="n">
        <v>50</v>
      </c>
      <c r="B70" s="0" t="n">
        <f aca="false">BP19</f>
        <v>0.9076875</v>
      </c>
      <c r="C70" s="0" t="n">
        <f aca="false">BQ19</f>
        <v>0.886595306360527</v>
      </c>
      <c r="D70" s="0" t="n">
        <f aca="false">BR19</f>
        <v>0.87736590419681</v>
      </c>
      <c r="E70" s="0" t="n">
        <f aca="false">BS19</f>
        <v>0.881940535890168</v>
      </c>
      <c r="H70" s="2" t="n">
        <v>50</v>
      </c>
      <c r="I70" s="0" t="n">
        <f aca="false">B84</f>
        <v>0.9015625</v>
      </c>
      <c r="J70" s="0" t="n">
        <f aca="false">B70</f>
        <v>0.9076875</v>
      </c>
    </row>
    <row r="71" customFormat="false" ht="12.75" hidden="false" customHeight="false" outlineLevel="0" collapsed="false">
      <c r="A71" s="2" t="n">
        <v>100</v>
      </c>
      <c r="B71" s="0" t="n">
        <f aca="false">CB19</f>
        <v>0.9055</v>
      </c>
      <c r="C71" s="0" t="n">
        <f aca="false">CC19</f>
        <v>0.884504122014998</v>
      </c>
      <c r="D71" s="0" t="n">
        <f aca="false">CD19</f>
        <v>0.874048289334248</v>
      </c>
      <c r="E71" s="0" t="n">
        <f aca="false">CE19</f>
        <v>0.879194327823789</v>
      </c>
      <c r="H71" s="2" t="n">
        <v>100</v>
      </c>
      <c r="I71" s="0" t="n">
        <f aca="false">B85</f>
        <v>0.8974375</v>
      </c>
      <c r="J71" s="0" t="n">
        <f aca="false">B71</f>
        <v>0.9055</v>
      </c>
    </row>
    <row r="72" customFormat="false" ht="12.75" hidden="false" customHeight="false" outlineLevel="0" collapsed="false">
      <c r="A72" s="2" t="n">
        <v>500</v>
      </c>
      <c r="B72" s="0" t="n">
        <f aca="false">CN19</f>
        <v>0.899375</v>
      </c>
      <c r="C72" s="0" t="n">
        <f aca="false">CO19</f>
        <v>0.870571410427879</v>
      </c>
      <c r="D72" s="0" t="n">
        <f aca="false">CP19</f>
        <v>0.875036011098034</v>
      </c>
      <c r="E72" s="0" t="n">
        <f aca="false">CQ19</f>
        <v>0.872359627442426</v>
      </c>
      <c r="H72" s="2" t="n">
        <v>500</v>
      </c>
      <c r="I72" s="0" t="n">
        <f aca="false">B86</f>
        <v>0.8985625</v>
      </c>
      <c r="J72" s="0" t="n">
        <f aca="false">B72</f>
        <v>0.899375</v>
      </c>
    </row>
    <row r="73" customFormat="false" ht="12.75" hidden="false" customHeight="false" outlineLevel="0" collapsed="false">
      <c r="A73" s="2" t="n">
        <v>1000</v>
      </c>
      <c r="B73" s="0" t="n">
        <f aca="false">CZ19</f>
        <v>0.889375</v>
      </c>
      <c r="C73" s="0" t="n">
        <f aca="false">DA19</f>
        <v>0.845303004297488</v>
      </c>
      <c r="D73" s="0" t="n">
        <f aca="false">DB19</f>
        <v>0.882117532914796</v>
      </c>
      <c r="E73" s="0" t="n">
        <f aca="false">DC19</f>
        <v>0.862754067448589</v>
      </c>
      <c r="H73" s="2" t="n">
        <v>1000</v>
      </c>
      <c r="I73" s="0" t="n">
        <f aca="false">B87</f>
        <v>0.9025</v>
      </c>
      <c r="J73" s="0" t="n">
        <f aca="false">B73</f>
        <v>0.889375</v>
      </c>
    </row>
    <row r="76" customFormat="false" ht="12.75" hidden="false" customHeight="false" outlineLevel="0" collapsed="false">
      <c r="A76" s="2" t="s">
        <v>5</v>
      </c>
      <c r="B76" s="2" t="s">
        <v>7</v>
      </c>
      <c r="H76" s="2" t="s">
        <v>21</v>
      </c>
    </row>
    <row r="77" customFormat="false" ht="12.75" hidden="false" customHeight="false" outlineLevel="0" collapsed="false">
      <c r="A77" s="2"/>
      <c r="B77" s="2"/>
    </row>
    <row r="78" customFormat="false" ht="12.75" hidden="false" customHeight="false" outlineLevel="0" collapsed="false">
      <c r="A78" s="2" t="s">
        <v>8</v>
      </c>
      <c r="B78" s="2" t="s">
        <v>19</v>
      </c>
      <c r="C78" s="2" t="s">
        <v>20</v>
      </c>
      <c r="D78" s="2" t="s">
        <v>21</v>
      </c>
      <c r="E78" s="2" t="s">
        <v>22</v>
      </c>
      <c r="H78" s="2" t="s">
        <v>8</v>
      </c>
      <c r="I78" s="2" t="s">
        <v>7</v>
      </c>
      <c r="J78" s="2" t="s">
        <v>6</v>
      </c>
    </row>
    <row r="79" customFormat="false" ht="12.75" hidden="false" customHeight="false" outlineLevel="0" collapsed="false">
      <c r="A79" s="2" t="n">
        <v>0.1</v>
      </c>
      <c r="B79" s="0" t="n">
        <f aca="false">H45</f>
        <v>0.7125</v>
      </c>
      <c r="C79" s="0" t="n">
        <f aca="false">I45</f>
        <v>0.705383456670461</v>
      </c>
      <c r="D79" s="0" t="n">
        <f aca="false">J45</f>
        <v>0.462467062815415</v>
      </c>
      <c r="E79" s="0" t="n">
        <f aca="false">K45</f>
        <v>0.558599560785343</v>
      </c>
      <c r="H79" s="2" t="n">
        <v>0.1</v>
      </c>
      <c r="I79" s="0" t="n">
        <f aca="false">D79</f>
        <v>0.462467062815415</v>
      </c>
      <c r="J79" s="0" t="n">
        <f aca="false">D65</f>
        <v>0.851609326382252</v>
      </c>
    </row>
    <row r="80" customFormat="false" ht="12.75" hidden="false" customHeight="false" outlineLevel="0" collapsed="false">
      <c r="A80" s="2" t="n">
        <v>1</v>
      </c>
      <c r="B80" s="0" t="n">
        <f aca="false">T45</f>
        <v>0.907375</v>
      </c>
      <c r="C80" s="0" t="n">
        <f aca="false">U45</f>
        <v>0.884825447588384</v>
      </c>
      <c r="D80" s="0" t="n">
        <f aca="false">V45</f>
        <v>0.878773969784285</v>
      </c>
      <c r="E80" s="0" t="n">
        <f aca="false">W45</f>
        <v>0.881748624485798</v>
      </c>
      <c r="H80" s="2" t="n">
        <v>1</v>
      </c>
      <c r="I80" s="0" t="n">
        <f aca="false">D80</f>
        <v>0.878773969784285</v>
      </c>
      <c r="J80" s="0" t="n">
        <f aca="false">D66</f>
        <v>0.86875717026985</v>
      </c>
    </row>
    <row r="81" customFormat="false" ht="12.75" hidden="false" customHeight="false" outlineLevel="0" collapsed="false">
      <c r="A81" s="2" t="n">
        <v>5</v>
      </c>
      <c r="B81" s="0" t="n">
        <f aca="false">AF45</f>
        <v>0.902625</v>
      </c>
      <c r="C81" s="0" t="n">
        <f aca="false">AG45</f>
        <v>0.878944399339774</v>
      </c>
      <c r="D81" s="0" t="n">
        <f aca="false">AH45</f>
        <v>0.872831271327635</v>
      </c>
      <c r="E81" s="0" t="n">
        <f aca="false">AI45</f>
        <v>0.875847353206246</v>
      </c>
      <c r="H81" s="2" t="n">
        <v>5</v>
      </c>
      <c r="I81" s="0" t="n">
        <f aca="false">D81</f>
        <v>0.872831271327635</v>
      </c>
      <c r="J81" s="0" t="n">
        <f aca="false">D67</f>
        <v>0.87408962945608</v>
      </c>
    </row>
    <row r="82" customFormat="false" ht="12.75" hidden="false" customHeight="false" outlineLevel="0" collapsed="false">
      <c r="A82" s="2" t="n">
        <v>10</v>
      </c>
      <c r="B82" s="0" t="n">
        <f aca="false">AR45</f>
        <v>0.9005625</v>
      </c>
      <c r="C82" s="0" t="n">
        <f aca="false">AS45</f>
        <v>0.873645383574064</v>
      </c>
      <c r="D82" s="0" t="n">
        <f aca="false">AT45</f>
        <v>0.873595112609442</v>
      </c>
      <c r="E82" s="0" t="n">
        <f aca="false">AU45</f>
        <v>0.87353538061291</v>
      </c>
      <c r="H82" s="2" t="n">
        <v>10</v>
      </c>
      <c r="I82" s="0" t="n">
        <f aca="false">D82</f>
        <v>0.873595112609442</v>
      </c>
      <c r="J82" s="0" t="n">
        <f aca="false">D68</f>
        <v>0.874337684905707</v>
      </c>
    </row>
    <row r="83" customFormat="false" ht="12.75" hidden="false" customHeight="false" outlineLevel="0" collapsed="false">
      <c r="A83" s="2" t="n">
        <v>25</v>
      </c>
      <c r="B83" s="0" t="n">
        <f aca="false">BD45</f>
        <v>0.9024375</v>
      </c>
      <c r="C83" s="0" t="n">
        <f aca="false">BE45</f>
        <v>0.874993397849284</v>
      </c>
      <c r="D83" s="0" t="n">
        <f aca="false">BF45</f>
        <v>0.87710993295169</v>
      </c>
      <c r="E83" s="0" t="n">
        <f aca="false">BG45</f>
        <v>0.876015818555485</v>
      </c>
      <c r="H83" s="2" t="n">
        <v>25</v>
      </c>
      <c r="I83" s="0" t="n">
        <f aca="false">D83</f>
        <v>0.87710993295169</v>
      </c>
      <c r="J83" s="0" t="n">
        <f aca="false">D69</f>
        <v>0.866882274151016</v>
      </c>
    </row>
    <row r="84" customFormat="false" ht="12.75" hidden="false" customHeight="false" outlineLevel="0" collapsed="false">
      <c r="A84" s="2" t="n">
        <v>50</v>
      </c>
      <c r="B84" s="0" t="n">
        <f aca="false">BP45</f>
        <v>0.9015625</v>
      </c>
      <c r="C84" s="0" t="n">
        <f aca="false">BQ45</f>
        <v>0.878876551082814</v>
      </c>
      <c r="D84" s="0" t="n">
        <f aca="false">BR45</f>
        <v>0.869677684096758</v>
      </c>
      <c r="E84" s="0" t="n">
        <f aca="false">BS45</f>
        <v>0.874224276166214</v>
      </c>
      <c r="H84" s="2" t="n">
        <v>50</v>
      </c>
      <c r="I84" s="0" t="n">
        <f aca="false">D84</f>
        <v>0.869677684096758</v>
      </c>
      <c r="J84" s="0" t="n">
        <f aca="false">D70</f>
        <v>0.87736590419681</v>
      </c>
    </row>
    <row r="85" customFormat="false" ht="12.75" hidden="false" customHeight="false" outlineLevel="0" collapsed="false">
      <c r="A85" s="2" t="n">
        <v>100</v>
      </c>
      <c r="B85" s="0" t="n">
        <f aca="false">CB45</f>
        <v>0.8974375</v>
      </c>
      <c r="C85" s="0" t="n">
        <f aca="false">CC45</f>
        <v>0.87390226593702</v>
      </c>
      <c r="D85" s="0" t="n">
        <f aca="false">CD45</f>
        <v>0.864007926891543</v>
      </c>
      <c r="E85" s="0" t="n">
        <f aca="false">CE45</f>
        <v>0.868872722696746</v>
      </c>
      <c r="H85" s="2" t="n">
        <v>100</v>
      </c>
      <c r="I85" s="0" t="n">
        <f aca="false">D85</f>
        <v>0.864007926891543</v>
      </c>
      <c r="J85" s="0" t="n">
        <f aca="false">D71</f>
        <v>0.874048289334248</v>
      </c>
    </row>
    <row r="86" customFormat="false" ht="12.75" hidden="false" customHeight="false" outlineLevel="0" collapsed="false">
      <c r="A86" s="2" t="n">
        <v>500</v>
      </c>
      <c r="B86" s="0" t="n">
        <f aca="false">CN45</f>
        <v>0.8985625</v>
      </c>
      <c r="C86" s="0" t="n">
        <f aca="false">CO45</f>
        <v>0.874837258221949</v>
      </c>
      <c r="D86" s="0" t="n">
        <f aca="false">CP45</f>
        <v>0.865870386594828</v>
      </c>
      <c r="E86" s="0" t="n">
        <f aca="false">CQ45</f>
        <v>0.870278299095528</v>
      </c>
      <c r="H86" s="2" t="n">
        <v>500</v>
      </c>
      <c r="I86" s="0" t="n">
        <f aca="false">D86</f>
        <v>0.865870386594828</v>
      </c>
      <c r="J86" s="0" t="n">
        <f aca="false">D72</f>
        <v>0.875036011098034</v>
      </c>
    </row>
    <row r="87" customFormat="false" ht="12.75" hidden="false" customHeight="false" outlineLevel="0" collapsed="false">
      <c r="A87" s="2" t="n">
        <v>1000</v>
      </c>
      <c r="B87" s="0" t="n">
        <f aca="false">CZ45</f>
        <v>0.9025</v>
      </c>
      <c r="C87" s="0" t="n">
        <f aca="false">DA45</f>
        <v>0.876049171415119</v>
      </c>
      <c r="D87" s="0" t="n">
        <f aca="false">DB45</f>
        <v>0.876481134079046</v>
      </c>
      <c r="E87" s="0" t="n">
        <f aca="false">DC45</f>
        <v>0.876158909481405</v>
      </c>
      <c r="H87" s="2" t="n">
        <v>1000</v>
      </c>
      <c r="I87" s="0" t="n">
        <f aca="false">D87</f>
        <v>0.876481134079046</v>
      </c>
      <c r="J87" s="0" t="n">
        <f aca="false">D73</f>
        <v>0.882117532914796</v>
      </c>
    </row>
    <row r="92" customFormat="false" ht="12.75" hidden="false" customHeight="false" outlineLevel="0" collapsed="false">
      <c r="AC92" s="0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8"/>
  <sheetViews>
    <sheetView showFormulas="false" showGridLines="true" showRowColHeaders="true" showZeros="true" rightToLeft="false" tabSelected="true" showOutlineSymbols="true" defaultGridColor="true" view="normal" topLeftCell="A46" colorId="64" zoomScale="70" zoomScaleNormal="70" zoomScalePageLayoutView="100" workbookViewId="0">
      <selection pane="topLeft" activeCell="B89" activeCellId="0" sqref="B89"/>
    </sheetView>
  </sheetViews>
  <sheetFormatPr defaultRowHeight="12.75" zeroHeight="false" outlineLevelRow="0" outlineLevelCol="0"/>
  <cols>
    <col collapsed="false" customWidth="true" hidden="false" outlineLevel="0" max="1025" min="1" style="0" width="8.71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1" t="s">
        <v>2</v>
      </c>
      <c r="B2" s="1" t="n">
        <v>25000</v>
      </c>
    </row>
    <row r="5" customFormat="false" ht="12.75" hidden="false" customHeight="false" outlineLevel="0" collapsed="false">
      <c r="A5" s="1" t="s">
        <v>38</v>
      </c>
      <c r="B5" s="1" t="s">
        <v>39</v>
      </c>
      <c r="N5" s="1" t="s">
        <v>38</v>
      </c>
      <c r="O5" s="1" t="s">
        <v>40</v>
      </c>
    </row>
    <row r="6" customFormat="false" ht="12.75" hidden="false" customHeight="false" outlineLevel="0" collapsed="false">
      <c r="A6" s="1" t="s">
        <v>41</v>
      </c>
      <c r="B6" s="1" t="n">
        <v>100</v>
      </c>
      <c r="N6" s="1" t="s">
        <v>41</v>
      </c>
      <c r="O6" s="1" t="n">
        <v>100</v>
      </c>
    </row>
    <row r="8" customFormat="false" ht="12.75" hidden="false" customHeight="false" outlineLevel="0" collapsed="false">
      <c r="A8" s="3"/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 t="s">
        <v>18</v>
      </c>
      <c r="H8" s="2" t="s">
        <v>19</v>
      </c>
      <c r="I8" s="2" t="s">
        <v>20</v>
      </c>
      <c r="J8" s="2" t="s">
        <v>21</v>
      </c>
      <c r="K8" s="2" t="s">
        <v>22</v>
      </c>
      <c r="N8" s="3"/>
      <c r="O8" s="2" t="s">
        <v>13</v>
      </c>
      <c r="P8" s="2" t="s">
        <v>14</v>
      </c>
      <c r="Q8" s="2" t="s">
        <v>15</v>
      </c>
      <c r="R8" s="2" t="s">
        <v>16</v>
      </c>
      <c r="S8" s="2" t="s">
        <v>17</v>
      </c>
      <c r="T8" s="2" t="s">
        <v>18</v>
      </c>
      <c r="U8" s="2" t="s">
        <v>19</v>
      </c>
      <c r="V8" s="2" t="s">
        <v>20</v>
      </c>
      <c r="W8" s="2" t="s">
        <v>21</v>
      </c>
      <c r="X8" s="2" t="s">
        <v>22</v>
      </c>
    </row>
    <row r="9" customFormat="false" ht="12.8" hidden="false" customHeight="false" outlineLevel="0" collapsed="false">
      <c r="A9" s="2" t="n">
        <v>1</v>
      </c>
      <c r="B9" s="0" t="n">
        <v>39527</v>
      </c>
      <c r="C9" s="0" t="n">
        <v>429.40318107605</v>
      </c>
      <c r="D9" s="0" t="n">
        <v>1114</v>
      </c>
      <c r="E9" s="0" t="n">
        <v>1594</v>
      </c>
      <c r="F9" s="0" t="n">
        <v>381</v>
      </c>
      <c r="G9" s="0" t="n">
        <v>111</v>
      </c>
      <c r="H9" s="0" t="n">
        <v>0.84625</v>
      </c>
      <c r="I9" s="0" t="n">
        <v>0.745150501672241</v>
      </c>
      <c r="J9" s="0" t="n">
        <v>0.909387755102041</v>
      </c>
      <c r="K9" s="0" t="n">
        <v>0.819117647058823</v>
      </c>
      <c r="N9" s="2" t="n">
        <v>1</v>
      </c>
      <c r="O9" s="0" t="n">
        <v>39527</v>
      </c>
      <c r="P9" s="0" t="n">
        <v>91.5715262889862</v>
      </c>
      <c r="Q9" s="0" t="n">
        <v>1066</v>
      </c>
      <c r="R9" s="0" t="n">
        <v>1651</v>
      </c>
      <c r="S9" s="0" t="n">
        <v>298</v>
      </c>
      <c r="T9" s="0" t="n">
        <v>185</v>
      </c>
      <c r="U9" s="0" t="n">
        <v>0.8490625</v>
      </c>
      <c r="V9" s="0" t="n">
        <v>0.781524926686217</v>
      </c>
      <c r="W9" s="0" t="n">
        <v>0.852118305355715</v>
      </c>
      <c r="X9" s="0" t="n">
        <v>0.815296367112811</v>
      </c>
    </row>
    <row r="10" customFormat="false" ht="12.8" hidden="false" customHeight="false" outlineLevel="0" collapsed="false">
      <c r="A10" s="2" t="n">
        <v>2</v>
      </c>
      <c r="B10" s="0" t="n">
        <v>39527</v>
      </c>
      <c r="C10" s="0" t="n">
        <v>419.225903272629</v>
      </c>
      <c r="D10" s="0" t="n">
        <v>1080</v>
      </c>
      <c r="E10" s="0" t="n">
        <v>1590</v>
      </c>
      <c r="F10" s="0" t="n">
        <v>346</v>
      </c>
      <c r="G10" s="0" t="n">
        <v>184</v>
      </c>
      <c r="H10" s="0" t="n">
        <v>0.834375</v>
      </c>
      <c r="I10" s="0" t="n">
        <v>0.757363253856942</v>
      </c>
      <c r="J10" s="0" t="n">
        <v>0.854430379746835</v>
      </c>
      <c r="K10" s="0" t="n">
        <v>0.802973977695167</v>
      </c>
      <c r="N10" s="2" t="n">
        <v>2</v>
      </c>
      <c r="O10" s="0" t="n">
        <v>39527</v>
      </c>
      <c r="P10" s="0" t="n">
        <v>92.0254542827606</v>
      </c>
      <c r="Q10" s="0" t="n">
        <v>994</v>
      </c>
      <c r="R10" s="0" t="n">
        <v>1659</v>
      </c>
      <c r="S10" s="0" t="n">
        <v>346</v>
      </c>
      <c r="T10" s="0" t="n">
        <v>201</v>
      </c>
      <c r="U10" s="0" t="n">
        <v>0.8290625</v>
      </c>
      <c r="V10" s="0" t="n">
        <v>0.741791044776119</v>
      </c>
      <c r="W10" s="0" t="n">
        <v>0.831799163179916</v>
      </c>
      <c r="X10" s="0" t="n">
        <v>0.78422090729783</v>
      </c>
    </row>
    <row r="11" customFormat="false" ht="12.8" hidden="false" customHeight="false" outlineLevel="0" collapsed="false">
      <c r="A11" s="2" t="n">
        <v>3</v>
      </c>
      <c r="B11" s="0" t="n">
        <v>39527</v>
      </c>
      <c r="C11" s="0" t="n">
        <v>260.624087333679</v>
      </c>
      <c r="D11" s="0" t="n">
        <v>1153</v>
      </c>
      <c r="E11" s="0" t="n">
        <v>1613</v>
      </c>
      <c r="F11" s="0" t="n">
        <v>324</v>
      </c>
      <c r="G11" s="0" t="n">
        <v>110</v>
      </c>
      <c r="H11" s="0" t="n">
        <v>0.864375</v>
      </c>
      <c r="I11" s="0" t="n">
        <v>0.780636425186188</v>
      </c>
      <c r="J11" s="0" t="n">
        <v>0.912905779889153</v>
      </c>
      <c r="K11" s="0" t="n">
        <v>0.841605839416058</v>
      </c>
      <c r="N11" s="2" t="n">
        <v>3</v>
      </c>
      <c r="O11" s="0" t="n">
        <v>39527</v>
      </c>
      <c r="P11" s="0" t="n">
        <v>88.1885576248169</v>
      </c>
      <c r="Q11" s="0" t="n">
        <v>1079</v>
      </c>
      <c r="R11" s="0" t="n">
        <v>1629</v>
      </c>
      <c r="S11" s="0" t="n">
        <v>305</v>
      </c>
      <c r="T11" s="0" t="n">
        <v>187</v>
      </c>
      <c r="U11" s="0" t="n">
        <v>0.84625</v>
      </c>
      <c r="V11" s="0" t="n">
        <v>0.779624277456647</v>
      </c>
      <c r="W11" s="0" t="n">
        <v>0.852290679304897</v>
      </c>
      <c r="X11" s="0" t="n">
        <v>0.814339622641509</v>
      </c>
    </row>
    <row r="12" customFormat="false" ht="12.8" hidden="false" customHeight="false" outlineLevel="0" collapsed="false">
      <c r="A12" s="2" t="n">
        <v>4</v>
      </c>
      <c r="B12" s="0" t="n">
        <v>39527</v>
      </c>
      <c r="C12" s="0" t="n">
        <v>93.0920734405518</v>
      </c>
      <c r="D12" s="0" t="n">
        <v>1103</v>
      </c>
      <c r="E12" s="0" t="n">
        <v>1563</v>
      </c>
      <c r="F12" s="0" t="n">
        <v>388</v>
      </c>
      <c r="G12" s="0" t="n">
        <v>146</v>
      </c>
      <c r="H12" s="0" t="n">
        <v>0.833125</v>
      </c>
      <c r="I12" s="0" t="n">
        <v>0.739771965124078</v>
      </c>
      <c r="J12" s="0" t="n">
        <v>0.88310648518815</v>
      </c>
      <c r="K12" s="0" t="n">
        <v>0.805109489051095</v>
      </c>
      <c r="N12" s="2" t="n">
        <v>4</v>
      </c>
      <c r="O12" s="0" t="n">
        <v>39527</v>
      </c>
      <c r="P12" s="0" t="n">
        <v>94.6622586250305</v>
      </c>
      <c r="Q12" s="0" t="n">
        <v>1064</v>
      </c>
      <c r="R12" s="0" t="n">
        <v>1597</v>
      </c>
      <c r="S12" s="0" t="n">
        <v>311</v>
      </c>
      <c r="T12" s="0" t="n">
        <v>228</v>
      </c>
      <c r="U12" s="0" t="n">
        <v>0.8315625</v>
      </c>
      <c r="V12" s="0" t="n">
        <v>0.773818181818182</v>
      </c>
      <c r="W12" s="0" t="n">
        <v>0.823529411764706</v>
      </c>
      <c r="X12" s="0" t="n">
        <v>0.797900262467192</v>
      </c>
    </row>
    <row r="13" customFormat="false" ht="12.8" hidden="false" customHeight="false" outlineLevel="0" collapsed="false">
      <c r="A13" s="2" t="n">
        <v>5</v>
      </c>
      <c r="B13" s="0" t="n">
        <v>39527</v>
      </c>
      <c r="C13" s="0" t="n">
        <v>102.129635572433</v>
      </c>
      <c r="D13" s="0" t="n">
        <v>1084</v>
      </c>
      <c r="E13" s="0" t="n">
        <v>1555</v>
      </c>
      <c r="F13" s="0" t="n">
        <v>353</v>
      </c>
      <c r="G13" s="0" t="n">
        <v>208</v>
      </c>
      <c r="H13" s="0" t="n">
        <v>0.8246875</v>
      </c>
      <c r="I13" s="0" t="n">
        <v>0.754349338900487</v>
      </c>
      <c r="J13" s="0" t="n">
        <v>0.839009287925697</v>
      </c>
      <c r="K13" s="0" t="n">
        <v>0.794430194210334</v>
      </c>
      <c r="N13" s="2" t="n">
        <v>5</v>
      </c>
      <c r="O13" s="0" t="n">
        <v>39527</v>
      </c>
      <c r="P13" s="0" t="n">
        <v>85.8759112358093</v>
      </c>
      <c r="Q13" s="0" t="n">
        <v>1120</v>
      </c>
      <c r="R13" s="0" t="n">
        <v>1632</v>
      </c>
      <c r="S13" s="0" t="n">
        <v>279</v>
      </c>
      <c r="T13" s="0" t="n">
        <v>169</v>
      </c>
      <c r="U13" s="0" t="n">
        <v>0.86</v>
      </c>
      <c r="V13" s="0" t="n">
        <v>0.800571837026447</v>
      </c>
      <c r="W13" s="0" t="n">
        <v>0.8688906128782</v>
      </c>
      <c r="X13" s="0" t="n">
        <v>0.833333333333333</v>
      </c>
    </row>
    <row r="14" customFormat="false" ht="12.75" hidden="false" customHeight="false" outlineLevel="0" collapsed="false">
      <c r="A14" s="2" t="s">
        <v>23</v>
      </c>
      <c r="B14" s="1"/>
      <c r="C14" s="2" t="n">
        <f aca="false">AVERAGE(C9:C13)</f>
        <v>260.894976139069</v>
      </c>
      <c r="D14" s="2" t="n">
        <f aca="false">AVERAGE(D9:D13)</f>
        <v>1106.8</v>
      </c>
      <c r="E14" s="2" t="n">
        <f aca="false">AVERAGE(E9:E13)</f>
        <v>1583</v>
      </c>
      <c r="F14" s="2" t="n">
        <f aca="false">AVERAGE(F9:F13)</f>
        <v>358.4</v>
      </c>
      <c r="G14" s="2" t="n">
        <f aca="false">AVERAGE(G9:G13)</f>
        <v>151.8</v>
      </c>
      <c r="H14" s="2" t="n">
        <f aca="false">AVERAGE(H9:H13)</f>
        <v>0.8405625</v>
      </c>
      <c r="I14" s="2" t="n">
        <f aca="false">AVERAGE(I9:I13)</f>
        <v>0.755454296947987</v>
      </c>
      <c r="J14" s="2" t="n">
        <f aca="false">AVERAGE(J9:J13)</f>
        <v>0.879767937570375</v>
      </c>
      <c r="K14" s="2" t="n">
        <f aca="false">AVERAGE(K9:K13)</f>
        <v>0.812647429486296</v>
      </c>
      <c r="N14" s="2" t="s">
        <v>23</v>
      </c>
      <c r="O14" s="1"/>
      <c r="P14" s="2" t="n">
        <f aca="false">AVERAGE(P9:P13)</f>
        <v>90.4647416114807</v>
      </c>
      <c r="Q14" s="2" t="n">
        <f aca="false">AVERAGE(Q9:Q13)</f>
        <v>1064.6</v>
      </c>
      <c r="R14" s="2" t="n">
        <f aca="false">AVERAGE(R9:R13)</f>
        <v>1633.6</v>
      </c>
      <c r="S14" s="2" t="n">
        <f aca="false">AVERAGE(S9:S13)</f>
        <v>307.8</v>
      </c>
      <c r="T14" s="2" t="n">
        <f aca="false">AVERAGE(T9:T13)</f>
        <v>194</v>
      </c>
      <c r="U14" s="2" t="n">
        <f aca="false">AVERAGE(U9:U13)</f>
        <v>0.8431875</v>
      </c>
      <c r="V14" s="2" t="n">
        <f aca="false">AVERAGE(V9:V13)</f>
        <v>0.775466053552723</v>
      </c>
      <c r="W14" s="2" t="n">
        <f aca="false">AVERAGE(W9:W13)</f>
        <v>0.845725634496687</v>
      </c>
      <c r="X14" s="2" t="n">
        <f aca="false">AVERAGE(X9:X13)</f>
        <v>0.809018098570535</v>
      </c>
    </row>
    <row r="18" customFormat="false" ht="12.75" hidden="false" customHeight="false" outlineLevel="0" collapsed="false">
      <c r="A18" s="1" t="s">
        <v>38</v>
      </c>
      <c r="B18" s="1" t="s">
        <v>39</v>
      </c>
      <c r="N18" s="1" t="s">
        <v>38</v>
      </c>
      <c r="O18" s="1" t="s">
        <v>40</v>
      </c>
    </row>
    <row r="19" customFormat="false" ht="12.75" hidden="false" customHeight="false" outlineLevel="0" collapsed="false">
      <c r="A19" s="1" t="s">
        <v>41</v>
      </c>
      <c r="B19" s="1" t="n">
        <v>200</v>
      </c>
      <c r="N19" s="1" t="s">
        <v>41</v>
      </c>
      <c r="O19" s="1" t="n">
        <v>200</v>
      </c>
    </row>
    <row r="21" customFormat="false" ht="12.75" hidden="false" customHeight="false" outlineLevel="0" collapsed="false">
      <c r="A21" s="3"/>
      <c r="B21" s="2" t="s">
        <v>13</v>
      </c>
      <c r="C21" s="2" t="s">
        <v>14</v>
      </c>
      <c r="D21" s="2" t="s">
        <v>15</v>
      </c>
      <c r="E21" s="2" t="s">
        <v>16</v>
      </c>
      <c r="F21" s="2" t="s">
        <v>17</v>
      </c>
      <c r="G21" s="2" t="s">
        <v>18</v>
      </c>
      <c r="H21" s="2" t="s">
        <v>19</v>
      </c>
      <c r="I21" s="2" t="s">
        <v>20</v>
      </c>
      <c r="J21" s="2" t="s">
        <v>21</v>
      </c>
      <c r="K21" s="2" t="s">
        <v>22</v>
      </c>
      <c r="N21" s="3"/>
      <c r="O21" s="2" t="s">
        <v>13</v>
      </c>
      <c r="P21" s="2" t="s">
        <v>14</v>
      </c>
      <c r="Q21" s="2" t="s">
        <v>15</v>
      </c>
      <c r="R21" s="2" t="s">
        <v>16</v>
      </c>
      <c r="S21" s="2" t="s">
        <v>17</v>
      </c>
      <c r="T21" s="2" t="s">
        <v>18</v>
      </c>
      <c r="U21" s="2" t="s">
        <v>19</v>
      </c>
      <c r="V21" s="2" t="s">
        <v>20</v>
      </c>
      <c r="W21" s="2" t="s">
        <v>21</v>
      </c>
      <c r="X21" s="2" t="s">
        <v>22</v>
      </c>
    </row>
    <row r="22" customFormat="false" ht="12.8" hidden="false" customHeight="false" outlineLevel="0" collapsed="false">
      <c r="A22" s="2" t="n">
        <v>1</v>
      </c>
      <c r="B22" s="0" t="n">
        <v>39527</v>
      </c>
      <c r="C22" s="0" t="n">
        <v>137.390038251877</v>
      </c>
      <c r="D22" s="0" t="n">
        <v>1162</v>
      </c>
      <c r="E22" s="0" t="n">
        <v>1540</v>
      </c>
      <c r="F22" s="0" t="n">
        <v>378</v>
      </c>
      <c r="G22" s="0" t="n">
        <v>120</v>
      </c>
      <c r="H22" s="0" t="n">
        <v>0.844375</v>
      </c>
      <c r="I22" s="0" t="n">
        <v>0.754545454545455</v>
      </c>
      <c r="J22" s="0" t="n">
        <v>0.906396255850234</v>
      </c>
      <c r="K22" s="0" t="n">
        <v>0.823529411764706</v>
      </c>
      <c r="N22" s="2" t="n">
        <v>1</v>
      </c>
      <c r="O22" s="0" t="n">
        <v>39527</v>
      </c>
      <c r="P22" s="0" t="n">
        <v>103.685594081879</v>
      </c>
      <c r="Q22" s="0" t="n">
        <v>1165</v>
      </c>
      <c r="R22" s="0" t="n">
        <v>1614</v>
      </c>
      <c r="S22" s="0" t="n">
        <v>306</v>
      </c>
      <c r="T22" s="0" t="n">
        <v>115</v>
      </c>
      <c r="U22" s="0" t="n">
        <v>0.8684375</v>
      </c>
      <c r="V22" s="0" t="n">
        <v>0.791978246091094</v>
      </c>
      <c r="W22" s="0" t="n">
        <v>0.91015625</v>
      </c>
      <c r="X22" s="0" t="n">
        <v>0.846964740094511</v>
      </c>
    </row>
    <row r="23" customFormat="false" ht="12.8" hidden="false" customHeight="false" outlineLevel="0" collapsed="false">
      <c r="A23" s="2" t="n">
        <v>2</v>
      </c>
      <c r="B23" s="0" t="n">
        <v>39527</v>
      </c>
      <c r="C23" s="0" t="n">
        <v>132.910632371902</v>
      </c>
      <c r="D23" s="0" t="n">
        <v>1134</v>
      </c>
      <c r="E23" s="0" t="n">
        <v>1547</v>
      </c>
      <c r="F23" s="0" t="n">
        <v>400</v>
      </c>
      <c r="G23" s="0" t="n">
        <v>119</v>
      </c>
      <c r="H23" s="0" t="n">
        <v>0.8378125</v>
      </c>
      <c r="I23" s="0" t="n">
        <v>0.739243807040417</v>
      </c>
      <c r="J23" s="0" t="n">
        <v>0.905027932960894</v>
      </c>
      <c r="K23" s="0" t="n">
        <v>0.813778256189451</v>
      </c>
      <c r="N23" s="2" t="n">
        <v>2</v>
      </c>
      <c r="O23" s="0" t="n">
        <v>39527</v>
      </c>
      <c r="P23" s="0" t="n">
        <v>106.815630435944</v>
      </c>
      <c r="Q23" s="0" t="n">
        <v>1133</v>
      </c>
      <c r="R23" s="0" t="n">
        <v>1639</v>
      </c>
      <c r="S23" s="0" t="n">
        <v>324</v>
      </c>
      <c r="T23" s="0" t="n">
        <v>104</v>
      </c>
      <c r="U23" s="0" t="n">
        <v>0.86625</v>
      </c>
      <c r="V23" s="0" t="n">
        <v>0.777625257378174</v>
      </c>
      <c r="W23" s="0" t="n">
        <v>0.915925626515764</v>
      </c>
      <c r="X23" s="0" t="n">
        <v>0.84112843355605</v>
      </c>
    </row>
    <row r="24" customFormat="false" ht="12.8" hidden="false" customHeight="false" outlineLevel="0" collapsed="false">
      <c r="A24" s="2" t="n">
        <v>3</v>
      </c>
      <c r="B24" s="0" t="n">
        <v>39527</v>
      </c>
      <c r="C24" s="0" t="n">
        <v>132.32927775383</v>
      </c>
      <c r="D24" s="0" t="n">
        <v>1172</v>
      </c>
      <c r="E24" s="0" t="n">
        <v>1568</v>
      </c>
      <c r="F24" s="0" t="n">
        <v>351</v>
      </c>
      <c r="G24" s="0" t="n">
        <v>109</v>
      </c>
      <c r="H24" s="0" t="n">
        <v>0.85625</v>
      </c>
      <c r="I24" s="0" t="n">
        <v>0.769533814839133</v>
      </c>
      <c r="J24" s="0" t="n">
        <v>0.914910226385636</v>
      </c>
      <c r="K24" s="0" t="n">
        <v>0.835948644793153</v>
      </c>
      <c r="N24" s="2" t="n">
        <v>3</v>
      </c>
      <c r="O24" s="0" t="n">
        <v>39527</v>
      </c>
      <c r="P24" s="0" t="n">
        <v>103.928389549255</v>
      </c>
      <c r="Q24" s="0" t="n">
        <v>1110</v>
      </c>
      <c r="R24" s="0" t="n">
        <v>1654</v>
      </c>
      <c r="S24" s="0" t="n">
        <v>297</v>
      </c>
      <c r="T24" s="0" t="n">
        <v>139</v>
      </c>
      <c r="U24" s="0" t="n">
        <v>0.86375</v>
      </c>
      <c r="V24" s="0" t="n">
        <v>0.788912579957356</v>
      </c>
      <c r="W24" s="0" t="n">
        <v>0.88871096877502</v>
      </c>
      <c r="X24" s="0" t="n">
        <v>0.835843373493976</v>
      </c>
    </row>
    <row r="25" customFormat="false" ht="12.8" hidden="false" customHeight="false" outlineLevel="0" collapsed="false">
      <c r="A25" s="2" t="n">
        <v>4</v>
      </c>
      <c r="B25" s="0" t="n">
        <v>39527</v>
      </c>
      <c r="C25" s="0" t="n">
        <v>114.867356061935</v>
      </c>
      <c r="D25" s="0" t="n">
        <v>1128</v>
      </c>
      <c r="E25" s="0" t="n">
        <v>1611</v>
      </c>
      <c r="F25" s="0" t="n">
        <v>356</v>
      </c>
      <c r="G25" s="0" t="n">
        <v>105</v>
      </c>
      <c r="H25" s="0" t="n">
        <v>0.8559375</v>
      </c>
      <c r="I25" s="0" t="n">
        <v>0.76010781671159</v>
      </c>
      <c r="J25" s="0" t="n">
        <v>0.914841849148418</v>
      </c>
      <c r="K25" s="0" t="n">
        <v>0.830327567169672</v>
      </c>
      <c r="N25" s="2" t="n">
        <v>4</v>
      </c>
      <c r="O25" s="0" t="n">
        <v>39527</v>
      </c>
      <c r="P25" s="0" t="n">
        <v>108.567219257355</v>
      </c>
      <c r="Q25" s="0" t="n">
        <v>1149</v>
      </c>
      <c r="R25" s="0" t="n">
        <v>1621</v>
      </c>
      <c r="S25" s="0" t="n">
        <v>320</v>
      </c>
      <c r="T25" s="0" t="n">
        <v>110</v>
      </c>
      <c r="U25" s="0" t="n">
        <v>0.865625</v>
      </c>
      <c r="V25" s="0" t="n">
        <v>0.78216473791695</v>
      </c>
      <c r="W25" s="0" t="n">
        <v>0.912629070691025</v>
      </c>
      <c r="X25" s="0" t="n">
        <v>0.842375366568915</v>
      </c>
    </row>
    <row r="26" customFormat="false" ht="12.8" hidden="false" customHeight="false" outlineLevel="0" collapsed="false">
      <c r="A26" s="2" t="n">
        <v>5</v>
      </c>
      <c r="B26" s="0" t="n">
        <v>39527</v>
      </c>
      <c r="C26" s="0" t="n">
        <v>132.37154507637</v>
      </c>
      <c r="D26" s="0" t="n">
        <v>1119</v>
      </c>
      <c r="E26" s="0" t="n">
        <v>1591</v>
      </c>
      <c r="F26" s="0" t="n">
        <v>365</v>
      </c>
      <c r="G26" s="0" t="n">
        <v>125</v>
      </c>
      <c r="H26" s="0" t="n">
        <v>0.846875</v>
      </c>
      <c r="I26" s="0" t="n">
        <v>0.754043126684636</v>
      </c>
      <c r="J26" s="0" t="n">
        <v>0.89951768488746</v>
      </c>
      <c r="K26" s="0" t="n">
        <v>0.820381231671554</v>
      </c>
      <c r="N26" s="2" t="n">
        <v>5</v>
      </c>
      <c r="O26" s="0" t="n">
        <v>39527</v>
      </c>
      <c r="P26" s="0" t="n">
        <v>104.067373275757</v>
      </c>
      <c r="Q26" s="0" t="n">
        <v>1150</v>
      </c>
      <c r="R26" s="0" t="n">
        <v>1621</v>
      </c>
      <c r="S26" s="0" t="n">
        <v>311</v>
      </c>
      <c r="T26" s="0" t="n">
        <v>118</v>
      </c>
      <c r="U26" s="0" t="n">
        <v>0.8659375</v>
      </c>
      <c r="V26" s="0" t="n">
        <v>0.787132101300479</v>
      </c>
      <c r="W26" s="0" t="n">
        <v>0.906940063091483</v>
      </c>
      <c r="X26" s="0" t="n">
        <v>0.84279956027849</v>
      </c>
    </row>
    <row r="27" customFormat="false" ht="12.75" hidden="false" customHeight="false" outlineLevel="0" collapsed="false">
      <c r="A27" s="2" t="s">
        <v>23</v>
      </c>
      <c r="B27" s="1"/>
      <c r="C27" s="2" t="n">
        <f aca="false">AVERAGE(C22:C26)</f>
        <v>129.973769903183</v>
      </c>
      <c r="D27" s="2" t="n">
        <f aca="false">AVERAGE(D22:D26)</f>
        <v>1143</v>
      </c>
      <c r="E27" s="2" t="n">
        <f aca="false">AVERAGE(E22:E26)</f>
        <v>1571.4</v>
      </c>
      <c r="F27" s="2" t="n">
        <f aca="false">AVERAGE(F22:F26)</f>
        <v>370</v>
      </c>
      <c r="G27" s="2" t="n">
        <f aca="false">AVERAGE(G22:G26)</f>
        <v>115.6</v>
      </c>
      <c r="H27" s="2" t="n">
        <f aca="false">AVERAGE(H22:H26)</f>
        <v>0.84825</v>
      </c>
      <c r="I27" s="2" t="n">
        <f aca="false">AVERAGE(I22:I26)</f>
        <v>0.755494803964246</v>
      </c>
      <c r="J27" s="2" t="n">
        <f aca="false">AVERAGE(J22:J26)</f>
        <v>0.908138789846528</v>
      </c>
      <c r="K27" s="2" t="n">
        <f aca="false">AVERAGE(K22:K26)</f>
        <v>0.824793022317707</v>
      </c>
      <c r="N27" s="2" t="s">
        <v>23</v>
      </c>
      <c r="O27" s="1"/>
      <c r="P27" s="2" t="n">
        <f aca="false">AVERAGE(P22:P26)</f>
        <v>105.412841320038</v>
      </c>
      <c r="Q27" s="2" t="n">
        <f aca="false">AVERAGE(Q22:Q26)</f>
        <v>1141.4</v>
      </c>
      <c r="R27" s="2" t="n">
        <f aca="false">AVERAGE(R22:R26)</f>
        <v>1629.8</v>
      </c>
      <c r="S27" s="2" t="n">
        <f aca="false">AVERAGE(S22:S26)</f>
        <v>311.6</v>
      </c>
      <c r="T27" s="2" t="n">
        <f aca="false">AVERAGE(T22:T26)</f>
        <v>117.2</v>
      </c>
      <c r="U27" s="2" t="n">
        <f aca="false">AVERAGE(U22:U26)</f>
        <v>0.866</v>
      </c>
      <c r="V27" s="2" t="n">
        <f aca="false">AVERAGE(V22:V26)</f>
        <v>0.785562584528811</v>
      </c>
      <c r="W27" s="2" t="n">
        <f aca="false">AVERAGE(W22:W26)</f>
        <v>0.906872395814658</v>
      </c>
      <c r="X27" s="2" t="n">
        <f aca="false">AVERAGE(X22:X26)</f>
        <v>0.841822294798389</v>
      </c>
    </row>
    <row r="30" customFormat="false" ht="12.75" hidden="false" customHeight="false" outlineLevel="0" collapsed="false">
      <c r="A30" s="1" t="s">
        <v>38</v>
      </c>
      <c r="B30" s="1" t="s">
        <v>39</v>
      </c>
      <c r="N30" s="1" t="s">
        <v>38</v>
      </c>
      <c r="O30" s="1" t="s">
        <v>40</v>
      </c>
    </row>
    <row r="31" customFormat="false" ht="12.75" hidden="false" customHeight="false" outlineLevel="0" collapsed="false">
      <c r="A31" s="1" t="s">
        <v>41</v>
      </c>
      <c r="B31" s="1" t="n">
        <v>400</v>
      </c>
      <c r="N31" s="1" t="s">
        <v>41</v>
      </c>
      <c r="O31" s="1" t="n">
        <v>400</v>
      </c>
    </row>
    <row r="33" customFormat="false" ht="12.75" hidden="false" customHeight="false" outlineLevel="0" collapsed="false">
      <c r="A33" s="3"/>
      <c r="B33" s="2" t="s">
        <v>13</v>
      </c>
      <c r="C33" s="2" t="s">
        <v>14</v>
      </c>
      <c r="D33" s="2" t="s">
        <v>15</v>
      </c>
      <c r="E33" s="2" t="s">
        <v>16</v>
      </c>
      <c r="F33" s="2" t="s">
        <v>17</v>
      </c>
      <c r="G33" s="2" t="s">
        <v>18</v>
      </c>
      <c r="H33" s="2" t="s">
        <v>19</v>
      </c>
      <c r="I33" s="2" t="s">
        <v>20</v>
      </c>
      <c r="J33" s="2" t="s">
        <v>21</v>
      </c>
      <c r="K33" s="2" t="s">
        <v>22</v>
      </c>
      <c r="N33" s="3"/>
      <c r="O33" s="2" t="s">
        <v>13</v>
      </c>
      <c r="P33" s="2" t="s">
        <v>14</v>
      </c>
      <c r="Q33" s="2" t="s">
        <v>15</v>
      </c>
      <c r="R33" s="2" t="s">
        <v>16</v>
      </c>
      <c r="S33" s="2" t="s">
        <v>17</v>
      </c>
      <c r="T33" s="2" t="s">
        <v>18</v>
      </c>
      <c r="U33" s="2" t="s">
        <v>19</v>
      </c>
      <c r="V33" s="2" t="s">
        <v>20</v>
      </c>
      <c r="W33" s="2" t="s">
        <v>21</v>
      </c>
      <c r="X33" s="2" t="s">
        <v>22</v>
      </c>
    </row>
    <row r="34" customFormat="false" ht="12.8" hidden="false" customHeight="false" outlineLevel="0" collapsed="false">
      <c r="A34" s="2" t="n">
        <v>1</v>
      </c>
      <c r="B34" s="0" t="n">
        <v>39527</v>
      </c>
      <c r="C34" s="0" t="n">
        <v>132.860229969025</v>
      </c>
      <c r="D34" s="0" t="n">
        <v>1132</v>
      </c>
      <c r="E34" s="0" t="n">
        <v>1573</v>
      </c>
      <c r="F34" s="0" t="n">
        <v>364</v>
      </c>
      <c r="G34" s="0" t="n">
        <v>131</v>
      </c>
      <c r="H34" s="0" t="n">
        <v>0.8453125</v>
      </c>
      <c r="I34" s="0" t="n">
        <v>0.75668449197861</v>
      </c>
      <c r="J34" s="0" t="n">
        <v>0.896278701504355</v>
      </c>
      <c r="K34" s="0" t="n">
        <v>0.820587169264226</v>
      </c>
      <c r="N34" s="2" t="n">
        <v>1</v>
      </c>
      <c r="O34" s="0" t="n">
        <v>39527</v>
      </c>
      <c r="P34" s="0" t="n">
        <v>107.734630823135</v>
      </c>
      <c r="Q34" s="0" t="n">
        <v>1152</v>
      </c>
      <c r="R34" s="0" t="n">
        <v>1583</v>
      </c>
      <c r="S34" s="0" t="n">
        <v>342</v>
      </c>
      <c r="T34" s="0" t="n">
        <v>123</v>
      </c>
      <c r="U34" s="0" t="n">
        <v>0.8546875</v>
      </c>
      <c r="V34" s="0" t="n">
        <v>0.771084337349398</v>
      </c>
      <c r="W34" s="0" t="n">
        <v>0.903529411764706</v>
      </c>
      <c r="X34" s="0" t="n">
        <v>0.832069339111592</v>
      </c>
    </row>
    <row r="35" customFormat="false" ht="12.8" hidden="false" customHeight="false" outlineLevel="0" collapsed="false">
      <c r="A35" s="2" t="n">
        <v>2</v>
      </c>
      <c r="B35" s="0" t="n">
        <v>39527</v>
      </c>
      <c r="C35" s="0" t="n">
        <v>133.631804466248</v>
      </c>
      <c r="D35" s="0" t="n">
        <v>1125</v>
      </c>
      <c r="E35" s="0" t="n">
        <v>1598</v>
      </c>
      <c r="F35" s="0" t="n">
        <v>365</v>
      </c>
      <c r="G35" s="0" t="n">
        <v>112</v>
      </c>
      <c r="H35" s="0" t="n">
        <v>0.8509375</v>
      </c>
      <c r="I35" s="0" t="n">
        <v>0.75503355704698</v>
      </c>
      <c r="J35" s="0" t="n">
        <v>0.909458367016977</v>
      </c>
      <c r="K35" s="0" t="n">
        <v>0.825082508250825</v>
      </c>
      <c r="N35" s="2" t="n">
        <v>2</v>
      </c>
      <c r="O35" s="0" t="n">
        <v>39527</v>
      </c>
      <c r="P35" s="0" t="n">
        <v>107.946892738342</v>
      </c>
      <c r="Q35" s="0" t="n">
        <v>1112</v>
      </c>
      <c r="R35" s="0" t="n">
        <v>1669</v>
      </c>
      <c r="S35" s="0" t="n">
        <v>302</v>
      </c>
      <c r="T35" s="0" t="n">
        <v>117</v>
      </c>
      <c r="U35" s="0" t="n">
        <v>0.8690625</v>
      </c>
      <c r="V35" s="0" t="n">
        <v>0.786421499292786</v>
      </c>
      <c r="W35" s="0" t="n">
        <v>0.90480065093572</v>
      </c>
      <c r="X35" s="0" t="n">
        <v>0.841468028755202</v>
      </c>
    </row>
    <row r="36" customFormat="false" ht="12.8" hidden="false" customHeight="false" outlineLevel="0" collapsed="false">
      <c r="A36" s="2" t="n">
        <v>3</v>
      </c>
      <c r="B36" s="0" t="n">
        <v>39527</v>
      </c>
      <c r="C36" s="0" t="n">
        <v>138.76239824295</v>
      </c>
      <c r="D36" s="0" t="n">
        <v>1162</v>
      </c>
      <c r="E36" s="0" t="n">
        <v>1547</v>
      </c>
      <c r="F36" s="0" t="n">
        <v>370</v>
      </c>
      <c r="G36" s="0" t="n">
        <v>121</v>
      </c>
      <c r="H36" s="0" t="n">
        <v>0.8465625</v>
      </c>
      <c r="I36" s="0" t="n">
        <v>0.758485639686684</v>
      </c>
      <c r="J36" s="0" t="n">
        <v>0.905689789555729</v>
      </c>
      <c r="K36" s="0" t="n">
        <v>0.825577264653641</v>
      </c>
      <c r="N36" s="2" t="n">
        <v>3</v>
      </c>
      <c r="O36" s="0" t="n">
        <v>39527</v>
      </c>
      <c r="P36" s="0" t="n">
        <v>102.297323703766</v>
      </c>
      <c r="Q36" s="0" t="n">
        <v>1124</v>
      </c>
      <c r="R36" s="0" t="n">
        <v>1626</v>
      </c>
      <c r="S36" s="0" t="n">
        <v>306</v>
      </c>
      <c r="T36" s="0" t="n">
        <v>144</v>
      </c>
      <c r="U36" s="0" t="n">
        <v>0.859375</v>
      </c>
      <c r="V36" s="0" t="n">
        <v>0.786013986013986</v>
      </c>
      <c r="W36" s="0" t="n">
        <v>0.886435331230284</v>
      </c>
      <c r="X36" s="0" t="n">
        <v>0.833209785025945</v>
      </c>
    </row>
    <row r="37" customFormat="false" ht="12.8" hidden="false" customHeight="false" outlineLevel="0" collapsed="false">
      <c r="A37" s="2" t="n">
        <v>4</v>
      </c>
      <c r="B37" s="0" t="n">
        <v>39527</v>
      </c>
      <c r="C37" s="0" t="n">
        <v>160.945688247681</v>
      </c>
      <c r="D37" s="0" t="n">
        <v>1153</v>
      </c>
      <c r="E37" s="0" t="n">
        <v>1585</v>
      </c>
      <c r="F37" s="0" t="n">
        <v>357</v>
      </c>
      <c r="G37" s="0" t="n">
        <v>105</v>
      </c>
      <c r="H37" s="0" t="n">
        <v>0.855625</v>
      </c>
      <c r="I37" s="0" t="n">
        <v>0.763576158940397</v>
      </c>
      <c r="J37" s="0" t="n">
        <v>0.916534181240064</v>
      </c>
      <c r="K37" s="0" t="n">
        <v>0.833092485549133</v>
      </c>
      <c r="N37" s="2" t="n">
        <v>4</v>
      </c>
      <c r="O37" s="0" t="n">
        <v>39527</v>
      </c>
      <c r="P37" s="0" t="n">
        <v>109.071652173996</v>
      </c>
      <c r="Q37" s="0" t="n">
        <v>1119</v>
      </c>
      <c r="R37" s="0" t="n">
        <v>1615</v>
      </c>
      <c r="S37" s="0" t="n">
        <v>326</v>
      </c>
      <c r="T37" s="0" t="n">
        <v>140</v>
      </c>
      <c r="U37" s="0" t="n">
        <v>0.854375</v>
      </c>
      <c r="V37" s="0" t="n">
        <v>0.77439446366782</v>
      </c>
      <c r="W37" s="0" t="n">
        <v>0.88880063542494</v>
      </c>
      <c r="X37" s="0" t="n">
        <v>0.827662721893491</v>
      </c>
    </row>
    <row r="38" customFormat="false" ht="12.8" hidden="false" customHeight="false" outlineLevel="0" collapsed="false">
      <c r="A38" s="2" t="n">
        <v>5</v>
      </c>
      <c r="B38" s="0" t="n">
        <v>39527</v>
      </c>
      <c r="C38" s="0" t="n">
        <v>150.140492200851</v>
      </c>
      <c r="D38" s="0" t="n">
        <v>1136</v>
      </c>
      <c r="E38" s="0" t="n">
        <v>1578</v>
      </c>
      <c r="F38" s="0" t="n">
        <v>370</v>
      </c>
      <c r="G38" s="0" t="n">
        <v>116</v>
      </c>
      <c r="H38" s="0" t="n">
        <v>0.848125</v>
      </c>
      <c r="I38" s="0" t="n">
        <v>0.754316069057105</v>
      </c>
      <c r="J38" s="0" t="n">
        <v>0.907348242811502</v>
      </c>
      <c r="K38" s="0" t="n">
        <v>0.823785351704133</v>
      </c>
      <c r="N38" s="2" t="n">
        <v>5</v>
      </c>
      <c r="O38" s="0" t="n">
        <v>39527</v>
      </c>
      <c r="P38" s="0" t="n">
        <v>101.598420381546</v>
      </c>
      <c r="Q38" s="0" t="n">
        <v>1133</v>
      </c>
      <c r="R38" s="0" t="n">
        <v>1614</v>
      </c>
      <c r="S38" s="0" t="n">
        <v>324</v>
      </c>
      <c r="T38" s="0" t="n">
        <v>129</v>
      </c>
      <c r="U38" s="0" t="n">
        <v>0.8584375</v>
      </c>
      <c r="V38" s="0" t="n">
        <v>0.777625257378174</v>
      </c>
      <c r="W38" s="0" t="n">
        <v>0.897781299524564</v>
      </c>
      <c r="X38" s="0" t="n">
        <v>0.833394630378816</v>
      </c>
    </row>
    <row r="39" customFormat="false" ht="12.75" hidden="false" customHeight="false" outlineLevel="0" collapsed="false">
      <c r="A39" s="2" t="s">
        <v>23</v>
      </c>
      <c r="B39" s="1"/>
      <c r="C39" s="2" t="n">
        <f aca="false">AVERAGE(C34:C38)</f>
        <v>143.268122625351</v>
      </c>
      <c r="D39" s="2" t="n">
        <f aca="false">AVERAGE(D34:D38)</f>
        <v>1141.6</v>
      </c>
      <c r="E39" s="2" t="n">
        <f aca="false">AVERAGE(E34:E38)</f>
        <v>1576.2</v>
      </c>
      <c r="F39" s="2" t="n">
        <f aca="false">AVERAGE(F34:F38)</f>
        <v>365.2</v>
      </c>
      <c r="G39" s="2" t="n">
        <f aca="false">AVERAGE(G34:G38)</f>
        <v>117</v>
      </c>
      <c r="H39" s="2" t="n">
        <f aca="false">AVERAGE(H34:H38)</f>
        <v>0.8493125</v>
      </c>
      <c r="I39" s="2" t="n">
        <f aca="false">AVERAGE(I34:I38)</f>
        <v>0.757619183341955</v>
      </c>
      <c r="J39" s="2" t="n">
        <f aca="false">AVERAGE(J34:J38)</f>
        <v>0.907061856425725</v>
      </c>
      <c r="K39" s="2" t="n">
        <f aca="false">AVERAGE(K34:K38)</f>
        <v>0.825624955884392</v>
      </c>
      <c r="N39" s="2" t="s">
        <v>23</v>
      </c>
      <c r="O39" s="1"/>
      <c r="P39" s="2" t="n">
        <f aca="false">AVERAGE(P34:P38)</f>
        <v>105.729783964157</v>
      </c>
      <c r="Q39" s="2" t="n">
        <f aca="false">AVERAGE(Q34:Q38)</f>
        <v>1128</v>
      </c>
      <c r="R39" s="2" t="n">
        <f aca="false">AVERAGE(R34:R38)</f>
        <v>1621.4</v>
      </c>
      <c r="S39" s="2" t="n">
        <f aca="false">AVERAGE(S34:S38)</f>
        <v>320</v>
      </c>
      <c r="T39" s="2" t="n">
        <f aca="false">AVERAGE(T34:T38)</f>
        <v>130.6</v>
      </c>
      <c r="U39" s="2" t="n">
        <f aca="false">AVERAGE(U34:U38)</f>
        <v>0.8591875</v>
      </c>
      <c r="V39" s="2" t="n">
        <f aca="false">AVERAGE(V34:V38)</f>
        <v>0.779107908740433</v>
      </c>
      <c r="W39" s="2" t="n">
        <f aca="false">AVERAGE(W34:W38)</f>
        <v>0.896269465776043</v>
      </c>
      <c r="X39" s="2" t="n">
        <f aca="false">AVERAGE(X34:X38)</f>
        <v>0.83356090103301</v>
      </c>
    </row>
    <row r="42" customFormat="false" ht="12.75" hidden="false" customHeight="false" outlineLevel="0" collapsed="false">
      <c r="A42" s="1" t="s">
        <v>38</v>
      </c>
      <c r="B42" s="1" t="s">
        <v>39</v>
      </c>
      <c r="N42" s="1" t="s">
        <v>38</v>
      </c>
      <c r="O42" s="1" t="s">
        <v>40</v>
      </c>
    </row>
    <row r="43" customFormat="false" ht="12.75" hidden="false" customHeight="false" outlineLevel="0" collapsed="false">
      <c r="A43" s="1" t="s">
        <v>41</v>
      </c>
      <c r="B43" s="1" t="n">
        <v>600</v>
      </c>
      <c r="N43" s="1" t="s">
        <v>41</v>
      </c>
      <c r="O43" s="1" t="n">
        <v>600</v>
      </c>
    </row>
    <row r="45" customFormat="false" ht="12.75" hidden="false" customHeight="false" outlineLevel="0" collapsed="false">
      <c r="A45" s="3"/>
      <c r="B45" s="2" t="s">
        <v>13</v>
      </c>
      <c r="C45" s="2" t="s">
        <v>14</v>
      </c>
      <c r="D45" s="2" t="s">
        <v>15</v>
      </c>
      <c r="E45" s="2" t="s">
        <v>16</v>
      </c>
      <c r="F45" s="2" t="s">
        <v>17</v>
      </c>
      <c r="G45" s="2" t="s">
        <v>18</v>
      </c>
      <c r="H45" s="2" t="s">
        <v>19</v>
      </c>
      <c r="I45" s="2" t="s">
        <v>20</v>
      </c>
      <c r="J45" s="2" t="s">
        <v>21</v>
      </c>
      <c r="K45" s="2" t="s">
        <v>22</v>
      </c>
      <c r="N45" s="3"/>
      <c r="O45" s="2" t="s">
        <v>13</v>
      </c>
      <c r="P45" s="2" t="s">
        <v>14</v>
      </c>
      <c r="Q45" s="2" t="s">
        <v>15</v>
      </c>
      <c r="R45" s="2" t="s">
        <v>16</v>
      </c>
      <c r="S45" s="2" t="s">
        <v>17</v>
      </c>
      <c r="T45" s="2" t="s">
        <v>18</v>
      </c>
      <c r="U45" s="2" t="s">
        <v>19</v>
      </c>
      <c r="V45" s="2" t="s">
        <v>20</v>
      </c>
      <c r="W45" s="2" t="s">
        <v>21</v>
      </c>
      <c r="X45" s="2" t="s">
        <v>22</v>
      </c>
    </row>
    <row r="46" customFormat="false" ht="12.8" hidden="false" customHeight="false" outlineLevel="0" collapsed="false">
      <c r="A46" s="2" t="n">
        <v>1</v>
      </c>
      <c r="B46" s="0" t="n">
        <v>39527</v>
      </c>
      <c r="C46" s="0" t="n">
        <v>158.092534542084</v>
      </c>
      <c r="D46" s="0" t="n">
        <v>1122</v>
      </c>
      <c r="E46" s="0" t="n">
        <v>1600</v>
      </c>
      <c r="F46" s="0" t="n">
        <v>381</v>
      </c>
      <c r="G46" s="0" t="n">
        <v>97</v>
      </c>
      <c r="H46" s="0" t="n">
        <v>0.850625</v>
      </c>
      <c r="I46" s="0" t="n">
        <v>0.746506986027944</v>
      </c>
      <c r="J46" s="0" t="n">
        <v>0.920426579163248</v>
      </c>
      <c r="K46" s="0" t="n">
        <v>0.824393828067597</v>
      </c>
      <c r="N46" s="2" t="n">
        <v>1</v>
      </c>
      <c r="O46" s="0" t="n">
        <v>39527</v>
      </c>
      <c r="P46" s="0" t="n">
        <v>114.749964952469</v>
      </c>
      <c r="Q46" s="0" t="n">
        <v>1122</v>
      </c>
      <c r="R46" s="0" t="n">
        <v>1605</v>
      </c>
      <c r="S46" s="0" t="n">
        <v>325</v>
      </c>
      <c r="T46" s="0" t="n">
        <v>148</v>
      </c>
      <c r="U46" s="0" t="n">
        <v>0.8521875</v>
      </c>
      <c r="V46" s="0" t="n">
        <v>0.775397373876987</v>
      </c>
      <c r="W46" s="0" t="n">
        <v>0.883464566929134</v>
      </c>
      <c r="X46" s="0" t="n">
        <v>0.825910931174089</v>
      </c>
    </row>
    <row r="47" customFormat="false" ht="12.8" hidden="false" customHeight="false" outlineLevel="0" collapsed="false">
      <c r="A47" s="2" t="n">
        <v>2</v>
      </c>
      <c r="B47" s="0" t="n">
        <v>39527</v>
      </c>
      <c r="C47" s="0" t="n">
        <v>151.310205221176</v>
      </c>
      <c r="D47" s="0" t="n">
        <v>1150</v>
      </c>
      <c r="E47" s="0" t="n">
        <v>1584</v>
      </c>
      <c r="F47" s="0" t="n">
        <v>377</v>
      </c>
      <c r="G47" s="0" t="n">
        <v>89</v>
      </c>
      <c r="H47" s="0" t="n">
        <v>0.854375</v>
      </c>
      <c r="I47" s="0" t="n">
        <v>0.753110674525213</v>
      </c>
      <c r="J47" s="0" t="n">
        <v>0.92816787732042</v>
      </c>
      <c r="K47" s="0" t="n">
        <v>0.831525668835864</v>
      </c>
      <c r="N47" s="2" t="n">
        <v>2</v>
      </c>
      <c r="O47" s="0" t="n">
        <v>39527</v>
      </c>
      <c r="P47" s="0" t="n">
        <v>105.317419528961</v>
      </c>
      <c r="Q47" s="0" t="n">
        <v>1110</v>
      </c>
      <c r="R47" s="0" t="n">
        <v>1657</v>
      </c>
      <c r="S47" s="0" t="n">
        <v>317</v>
      </c>
      <c r="T47" s="0" t="n">
        <v>116</v>
      </c>
      <c r="U47" s="0" t="n">
        <v>0.8646875</v>
      </c>
      <c r="V47" s="0" t="n">
        <v>0.777855641205326</v>
      </c>
      <c r="W47" s="0" t="n">
        <v>0.905383360522023</v>
      </c>
      <c r="X47" s="0" t="n">
        <v>0.836788541274029</v>
      </c>
    </row>
    <row r="48" customFormat="false" ht="12.8" hidden="false" customHeight="false" outlineLevel="0" collapsed="false">
      <c r="A48" s="2" t="n">
        <v>3</v>
      </c>
      <c r="B48" s="0" t="n">
        <v>39527</v>
      </c>
      <c r="C48" s="0" t="n">
        <v>157.843721389771</v>
      </c>
      <c r="D48" s="0" t="n">
        <v>1180</v>
      </c>
      <c r="E48" s="0" t="n">
        <v>1529</v>
      </c>
      <c r="F48" s="0" t="n">
        <v>369</v>
      </c>
      <c r="G48" s="0" t="n">
        <v>122</v>
      </c>
      <c r="H48" s="0" t="n">
        <v>0.8465625</v>
      </c>
      <c r="I48" s="0" t="n">
        <v>0.761781794706262</v>
      </c>
      <c r="J48" s="0" t="n">
        <v>0.906298003072197</v>
      </c>
      <c r="K48" s="0" t="n">
        <v>0.827779726411785</v>
      </c>
      <c r="N48" s="2" t="n">
        <v>3</v>
      </c>
      <c r="O48" s="0" t="n">
        <v>39527</v>
      </c>
      <c r="P48" s="0" t="n">
        <v>107.021666765213</v>
      </c>
      <c r="Q48" s="0" t="n">
        <v>1161</v>
      </c>
      <c r="R48" s="0" t="n">
        <v>1595</v>
      </c>
      <c r="S48" s="0" t="n">
        <v>317</v>
      </c>
      <c r="T48" s="0" t="n">
        <v>127</v>
      </c>
      <c r="U48" s="0" t="n">
        <v>0.86125</v>
      </c>
      <c r="V48" s="0" t="n">
        <v>0.785520974289581</v>
      </c>
      <c r="W48" s="0" t="n">
        <v>0.90139751552795</v>
      </c>
      <c r="X48" s="0" t="n">
        <v>0.839479392624729</v>
      </c>
    </row>
    <row r="49" customFormat="false" ht="12.8" hidden="false" customHeight="false" outlineLevel="0" collapsed="false">
      <c r="A49" s="2" t="n">
        <v>4</v>
      </c>
      <c r="B49" s="0" t="n">
        <v>39527</v>
      </c>
      <c r="C49" s="0" t="n">
        <v>157.460829973221</v>
      </c>
      <c r="D49" s="0" t="n">
        <v>1121</v>
      </c>
      <c r="E49" s="0" t="n">
        <v>1583</v>
      </c>
      <c r="F49" s="0" t="n">
        <v>372</v>
      </c>
      <c r="G49" s="0" t="n">
        <v>124</v>
      </c>
      <c r="H49" s="0" t="n">
        <v>0.845</v>
      </c>
      <c r="I49" s="0" t="n">
        <v>0.750837240455459</v>
      </c>
      <c r="J49" s="0" t="n">
        <v>0.900401606425703</v>
      </c>
      <c r="K49" s="0" t="n">
        <v>0.818845872899927</v>
      </c>
      <c r="N49" s="2" t="n">
        <v>4</v>
      </c>
      <c r="O49" s="0" t="n">
        <v>39527</v>
      </c>
      <c r="P49" s="0" t="n">
        <v>106.519000291824</v>
      </c>
      <c r="Q49" s="0" t="n">
        <v>1142</v>
      </c>
      <c r="R49" s="0" t="n">
        <v>1631</v>
      </c>
      <c r="S49" s="0" t="n">
        <v>321</v>
      </c>
      <c r="T49" s="0" t="n">
        <v>106</v>
      </c>
      <c r="U49" s="0" t="n">
        <v>0.8665625</v>
      </c>
      <c r="V49" s="0" t="n">
        <v>0.780587833219412</v>
      </c>
      <c r="W49" s="0" t="n">
        <v>0.915064102564102</v>
      </c>
      <c r="X49" s="0" t="n">
        <v>0.842493544817411</v>
      </c>
    </row>
    <row r="50" customFormat="false" ht="12.8" hidden="false" customHeight="false" outlineLevel="0" collapsed="false">
      <c r="A50" s="2" t="n">
        <v>5</v>
      </c>
      <c r="B50" s="0" t="n">
        <v>39527</v>
      </c>
      <c r="C50" s="0" t="n">
        <v>154.000463008881</v>
      </c>
      <c r="D50" s="0" t="n">
        <v>1200</v>
      </c>
      <c r="E50" s="0" t="n">
        <v>1562</v>
      </c>
      <c r="F50" s="0" t="n">
        <v>350</v>
      </c>
      <c r="G50" s="0" t="n">
        <v>88</v>
      </c>
      <c r="H50" s="0" t="n">
        <v>0.863125</v>
      </c>
      <c r="I50" s="0" t="n">
        <v>0.774193548387097</v>
      </c>
      <c r="J50" s="0" t="n">
        <v>0.93167701863354</v>
      </c>
      <c r="K50" s="0" t="n">
        <v>0.845665961945032</v>
      </c>
      <c r="N50" s="2" t="n">
        <v>5</v>
      </c>
      <c r="O50" s="0" t="n">
        <v>39527</v>
      </c>
      <c r="P50" s="0" t="n">
        <v>110.528683185577</v>
      </c>
      <c r="Q50" s="0" t="n">
        <v>1139</v>
      </c>
      <c r="R50" s="0" t="n">
        <v>1581</v>
      </c>
      <c r="S50" s="0" t="n">
        <v>358</v>
      </c>
      <c r="T50" s="0" t="n">
        <v>122</v>
      </c>
      <c r="U50" s="0" t="n">
        <v>0.85</v>
      </c>
      <c r="V50" s="0" t="n">
        <v>0.760855043420174</v>
      </c>
      <c r="W50" s="0" t="n">
        <v>0.90325138778747</v>
      </c>
      <c r="X50" s="0" t="n">
        <v>0.825960841189268</v>
      </c>
    </row>
    <row r="51" customFormat="false" ht="12.75" hidden="false" customHeight="false" outlineLevel="0" collapsed="false">
      <c r="A51" s="2" t="s">
        <v>23</v>
      </c>
      <c r="B51" s="1"/>
      <c r="C51" s="2" t="n">
        <f aca="false">AVERAGE(C46:C50)</f>
        <v>155.741550827026</v>
      </c>
      <c r="D51" s="2" t="n">
        <f aca="false">AVERAGE(D46:D50)</f>
        <v>1154.6</v>
      </c>
      <c r="E51" s="2" t="n">
        <f aca="false">AVERAGE(E46:E50)</f>
        <v>1571.6</v>
      </c>
      <c r="F51" s="2" t="n">
        <f aca="false">AVERAGE(F46:F50)</f>
        <v>369.8</v>
      </c>
      <c r="G51" s="2" t="n">
        <f aca="false">AVERAGE(G46:G50)</f>
        <v>104</v>
      </c>
      <c r="H51" s="2" t="n">
        <f aca="false">AVERAGE(H46:H50)</f>
        <v>0.8519375</v>
      </c>
      <c r="I51" s="2" t="n">
        <f aca="false">AVERAGE(I46:I50)</f>
        <v>0.757286048820395</v>
      </c>
      <c r="J51" s="2" t="n">
        <f aca="false">AVERAGE(J46:J50)</f>
        <v>0.917394216923022</v>
      </c>
      <c r="K51" s="2" t="n">
        <f aca="false">AVERAGE(K46:K50)</f>
        <v>0.829642211632041</v>
      </c>
      <c r="N51" s="2" t="s">
        <v>23</v>
      </c>
      <c r="O51" s="1"/>
      <c r="P51" s="2" t="n">
        <f aca="false">AVERAGE(P46:P50)</f>
        <v>108.827346944809</v>
      </c>
      <c r="Q51" s="2" t="n">
        <f aca="false">AVERAGE(Q46:Q50)</f>
        <v>1134.8</v>
      </c>
      <c r="R51" s="2" t="n">
        <f aca="false">AVERAGE(R46:R50)</f>
        <v>1613.8</v>
      </c>
      <c r="S51" s="2" t="n">
        <f aca="false">AVERAGE(S46:S50)</f>
        <v>327.6</v>
      </c>
      <c r="T51" s="2" t="n">
        <f aca="false">AVERAGE(T46:T50)</f>
        <v>123.8</v>
      </c>
      <c r="U51" s="2" t="n">
        <f aca="false">AVERAGE(U46:U50)</f>
        <v>0.8589375</v>
      </c>
      <c r="V51" s="2" t="n">
        <f aca="false">AVERAGE(V46:V50)</f>
        <v>0.776043373202296</v>
      </c>
      <c r="W51" s="2" t="n">
        <f aca="false">AVERAGE(W46:W50)</f>
        <v>0.901712186666136</v>
      </c>
      <c r="X51" s="2" t="n">
        <f aca="false">AVERAGE(X46:X50)</f>
        <v>0.834126650215905</v>
      </c>
    </row>
    <row r="54" customFormat="false" ht="12.75" hidden="false" customHeight="false" outlineLevel="0" collapsed="false">
      <c r="A54" s="1" t="s">
        <v>38</v>
      </c>
      <c r="B54" s="1" t="s">
        <v>39</v>
      </c>
      <c r="N54" s="1" t="s">
        <v>38</v>
      </c>
      <c r="O54" s="1" t="s">
        <v>40</v>
      </c>
    </row>
    <row r="55" customFormat="false" ht="12.75" hidden="false" customHeight="false" outlineLevel="0" collapsed="false">
      <c r="A55" s="1" t="s">
        <v>41</v>
      </c>
      <c r="B55" s="1" t="s">
        <v>42</v>
      </c>
      <c r="N55" s="1" t="s">
        <v>41</v>
      </c>
      <c r="O55" s="1" t="s">
        <v>43</v>
      </c>
    </row>
    <row r="57" customFormat="false" ht="12.75" hidden="false" customHeight="false" outlineLevel="0" collapsed="false">
      <c r="A57" s="3"/>
      <c r="B57" s="2" t="s">
        <v>13</v>
      </c>
      <c r="C57" s="2" t="s">
        <v>14</v>
      </c>
      <c r="D57" s="2" t="s">
        <v>15</v>
      </c>
      <c r="E57" s="2" t="s">
        <v>16</v>
      </c>
      <c r="F57" s="2" t="s">
        <v>17</v>
      </c>
      <c r="G57" s="2" t="s">
        <v>18</v>
      </c>
      <c r="H57" s="2" t="s">
        <v>19</v>
      </c>
      <c r="I57" s="2" t="s">
        <v>20</v>
      </c>
      <c r="J57" s="2" t="s">
        <v>21</v>
      </c>
      <c r="K57" s="2" t="s">
        <v>22</v>
      </c>
      <c r="N57" s="3"/>
      <c r="O57" s="2" t="s">
        <v>13</v>
      </c>
      <c r="P57" s="2" t="s">
        <v>14</v>
      </c>
      <c r="Q57" s="2" t="s">
        <v>15</v>
      </c>
      <c r="R57" s="2" t="s">
        <v>16</v>
      </c>
      <c r="S57" s="2" t="s">
        <v>17</v>
      </c>
      <c r="T57" s="2" t="s">
        <v>18</v>
      </c>
      <c r="U57" s="2" t="s">
        <v>19</v>
      </c>
      <c r="V57" s="2" t="s">
        <v>20</v>
      </c>
      <c r="W57" s="2" t="s">
        <v>21</v>
      </c>
      <c r="X57" s="2" t="s">
        <v>22</v>
      </c>
    </row>
    <row r="58" customFormat="false" ht="12.8" hidden="false" customHeight="false" outlineLevel="0" collapsed="false">
      <c r="A58" s="2" t="n">
        <v>1</v>
      </c>
      <c r="B58" s="0" t="n">
        <v>39527</v>
      </c>
      <c r="C58" s="0" t="n">
        <v>153.739529848099</v>
      </c>
      <c r="D58" s="0" t="n">
        <v>1180</v>
      </c>
      <c r="E58" s="0" t="n">
        <v>1556</v>
      </c>
      <c r="F58" s="0" t="n">
        <v>346</v>
      </c>
      <c r="G58" s="0" t="n">
        <v>118</v>
      </c>
      <c r="H58" s="0" t="n">
        <v>0.855</v>
      </c>
      <c r="I58" s="0" t="n">
        <v>0.773263433813893</v>
      </c>
      <c r="J58" s="0" t="n">
        <v>0.909090909090909</v>
      </c>
      <c r="K58" s="0" t="n">
        <v>0.835694050991501</v>
      </c>
      <c r="N58" s="2" t="n">
        <v>1</v>
      </c>
      <c r="O58" s="0" t="n">
        <v>39527</v>
      </c>
      <c r="P58" s="0" t="n">
        <v>108.345981836319</v>
      </c>
      <c r="Q58" s="0" t="n">
        <v>1150</v>
      </c>
      <c r="R58" s="0" t="n">
        <v>1608</v>
      </c>
      <c r="S58" s="0" t="n">
        <v>307</v>
      </c>
      <c r="T58" s="0" t="n">
        <v>135</v>
      </c>
      <c r="U58" s="0" t="n">
        <v>0.861875</v>
      </c>
      <c r="V58" s="0" t="n">
        <v>0.789293067947838</v>
      </c>
      <c r="W58" s="0" t="n">
        <v>0.894941634241245</v>
      </c>
      <c r="X58" s="0" t="n">
        <v>0.838803792851933</v>
      </c>
    </row>
    <row r="59" customFormat="false" ht="12.8" hidden="false" customHeight="false" outlineLevel="0" collapsed="false">
      <c r="A59" s="2" t="n">
        <v>2</v>
      </c>
      <c r="B59" s="0" t="n">
        <v>39527</v>
      </c>
      <c r="C59" s="0" t="n">
        <v>166.029484987259</v>
      </c>
      <c r="D59" s="0" t="n">
        <v>1138</v>
      </c>
      <c r="E59" s="0" t="n">
        <v>1540</v>
      </c>
      <c r="F59" s="0" t="n">
        <v>393</v>
      </c>
      <c r="G59" s="0" t="n">
        <v>129</v>
      </c>
      <c r="H59" s="0" t="n">
        <v>0.836875</v>
      </c>
      <c r="I59" s="0" t="n">
        <v>0.743305029392554</v>
      </c>
      <c r="J59" s="0" t="n">
        <v>0.898184688239937</v>
      </c>
      <c r="K59" s="0" t="n">
        <v>0.813438170121516</v>
      </c>
      <c r="N59" s="2" t="n">
        <v>2</v>
      </c>
      <c r="O59" s="0" t="n">
        <v>39527</v>
      </c>
      <c r="P59" s="0" t="n">
        <v>105.857397317886</v>
      </c>
      <c r="Q59" s="0" t="n">
        <v>1132</v>
      </c>
      <c r="R59" s="0" t="n">
        <v>1628</v>
      </c>
      <c r="S59" s="0" t="n">
        <v>320</v>
      </c>
      <c r="T59" s="0" t="n">
        <v>120</v>
      </c>
      <c r="U59" s="0" t="n">
        <v>0.8625</v>
      </c>
      <c r="V59" s="0" t="n">
        <v>0.779614325068871</v>
      </c>
      <c r="W59" s="0" t="n">
        <v>0.904153354632588</v>
      </c>
      <c r="X59" s="0" t="n">
        <v>0.837278106508876</v>
      </c>
    </row>
    <row r="60" customFormat="false" ht="12.8" hidden="false" customHeight="false" outlineLevel="0" collapsed="false">
      <c r="A60" s="2" t="n">
        <v>3</v>
      </c>
      <c r="B60" s="0" t="n">
        <v>39527</v>
      </c>
      <c r="C60" s="0" t="n">
        <v>147.899988174438</v>
      </c>
      <c r="D60" s="0" t="n">
        <v>1119</v>
      </c>
      <c r="E60" s="0" t="n">
        <v>1617</v>
      </c>
      <c r="F60" s="0" t="n">
        <v>343</v>
      </c>
      <c r="G60" s="0" t="n">
        <v>121</v>
      </c>
      <c r="H60" s="0" t="n">
        <v>0.855</v>
      </c>
      <c r="I60" s="0" t="n">
        <v>0.765389876880985</v>
      </c>
      <c r="J60" s="0" t="n">
        <v>0.90241935483871</v>
      </c>
      <c r="K60" s="0" t="n">
        <v>0.828275351591414</v>
      </c>
      <c r="N60" s="2" t="n">
        <v>3</v>
      </c>
      <c r="O60" s="0" t="n">
        <v>39527</v>
      </c>
      <c r="P60" s="0" t="n">
        <v>108.592559099197</v>
      </c>
      <c r="Q60" s="0" t="n">
        <v>1160</v>
      </c>
      <c r="R60" s="0" t="n">
        <v>1617</v>
      </c>
      <c r="S60" s="0" t="n">
        <v>312</v>
      </c>
      <c r="T60" s="0" t="n">
        <v>111</v>
      </c>
      <c r="U60" s="0" t="n">
        <v>0.8678125</v>
      </c>
      <c r="V60" s="0" t="n">
        <v>0.788043478260869</v>
      </c>
      <c r="W60" s="0" t="n">
        <v>0.912667191188041</v>
      </c>
      <c r="X60" s="0" t="n">
        <v>0.845789281808239</v>
      </c>
    </row>
    <row r="61" customFormat="false" ht="12.8" hidden="false" customHeight="false" outlineLevel="0" collapsed="false">
      <c r="A61" s="2" t="n">
        <v>4</v>
      </c>
      <c r="B61" s="0" t="n">
        <v>39527</v>
      </c>
      <c r="C61" s="0" t="n">
        <v>187.403429746628</v>
      </c>
      <c r="D61" s="0" t="n">
        <v>1122</v>
      </c>
      <c r="E61" s="0" t="n">
        <v>1614</v>
      </c>
      <c r="F61" s="0" t="n">
        <v>346</v>
      </c>
      <c r="G61" s="0" t="n">
        <v>118</v>
      </c>
      <c r="H61" s="0" t="n">
        <v>0.855</v>
      </c>
      <c r="I61" s="0" t="n">
        <v>0.764305177111717</v>
      </c>
      <c r="J61" s="0" t="n">
        <v>0.904838709677419</v>
      </c>
      <c r="K61" s="0" t="n">
        <v>0.828655834564254</v>
      </c>
      <c r="N61" s="2" t="n">
        <v>4</v>
      </c>
      <c r="O61" s="0" t="n">
        <v>39527</v>
      </c>
      <c r="P61" s="0" t="n">
        <v>107.670619487762</v>
      </c>
      <c r="Q61" s="0" t="n">
        <v>1127</v>
      </c>
      <c r="R61" s="0" t="n">
        <v>1637</v>
      </c>
      <c r="S61" s="0" t="n">
        <v>316</v>
      </c>
      <c r="T61" s="0" t="n">
        <v>120</v>
      </c>
      <c r="U61" s="0" t="n">
        <v>0.86375</v>
      </c>
      <c r="V61" s="0" t="n">
        <v>0.781011781011781</v>
      </c>
      <c r="W61" s="0" t="n">
        <v>0.903769045709703</v>
      </c>
      <c r="X61" s="0" t="n">
        <v>0.837918215613383</v>
      </c>
    </row>
    <row r="62" customFormat="false" ht="12.8" hidden="false" customHeight="false" outlineLevel="0" collapsed="false">
      <c r="A62" s="2" t="n">
        <v>5</v>
      </c>
      <c r="B62" s="0" t="n">
        <v>39527</v>
      </c>
      <c r="C62" s="0" t="n">
        <v>122.337884902954</v>
      </c>
      <c r="D62" s="0" t="n">
        <v>1140</v>
      </c>
      <c r="E62" s="0" t="n">
        <v>1599</v>
      </c>
      <c r="F62" s="0" t="n">
        <v>353</v>
      </c>
      <c r="G62" s="0" t="n">
        <v>108</v>
      </c>
      <c r="H62" s="0" t="n">
        <v>0.8559375</v>
      </c>
      <c r="I62" s="0" t="n">
        <v>0.763563295378433</v>
      </c>
      <c r="J62" s="0" t="n">
        <v>0.913461538461538</v>
      </c>
      <c r="K62" s="0" t="n">
        <v>0.831813206858811</v>
      </c>
      <c r="N62" s="2" t="n">
        <v>5</v>
      </c>
      <c r="O62" s="0" t="n">
        <v>39527</v>
      </c>
      <c r="P62" s="0" t="n">
        <v>107.137525558472</v>
      </c>
      <c r="Q62" s="0" t="n">
        <v>1135</v>
      </c>
      <c r="R62" s="0" t="n">
        <v>1605</v>
      </c>
      <c r="S62" s="0" t="n">
        <v>357</v>
      </c>
      <c r="T62" s="0" t="n">
        <v>103</v>
      </c>
      <c r="U62" s="0" t="n">
        <v>0.85625</v>
      </c>
      <c r="V62" s="0" t="n">
        <v>0.760723860589812</v>
      </c>
      <c r="W62" s="0" t="n">
        <v>0.916801292407108</v>
      </c>
      <c r="X62" s="0" t="n">
        <v>0.831501831501831</v>
      </c>
    </row>
    <row r="63" customFormat="false" ht="12.75" hidden="false" customHeight="false" outlineLevel="0" collapsed="false">
      <c r="A63" s="2" t="s">
        <v>23</v>
      </c>
      <c r="B63" s="1"/>
      <c r="C63" s="2" t="n">
        <f aca="false">AVERAGE(C58:C62)</f>
        <v>155.482063531876</v>
      </c>
      <c r="D63" s="2" t="n">
        <f aca="false">AVERAGE(D58:D62)</f>
        <v>1139.8</v>
      </c>
      <c r="E63" s="2" t="n">
        <f aca="false">AVERAGE(E58:E62)</f>
        <v>1585.2</v>
      </c>
      <c r="F63" s="2" t="n">
        <f aca="false">AVERAGE(F58:F62)</f>
        <v>356.2</v>
      </c>
      <c r="G63" s="2" t="n">
        <f aca="false">AVERAGE(G58:G62)</f>
        <v>118.8</v>
      </c>
      <c r="H63" s="2" t="n">
        <f aca="false">AVERAGE(H58:H62)</f>
        <v>0.8515625</v>
      </c>
      <c r="I63" s="2" t="n">
        <f aca="false">AVERAGE(I58:I62)</f>
        <v>0.761965362515516</v>
      </c>
      <c r="J63" s="2" t="n">
        <f aca="false">AVERAGE(J58:J62)</f>
        <v>0.905599040061703</v>
      </c>
      <c r="K63" s="2" t="n">
        <f aca="false">AVERAGE(K58:K62)</f>
        <v>0.827575322825499</v>
      </c>
      <c r="N63" s="2" t="s">
        <v>23</v>
      </c>
      <c r="O63" s="1"/>
      <c r="P63" s="2" t="n">
        <f aca="false">AVERAGE(P58:P62)</f>
        <v>107.520816659927</v>
      </c>
      <c r="Q63" s="2" t="n">
        <f aca="false">AVERAGE(Q58:Q62)</f>
        <v>1140.8</v>
      </c>
      <c r="R63" s="2" t="n">
        <f aca="false">AVERAGE(R58:R62)</f>
        <v>1619</v>
      </c>
      <c r="S63" s="2" t="n">
        <f aca="false">AVERAGE(S58:S62)</f>
        <v>322.4</v>
      </c>
      <c r="T63" s="2" t="n">
        <f aca="false">AVERAGE(T58:T62)</f>
        <v>117.8</v>
      </c>
      <c r="U63" s="2" t="n">
        <f aca="false">AVERAGE(U58:U62)</f>
        <v>0.8624375</v>
      </c>
      <c r="V63" s="2" t="n">
        <f aca="false">AVERAGE(V58:V62)</f>
        <v>0.779737302575834</v>
      </c>
      <c r="W63" s="2" t="n">
        <f aca="false">AVERAGE(W58:W62)</f>
        <v>0.906466503635737</v>
      </c>
      <c r="X63" s="2" t="n">
        <f aca="false">AVERAGE(X58:X62)</f>
        <v>0.838258245656852</v>
      </c>
    </row>
    <row r="66" customFormat="false" ht="12.75" hidden="false" customHeight="false" outlineLevel="0" collapsed="false">
      <c r="B66" s="0" t="s">
        <v>19</v>
      </c>
      <c r="C66" s="0" t="s">
        <v>20</v>
      </c>
      <c r="D66" s="0" t="s">
        <v>21</v>
      </c>
      <c r="E66" s="0" t="s">
        <v>22</v>
      </c>
    </row>
    <row r="67" customFormat="false" ht="12.75" hidden="false" customHeight="false" outlineLevel="0" collapsed="false">
      <c r="A67" s="0" t="n">
        <v>100</v>
      </c>
      <c r="B67" s="0" t="n">
        <f aca="false">AVERAGE(H14,U14)</f>
        <v>0.841875</v>
      </c>
      <c r="C67" s="0" t="n">
        <f aca="false">AVERAGE(I14,V14)</f>
        <v>0.765460175250355</v>
      </c>
      <c r="D67" s="0" t="n">
        <f aca="false">AVERAGE(J14,W14)</f>
        <v>0.862746786033531</v>
      </c>
      <c r="E67" s="0" t="n">
        <f aca="false">AVERAGE(K14,X14)</f>
        <v>0.810832764028415</v>
      </c>
    </row>
    <row r="68" customFormat="false" ht="12.75" hidden="false" customHeight="false" outlineLevel="0" collapsed="false">
      <c r="A68" s="0" t="n">
        <v>200</v>
      </c>
      <c r="B68" s="0" t="n">
        <f aca="false">AVERAGE(H27,U27)</f>
        <v>0.857125</v>
      </c>
      <c r="C68" s="0" t="n">
        <f aca="false">AVERAGE(I27,V27)</f>
        <v>0.770528694246529</v>
      </c>
      <c r="D68" s="0" t="n">
        <f aca="false">AVERAGE(J27,W27)</f>
        <v>0.907505592830593</v>
      </c>
      <c r="E68" s="0" t="n">
        <f aca="false">AVERAGE(K27,X27)</f>
        <v>0.833307658558048</v>
      </c>
    </row>
    <row r="69" customFormat="false" ht="12.75" hidden="false" customHeight="false" outlineLevel="0" collapsed="false">
      <c r="A69" s="0" t="n">
        <v>400</v>
      </c>
      <c r="B69" s="0" t="n">
        <f aca="false">AVERAGE(H39,U39)</f>
        <v>0.85425</v>
      </c>
      <c r="C69" s="0" t="n">
        <f aca="false">AVERAGE(I39,V39)</f>
        <v>0.768363546041194</v>
      </c>
      <c r="D69" s="0" t="n">
        <f aca="false">AVERAGE(J39,W39)</f>
        <v>0.901665661100884</v>
      </c>
      <c r="E69" s="0" t="n">
        <f aca="false">AVERAGE(K39,X39)</f>
        <v>0.829592928458701</v>
      </c>
    </row>
    <row r="70" customFormat="false" ht="12.75" hidden="false" customHeight="false" outlineLevel="0" collapsed="false">
      <c r="A70" s="0" t="n">
        <v>600</v>
      </c>
      <c r="B70" s="0" t="n">
        <f aca="false">AVERAGE(H51,U51)</f>
        <v>0.8554375</v>
      </c>
      <c r="C70" s="0" t="n">
        <f aca="false">AVERAGE(I51,V51)</f>
        <v>0.766664711011345</v>
      </c>
      <c r="D70" s="0" t="n">
        <f aca="false">AVERAGE(J51,W51)</f>
        <v>0.909553201794579</v>
      </c>
      <c r="E70" s="0" t="n">
        <f aca="false">AVERAGE(K51,X51)</f>
        <v>0.831884430923973</v>
      </c>
    </row>
    <row r="71" customFormat="false" ht="12.75" hidden="false" customHeight="false" outlineLevel="0" collapsed="false">
      <c r="A71" s="0" t="n">
        <v>800</v>
      </c>
      <c r="B71" s="0" t="n">
        <f aca="false">AVERAGE(H63,U63)</f>
        <v>0.857</v>
      </c>
      <c r="C71" s="0" t="n">
        <f aca="false">AVERAGE(I63,V63)</f>
        <v>0.770851332545675</v>
      </c>
      <c r="D71" s="0" t="n">
        <f aca="false">AVERAGE(J63,W63)</f>
        <v>0.90603277184872</v>
      </c>
      <c r="E71" s="0" t="n">
        <f aca="false">AVERAGE(K63,X63)</f>
        <v>0.832916784241176</v>
      </c>
    </row>
    <row r="73" customFormat="false" ht="12.75" hidden="false" customHeight="false" outlineLevel="0" collapsed="false">
      <c r="B73" s="0" t="s">
        <v>19</v>
      </c>
      <c r="C73" s="0" t="s">
        <v>20</v>
      </c>
      <c r="D73" s="0" t="s">
        <v>21</v>
      </c>
      <c r="E73" s="0" t="s">
        <v>22</v>
      </c>
    </row>
    <row r="74" customFormat="false" ht="12.75" hidden="false" customHeight="false" outlineLevel="0" collapsed="false">
      <c r="A74" s="0" t="s">
        <v>44</v>
      </c>
      <c r="B74" s="0" t="n">
        <f aca="false">AVERAGE(H27,H14,H39,H51,H63)</f>
        <v>0.848325</v>
      </c>
      <c r="C74" s="0" t="n">
        <f aca="false">AVERAGE(I27,I14,I39,I51,I63)</f>
        <v>0.75756393911802</v>
      </c>
      <c r="D74" s="0" t="n">
        <f aca="false">AVERAGE(J27,J14,J39,J51,J63)</f>
        <v>0.903592368165471</v>
      </c>
      <c r="E74" s="0" t="n">
        <f aca="false">AVERAGE(K27,K14,K39,K51,K63)</f>
        <v>0.824056588429187</v>
      </c>
    </row>
    <row r="75" customFormat="false" ht="12.75" hidden="false" customHeight="false" outlineLevel="0" collapsed="false">
      <c r="A75" s="0" t="s">
        <v>45</v>
      </c>
      <c r="B75" s="0" t="n">
        <f aca="false">AVERAGE(U14,U27,U39,U51,U63)</f>
        <v>0.85795</v>
      </c>
      <c r="C75" s="0" t="n">
        <f aca="false">AVERAGE(V14,V27,V39,V51,V63)</f>
        <v>0.779183444520019</v>
      </c>
      <c r="D75" s="0" t="n">
        <f aca="false">AVERAGE(W14,W27,W39,W51,W63)</f>
        <v>0.891409237277852</v>
      </c>
      <c r="E75" s="0" t="n">
        <f aca="false">AVERAGE(X14,X27,X39,X51,X63)</f>
        <v>0.831357238054938</v>
      </c>
    </row>
    <row r="78" customFormat="false" ht="12.75" hidden="false" customHeight="false" outlineLevel="0" collapsed="false">
      <c r="A78" s="0" t="s">
        <v>44</v>
      </c>
      <c r="B78" s="0" t="s">
        <v>19</v>
      </c>
      <c r="C78" s="0" t="s">
        <v>20</v>
      </c>
      <c r="D78" s="0" t="s">
        <v>21</v>
      </c>
      <c r="E78" s="0" t="s">
        <v>22</v>
      </c>
    </row>
    <row r="79" customFormat="false" ht="12.75" hidden="false" customHeight="false" outlineLevel="0" collapsed="false">
      <c r="B79" s="0" t="n">
        <f aca="false">H14</f>
        <v>0.8405625</v>
      </c>
      <c r="C79" s="0" t="n">
        <f aca="false">I14</f>
        <v>0.755454296947987</v>
      </c>
      <c r="D79" s="0" t="n">
        <f aca="false">J14</f>
        <v>0.879767937570375</v>
      </c>
      <c r="E79" s="0" t="n">
        <f aca="false">K14</f>
        <v>0.812647429486296</v>
      </c>
    </row>
    <row r="80" customFormat="false" ht="12.75" hidden="false" customHeight="false" outlineLevel="0" collapsed="false">
      <c r="B80" s="0" t="n">
        <f aca="false">H27</f>
        <v>0.84825</v>
      </c>
      <c r="C80" s="0" t="n">
        <f aca="false">I27</f>
        <v>0.755494803964246</v>
      </c>
      <c r="D80" s="0" t="n">
        <f aca="false">J27</f>
        <v>0.908138789846528</v>
      </c>
      <c r="E80" s="0" t="n">
        <f aca="false">K27</f>
        <v>0.824793022317707</v>
      </c>
    </row>
    <row r="81" customFormat="false" ht="12.75" hidden="false" customHeight="false" outlineLevel="0" collapsed="false">
      <c r="B81" s="0" t="n">
        <f aca="false">H39</f>
        <v>0.8493125</v>
      </c>
      <c r="C81" s="0" t="n">
        <f aca="false">I39</f>
        <v>0.757619183341955</v>
      </c>
      <c r="D81" s="0" t="n">
        <f aca="false">J39</f>
        <v>0.907061856425725</v>
      </c>
      <c r="E81" s="0" t="n">
        <f aca="false">K39</f>
        <v>0.825624955884392</v>
      </c>
    </row>
    <row r="82" customFormat="false" ht="12.75" hidden="false" customHeight="false" outlineLevel="0" collapsed="false">
      <c r="B82" s="0" t="n">
        <f aca="false">H51</f>
        <v>0.8519375</v>
      </c>
      <c r="C82" s="0" t="n">
        <f aca="false">I51</f>
        <v>0.757286048820395</v>
      </c>
      <c r="D82" s="0" t="n">
        <f aca="false">J51</f>
        <v>0.917394216923022</v>
      </c>
      <c r="E82" s="0" t="n">
        <f aca="false">K51</f>
        <v>0.829642211632041</v>
      </c>
    </row>
    <row r="83" customFormat="false" ht="12.75" hidden="false" customHeight="false" outlineLevel="0" collapsed="false">
      <c r="B83" s="0" t="n">
        <f aca="false">H63</f>
        <v>0.8515625</v>
      </c>
      <c r="C83" s="0" t="n">
        <f aca="false">I63</f>
        <v>0.761965362515516</v>
      </c>
      <c r="D83" s="0" t="n">
        <f aca="false">J63</f>
        <v>0.905599040061703</v>
      </c>
      <c r="E83" s="0" t="n">
        <f aca="false">K63</f>
        <v>0.827575322825499</v>
      </c>
    </row>
    <row r="86" customFormat="false" ht="12.75" hidden="false" customHeight="false" outlineLevel="0" collapsed="false">
      <c r="A86" s="0" t="s">
        <v>46</v>
      </c>
    </row>
    <row r="87" customFormat="false" ht="12.75" hidden="false" customHeight="false" outlineLevel="0" collapsed="false">
      <c r="A87" s="0" t="s">
        <v>47</v>
      </c>
      <c r="B87" s="0" t="s">
        <v>44</v>
      </c>
    </row>
    <row r="88" customFormat="false" ht="12.75" hidden="false" customHeight="false" outlineLevel="0" collapsed="false">
      <c r="A88" s="0" t="s">
        <v>48</v>
      </c>
      <c r="B88" s="0" t="n">
        <v>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125"/>
  <sheetViews>
    <sheetView showFormulas="false" showGridLines="true" showRowColHeaders="true" showZeros="true" rightToLeft="false" tabSelected="false" showOutlineSymbols="true" defaultGridColor="true" view="normal" topLeftCell="A23" colorId="64" zoomScale="70" zoomScaleNormal="70" zoomScalePageLayoutView="100" workbookViewId="0">
      <selection pane="topLeft" activeCell="B125" activeCellId="0" sqref="B125"/>
    </sheetView>
  </sheetViews>
  <sheetFormatPr defaultRowHeight="12.75" zeroHeight="false" outlineLevelRow="0" outlineLevelCol="0"/>
  <cols>
    <col collapsed="false" customWidth="true" hidden="false" outlineLevel="0" max="1025" min="1" style="0" width="8.71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1" t="s">
        <v>2</v>
      </c>
      <c r="B2" s="1" t="n">
        <v>25000</v>
      </c>
    </row>
    <row r="5" customFormat="false" ht="12.75" hidden="false" customHeight="false" outlineLevel="0" collapsed="false">
      <c r="A5" s="1" t="s">
        <v>49</v>
      </c>
      <c r="B5" s="1" t="s">
        <v>50</v>
      </c>
    </row>
    <row r="6" customFormat="false" ht="12.75" hidden="false" customHeight="false" outlineLevel="0" collapsed="false">
      <c r="A6" s="1" t="s">
        <v>51</v>
      </c>
      <c r="B6" s="1" t="s">
        <v>52</v>
      </c>
    </row>
    <row r="7" customFormat="false" ht="12.75" hidden="false" customHeight="false" outlineLevel="0" collapsed="false">
      <c r="A7" s="1" t="s">
        <v>53</v>
      </c>
      <c r="B7" s="1" t="s">
        <v>54</v>
      </c>
    </row>
    <row r="8" customFormat="false" ht="12.75" hidden="false" customHeight="false" outlineLevel="0" collapsed="false">
      <c r="A8" s="1" t="s">
        <v>55</v>
      </c>
      <c r="B8" s="1" t="n">
        <v>500</v>
      </c>
      <c r="C8" s="1" t="s">
        <v>56</v>
      </c>
    </row>
    <row r="9" customFormat="false" ht="12.75" hidden="false" customHeight="false" outlineLevel="0" collapsed="false">
      <c r="A9" s="1" t="s">
        <v>57</v>
      </c>
      <c r="B9" s="1" t="s">
        <v>58</v>
      </c>
    </row>
    <row r="12" customFormat="false" ht="12.75" hidden="false" customHeight="false" outlineLevel="0" collapsed="false">
      <c r="A12" s="1" t="s">
        <v>59</v>
      </c>
      <c r="B12" s="1" t="n">
        <v>1</v>
      </c>
      <c r="C12" s="1" t="n">
        <v>100</v>
      </c>
      <c r="M12" s="1" t="s">
        <v>59</v>
      </c>
      <c r="N12" s="1" t="n">
        <v>1</v>
      </c>
      <c r="O12" s="1" t="n">
        <v>100</v>
      </c>
      <c r="Y12" s="1" t="s">
        <v>59</v>
      </c>
      <c r="Z12" s="1" t="n">
        <v>1</v>
      </c>
      <c r="AA12" s="1" t="n">
        <v>100</v>
      </c>
      <c r="AK12" s="1" t="s">
        <v>59</v>
      </c>
      <c r="AL12" s="1" t="n">
        <v>1</v>
      </c>
      <c r="AM12" s="1" t="n">
        <v>100</v>
      </c>
      <c r="AW12" s="1" t="s">
        <v>59</v>
      </c>
      <c r="AX12" s="1" t="n">
        <v>1</v>
      </c>
      <c r="AY12" s="1" t="n">
        <v>100</v>
      </c>
      <c r="BI12" s="1" t="s">
        <v>59</v>
      </c>
      <c r="BJ12" s="1" t="n">
        <v>1</v>
      </c>
      <c r="BK12" s="1" t="n">
        <v>100</v>
      </c>
    </row>
    <row r="13" customFormat="false" ht="12.75" hidden="false" customHeight="false" outlineLevel="0" collapsed="false">
      <c r="A13" s="1" t="s">
        <v>60</v>
      </c>
      <c r="B13" s="1" t="n">
        <v>0</v>
      </c>
      <c r="M13" s="1" t="s">
        <v>60</v>
      </c>
      <c r="N13" s="1" t="n">
        <v>0.0001</v>
      </c>
      <c r="Y13" s="1" t="s">
        <v>60</v>
      </c>
      <c r="Z13" s="1" t="n">
        <v>0.001</v>
      </c>
      <c r="AK13" s="1" t="s">
        <v>60</v>
      </c>
      <c r="AL13" s="1" t="n">
        <v>0.01</v>
      </c>
      <c r="AW13" s="1" t="s">
        <v>60</v>
      </c>
      <c r="AX13" s="1" t="n">
        <v>0.1</v>
      </c>
      <c r="BI13" s="1" t="s">
        <v>60</v>
      </c>
      <c r="BJ13" s="1" t="n">
        <v>1</v>
      </c>
    </row>
    <row r="15" customFormat="false" ht="12.75" hidden="false" customHeight="false" outlineLevel="0" collapsed="false">
      <c r="A15" s="3"/>
      <c r="B15" s="2" t="s">
        <v>13</v>
      </c>
      <c r="C15" s="2" t="s">
        <v>14</v>
      </c>
      <c r="D15" s="2" t="s">
        <v>15</v>
      </c>
      <c r="E15" s="2" t="s">
        <v>16</v>
      </c>
      <c r="F15" s="2" t="s">
        <v>17</v>
      </c>
      <c r="G15" s="2" t="s">
        <v>18</v>
      </c>
      <c r="H15" s="2" t="s">
        <v>19</v>
      </c>
      <c r="I15" s="2" t="s">
        <v>20</v>
      </c>
      <c r="J15" s="2" t="s">
        <v>21</v>
      </c>
      <c r="K15" s="2" t="s">
        <v>22</v>
      </c>
      <c r="L15" s="1"/>
      <c r="M15" s="3"/>
      <c r="N15" s="2" t="s">
        <v>13</v>
      </c>
      <c r="O15" s="2" t="s">
        <v>14</v>
      </c>
      <c r="P15" s="2" t="s">
        <v>15</v>
      </c>
      <c r="Q15" s="2" t="s">
        <v>16</v>
      </c>
      <c r="R15" s="2" t="s">
        <v>17</v>
      </c>
      <c r="S15" s="2" t="s">
        <v>18</v>
      </c>
      <c r="T15" s="2" t="s">
        <v>19</v>
      </c>
      <c r="U15" s="2" t="s">
        <v>20</v>
      </c>
      <c r="V15" s="2" t="s">
        <v>21</v>
      </c>
      <c r="W15" s="2" t="s">
        <v>22</v>
      </c>
      <c r="X15" s="1"/>
      <c r="Y15" s="3"/>
      <c r="Z15" s="2" t="s">
        <v>13</v>
      </c>
      <c r="AA15" s="2" t="s">
        <v>14</v>
      </c>
      <c r="AB15" s="2" t="s">
        <v>15</v>
      </c>
      <c r="AC15" s="2" t="s">
        <v>16</v>
      </c>
      <c r="AD15" s="2" t="s">
        <v>17</v>
      </c>
      <c r="AE15" s="2" t="s">
        <v>18</v>
      </c>
      <c r="AF15" s="2" t="s">
        <v>19</v>
      </c>
      <c r="AG15" s="2" t="s">
        <v>20</v>
      </c>
      <c r="AH15" s="2" t="s">
        <v>21</v>
      </c>
      <c r="AI15" s="2" t="s">
        <v>22</v>
      </c>
      <c r="AJ15" s="1"/>
      <c r="AK15" s="3"/>
      <c r="AL15" s="2" t="s">
        <v>13</v>
      </c>
      <c r="AM15" s="2" t="s">
        <v>14</v>
      </c>
      <c r="AN15" s="2" t="s">
        <v>15</v>
      </c>
      <c r="AO15" s="2" t="s">
        <v>16</v>
      </c>
      <c r="AP15" s="2" t="s">
        <v>17</v>
      </c>
      <c r="AQ15" s="2" t="s">
        <v>18</v>
      </c>
      <c r="AR15" s="2" t="s">
        <v>19</v>
      </c>
      <c r="AS15" s="2" t="s">
        <v>20</v>
      </c>
      <c r="AT15" s="2" t="s">
        <v>21</v>
      </c>
      <c r="AU15" s="2" t="s">
        <v>22</v>
      </c>
      <c r="AV15" s="1"/>
      <c r="AW15" s="3"/>
      <c r="AX15" s="2" t="s">
        <v>13</v>
      </c>
      <c r="AY15" s="2" t="s">
        <v>14</v>
      </c>
      <c r="AZ15" s="2" t="s">
        <v>15</v>
      </c>
      <c r="BA15" s="2" t="s">
        <v>16</v>
      </c>
      <c r="BB15" s="2" t="s">
        <v>17</v>
      </c>
      <c r="BC15" s="2" t="s">
        <v>18</v>
      </c>
      <c r="BD15" s="2" t="s">
        <v>19</v>
      </c>
      <c r="BE15" s="2" t="s">
        <v>20</v>
      </c>
      <c r="BF15" s="2" t="s">
        <v>21</v>
      </c>
      <c r="BG15" s="2" t="s">
        <v>22</v>
      </c>
      <c r="BH15" s="1"/>
      <c r="BI15" s="3"/>
      <c r="BJ15" s="2" t="s">
        <v>13</v>
      </c>
      <c r="BK15" s="2" t="s">
        <v>14</v>
      </c>
      <c r="BL15" s="2" t="s">
        <v>15</v>
      </c>
      <c r="BM15" s="2" t="s">
        <v>16</v>
      </c>
      <c r="BN15" s="2" t="s">
        <v>17</v>
      </c>
      <c r="BO15" s="2" t="s">
        <v>18</v>
      </c>
      <c r="BP15" s="2" t="s">
        <v>19</v>
      </c>
      <c r="BQ15" s="2" t="s">
        <v>20</v>
      </c>
      <c r="BR15" s="2" t="s">
        <v>21</v>
      </c>
      <c r="BS15" s="2" t="s">
        <v>22</v>
      </c>
      <c r="BT15" s="1"/>
    </row>
    <row r="16" customFormat="false" ht="12.75" hidden="false" customHeight="false" outlineLevel="0" collapsed="false">
      <c r="A16" s="2" t="n">
        <v>1</v>
      </c>
      <c r="B16" s="0" t="n">
        <v>39527</v>
      </c>
      <c r="C16" s="0" t="n">
        <v>124.29478931427</v>
      </c>
      <c r="D16" s="0" t="n">
        <v>1040</v>
      </c>
      <c r="E16" s="0" t="n">
        <v>1867</v>
      </c>
      <c r="F16" s="0" t="n">
        <v>85</v>
      </c>
      <c r="G16" s="0" t="n">
        <v>208</v>
      </c>
      <c r="H16" s="0" t="n">
        <v>0.9084375</v>
      </c>
      <c r="I16" s="0" t="n">
        <v>0.924444444444444</v>
      </c>
      <c r="J16" s="0" t="n">
        <v>0.833333333333333</v>
      </c>
      <c r="K16" s="0" t="n">
        <v>0.876527602191319</v>
      </c>
      <c r="L16" s="1"/>
      <c r="M16" s="2" t="n">
        <v>1</v>
      </c>
      <c r="N16" s="0" t="n">
        <v>39527</v>
      </c>
      <c r="O16" s="0" t="n">
        <v>141.344958782196</v>
      </c>
      <c r="P16" s="0" t="n">
        <v>1027</v>
      </c>
      <c r="Q16" s="0" t="n">
        <v>1829</v>
      </c>
      <c r="R16" s="0" t="n">
        <v>70</v>
      </c>
      <c r="S16" s="0" t="n">
        <v>274</v>
      </c>
      <c r="T16" s="0" t="n">
        <v>0.8925</v>
      </c>
      <c r="U16" s="0" t="n">
        <v>0.936189608021878</v>
      </c>
      <c r="V16" s="0" t="n">
        <v>0.789392774788624</v>
      </c>
      <c r="W16" s="0" t="n">
        <v>0.856547122602168</v>
      </c>
      <c r="X16" s="1"/>
      <c r="Y16" s="2" t="n">
        <v>1</v>
      </c>
      <c r="Z16" s="0" t="n">
        <v>39527</v>
      </c>
      <c r="AA16" s="0" t="n">
        <v>157.338307142258</v>
      </c>
      <c r="AB16" s="0" t="n">
        <v>1017</v>
      </c>
      <c r="AC16" s="0" t="n">
        <v>1879</v>
      </c>
      <c r="AD16" s="0" t="n">
        <v>88</v>
      </c>
      <c r="AE16" s="0" t="n">
        <v>216</v>
      </c>
      <c r="AF16" s="0" t="n">
        <v>0.905</v>
      </c>
      <c r="AG16" s="0" t="n">
        <v>0.920361990950226</v>
      </c>
      <c r="AH16" s="0" t="n">
        <v>0.824817518248175</v>
      </c>
      <c r="AI16" s="0" t="n">
        <v>0.869974337040205</v>
      </c>
      <c r="AJ16" s="1"/>
      <c r="AK16" s="2" t="n">
        <v>1</v>
      </c>
      <c r="AL16" s="0" t="n">
        <v>39527</v>
      </c>
      <c r="AM16" s="0" t="n">
        <v>222.768692970276</v>
      </c>
      <c r="AN16" s="0" t="n">
        <v>1040</v>
      </c>
      <c r="AO16" s="0" t="n">
        <v>1839</v>
      </c>
      <c r="AP16" s="0" t="n">
        <v>79</v>
      </c>
      <c r="AQ16" s="0" t="n">
        <v>242</v>
      </c>
      <c r="AR16" s="0" t="n">
        <v>0.8996875</v>
      </c>
      <c r="AS16" s="0" t="n">
        <v>0.929401251117069</v>
      </c>
      <c r="AT16" s="0" t="n">
        <v>0.811232449297972</v>
      </c>
      <c r="AU16" s="0" t="n">
        <v>0.866305705955852</v>
      </c>
      <c r="AV16" s="1"/>
      <c r="AW16" s="2" t="n">
        <v>1</v>
      </c>
      <c r="AX16" s="0" t="n">
        <v>39527</v>
      </c>
      <c r="AY16" s="0" t="n">
        <v>149.348956108093</v>
      </c>
      <c r="AZ16" s="0" t="n">
        <v>1078</v>
      </c>
      <c r="BA16" s="0" t="n">
        <v>1822</v>
      </c>
      <c r="BB16" s="0" t="n">
        <v>90</v>
      </c>
      <c r="BC16" s="0" t="n">
        <v>210</v>
      </c>
      <c r="BD16" s="0" t="n">
        <v>0.90625</v>
      </c>
      <c r="BE16" s="0" t="n">
        <v>0.922945205479452</v>
      </c>
      <c r="BF16" s="0" t="n">
        <v>0.83695652173913</v>
      </c>
      <c r="BG16" s="0" t="n">
        <v>0.87785016286645</v>
      </c>
      <c r="BH16" s="1"/>
      <c r="BI16" s="2" t="n">
        <v>1</v>
      </c>
      <c r="BJ16" s="0" t="n">
        <v>39527</v>
      </c>
      <c r="BK16" s="0" t="n">
        <v>404.848049879074</v>
      </c>
      <c r="BL16" s="0" t="n">
        <v>1027</v>
      </c>
      <c r="BM16" s="0" t="n">
        <v>1846</v>
      </c>
      <c r="BN16" s="0" t="n">
        <v>102</v>
      </c>
      <c r="BO16" s="0" t="n">
        <v>225</v>
      </c>
      <c r="BP16" s="0" t="n">
        <v>0.8978125</v>
      </c>
      <c r="BQ16" s="0" t="n">
        <v>0.909654561558902</v>
      </c>
      <c r="BR16" s="0" t="n">
        <v>0.820287539936102</v>
      </c>
      <c r="BS16" s="0" t="n">
        <v>0.862662746745065</v>
      </c>
      <c r="BT16" s="1"/>
    </row>
    <row r="17" customFormat="false" ht="12.75" hidden="false" customHeight="false" outlineLevel="0" collapsed="false">
      <c r="A17" s="2" t="n">
        <v>2</v>
      </c>
      <c r="B17" s="0" t="n">
        <v>39527</v>
      </c>
      <c r="C17" s="0" t="n">
        <v>122.024419307709</v>
      </c>
      <c r="D17" s="0" t="n">
        <v>1055</v>
      </c>
      <c r="E17" s="0" t="n">
        <v>1848</v>
      </c>
      <c r="F17" s="0" t="n">
        <v>62</v>
      </c>
      <c r="G17" s="0" t="n">
        <v>235</v>
      </c>
      <c r="H17" s="0" t="n">
        <v>0.9071875</v>
      </c>
      <c r="I17" s="0" t="n">
        <v>0.94449418084154</v>
      </c>
      <c r="J17" s="0" t="n">
        <v>0.817829457364341</v>
      </c>
      <c r="K17" s="0" t="n">
        <v>0.876609887827171</v>
      </c>
      <c r="L17" s="1"/>
      <c r="M17" s="2" t="n">
        <v>2</v>
      </c>
      <c r="N17" s="0" t="n">
        <v>39527</v>
      </c>
      <c r="O17" s="0" t="n">
        <v>125.17409324646</v>
      </c>
      <c r="P17" s="0" t="n">
        <v>1008</v>
      </c>
      <c r="Q17" s="0" t="n">
        <v>1840</v>
      </c>
      <c r="R17" s="0" t="n">
        <v>81</v>
      </c>
      <c r="S17" s="0" t="n">
        <v>271</v>
      </c>
      <c r="T17" s="0" t="n">
        <v>0.89</v>
      </c>
      <c r="U17" s="0" t="n">
        <v>0.925619834710744</v>
      </c>
      <c r="V17" s="0" t="n">
        <v>0.788115715402658</v>
      </c>
      <c r="W17" s="0" t="n">
        <v>0.851351351351351</v>
      </c>
      <c r="X17" s="1"/>
      <c r="Y17" s="2" t="n">
        <v>2</v>
      </c>
      <c r="Z17" s="0" t="n">
        <v>39527</v>
      </c>
      <c r="AA17" s="0" t="n">
        <v>181.795131921768</v>
      </c>
      <c r="AB17" s="0" t="n">
        <v>1012</v>
      </c>
      <c r="AC17" s="0" t="n">
        <v>1883</v>
      </c>
      <c r="AD17" s="0" t="n">
        <v>92</v>
      </c>
      <c r="AE17" s="0" t="n">
        <v>213</v>
      </c>
      <c r="AF17" s="0" t="n">
        <v>0.9046875</v>
      </c>
      <c r="AG17" s="0" t="n">
        <v>0.916666666666667</v>
      </c>
      <c r="AH17" s="0" t="n">
        <v>0.826122448979592</v>
      </c>
      <c r="AI17" s="0" t="n">
        <v>0.869042507513954</v>
      </c>
      <c r="AJ17" s="1"/>
      <c r="AK17" s="2" t="n">
        <v>2</v>
      </c>
      <c r="AL17" s="0" t="n">
        <v>39527</v>
      </c>
      <c r="AM17" s="0" t="n">
        <v>157.951753616333</v>
      </c>
      <c r="AN17" s="0" t="n">
        <v>1027</v>
      </c>
      <c r="AO17" s="0" t="n">
        <v>1882</v>
      </c>
      <c r="AP17" s="0" t="n">
        <v>73</v>
      </c>
      <c r="AQ17" s="0" t="n">
        <v>218</v>
      </c>
      <c r="AR17" s="0" t="n">
        <v>0.9090625</v>
      </c>
      <c r="AS17" s="0" t="n">
        <v>0.933636363636364</v>
      </c>
      <c r="AT17" s="0" t="n">
        <v>0.824899598393574</v>
      </c>
      <c r="AU17" s="0" t="n">
        <v>0.87590618336887</v>
      </c>
      <c r="AV17" s="1"/>
      <c r="AW17" s="2" t="n">
        <v>2</v>
      </c>
      <c r="AX17" s="0" t="n">
        <v>39527</v>
      </c>
      <c r="AY17" s="0" t="n">
        <v>132.580552339554</v>
      </c>
      <c r="AZ17" s="0" t="n">
        <v>1006</v>
      </c>
      <c r="BA17" s="0" t="n">
        <v>1896</v>
      </c>
      <c r="BB17" s="0" t="n">
        <v>82</v>
      </c>
      <c r="BC17" s="0" t="n">
        <v>216</v>
      </c>
      <c r="BD17" s="0" t="n">
        <v>0.906875</v>
      </c>
      <c r="BE17" s="0" t="n">
        <v>0.924632352941176</v>
      </c>
      <c r="BF17" s="0" t="n">
        <v>0.823240589198036</v>
      </c>
      <c r="BG17" s="0" t="n">
        <v>0.870995670995671</v>
      </c>
      <c r="BH17" s="1"/>
      <c r="BI17" s="2" t="n">
        <v>2</v>
      </c>
      <c r="BJ17" s="0" t="n">
        <v>39527</v>
      </c>
      <c r="BK17" s="0" t="n">
        <v>685.056492090225</v>
      </c>
      <c r="BL17" s="0" t="n">
        <v>1015</v>
      </c>
      <c r="BM17" s="0" t="n">
        <v>1860</v>
      </c>
      <c r="BN17" s="0" t="n">
        <v>74</v>
      </c>
      <c r="BO17" s="0" t="n">
        <v>251</v>
      </c>
      <c r="BP17" s="0" t="n">
        <v>0.8984375</v>
      </c>
      <c r="BQ17" s="0" t="n">
        <v>0.932047750229568</v>
      </c>
      <c r="BR17" s="0" t="n">
        <v>0.80173775671406</v>
      </c>
      <c r="BS17" s="0" t="n">
        <v>0.861995753715499</v>
      </c>
      <c r="BT17" s="1"/>
    </row>
    <row r="18" customFormat="false" ht="12.75" hidden="false" customHeight="false" outlineLevel="0" collapsed="false">
      <c r="A18" s="2" t="n">
        <v>3</v>
      </c>
      <c r="B18" s="0" t="n">
        <v>39527</v>
      </c>
      <c r="C18" s="0" t="n">
        <v>181.203824043274</v>
      </c>
      <c r="D18" s="0" t="n">
        <v>1028</v>
      </c>
      <c r="E18" s="0" t="n">
        <v>1828</v>
      </c>
      <c r="F18" s="0" t="n">
        <v>100</v>
      </c>
      <c r="G18" s="0" t="n">
        <v>244</v>
      </c>
      <c r="H18" s="0" t="n">
        <v>0.8925</v>
      </c>
      <c r="I18" s="0" t="n">
        <v>0.911347517730496</v>
      </c>
      <c r="J18" s="0" t="n">
        <v>0.808176100628931</v>
      </c>
      <c r="K18" s="0" t="n">
        <v>0.856666666666667</v>
      </c>
      <c r="L18" s="1"/>
      <c r="M18" s="2" t="n">
        <v>3</v>
      </c>
      <c r="N18" s="0" t="n">
        <v>39527</v>
      </c>
      <c r="O18" s="0" t="n">
        <v>132.566658973694</v>
      </c>
      <c r="P18" s="0" t="n">
        <v>993</v>
      </c>
      <c r="Q18" s="0" t="n">
        <v>1920</v>
      </c>
      <c r="R18" s="0" t="n">
        <v>92</v>
      </c>
      <c r="S18" s="0" t="n">
        <v>195</v>
      </c>
      <c r="T18" s="0" t="n">
        <v>0.9103125</v>
      </c>
      <c r="U18" s="0" t="n">
        <v>0.915207373271889</v>
      </c>
      <c r="V18" s="0" t="n">
        <v>0.835858585858586</v>
      </c>
      <c r="W18" s="0" t="n">
        <v>0.873735151781786</v>
      </c>
      <c r="X18" s="1"/>
      <c r="Y18" s="2" t="n">
        <v>3</v>
      </c>
      <c r="Z18" s="0" t="n">
        <v>39527</v>
      </c>
      <c r="AA18" s="0" t="n">
        <v>124.815818548203</v>
      </c>
      <c r="AB18" s="0" t="n">
        <v>1067</v>
      </c>
      <c r="AC18" s="0" t="n">
        <v>1831</v>
      </c>
      <c r="AD18" s="0" t="n">
        <v>83</v>
      </c>
      <c r="AE18" s="0" t="n">
        <v>219</v>
      </c>
      <c r="AF18" s="0" t="n">
        <v>0.905625</v>
      </c>
      <c r="AG18" s="0" t="n">
        <v>0.927826086956522</v>
      </c>
      <c r="AH18" s="0" t="n">
        <v>0.829704510108865</v>
      </c>
      <c r="AI18" s="0" t="n">
        <v>0.876026272577997</v>
      </c>
      <c r="AJ18" s="1"/>
      <c r="AK18" s="2" t="n">
        <v>3</v>
      </c>
      <c r="AL18" s="0" t="n">
        <v>39527</v>
      </c>
      <c r="AM18" s="0" t="n">
        <v>116.586623907089</v>
      </c>
      <c r="AN18" s="0" t="n">
        <v>1025</v>
      </c>
      <c r="AO18" s="0" t="n">
        <v>1860</v>
      </c>
      <c r="AP18" s="0" t="n">
        <v>76</v>
      </c>
      <c r="AQ18" s="0" t="n">
        <v>239</v>
      </c>
      <c r="AR18" s="0" t="n">
        <v>0.9015625</v>
      </c>
      <c r="AS18" s="0" t="n">
        <v>0.930971843778383</v>
      </c>
      <c r="AT18" s="0" t="n">
        <v>0.810917721518987</v>
      </c>
      <c r="AU18" s="0" t="n">
        <v>0.866807610993657</v>
      </c>
      <c r="AV18" s="1"/>
      <c r="AW18" s="2" t="n">
        <v>3</v>
      </c>
      <c r="AX18" s="0" t="n">
        <v>39527</v>
      </c>
      <c r="AY18" s="0" t="n">
        <v>174.201487779617</v>
      </c>
      <c r="AZ18" s="0" t="n">
        <v>1000</v>
      </c>
      <c r="BA18" s="0" t="n">
        <v>1874</v>
      </c>
      <c r="BB18" s="0" t="n">
        <v>78</v>
      </c>
      <c r="BC18" s="0" t="n">
        <v>248</v>
      </c>
      <c r="BD18" s="0" t="n">
        <v>0.898125</v>
      </c>
      <c r="BE18" s="0" t="n">
        <v>0.927643784786642</v>
      </c>
      <c r="BF18" s="0" t="n">
        <v>0.801282051282051</v>
      </c>
      <c r="BG18" s="0" t="n">
        <v>0.859845227858985</v>
      </c>
      <c r="BH18" s="1"/>
      <c r="BI18" s="2" t="n">
        <v>3</v>
      </c>
      <c r="BJ18" s="0" t="n">
        <v>39527</v>
      </c>
      <c r="BK18" s="0" t="n">
        <v>561.680579423904</v>
      </c>
      <c r="BL18" s="0" t="n">
        <v>1001</v>
      </c>
      <c r="BM18" s="0" t="n">
        <v>1853</v>
      </c>
      <c r="BN18" s="0" t="n">
        <v>109</v>
      </c>
      <c r="BO18" s="0" t="n">
        <v>237</v>
      </c>
      <c r="BP18" s="0" t="n">
        <v>0.891875</v>
      </c>
      <c r="BQ18" s="0" t="n">
        <v>0.901801801801802</v>
      </c>
      <c r="BR18" s="0" t="n">
        <v>0.808562197092084</v>
      </c>
      <c r="BS18" s="0" t="n">
        <v>0.852640545144804</v>
      </c>
      <c r="BT18" s="1"/>
    </row>
    <row r="19" customFormat="false" ht="12.75" hidden="false" customHeight="false" outlineLevel="0" collapsed="false">
      <c r="A19" s="2" t="n">
        <v>4</v>
      </c>
      <c r="B19" s="0" t="n">
        <v>39527</v>
      </c>
      <c r="C19" s="0" t="n">
        <v>132.487864971161</v>
      </c>
      <c r="D19" s="0" t="n">
        <v>982</v>
      </c>
      <c r="E19" s="0" t="n">
        <v>1898</v>
      </c>
      <c r="F19" s="0" t="n">
        <v>77</v>
      </c>
      <c r="G19" s="0" t="n">
        <v>243</v>
      </c>
      <c r="H19" s="0" t="n">
        <v>0.9</v>
      </c>
      <c r="I19" s="0" t="n">
        <v>0.927289896128423</v>
      </c>
      <c r="J19" s="0" t="n">
        <v>0.801632653061224</v>
      </c>
      <c r="K19" s="0" t="n">
        <v>0.859894921190893</v>
      </c>
      <c r="L19" s="1"/>
      <c r="M19" s="2" t="n">
        <v>4</v>
      </c>
      <c r="N19" s="0" t="n">
        <v>39527</v>
      </c>
      <c r="O19" s="0" t="n">
        <v>141.265169382095</v>
      </c>
      <c r="P19" s="0" t="n">
        <v>1025</v>
      </c>
      <c r="Q19" s="0" t="n">
        <v>1858</v>
      </c>
      <c r="R19" s="0" t="n">
        <v>77</v>
      </c>
      <c r="S19" s="0" t="n">
        <v>240</v>
      </c>
      <c r="T19" s="0" t="n">
        <v>0.9009375</v>
      </c>
      <c r="U19" s="0" t="n">
        <v>0.930127041742287</v>
      </c>
      <c r="V19" s="0" t="n">
        <v>0.810276679841897</v>
      </c>
      <c r="W19" s="0" t="n">
        <v>0.866075200675961</v>
      </c>
      <c r="X19" s="1"/>
      <c r="Y19" s="2" t="n">
        <v>4</v>
      </c>
      <c r="Z19" s="0" t="n">
        <v>39527</v>
      </c>
      <c r="AA19" s="0" t="n">
        <v>207.327655315399</v>
      </c>
      <c r="AB19" s="0" t="n">
        <v>1069</v>
      </c>
      <c r="AC19" s="0" t="n">
        <v>1840</v>
      </c>
      <c r="AD19" s="0" t="n">
        <v>87</v>
      </c>
      <c r="AE19" s="0" t="n">
        <v>204</v>
      </c>
      <c r="AF19" s="0" t="n">
        <v>0.9090625</v>
      </c>
      <c r="AG19" s="0" t="n">
        <v>0.924740484429066</v>
      </c>
      <c r="AH19" s="0" t="n">
        <v>0.83974862529458</v>
      </c>
      <c r="AI19" s="0" t="n">
        <v>0.880197612186085</v>
      </c>
      <c r="AJ19" s="1"/>
      <c r="AK19" s="2" t="n">
        <v>4</v>
      </c>
      <c r="AL19" s="0" t="n">
        <v>39527</v>
      </c>
      <c r="AM19" s="0" t="n">
        <v>158.116277456284</v>
      </c>
      <c r="AN19" s="0" t="n">
        <v>1066</v>
      </c>
      <c r="AO19" s="0" t="n">
        <v>1835</v>
      </c>
      <c r="AP19" s="0" t="n">
        <v>91</v>
      </c>
      <c r="AQ19" s="0" t="n">
        <v>208</v>
      </c>
      <c r="AR19" s="0" t="n">
        <v>0.9065625</v>
      </c>
      <c r="AS19" s="0" t="n">
        <v>0.921348314606742</v>
      </c>
      <c r="AT19" s="0" t="n">
        <v>0.836734693877551</v>
      </c>
      <c r="AU19" s="0" t="n">
        <v>0.877005347593583</v>
      </c>
      <c r="AV19" s="1"/>
      <c r="AW19" s="2" t="n">
        <v>4</v>
      </c>
      <c r="AX19" s="0" t="n">
        <v>39527</v>
      </c>
      <c r="AY19" s="0" t="n">
        <v>165.084198951721</v>
      </c>
      <c r="AZ19" s="0" t="n">
        <v>1096</v>
      </c>
      <c r="BA19" s="0" t="n">
        <v>1834</v>
      </c>
      <c r="BB19" s="0" t="n">
        <v>83</v>
      </c>
      <c r="BC19" s="0" t="n">
        <v>187</v>
      </c>
      <c r="BD19" s="0" t="n">
        <v>0.915625</v>
      </c>
      <c r="BE19" s="0" t="n">
        <v>0.929601357082273</v>
      </c>
      <c r="BF19" s="0" t="n">
        <v>0.854247856586126</v>
      </c>
      <c r="BG19" s="0" t="n">
        <v>0.890333062550772</v>
      </c>
      <c r="BH19" s="1"/>
      <c r="BI19" s="2" t="n">
        <v>4</v>
      </c>
      <c r="BJ19" s="0" t="n">
        <v>39527</v>
      </c>
      <c r="BK19" s="0" t="n">
        <v>454.842422485352</v>
      </c>
      <c r="BL19" s="0" t="n">
        <v>1040</v>
      </c>
      <c r="BM19" s="0" t="n">
        <v>1826</v>
      </c>
      <c r="BN19" s="0" t="n">
        <v>117</v>
      </c>
      <c r="BO19" s="0" t="n">
        <v>217</v>
      </c>
      <c r="BP19" s="0" t="n">
        <v>0.895625</v>
      </c>
      <c r="BQ19" s="0" t="n">
        <v>0.898876404494382</v>
      </c>
      <c r="BR19" s="0" t="n">
        <v>0.827366746221161</v>
      </c>
      <c r="BS19" s="0" t="n">
        <v>0.861640430820215</v>
      </c>
      <c r="BT19" s="1"/>
    </row>
    <row r="20" customFormat="false" ht="12.75" hidden="false" customHeight="false" outlineLevel="0" collapsed="false">
      <c r="A20" s="2" t="n">
        <v>5</v>
      </c>
      <c r="B20" s="0" t="n">
        <v>39527</v>
      </c>
      <c r="C20" s="0" t="n">
        <v>131.984074354172</v>
      </c>
      <c r="D20" s="0" t="n">
        <v>1047</v>
      </c>
      <c r="E20" s="0" t="n">
        <v>1878</v>
      </c>
      <c r="F20" s="0" t="n">
        <v>64</v>
      </c>
      <c r="G20" s="0" t="n">
        <v>211</v>
      </c>
      <c r="H20" s="0" t="n">
        <v>0.9140625</v>
      </c>
      <c r="I20" s="0" t="n">
        <v>0.942394239423942</v>
      </c>
      <c r="J20" s="0" t="n">
        <v>0.832273449920509</v>
      </c>
      <c r="K20" s="0" t="n">
        <v>0.883917264668636</v>
      </c>
      <c r="L20" s="1"/>
      <c r="M20" s="2" t="n">
        <v>5</v>
      </c>
      <c r="N20" s="0" t="n">
        <v>39527</v>
      </c>
      <c r="O20" s="0" t="n">
        <v>190.514018058777</v>
      </c>
      <c r="P20" s="0" t="n">
        <v>1040</v>
      </c>
      <c r="Q20" s="0" t="n">
        <v>1854</v>
      </c>
      <c r="R20" s="0" t="n">
        <v>86</v>
      </c>
      <c r="S20" s="0" t="n">
        <v>220</v>
      </c>
      <c r="T20" s="0" t="n">
        <v>0.904375</v>
      </c>
      <c r="U20" s="0" t="n">
        <v>0.923623445825932</v>
      </c>
      <c r="V20" s="0" t="n">
        <v>0.825396825396825</v>
      </c>
      <c r="W20" s="0" t="n">
        <v>0.871751886001676</v>
      </c>
      <c r="X20" s="1"/>
      <c r="Y20" s="2" t="n">
        <v>5</v>
      </c>
      <c r="Z20" s="0" t="n">
        <v>39527</v>
      </c>
      <c r="AA20" s="0" t="n">
        <v>198.642628192902</v>
      </c>
      <c r="AB20" s="0" t="n">
        <v>1042</v>
      </c>
      <c r="AC20" s="0" t="n">
        <v>1834</v>
      </c>
      <c r="AD20" s="0" t="n">
        <v>90</v>
      </c>
      <c r="AE20" s="0" t="n">
        <v>234</v>
      </c>
      <c r="AF20" s="0" t="n">
        <v>0.89875</v>
      </c>
      <c r="AG20" s="0" t="n">
        <v>0.920494699646643</v>
      </c>
      <c r="AH20" s="0" t="n">
        <v>0.816614420062696</v>
      </c>
      <c r="AI20" s="0" t="n">
        <v>0.865448504983389</v>
      </c>
      <c r="AJ20" s="1"/>
      <c r="AK20" s="2" t="n">
        <v>5</v>
      </c>
      <c r="AL20" s="0" t="n">
        <v>39527</v>
      </c>
      <c r="AM20" s="0" t="n">
        <v>149.722234487534</v>
      </c>
      <c r="AN20" s="0" t="n">
        <v>1025</v>
      </c>
      <c r="AO20" s="0" t="n">
        <v>1876</v>
      </c>
      <c r="AP20" s="0" t="n">
        <v>96</v>
      </c>
      <c r="AQ20" s="0" t="n">
        <v>203</v>
      </c>
      <c r="AR20" s="0" t="n">
        <v>0.9065625</v>
      </c>
      <c r="AS20" s="0" t="n">
        <v>0.914362176628011</v>
      </c>
      <c r="AT20" s="0" t="n">
        <v>0.834690553745928</v>
      </c>
      <c r="AU20" s="0" t="n">
        <v>0.872711792252022</v>
      </c>
      <c r="AV20" s="1"/>
      <c r="AW20" s="2" t="n">
        <v>5</v>
      </c>
      <c r="AX20" s="0" t="n">
        <v>39527</v>
      </c>
      <c r="AY20" s="0" t="n">
        <v>125.614909887314</v>
      </c>
      <c r="AZ20" s="0" t="n">
        <v>997</v>
      </c>
      <c r="BA20" s="0" t="n">
        <v>1874</v>
      </c>
      <c r="BB20" s="0" t="n">
        <v>74</v>
      </c>
      <c r="BC20" s="0" t="n">
        <v>255</v>
      </c>
      <c r="BD20" s="0" t="n">
        <v>0.8971875</v>
      </c>
      <c r="BE20" s="0" t="n">
        <v>0.930905695611578</v>
      </c>
      <c r="BF20" s="0" t="n">
        <v>0.796325878594249</v>
      </c>
      <c r="BG20" s="0" t="n">
        <v>0.858372793801119</v>
      </c>
      <c r="BH20" s="1"/>
      <c r="BI20" s="2" t="n">
        <v>5</v>
      </c>
      <c r="BJ20" s="0" t="n">
        <v>39527</v>
      </c>
      <c r="BK20" s="0" t="n">
        <v>231.630449533463</v>
      </c>
      <c r="BL20" s="0" t="n">
        <v>1030</v>
      </c>
      <c r="BM20" s="0" t="n">
        <v>1821</v>
      </c>
      <c r="BN20" s="0" t="n">
        <v>99</v>
      </c>
      <c r="BO20" s="0" t="n">
        <v>250</v>
      </c>
      <c r="BP20" s="0" t="n">
        <v>0.8909375</v>
      </c>
      <c r="BQ20" s="0" t="n">
        <v>0.912311780336581</v>
      </c>
      <c r="BR20" s="0" t="n">
        <v>0.8046875</v>
      </c>
      <c r="BS20" s="0" t="n">
        <v>0.855126608551266</v>
      </c>
      <c r="BT20" s="1"/>
    </row>
    <row r="21" customFormat="false" ht="12.75" hidden="false" customHeight="false" outlineLevel="0" collapsed="false">
      <c r="A21" s="2" t="s">
        <v>23</v>
      </c>
      <c r="B21" s="1"/>
      <c r="C21" s="2" t="n">
        <f aca="false">AVERAGE(C16:C20)</f>
        <v>138.398994398117</v>
      </c>
      <c r="D21" s="2" t="n">
        <f aca="false">AVERAGE(D16:D20)</f>
        <v>1030.4</v>
      </c>
      <c r="E21" s="2" t="n">
        <f aca="false">AVERAGE(E16:E20)</f>
        <v>1863.8</v>
      </c>
      <c r="F21" s="2" t="n">
        <f aca="false">AVERAGE(F16:F20)</f>
        <v>77.6</v>
      </c>
      <c r="G21" s="2" t="n">
        <f aca="false">AVERAGE(G16:G20)</f>
        <v>228.2</v>
      </c>
      <c r="H21" s="2" t="n">
        <f aca="false">AVERAGE(H16:H20)</f>
        <v>0.9044375</v>
      </c>
      <c r="I21" s="2" t="n">
        <f aca="false">AVERAGE(I16:I20)</f>
        <v>0.929994055713769</v>
      </c>
      <c r="J21" s="2" t="n">
        <f aca="false">AVERAGE(J16:J20)</f>
        <v>0.818648998861668</v>
      </c>
      <c r="K21" s="2" t="n">
        <f aca="false">AVERAGE(K16:K20)</f>
        <v>0.870723268508937</v>
      </c>
      <c r="L21" s="1"/>
      <c r="M21" s="2" t="s">
        <v>23</v>
      </c>
      <c r="N21" s="1"/>
      <c r="O21" s="2" t="n">
        <f aca="false">AVERAGE(O16:O20)</f>
        <v>146.172979688644</v>
      </c>
      <c r="P21" s="2" t="n">
        <f aca="false">AVERAGE(P16:P20)</f>
        <v>1018.6</v>
      </c>
      <c r="Q21" s="2" t="n">
        <f aca="false">AVERAGE(Q16:Q20)</f>
        <v>1860.2</v>
      </c>
      <c r="R21" s="2" t="n">
        <f aca="false">AVERAGE(R16:R20)</f>
        <v>81.2</v>
      </c>
      <c r="S21" s="2" t="n">
        <f aca="false">AVERAGE(S16:S20)</f>
        <v>240</v>
      </c>
      <c r="T21" s="2" t="n">
        <f aca="false">AVERAGE(T16:T20)</f>
        <v>0.899625</v>
      </c>
      <c r="U21" s="2" t="n">
        <f aca="false">AVERAGE(U16:U20)</f>
        <v>0.926153460714546</v>
      </c>
      <c r="V21" s="2" t="n">
        <f aca="false">AVERAGE(V16:V20)</f>
        <v>0.809808116257718</v>
      </c>
      <c r="W21" s="2" t="n">
        <f aca="false">AVERAGE(W16:W20)</f>
        <v>0.863892142482588</v>
      </c>
      <c r="X21" s="1"/>
      <c r="Y21" s="2" t="s">
        <v>23</v>
      </c>
      <c r="Z21" s="1"/>
      <c r="AA21" s="2" t="n">
        <f aca="false">AVERAGE(AA16:AA20)</f>
        <v>173.983908224106</v>
      </c>
      <c r="AB21" s="2" t="n">
        <f aca="false">AVERAGE(AB16:AB20)</f>
        <v>1041.4</v>
      </c>
      <c r="AC21" s="2" t="n">
        <f aca="false">AVERAGE(AC16:AC20)</f>
        <v>1853.4</v>
      </c>
      <c r="AD21" s="2" t="n">
        <f aca="false">AVERAGE(AD16:AD20)</f>
        <v>88</v>
      </c>
      <c r="AE21" s="2" t="n">
        <f aca="false">AVERAGE(AE16:AE20)</f>
        <v>217.2</v>
      </c>
      <c r="AF21" s="2" t="n">
        <f aca="false">AVERAGE(AF16:AF20)</f>
        <v>0.904625</v>
      </c>
      <c r="AG21" s="2" t="n">
        <f aca="false">AVERAGE(AG16:AG20)</f>
        <v>0.922017985729825</v>
      </c>
      <c r="AH21" s="2" t="n">
        <f aca="false">AVERAGE(AH16:AH20)</f>
        <v>0.827401504538782</v>
      </c>
      <c r="AI21" s="2" t="n">
        <f aca="false">AVERAGE(AI16:AI20)</f>
        <v>0.872137846860326</v>
      </c>
      <c r="AJ21" s="1"/>
      <c r="AK21" s="2" t="s">
        <v>23</v>
      </c>
      <c r="AL21" s="1"/>
      <c r="AM21" s="2" t="n">
        <f aca="false">AVERAGE(AM16:AM20)</f>
        <v>161.029116487503</v>
      </c>
      <c r="AN21" s="2" t="n">
        <f aca="false">AVERAGE(AN16:AN20)</f>
        <v>1036.6</v>
      </c>
      <c r="AO21" s="2" t="n">
        <f aca="false">AVERAGE(AO16:AO20)</f>
        <v>1858.4</v>
      </c>
      <c r="AP21" s="2" t="n">
        <f aca="false">AVERAGE(AP16:AP20)</f>
        <v>83</v>
      </c>
      <c r="AQ21" s="2" t="n">
        <f aca="false">AVERAGE(AQ16:AQ20)</f>
        <v>222</v>
      </c>
      <c r="AR21" s="2" t="n">
        <f aca="false">AVERAGE(AR16:AR20)</f>
        <v>0.9046875</v>
      </c>
      <c r="AS21" s="2" t="n">
        <f aca="false">AVERAGE(AS16:AS20)</f>
        <v>0.925943989953314</v>
      </c>
      <c r="AT21" s="2" t="n">
        <f aca="false">AVERAGE(AT16:AT20)</f>
        <v>0.823695003366802</v>
      </c>
      <c r="AU21" s="2" t="n">
        <f aca="false">AVERAGE(AU16:AU20)</f>
        <v>0.871747328032797</v>
      </c>
      <c r="AV21" s="1"/>
      <c r="AW21" s="2" t="s">
        <v>23</v>
      </c>
      <c r="AX21" s="1"/>
      <c r="AY21" s="2" t="n">
        <f aca="false">AVERAGE(AY16:AY20)</f>
        <v>149.36602101326</v>
      </c>
      <c r="AZ21" s="2" t="n">
        <f aca="false">AVERAGE(AZ16:AZ20)</f>
        <v>1035.4</v>
      </c>
      <c r="BA21" s="2" t="n">
        <f aca="false">AVERAGE(BA16:BA20)</f>
        <v>1860</v>
      </c>
      <c r="BB21" s="2" t="n">
        <f aca="false">AVERAGE(BB16:BB20)</f>
        <v>81.4</v>
      </c>
      <c r="BC21" s="2" t="n">
        <f aca="false">AVERAGE(BC16:BC20)</f>
        <v>223.2</v>
      </c>
      <c r="BD21" s="2" t="n">
        <f aca="false">AVERAGE(BD16:BD20)</f>
        <v>0.9048125</v>
      </c>
      <c r="BE21" s="2" t="n">
        <f aca="false">AVERAGE(BE16:BE20)</f>
        <v>0.927145679180224</v>
      </c>
      <c r="BF21" s="2" t="n">
        <f aca="false">AVERAGE(BF16:BF20)</f>
        <v>0.822410579479918</v>
      </c>
      <c r="BG21" s="2" t="n">
        <f aca="false">AVERAGE(BG16:BG20)</f>
        <v>0.871479383614599</v>
      </c>
      <c r="BH21" s="1"/>
      <c r="BI21" s="2" t="s">
        <v>23</v>
      </c>
      <c r="BJ21" s="1"/>
      <c r="BK21" s="2" t="n">
        <f aca="false">AVERAGE(BK16:BK20)</f>
        <v>467.611598682404</v>
      </c>
      <c r="BL21" s="2" t="n">
        <f aca="false">AVERAGE(BL16:BL20)</f>
        <v>1022.6</v>
      </c>
      <c r="BM21" s="2" t="n">
        <f aca="false">AVERAGE(BM16:BM20)</f>
        <v>1841.2</v>
      </c>
      <c r="BN21" s="2" t="n">
        <f aca="false">AVERAGE(BN16:BN20)</f>
        <v>100.2</v>
      </c>
      <c r="BO21" s="2" t="n">
        <f aca="false">AVERAGE(BO16:BO20)</f>
        <v>236</v>
      </c>
      <c r="BP21" s="2" t="n">
        <f aca="false">AVERAGE(BP16:BP20)</f>
        <v>0.8949375</v>
      </c>
      <c r="BQ21" s="2" t="n">
        <f aca="false">AVERAGE(BQ16:BQ20)</f>
        <v>0.910938459684247</v>
      </c>
      <c r="BR21" s="2" t="n">
        <f aca="false">AVERAGE(BR16:BR20)</f>
        <v>0.812528347992681</v>
      </c>
      <c r="BS21" s="2" t="n">
        <f aca="false">AVERAGE(BS16:BS20)</f>
        <v>0.85881321699537</v>
      </c>
      <c r="BT21" s="1"/>
    </row>
    <row r="22" customFormat="false" ht="12.75" hidden="false" customHeight="false" outlineLevel="0" collapsed="false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customFormat="false" ht="12.75" hidden="false" customHeight="false" outlineLevel="0" collapsed="false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customFormat="false" ht="12.75" hidden="false" customHeight="false" outlineLevel="0" collapsed="false">
      <c r="A24" s="1" t="s">
        <v>59</v>
      </c>
      <c r="B24" s="1" t="n">
        <v>2</v>
      </c>
      <c r="C24" s="7" t="s">
        <v>61</v>
      </c>
      <c r="D24" s="1"/>
      <c r="E24" s="1"/>
      <c r="F24" s="1"/>
      <c r="G24" s="1"/>
      <c r="H24" s="1"/>
      <c r="I24" s="1"/>
      <c r="J24" s="1"/>
      <c r="K24" s="1"/>
      <c r="L24" s="1"/>
      <c r="M24" s="1" t="s">
        <v>59</v>
      </c>
      <c r="N24" s="1" t="n">
        <v>2</v>
      </c>
      <c r="O24" s="7" t="s">
        <v>61</v>
      </c>
      <c r="P24" s="1"/>
      <c r="Q24" s="1"/>
      <c r="R24" s="1"/>
      <c r="S24" s="1"/>
      <c r="T24" s="1"/>
      <c r="U24" s="1"/>
      <c r="V24" s="1"/>
      <c r="W24" s="1"/>
      <c r="X24" s="1"/>
      <c r="Y24" s="1" t="s">
        <v>59</v>
      </c>
      <c r="Z24" s="1" t="n">
        <v>2</v>
      </c>
      <c r="AA24" s="7" t="s">
        <v>61</v>
      </c>
      <c r="AB24" s="1"/>
      <c r="AC24" s="1"/>
      <c r="AD24" s="1"/>
      <c r="AE24" s="1"/>
      <c r="AF24" s="1"/>
      <c r="AG24" s="1"/>
      <c r="AH24" s="1"/>
      <c r="AI24" s="1"/>
      <c r="AJ24" s="1"/>
      <c r="AK24" s="1" t="s">
        <v>59</v>
      </c>
      <c r="AL24" s="1" t="n">
        <v>2</v>
      </c>
      <c r="AM24" s="7" t="s">
        <v>61</v>
      </c>
      <c r="AN24" s="1"/>
      <c r="AO24" s="1"/>
      <c r="AP24" s="1"/>
      <c r="AQ24" s="1"/>
      <c r="AR24" s="1"/>
      <c r="AS24" s="1"/>
      <c r="AT24" s="1"/>
      <c r="AU24" s="1"/>
      <c r="AV24" s="1"/>
      <c r="AW24" s="1" t="s">
        <v>59</v>
      </c>
      <c r="AX24" s="1" t="n">
        <v>2</v>
      </c>
      <c r="AY24" s="7" t="s">
        <v>61</v>
      </c>
      <c r="AZ24" s="1"/>
      <c r="BA24" s="1"/>
      <c r="BB24" s="1"/>
      <c r="BC24" s="1"/>
      <c r="BD24" s="1"/>
      <c r="BE24" s="1"/>
      <c r="BF24" s="1"/>
      <c r="BG24" s="1"/>
      <c r="BH24" s="1"/>
      <c r="BI24" s="1" t="s">
        <v>59</v>
      </c>
      <c r="BJ24" s="1" t="n">
        <v>2</v>
      </c>
      <c r="BK24" s="7" t="s">
        <v>61</v>
      </c>
      <c r="BL24" s="1"/>
      <c r="BM24" s="1"/>
      <c r="BN24" s="1"/>
      <c r="BO24" s="1"/>
      <c r="BP24" s="1"/>
      <c r="BQ24" s="1"/>
      <c r="BR24" s="1"/>
      <c r="BS24" s="1"/>
      <c r="BT24" s="1"/>
    </row>
    <row r="25" customFormat="false" ht="12.75" hidden="false" customHeight="false" outlineLevel="0" collapsed="false">
      <c r="A25" s="1" t="s">
        <v>60</v>
      </c>
      <c r="B25" s="1" t="n">
        <v>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 t="s">
        <v>60</v>
      </c>
      <c r="N25" s="1" t="n">
        <v>0.0001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 t="s">
        <v>60</v>
      </c>
      <c r="Z25" s="1" t="n">
        <v>0.001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 t="s">
        <v>60</v>
      </c>
      <c r="AL25" s="1" t="n">
        <v>0.01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 t="s">
        <v>60</v>
      </c>
      <c r="AX25" s="1" t="n">
        <v>0.1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 t="s">
        <v>60</v>
      </c>
      <c r="BJ25" s="1" t="n">
        <v>1</v>
      </c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customFormat="false" ht="12.75" hidden="false" customHeight="false" outlineLevel="0" collapsed="false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customFormat="false" ht="12.75" hidden="false" customHeight="false" outlineLevel="0" collapsed="false">
      <c r="A27" s="3"/>
      <c r="B27" s="2" t="s">
        <v>13</v>
      </c>
      <c r="C27" s="2" t="s">
        <v>14</v>
      </c>
      <c r="D27" s="2" t="s">
        <v>15</v>
      </c>
      <c r="E27" s="2" t="s">
        <v>16</v>
      </c>
      <c r="F27" s="2" t="s">
        <v>17</v>
      </c>
      <c r="G27" s="2" t="s">
        <v>18</v>
      </c>
      <c r="H27" s="2" t="s">
        <v>19</v>
      </c>
      <c r="I27" s="2" t="s">
        <v>20</v>
      </c>
      <c r="J27" s="2" t="s">
        <v>21</v>
      </c>
      <c r="K27" s="2" t="s">
        <v>22</v>
      </c>
      <c r="L27" s="1"/>
      <c r="M27" s="3"/>
      <c r="N27" s="2" t="s">
        <v>13</v>
      </c>
      <c r="O27" s="2" t="s">
        <v>14</v>
      </c>
      <c r="P27" s="2" t="s">
        <v>15</v>
      </c>
      <c r="Q27" s="2" t="s">
        <v>16</v>
      </c>
      <c r="R27" s="2" t="s">
        <v>17</v>
      </c>
      <c r="S27" s="2" t="s">
        <v>18</v>
      </c>
      <c r="T27" s="2" t="s">
        <v>19</v>
      </c>
      <c r="U27" s="2" t="s">
        <v>20</v>
      </c>
      <c r="V27" s="2" t="s">
        <v>21</v>
      </c>
      <c r="W27" s="2" t="s">
        <v>22</v>
      </c>
      <c r="X27" s="1"/>
      <c r="Y27" s="3"/>
      <c r="Z27" s="2" t="s">
        <v>13</v>
      </c>
      <c r="AA27" s="2" t="s">
        <v>14</v>
      </c>
      <c r="AB27" s="2" t="s">
        <v>15</v>
      </c>
      <c r="AC27" s="2" t="s">
        <v>16</v>
      </c>
      <c r="AD27" s="2" t="s">
        <v>17</v>
      </c>
      <c r="AE27" s="2" t="s">
        <v>18</v>
      </c>
      <c r="AF27" s="2" t="s">
        <v>19</v>
      </c>
      <c r="AG27" s="2" t="s">
        <v>20</v>
      </c>
      <c r="AH27" s="2" t="s">
        <v>21</v>
      </c>
      <c r="AI27" s="2" t="s">
        <v>22</v>
      </c>
      <c r="AJ27" s="1"/>
      <c r="AK27" s="3"/>
      <c r="AL27" s="2" t="s">
        <v>13</v>
      </c>
      <c r="AM27" s="2" t="s">
        <v>14</v>
      </c>
      <c r="AN27" s="2" t="s">
        <v>15</v>
      </c>
      <c r="AO27" s="2" t="s">
        <v>16</v>
      </c>
      <c r="AP27" s="2" t="s">
        <v>17</v>
      </c>
      <c r="AQ27" s="2" t="s">
        <v>18</v>
      </c>
      <c r="AR27" s="2" t="s">
        <v>19</v>
      </c>
      <c r="AS27" s="2" t="s">
        <v>20</v>
      </c>
      <c r="AT27" s="2" t="s">
        <v>21</v>
      </c>
      <c r="AU27" s="2" t="s">
        <v>22</v>
      </c>
      <c r="AV27" s="1"/>
      <c r="AW27" s="3"/>
      <c r="AX27" s="2" t="s">
        <v>13</v>
      </c>
      <c r="AY27" s="2" t="s">
        <v>14</v>
      </c>
      <c r="AZ27" s="2" t="s">
        <v>15</v>
      </c>
      <c r="BA27" s="2" t="s">
        <v>16</v>
      </c>
      <c r="BB27" s="2" t="s">
        <v>17</v>
      </c>
      <c r="BC27" s="2" t="s">
        <v>18</v>
      </c>
      <c r="BD27" s="2" t="s">
        <v>19</v>
      </c>
      <c r="BE27" s="2" t="s">
        <v>20</v>
      </c>
      <c r="BF27" s="2" t="s">
        <v>21</v>
      </c>
      <c r="BG27" s="2" t="s">
        <v>22</v>
      </c>
      <c r="BH27" s="1"/>
      <c r="BI27" s="3"/>
      <c r="BJ27" s="2" t="s">
        <v>13</v>
      </c>
      <c r="BK27" s="2" t="s">
        <v>14</v>
      </c>
      <c r="BL27" s="2" t="s">
        <v>15</v>
      </c>
      <c r="BM27" s="2" t="s">
        <v>16</v>
      </c>
      <c r="BN27" s="2" t="s">
        <v>17</v>
      </c>
      <c r="BO27" s="2" t="s">
        <v>18</v>
      </c>
      <c r="BP27" s="2" t="s">
        <v>19</v>
      </c>
      <c r="BQ27" s="2" t="s">
        <v>20</v>
      </c>
      <c r="BR27" s="2" t="s">
        <v>21</v>
      </c>
      <c r="BS27" s="2" t="s">
        <v>22</v>
      </c>
      <c r="BT27" s="1"/>
    </row>
    <row r="28" customFormat="false" ht="12.75" hidden="false" customHeight="false" outlineLevel="0" collapsed="false">
      <c r="A28" s="2" t="n">
        <v>1</v>
      </c>
      <c r="B28" s="0" t="n">
        <v>39527</v>
      </c>
      <c r="C28" s="0" t="n">
        <v>31.3022768497467</v>
      </c>
      <c r="D28" s="0" t="n">
        <v>1030</v>
      </c>
      <c r="E28" s="0" t="n">
        <v>1853</v>
      </c>
      <c r="F28" s="0" t="n">
        <v>64</v>
      </c>
      <c r="G28" s="0" t="n">
        <v>253</v>
      </c>
      <c r="H28" s="0" t="n">
        <v>0.9009375</v>
      </c>
      <c r="I28" s="0" t="n">
        <v>0.941499085923218</v>
      </c>
      <c r="J28" s="0" t="n">
        <v>0.802805923616524</v>
      </c>
      <c r="K28" s="0" t="n">
        <v>0.866638620109381</v>
      </c>
      <c r="L28" s="1"/>
      <c r="M28" s="2" t="n">
        <v>1</v>
      </c>
      <c r="N28" s="0" t="n">
        <v>39527</v>
      </c>
      <c r="O28" s="0" t="n">
        <v>47.2454206943512</v>
      </c>
      <c r="P28" s="0" t="n">
        <v>1009</v>
      </c>
      <c r="Q28" s="0" t="n">
        <v>1870</v>
      </c>
      <c r="R28" s="0" t="n">
        <v>99</v>
      </c>
      <c r="S28" s="0" t="n">
        <v>222</v>
      </c>
      <c r="T28" s="0" t="n">
        <v>0.8996875</v>
      </c>
      <c r="U28" s="0" t="n">
        <v>0.910649819494585</v>
      </c>
      <c r="V28" s="0" t="n">
        <v>0.81965881397238</v>
      </c>
      <c r="W28" s="0" t="n">
        <v>0.862761864044463</v>
      </c>
      <c r="X28" s="1"/>
      <c r="Y28" s="2" t="n">
        <v>1</v>
      </c>
      <c r="Z28" s="0" t="n">
        <v>39527</v>
      </c>
      <c r="AA28" s="0" t="n">
        <v>39.2868864536285</v>
      </c>
      <c r="AB28" s="0" t="n">
        <v>1052</v>
      </c>
      <c r="AC28" s="0" t="n">
        <v>1849</v>
      </c>
      <c r="AD28" s="0" t="n">
        <v>93</v>
      </c>
      <c r="AE28" s="0" t="n">
        <v>206</v>
      </c>
      <c r="AF28" s="0" t="n">
        <v>0.9065625</v>
      </c>
      <c r="AG28" s="0" t="n">
        <v>0.918777292576419</v>
      </c>
      <c r="AH28" s="0" t="n">
        <v>0.836248012718601</v>
      </c>
      <c r="AI28" s="0" t="n">
        <v>0.875572201414898</v>
      </c>
      <c r="AJ28" s="1"/>
      <c r="AK28" s="2" t="n">
        <v>1</v>
      </c>
      <c r="AL28" s="0" t="n">
        <v>39527</v>
      </c>
      <c r="AM28" s="0" t="n">
        <v>41.3294265270233</v>
      </c>
      <c r="AN28" s="0" t="n">
        <v>1003</v>
      </c>
      <c r="AO28" s="0" t="n">
        <v>1876</v>
      </c>
      <c r="AP28" s="0" t="n">
        <v>81</v>
      </c>
      <c r="AQ28" s="0" t="n">
        <v>240</v>
      </c>
      <c r="AR28" s="0" t="n">
        <v>0.8996875</v>
      </c>
      <c r="AS28" s="0" t="n">
        <v>0.925276752767528</v>
      </c>
      <c r="AT28" s="0" t="n">
        <v>0.806918744971842</v>
      </c>
      <c r="AU28" s="0" t="n">
        <v>0.862054146970348</v>
      </c>
      <c r="AV28" s="1"/>
      <c r="AW28" s="2" t="n">
        <v>1</v>
      </c>
      <c r="AX28" s="0" t="n">
        <v>39527</v>
      </c>
      <c r="AY28" s="0" t="n">
        <v>39.2895386219025</v>
      </c>
      <c r="AZ28" s="0" t="n">
        <v>1028</v>
      </c>
      <c r="BA28" s="0" t="n">
        <v>1863</v>
      </c>
      <c r="BB28" s="0" t="n">
        <v>91</v>
      </c>
      <c r="BC28" s="0" t="n">
        <v>218</v>
      </c>
      <c r="BD28" s="0" t="n">
        <v>0.9034375</v>
      </c>
      <c r="BE28" s="0" t="n">
        <v>0.918677390527256</v>
      </c>
      <c r="BF28" s="0" t="n">
        <v>0.825040128410915</v>
      </c>
      <c r="BG28" s="0" t="n">
        <v>0.869344608879493</v>
      </c>
      <c r="BH28" s="1"/>
      <c r="BI28" s="2" t="n">
        <v>1</v>
      </c>
      <c r="BJ28" s="0" t="n">
        <v>39527</v>
      </c>
      <c r="BK28" s="0" t="n">
        <v>81.5522758960724</v>
      </c>
      <c r="BL28" s="0" t="n">
        <v>1079</v>
      </c>
      <c r="BM28" s="0" t="n">
        <v>1818</v>
      </c>
      <c r="BN28" s="0" t="n">
        <v>85</v>
      </c>
      <c r="BO28" s="0" t="n">
        <v>218</v>
      </c>
      <c r="BP28" s="0" t="n">
        <v>0.9053125</v>
      </c>
      <c r="BQ28" s="0" t="n">
        <v>0.926975945017182</v>
      </c>
      <c r="BR28" s="0" t="n">
        <v>0.831919814957594</v>
      </c>
      <c r="BS28" s="0" t="n">
        <v>0.87687931735067</v>
      </c>
      <c r="BT28" s="1"/>
    </row>
    <row r="29" customFormat="false" ht="12.75" hidden="false" customHeight="false" outlineLevel="0" collapsed="false">
      <c r="A29" s="2" t="n">
        <v>2</v>
      </c>
      <c r="B29" s="0" t="n">
        <v>39527</v>
      </c>
      <c r="C29" s="0" t="n">
        <v>45.4445848464966</v>
      </c>
      <c r="D29" s="0" t="n">
        <v>1052</v>
      </c>
      <c r="E29" s="0" t="n">
        <v>1834</v>
      </c>
      <c r="F29" s="0" t="n">
        <v>79</v>
      </c>
      <c r="G29" s="0" t="n">
        <v>235</v>
      </c>
      <c r="H29" s="0" t="n">
        <v>0.901875</v>
      </c>
      <c r="I29" s="0" t="n">
        <v>0.930150309460654</v>
      </c>
      <c r="J29" s="0" t="n">
        <v>0.817404817404817</v>
      </c>
      <c r="K29" s="0" t="n">
        <v>0.870140612076096</v>
      </c>
      <c r="L29" s="1"/>
      <c r="M29" s="2" t="n">
        <v>2</v>
      </c>
      <c r="N29" s="0" t="n">
        <v>39527</v>
      </c>
      <c r="O29" s="0" t="n">
        <v>37.3033375740051</v>
      </c>
      <c r="P29" s="0" t="n">
        <v>1021</v>
      </c>
      <c r="Q29" s="0" t="n">
        <v>1853</v>
      </c>
      <c r="R29" s="0" t="n">
        <v>82</v>
      </c>
      <c r="S29" s="0" t="n">
        <v>244</v>
      </c>
      <c r="T29" s="0" t="n">
        <v>0.898125</v>
      </c>
      <c r="U29" s="0" t="n">
        <v>0.925657298277425</v>
      </c>
      <c r="V29" s="0" t="n">
        <v>0.807114624505929</v>
      </c>
      <c r="W29" s="0" t="n">
        <v>0.862331081081081</v>
      </c>
      <c r="X29" s="1"/>
      <c r="Y29" s="2" t="n">
        <v>2</v>
      </c>
      <c r="Z29" s="0" t="n">
        <v>39527</v>
      </c>
      <c r="AA29" s="0" t="n">
        <v>67.5197942256928</v>
      </c>
      <c r="AB29" s="0" t="n">
        <v>1051</v>
      </c>
      <c r="AC29" s="0" t="n">
        <v>1848</v>
      </c>
      <c r="AD29" s="0" t="n">
        <v>102</v>
      </c>
      <c r="AE29" s="0" t="n">
        <v>199</v>
      </c>
      <c r="AF29" s="0" t="n">
        <v>0.9059375</v>
      </c>
      <c r="AG29" s="0" t="n">
        <v>0.91153512575889</v>
      </c>
      <c r="AH29" s="0" t="n">
        <v>0.8408</v>
      </c>
      <c r="AI29" s="0" t="n">
        <v>0.874739908447774</v>
      </c>
      <c r="AJ29" s="1"/>
      <c r="AK29" s="2" t="n">
        <v>2</v>
      </c>
      <c r="AL29" s="0" t="n">
        <v>39527</v>
      </c>
      <c r="AM29" s="0" t="n">
        <v>53.3308644294739</v>
      </c>
      <c r="AN29" s="0" t="n">
        <v>1064</v>
      </c>
      <c r="AO29" s="0" t="n">
        <v>1854</v>
      </c>
      <c r="AP29" s="0" t="n">
        <v>73</v>
      </c>
      <c r="AQ29" s="0" t="n">
        <v>209</v>
      </c>
      <c r="AR29" s="0" t="n">
        <v>0.911875</v>
      </c>
      <c r="AS29" s="0" t="n">
        <v>0.935795954265611</v>
      </c>
      <c r="AT29" s="0" t="n">
        <v>0.835820895522388</v>
      </c>
      <c r="AU29" s="0" t="n">
        <v>0.88298755186722</v>
      </c>
      <c r="AV29" s="1"/>
      <c r="AW29" s="2" t="n">
        <v>2</v>
      </c>
      <c r="AX29" s="0" t="n">
        <v>39527</v>
      </c>
      <c r="AY29" s="0" t="n">
        <v>35.3768360614777</v>
      </c>
      <c r="AZ29" s="0" t="n">
        <v>1030</v>
      </c>
      <c r="BA29" s="0" t="n">
        <v>1866</v>
      </c>
      <c r="BB29" s="0" t="n">
        <v>75</v>
      </c>
      <c r="BC29" s="0" t="n">
        <v>229</v>
      </c>
      <c r="BD29" s="0" t="n">
        <v>0.905</v>
      </c>
      <c r="BE29" s="0" t="n">
        <v>0.932126696832579</v>
      </c>
      <c r="BF29" s="0" t="n">
        <v>0.818109610802224</v>
      </c>
      <c r="BG29" s="0" t="n">
        <v>0.871404399323181</v>
      </c>
      <c r="BH29" s="1"/>
      <c r="BI29" s="2" t="n">
        <v>2</v>
      </c>
      <c r="BJ29" s="0" t="n">
        <v>39527</v>
      </c>
      <c r="BK29" s="0" t="n">
        <v>69.4894421100616</v>
      </c>
      <c r="BL29" s="0" t="n">
        <v>1008</v>
      </c>
      <c r="BM29" s="0" t="n">
        <v>1909</v>
      </c>
      <c r="BN29" s="0" t="n">
        <v>75</v>
      </c>
      <c r="BO29" s="0" t="n">
        <v>208</v>
      </c>
      <c r="BP29" s="0" t="n">
        <v>0.9115625</v>
      </c>
      <c r="BQ29" s="0" t="n">
        <v>0.930747922437673</v>
      </c>
      <c r="BR29" s="0" t="n">
        <v>0.828947368421053</v>
      </c>
      <c r="BS29" s="0" t="n">
        <v>0.876903001304915</v>
      </c>
      <c r="BT29" s="1"/>
    </row>
    <row r="30" customFormat="false" ht="12.75" hidden="false" customHeight="false" outlineLevel="0" collapsed="false">
      <c r="A30" s="2" t="n">
        <v>3</v>
      </c>
      <c r="B30" s="0" t="n">
        <v>39527</v>
      </c>
      <c r="C30" s="0" t="n">
        <v>41.3253622055054</v>
      </c>
      <c r="D30" s="0" t="n">
        <v>1018</v>
      </c>
      <c r="E30" s="0" t="n">
        <v>1897</v>
      </c>
      <c r="F30" s="0" t="n">
        <v>97</v>
      </c>
      <c r="G30" s="0" t="n">
        <v>188</v>
      </c>
      <c r="H30" s="0" t="n">
        <v>0.9109375</v>
      </c>
      <c r="I30" s="0" t="n">
        <v>0.913004484304933</v>
      </c>
      <c r="J30" s="0" t="n">
        <v>0.844112769485904</v>
      </c>
      <c r="K30" s="0" t="n">
        <v>0.877208099956915</v>
      </c>
      <c r="L30" s="1"/>
      <c r="M30" s="2" t="n">
        <v>3</v>
      </c>
      <c r="N30" s="0" t="n">
        <v>39527</v>
      </c>
      <c r="O30" s="0" t="n">
        <v>57.3506627082825</v>
      </c>
      <c r="P30" s="0" t="n">
        <v>1054</v>
      </c>
      <c r="Q30" s="0" t="n">
        <v>1835</v>
      </c>
      <c r="R30" s="0" t="n">
        <v>93</v>
      </c>
      <c r="S30" s="0" t="n">
        <v>218</v>
      </c>
      <c r="T30" s="0" t="n">
        <v>0.9028125</v>
      </c>
      <c r="U30" s="0" t="n">
        <v>0.918918918918919</v>
      </c>
      <c r="V30" s="0" t="n">
        <v>0.828616352201258</v>
      </c>
      <c r="W30" s="0" t="n">
        <v>0.871434477056635</v>
      </c>
      <c r="X30" s="1"/>
      <c r="Y30" s="2" t="n">
        <v>3</v>
      </c>
      <c r="Z30" s="0" t="n">
        <v>39527</v>
      </c>
      <c r="AA30" s="0" t="n">
        <v>57.3842952251434</v>
      </c>
      <c r="AB30" s="0" t="n">
        <v>1073</v>
      </c>
      <c r="AC30" s="0" t="n">
        <v>1822</v>
      </c>
      <c r="AD30" s="0" t="n">
        <v>92</v>
      </c>
      <c r="AE30" s="0" t="n">
        <v>213</v>
      </c>
      <c r="AF30" s="0" t="n">
        <v>0.9046875</v>
      </c>
      <c r="AG30" s="0" t="n">
        <v>0.921030042918455</v>
      </c>
      <c r="AH30" s="0" t="n">
        <v>0.834370139968896</v>
      </c>
      <c r="AI30" s="0" t="n">
        <v>0.875560995512036</v>
      </c>
      <c r="AJ30" s="1"/>
      <c r="AK30" s="2" t="n">
        <v>3</v>
      </c>
      <c r="AL30" s="0" t="n">
        <v>39527</v>
      </c>
      <c r="AM30" s="0" t="n">
        <v>39.3108549118042</v>
      </c>
      <c r="AN30" s="0" t="n">
        <v>1055</v>
      </c>
      <c r="AO30" s="0" t="n">
        <v>1858</v>
      </c>
      <c r="AP30" s="0" t="n">
        <v>88</v>
      </c>
      <c r="AQ30" s="0" t="n">
        <v>199</v>
      </c>
      <c r="AR30" s="0" t="n">
        <v>0.9103125</v>
      </c>
      <c r="AS30" s="0" t="n">
        <v>0.923009623797025</v>
      </c>
      <c r="AT30" s="0" t="n">
        <v>0.841307814992025</v>
      </c>
      <c r="AU30" s="0" t="n">
        <v>0.880267000417188</v>
      </c>
      <c r="AV30" s="1"/>
      <c r="AW30" s="2" t="n">
        <v>3</v>
      </c>
      <c r="AX30" s="0" t="n">
        <v>39527</v>
      </c>
      <c r="AY30" s="0" t="n">
        <v>45.3079590797424</v>
      </c>
      <c r="AZ30" s="0" t="n">
        <v>1035</v>
      </c>
      <c r="BA30" s="0" t="n">
        <v>1845</v>
      </c>
      <c r="BB30" s="0" t="n">
        <v>79</v>
      </c>
      <c r="BC30" s="0" t="n">
        <v>241</v>
      </c>
      <c r="BD30" s="0" t="n">
        <v>0.9</v>
      </c>
      <c r="BE30" s="0" t="n">
        <v>0.929084380610413</v>
      </c>
      <c r="BF30" s="0" t="n">
        <v>0.811128526645768</v>
      </c>
      <c r="BG30" s="0" t="n">
        <v>0.866108786610879</v>
      </c>
      <c r="BH30" s="1"/>
      <c r="BI30" s="2" t="n">
        <v>3</v>
      </c>
      <c r="BJ30" s="0" t="n">
        <v>39527</v>
      </c>
      <c r="BK30" s="0" t="n">
        <v>55.4232606887817</v>
      </c>
      <c r="BL30" s="0" t="n">
        <v>1059</v>
      </c>
      <c r="BM30" s="0" t="n">
        <v>1842</v>
      </c>
      <c r="BN30" s="0" t="n">
        <v>103</v>
      </c>
      <c r="BO30" s="0" t="n">
        <v>196</v>
      </c>
      <c r="BP30" s="0" t="n">
        <v>0.9065625</v>
      </c>
      <c r="BQ30" s="0" t="n">
        <v>0.911359724612737</v>
      </c>
      <c r="BR30" s="0" t="n">
        <v>0.843824701195219</v>
      </c>
      <c r="BS30" s="0" t="n">
        <v>0.876292925113777</v>
      </c>
      <c r="BT30" s="1"/>
    </row>
    <row r="31" customFormat="false" ht="12.75" hidden="false" customHeight="false" outlineLevel="0" collapsed="false">
      <c r="A31" s="2" t="n">
        <v>4</v>
      </c>
      <c r="B31" s="0" t="n">
        <v>39527</v>
      </c>
      <c r="C31" s="0" t="n">
        <v>33.2879354953766</v>
      </c>
      <c r="D31" s="0" t="n">
        <v>1026</v>
      </c>
      <c r="E31" s="0" t="n">
        <v>1884</v>
      </c>
      <c r="F31" s="0" t="n">
        <v>57</v>
      </c>
      <c r="G31" s="0" t="n">
        <v>233</v>
      </c>
      <c r="H31" s="0" t="n">
        <v>0.909375</v>
      </c>
      <c r="I31" s="0" t="n">
        <v>0.947368421052632</v>
      </c>
      <c r="J31" s="0" t="n">
        <v>0.814932486100079</v>
      </c>
      <c r="K31" s="0" t="n">
        <v>0.876174210076857</v>
      </c>
      <c r="L31" s="1"/>
      <c r="M31" s="2" t="n">
        <v>4</v>
      </c>
      <c r="N31" s="0" t="n">
        <v>39527</v>
      </c>
      <c r="O31" s="0" t="n">
        <v>33.3036878108978</v>
      </c>
      <c r="P31" s="0" t="n">
        <v>1001</v>
      </c>
      <c r="Q31" s="0" t="n">
        <v>1911</v>
      </c>
      <c r="R31" s="0" t="n">
        <v>43</v>
      </c>
      <c r="S31" s="0" t="n">
        <v>245</v>
      </c>
      <c r="T31" s="0" t="n">
        <v>0.91</v>
      </c>
      <c r="U31" s="0" t="n">
        <v>0.958812260536398</v>
      </c>
      <c r="V31" s="0" t="n">
        <v>0.803370786516854</v>
      </c>
      <c r="W31" s="0" t="n">
        <v>0.874235807860262</v>
      </c>
      <c r="X31" s="1"/>
      <c r="Y31" s="2" t="n">
        <v>4</v>
      </c>
      <c r="Z31" s="0" t="n">
        <v>39527</v>
      </c>
      <c r="AA31" s="0" t="n">
        <v>35.2569169998169</v>
      </c>
      <c r="AB31" s="0" t="n">
        <v>992</v>
      </c>
      <c r="AC31" s="0" t="n">
        <v>1884</v>
      </c>
      <c r="AD31" s="0" t="n">
        <v>63</v>
      </c>
      <c r="AE31" s="0" t="n">
        <v>261</v>
      </c>
      <c r="AF31" s="0" t="n">
        <v>0.89875</v>
      </c>
      <c r="AG31" s="0" t="n">
        <v>0.940284360189574</v>
      </c>
      <c r="AH31" s="0" t="n">
        <v>0.79169992019154</v>
      </c>
      <c r="AI31" s="0" t="n">
        <v>0.859618717504333</v>
      </c>
      <c r="AJ31" s="1"/>
      <c r="AK31" s="2" t="n">
        <v>4</v>
      </c>
      <c r="AL31" s="0" t="n">
        <v>39527</v>
      </c>
      <c r="AM31" s="0" t="n">
        <v>39.360901594162</v>
      </c>
      <c r="AN31" s="0" t="n">
        <v>1053</v>
      </c>
      <c r="AO31" s="0" t="n">
        <v>1844</v>
      </c>
      <c r="AP31" s="0" t="n">
        <v>83</v>
      </c>
      <c r="AQ31" s="0" t="n">
        <v>220</v>
      </c>
      <c r="AR31" s="0" t="n">
        <v>0.9053125</v>
      </c>
      <c r="AS31" s="0" t="n">
        <v>0.92693661971831</v>
      </c>
      <c r="AT31" s="0" t="n">
        <v>0.827179890023566</v>
      </c>
      <c r="AU31" s="0" t="n">
        <v>0.874221668742217</v>
      </c>
      <c r="AV31" s="1"/>
      <c r="AW31" s="2" t="n">
        <v>4</v>
      </c>
      <c r="AX31" s="0" t="n">
        <v>39527</v>
      </c>
      <c r="AY31" s="0" t="n">
        <v>37.5307834148407</v>
      </c>
      <c r="AZ31" s="0" t="n">
        <v>1032</v>
      </c>
      <c r="BA31" s="0" t="n">
        <v>1870</v>
      </c>
      <c r="BB31" s="0" t="n">
        <v>99</v>
      </c>
      <c r="BC31" s="0" t="n">
        <v>199</v>
      </c>
      <c r="BD31" s="0" t="n">
        <v>0.906875</v>
      </c>
      <c r="BE31" s="0" t="n">
        <v>0.912466843501326</v>
      </c>
      <c r="BF31" s="0" t="n">
        <v>0.838342810722989</v>
      </c>
      <c r="BG31" s="0" t="n">
        <v>0.873835732430144</v>
      </c>
      <c r="BH31" s="1"/>
      <c r="BI31" s="2" t="n">
        <v>4</v>
      </c>
      <c r="BJ31" s="0" t="n">
        <v>39527</v>
      </c>
      <c r="BK31" s="0" t="n">
        <v>59.415030002594</v>
      </c>
      <c r="BL31" s="0" t="n">
        <v>1057</v>
      </c>
      <c r="BM31" s="0" t="n">
        <v>1825</v>
      </c>
      <c r="BN31" s="0" t="n">
        <v>88</v>
      </c>
      <c r="BO31" s="0" t="n">
        <v>230</v>
      </c>
      <c r="BP31" s="0" t="n">
        <v>0.900625</v>
      </c>
      <c r="BQ31" s="0" t="n">
        <v>0.923144104803493</v>
      </c>
      <c r="BR31" s="0" t="n">
        <v>0.821289821289821</v>
      </c>
      <c r="BS31" s="0" t="n">
        <v>0.869243421052632</v>
      </c>
      <c r="BT31" s="1"/>
    </row>
    <row r="32" customFormat="false" ht="12.75" hidden="false" customHeight="false" outlineLevel="0" collapsed="false">
      <c r="A32" s="2" t="n">
        <v>5</v>
      </c>
      <c r="B32" s="0" t="n">
        <v>39527</v>
      </c>
      <c r="C32" s="0" t="n">
        <v>47.3387701511383</v>
      </c>
      <c r="D32" s="0" t="n">
        <v>1016</v>
      </c>
      <c r="E32" s="0" t="n">
        <v>1859</v>
      </c>
      <c r="F32" s="0" t="n">
        <v>83</v>
      </c>
      <c r="G32" s="0" t="n">
        <v>242</v>
      </c>
      <c r="H32" s="0" t="n">
        <v>0.8984375</v>
      </c>
      <c r="I32" s="0" t="n">
        <v>0.924476797088262</v>
      </c>
      <c r="J32" s="0" t="n">
        <v>0.807631160572337</v>
      </c>
      <c r="K32" s="0" t="n">
        <v>0.862112855324565</v>
      </c>
      <c r="L32" s="1"/>
      <c r="M32" s="2" t="n">
        <v>5</v>
      </c>
      <c r="N32" s="0" t="n">
        <v>39527</v>
      </c>
      <c r="O32" s="0" t="n">
        <v>41.3583617210388</v>
      </c>
      <c r="P32" s="0" t="n">
        <v>1052</v>
      </c>
      <c r="Q32" s="0" t="n">
        <v>1846</v>
      </c>
      <c r="R32" s="0" t="n">
        <v>75</v>
      </c>
      <c r="S32" s="0" t="n">
        <v>227</v>
      </c>
      <c r="T32" s="0" t="n">
        <v>0.905625</v>
      </c>
      <c r="U32" s="0" t="n">
        <v>0.933451641526175</v>
      </c>
      <c r="V32" s="0" t="n">
        <v>0.822517591868647</v>
      </c>
      <c r="W32" s="0" t="n">
        <v>0.874480465502909</v>
      </c>
      <c r="X32" s="1"/>
      <c r="Y32" s="2" t="n">
        <v>5</v>
      </c>
      <c r="Z32" s="0" t="n">
        <v>39527</v>
      </c>
      <c r="AA32" s="0" t="n">
        <v>37.3501877784729</v>
      </c>
      <c r="AB32" s="0" t="n">
        <v>1021</v>
      </c>
      <c r="AC32" s="0" t="n">
        <v>1869</v>
      </c>
      <c r="AD32" s="0" t="n">
        <v>85</v>
      </c>
      <c r="AE32" s="0" t="n">
        <v>225</v>
      </c>
      <c r="AF32" s="0" t="n">
        <v>0.903125</v>
      </c>
      <c r="AG32" s="0" t="n">
        <v>0.923146473779385</v>
      </c>
      <c r="AH32" s="0" t="n">
        <v>0.819422150882825</v>
      </c>
      <c r="AI32" s="0" t="n">
        <v>0.868197278911564</v>
      </c>
      <c r="AJ32" s="1"/>
      <c r="AK32" s="2" t="n">
        <v>5</v>
      </c>
      <c r="AL32" s="0" t="n">
        <v>39527</v>
      </c>
      <c r="AM32" s="0" t="n">
        <v>41.2912166118622</v>
      </c>
      <c r="AN32" s="0" t="n">
        <v>1032</v>
      </c>
      <c r="AO32" s="0" t="n">
        <v>1847</v>
      </c>
      <c r="AP32" s="0" t="n">
        <v>103</v>
      </c>
      <c r="AQ32" s="0" t="n">
        <v>218</v>
      </c>
      <c r="AR32" s="0" t="n">
        <v>0.8996875</v>
      </c>
      <c r="AS32" s="0" t="n">
        <v>0.909251101321586</v>
      </c>
      <c r="AT32" s="0" t="n">
        <v>0.8256</v>
      </c>
      <c r="AU32" s="0" t="n">
        <v>0.865408805031447</v>
      </c>
      <c r="AV32" s="1"/>
      <c r="AW32" s="2" t="n">
        <v>5</v>
      </c>
      <c r="AX32" s="0" t="n">
        <v>39527</v>
      </c>
      <c r="AY32" s="0" t="n">
        <v>33.2905492782593</v>
      </c>
      <c r="AZ32" s="0" t="n">
        <v>1033</v>
      </c>
      <c r="BA32" s="0" t="n">
        <v>1860</v>
      </c>
      <c r="BB32" s="0" t="n">
        <v>59</v>
      </c>
      <c r="BC32" s="0" t="n">
        <v>248</v>
      </c>
      <c r="BD32" s="0" t="n">
        <v>0.9040625</v>
      </c>
      <c r="BE32" s="0" t="n">
        <v>0.945970695970696</v>
      </c>
      <c r="BF32" s="0" t="n">
        <v>0.8064012490242</v>
      </c>
      <c r="BG32" s="0" t="n">
        <v>0.87062789717657</v>
      </c>
      <c r="BH32" s="1"/>
      <c r="BI32" s="2" t="n">
        <v>5</v>
      </c>
      <c r="BJ32" s="0" t="n">
        <v>39527</v>
      </c>
      <c r="BK32" s="0" t="n">
        <v>69.4728934764862</v>
      </c>
      <c r="BL32" s="0" t="n">
        <v>1032</v>
      </c>
      <c r="BM32" s="0" t="n">
        <v>1879</v>
      </c>
      <c r="BN32" s="0" t="n">
        <v>83</v>
      </c>
      <c r="BO32" s="0" t="n">
        <v>206</v>
      </c>
      <c r="BP32" s="0" t="n">
        <v>0.9096875</v>
      </c>
      <c r="BQ32" s="0" t="n">
        <v>0.925560538116592</v>
      </c>
      <c r="BR32" s="0" t="n">
        <v>0.833602584814216</v>
      </c>
      <c r="BS32" s="0" t="n">
        <v>0.877178070548236</v>
      </c>
      <c r="BT32" s="1"/>
    </row>
    <row r="33" customFormat="false" ht="12.75" hidden="false" customHeight="false" outlineLevel="0" collapsed="false">
      <c r="A33" s="2" t="s">
        <v>23</v>
      </c>
      <c r="B33" s="1"/>
      <c r="C33" s="2" t="n">
        <f aca="false">AVERAGE(C28:C32)</f>
        <v>39.7397859096527</v>
      </c>
      <c r="D33" s="2" t="n">
        <f aca="false">AVERAGE(D28:D32)</f>
        <v>1028.4</v>
      </c>
      <c r="E33" s="2" t="n">
        <f aca="false">AVERAGE(E28:E32)</f>
        <v>1865.4</v>
      </c>
      <c r="F33" s="2" t="n">
        <f aca="false">AVERAGE(F28:F32)</f>
        <v>76</v>
      </c>
      <c r="G33" s="2" t="n">
        <f aca="false">AVERAGE(G28:G32)</f>
        <v>230.2</v>
      </c>
      <c r="H33" s="2" t="n">
        <f aca="false">AVERAGE(H28:H32)</f>
        <v>0.9043125</v>
      </c>
      <c r="I33" s="2" t="n">
        <f aca="false">AVERAGE(I28:I32)</f>
        <v>0.93129981956594</v>
      </c>
      <c r="J33" s="2" t="n">
        <f aca="false">AVERAGE(J28:J32)</f>
        <v>0.817377431435932</v>
      </c>
      <c r="K33" s="2" t="n">
        <f aca="false">AVERAGE(K28:K32)</f>
        <v>0.870454879508763</v>
      </c>
      <c r="L33" s="1"/>
      <c r="M33" s="2" t="s">
        <v>23</v>
      </c>
      <c r="N33" s="1"/>
      <c r="O33" s="2" t="n">
        <f aca="false">AVERAGE(O28:O32)</f>
        <v>43.3122941017151</v>
      </c>
      <c r="P33" s="2" t="n">
        <f aca="false">AVERAGE(P28:P32)</f>
        <v>1027.4</v>
      </c>
      <c r="Q33" s="2" t="n">
        <f aca="false">AVERAGE(Q28:Q32)</f>
        <v>1863</v>
      </c>
      <c r="R33" s="2" t="n">
        <f aca="false">AVERAGE(R28:R32)</f>
        <v>78.4</v>
      </c>
      <c r="S33" s="2" t="n">
        <f aca="false">AVERAGE(S28:S32)</f>
        <v>231.2</v>
      </c>
      <c r="T33" s="2" t="n">
        <f aca="false">AVERAGE(T28:T32)</f>
        <v>0.90325</v>
      </c>
      <c r="U33" s="2" t="n">
        <f aca="false">AVERAGE(U28:U32)</f>
        <v>0.9294979877507</v>
      </c>
      <c r="V33" s="2" t="n">
        <f aca="false">AVERAGE(V28:V32)</f>
        <v>0.816255633813014</v>
      </c>
      <c r="W33" s="2" t="n">
        <f aca="false">AVERAGE(W28:W32)</f>
        <v>0.86904873910907</v>
      </c>
      <c r="X33" s="1"/>
      <c r="Y33" s="2" t="s">
        <v>23</v>
      </c>
      <c r="Z33" s="1"/>
      <c r="AA33" s="2" t="n">
        <f aca="false">AVERAGE(AA28:AA32)</f>
        <v>47.3596161365509</v>
      </c>
      <c r="AB33" s="2" t="n">
        <f aca="false">AVERAGE(AB28:AB32)</f>
        <v>1037.8</v>
      </c>
      <c r="AC33" s="2" t="n">
        <f aca="false">AVERAGE(AC28:AC32)</f>
        <v>1854.4</v>
      </c>
      <c r="AD33" s="2" t="n">
        <f aca="false">AVERAGE(AD28:AD32)</f>
        <v>87</v>
      </c>
      <c r="AE33" s="2" t="n">
        <f aca="false">AVERAGE(AE28:AE32)</f>
        <v>220.8</v>
      </c>
      <c r="AF33" s="2" t="n">
        <f aca="false">AVERAGE(AF28:AF32)</f>
        <v>0.9038125</v>
      </c>
      <c r="AG33" s="2" t="n">
        <f aca="false">AVERAGE(AG28:AG32)</f>
        <v>0.922954659044545</v>
      </c>
      <c r="AH33" s="2" t="n">
        <f aca="false">AVERAGE(AH28:AH32)</f>
        <v>0.824508044752372</v>
      </c>
      <c r="AI33" s="2" t="n">
        <f aca="false">AVERAGE(AI28:AI32)</f>
        <v>0.870737820358121</v>
      </c>
      <c r="AJ33" s="1"/>
      <c r="AK33" s="2" t="s">
        <v>23</v>
      </c>
      <c r="AL33" s="1"/>
      <c r="AM33" s="2" t="n">
        <f aca="false">AVERAGE(AM28:AM32)</f>
        <v>42.9246528148651</v>
      </c>
      <c r="AN33" s="2" t="n">
        <f aca="false">AVERAGE(AN28:AN32)</f>
        <v>1041.4</v>
      </c>
      <c r="AO33" s="2" t="n">
        <f aca="false">AVERAGE(AO28:AO32)</f>
        <v>1855.8</v>
      </c>
      <c r="AP33" s="2" t="n">
        <f aca="false">AVERAGE(AP28:AP32)</f>
        <v>85.6</v>
      </c>
      <c r="AQ33" s="2" t="n">
        <f aca="false">AVERAGE(AQ28:AQ32)</f>
        <v>217.2</v>
      </c>
      <c r="AR33" s="2" t="n">
        <f aca="false">AVERAGE(AR28:AR32)</f>
        <v>0.905375</v>
      </c>
      <c r="AS33" s="2" t="n">
        <f aca="false">AVERAGE(AS28:AS32)</f>
        <v>0.924054010374012</v>
      </c>
      <c r="AT33" s="2" t="n">
        <f aca="false">AVERAGE(AT28:AT32)</f>
        <v>0.827365469101964</v>
      </c>
      <c r="AU33" s="2" t="n">
        <f aca="false">AVERAGE(AU28:AU32)</f>
        <v>0.872987834605684</v>
      </c>
      <c r="AV33" s="1"/>
      <c r="AW33" s="2" t="s">
        <v>23</v>
      </c>
      <c r="AX33" s="1"/>
      <c r="AY33" s="2" t="n">
        <f aca="false">AVERAGE(AY28:AY32)</f>
        <v>38.1591332912445</v>
      </c>
      <c r="AZ33" s="2" t="n">
        <f aca="false">AVERAGE(AZ28:AZ32)</f>
        <v>1031.6</v>
      </c>
      <c r="BA33" s="2" t="n">
        <f aca="false">AVERAGE(BA28:BA32)</f>
        <v>1860.8</v>
      </c>
      <c r="BB33" s="2" t="n">
        <f aca="false">AVERAGE(BB28:BB32)</f>
        <v>80.6</v>
      </c>
      <c r="BC33" s="2" t="n">
        <f aca="false">AVERAGE(BC28:BC32)</f>
        <v>227</v>
      </c>
      <c r="BD33" s="2" t="n">
        <f aca="false">AVERAGE(BD28:BD32)</f>
        <v>0.903875</v>
      </c>
      <c r="BE33" s="2" t="n">
        <f aca="false">AVERAGE(BE28:BE32)</f>
        <v>0.927665201488454</v>
      </c>
      <c r="BF33" s="2" t="n">
        <f aca="false">AVERAGE(BF28:BF32)</f>
        <v>0.819804465121219</v>
      </c>
      <c r="BG33" s="2" t="n">
        <f aca="false">AVERAGE(BG28:BG32)</f>
        <v>0.870264284884054</v>
      </c>
      <c r="BH33" s="1"/>
      <c r="BI33" s="2" t="s">
        <v>23</v>
      </c>
      <c r="BJ33" s="1"/>
      <c r="BK33" s="2" t="n">
        <f aca="false">AVERAGE(BK28:BK32)</f>
        <v>67.0705804347992</v>
      </c>
      <c r="BL33" s="2" t="n">
        <f aca="false">AVERAGE(BL28:BL32)</f>
        <v>1047</v>
      </c>
      <c r="BM33" s="2" t="n">
        <f aca="false">AVERAGE(BM28:BM32)</f>
        <v>1854.6</v>
      </c>
      <c r="BN33" s="2" t="n">
        <f aca="false">AVERAGE(BN28:BN32)</f>
        <v>86.8</v>
      </c>
      <c r="BO33" s="2" t="n">
        <f aca="false">AVERAGE(BO28:BO32)</f>
        <v>211.6</v>
      </c>
      <c r="BP33" s="2" t="n">
        <f aca="false">AVERAGE(BP28:BP32)</f>
        <v>0.90675</v>
      </c>
      <c r="BQ33" s="2" t="n">
        <f aca="false">AVERAGE(BQ28:BQ32)</f>
        <v>0.923557646997535</v>
      </c>
      <c r="BR33" s="2" t="n">
        <f aca="false">AVERAGE(BR28:BR32)</f>
        <v>0.831916858135581</v>
      </c>
      <c r="BS33" s="2" t="n">
        <f aca="false">AVERAGE(BS28:BS32)</f>
        <v>0.875299347074046</v>
      </c>
      <c r="BT33" s="1"/>
    </row>
    <row r="34" customFormat="false" ht="12.75" hidden="false" customHeight="false" outlineLevel="0" collapsed="false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customFormat="false" ht="12.75" hidden="false" customHeight="false" outlineLevel="0" collapsed="false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customFormat="false" ht="12.75" hidden="false" customHeight="false" outlineLevel="0" collapsed="false">
      <c r="A36" s="1" t="s">
        <v>59</v>
      </c>
      <c r="B36" s="1" t="n">
        <v>2</v>
      </c>
      <c r="C36" s="1" t="s">
        <v>62</v>
      </c>
      <c r="D36" s="1"/>
      <c r="E36" s="1"/>
      <c r="F36" s="1"/>
      <c r="G36" s="1"/>
      <c r="H36" s="1"/>
      <c r="I36" s="1"/>
      <c r="J36" s="1"/>
      <c r="K36" s="1"/>
      <c r="L36" s="1"/>
      <c r="M36" s="1" t="s">
        <v>59</v>
      </c>
      <c r="N36" s="1" t="n">
        <v>2</v>
      </c>
      <c r="O36" s="1" t="s">
        <v>62</v>
      </c>
      <c r="P36" s="1"/>
      <c r="Q36" s="1"/>
      <c r="R36" s="1"/>
      <c r="S36" s="1"/>
      <c r="T36" s="1"/>
      <c r="U36" s="1"/>
      <c r="V36" s="1"/>
      <c r="W36" s="1"/>
      <c r="X36" s="1"/>
      <c r="Y36" s="1" t="s">
        <v>59</v>
      </c>
      <c r="Z36" s="1" t="n">
        <v>2</v>
      </c>
      <c r="AA36" s="1" t="s">
        <v>62</v>
      </c>
      <c r="AB36" s="1"/>
      <c r="AC36" s="1"/>
      <c r="AD36" s="1"/>
      <c r="AE36" s="1"/>
      <c r="AF36" s="1"/>
      <c r="AG36" s="1"/>
      <c r="AH36" s="1"/>
      <c r="AI36" s="1"/>
      <c r="AJ36" s="1"/>
      <c r="AK36" s="1" t="s">
        <v>59</v>
      </c>
      <c r="AL36" s="1" t="n">
        <v>2</v>
      </c>
      <c r="AM36" s="1" t="s">
        <v>62</v>
      </c>
      <c r="AN36" s="1"/>
      <c r="AO36" s="1"/>
      <c r="AP36" s="1"/>
      <c r="AQ36" s="1"/>
      <c r="AR36" s="1"/>
      <c r="AS36" s="1"/>
      <c r="AT36" s="1"/>
      <c r="AU36" s="1"/>
      <c r="AV36" s="1"/>
      <c r="AW36" s="1" t="s">
        <v>59</v>
      </c>
      <c r="AX36" s="1" t="n">
        <v>2</v>
      </c>
      <c r="AY36" s="1" t="s">
        <v>62</v>
      </c>
      <c r="AZ36" s="1"/>
      <c r="BA36" s="1"/>
      <c r="BB36" s="1"/>
      <c r="BC36" s="1"/>
      <c r="BD36" s="1"/>
      <c r="BE36" s="1"/>
      <c r="BF36" s="1"/>
      <c r="BG36" s="1"/>
      <c r="BH36" s="1"/>
      <c r="BI36" s="1" t="s">
        <v>59</v>
      </c>
      <c r="BJ36" s="1" t="n">
        <v>2</v>
      </c>
      <c r="BK36" s="1" t="s">
        <v>62</v>
      </c>
      <c r="BL36" s="1"/>
      <c r="BM36" s="1"/>
      <c r="BN36" s="1"/>
      <c r="BO36" s="1"/>
      <c r="BP36" s="1"/>
      <c r="BQ36" s="1"/>
      <c r="BR36" s="1"/>
      <c r="BS36" s="1"/>
      <c r="BT36" s="1"/>
    </row>
    <row r="37" customFormat="false" ht="12.75" hidden="false" customHeight="false" outlineLevel="0" collapsed="false">
      <c r="A37" s="1" t="s">
        <v>60</v>
      </c>
      <c r="B37" s="1" t="n">
        <v>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 t="s">
        <v>60</v>
      </c>
      <c r="N37" s="1" t="n">
        <v>0.0001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 t="s">
        <v>60</v>
      </c>
      <c r="Z37" s="1" t="n">
        <v>0.001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 t="s">
        <v>60</v>
      </c>
      <c r="AL37" s="1" t="n">
        <v>0.01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 t="s">
        <v>60</v>
      </c>
      <c r="AX37" s="1" t="n">
        <v>0.1</v>
      </c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 t="s">
        <v>60</v>
      </c>
      <c r="BJ37" s="1" t="n">
        <v>1</v>
      </c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customFormat="false" ht="12.75" hidden="false" customHeight="false" outlineLevel="0" collapsed="false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customFormat="false" ht="12.75" hidden="false" customHeight="false" outlineLevel="0" collapsed="false">
      <c r="A39" s="3"/>
      <c r="B39" s="2" t="s">
        <v>13</v>
      </c>
      <c r="C39" s="2" t="s">
        <v>14</v>
      </c>
      <c r="D39" s="2" t="s">
        <v>15</v>
      </c>
      <c r="E39" s="2" t="s">
        <v>16</v>
      </c>
      <c r="F39" s="2" t="s">
        <v>17</v>
      </c>
      <c r="G39" s="2" t="s">
        <v>18</v>
      </c>
      <c r="H39" s="2" t="s">
        <v>19</v>
      </c>
      <c r="I39" s="2" t="s">
        <v>20</v>
      </c>
      <c r="J39" s="2" t="s">
        <v>21</v>
      </c>
      <c r="K39" s="2" t="s">
        <v>22</v>
      </c>
      <c r="L39" s="1"/>
      <c r="M39" s="3"/>
      <c r="N39" s="2" t="s">
        <v>13</v>
      </c>
      <c r="O39" s="2" t="s">
        <v>14</v>
      </c>
      <c r="P39" s="2" t="s">
        <v>15</v>
      </c>
      <c r="Q39" s="2" t="s">
        <v>16</v>
      </c>
      <c r="R39" s="2" t="s">
        <v>17</v>
      </c>
      <c r="S39" s="2" t="s">
        <v>18</v>
      </c>
      <c r="T39" s="2" t="s">
        <v>19</v>
      </c>
      <c r="U39" s="2" t="s">
        <v>20</v>
      </c>
      <c r="V39" s="2" t="s">
        <v>21</v>
      </c>
      <c r="W39" s="2" t="s">
        <v>22</v>
      </c>
      <c r="X39" s="1"/>
      <c r="Y39" s="3"/>
      <c r="Z39" s="2" t="s">
        <v>13</v>
      </c>
      <c r="AA39" s="2" t="s">
        <v>14</v>
      </c>
      <c r="AB39" s="2" t="s">
        <v>15</v>
      </c>
      <c r="AC39" s="2" t="s">
        <v>16</v>
      </c>
      <c r="AD39" s="2" t="s">
        <v>17</v>
      </c>
      <c r="AE39" s="2" t="s">
        <v>18</v>
      </c>
      <c r="AF39" s="2" t="s">
        <v>19</v>
      </c>
      <c r="AG39" s="2" t="s">
        <v>20</v>
      </c>
      <c r="AH39" s="2" t="s">
        <v>21</v>
      </c>
      <c r="AI39" s="2" t="s">
        <v>22</v>
      </c>
      <c r="AJ39" s="1"/>
      <c r="AK39" s="3"/>
      <c r="AL39" s="2" t="s">
        <v>13</v>
      </c>
      <c r="AM39" s="2" t="s">
        <v>14</v>
      </c>
      <c r="AN39" s="2" t="s">
        <v>15</v>
      </c>
      <c r="AO39" s="2" t="s">
        <v>16</v>
      </c>
      <c r="AP39" s="2" t="s">
        <v>17</v>
      </c>
      <c r="AQ39" s="2" t="s">
        <v>18</v>
      </c>
      <c r="AR39" s="2" t="s">
        <v>19</v>
      </c>
      <c r="AS39" s="2" t="s">
        <v>20</v>
      </c>
      <c r="AT39" s="2" t="s">
        <v>21</v>
      </c>
      <c r="AU39" s="2" t="s">
        <v>22</v>
      </c>
      <c r="AV39" s="1"/>
      <c r="AW39" s="3"/>
      <c r="AX39" s="2" t="s">
        <v>13</v>
      </c>
      <c r="AY39" s="2" t="s">
        <v>14</v>
      </c>
      <c r="AZ39" s="2" t="s">
        <v>15</v>
      </c>
      <c r="BA39" s="2" t="s">
        <v>16</v>
      </c>
      <c r="BB39" s="2" t="s">
        <v>17</v>
      </c>
      <c r="BC39" s="2" t="s">
        <v>18</v>
      </c>
      <c r="BD39" s="2" t="s">
        <v>19</v>
      </c>
      <c r="BE39" s="2" t="s">
        <v>20</v>
      </c>
      <c r="BF39" s="2" t="s">
        <v>21</v>
      </c>
      <c r="BG39" s="2" t="s">
        <v>22</v>
      </c>
      <c r="BH39" s="1"/>
      <c r="BI39" s="3"/>
      <c r="BJ39" s="2" t="s">
        <v>13</v>
      </c>
      <c r="BK39" s="2" t="s">
        <v>14</v>
      </c>
      <c r="BL39" s="2" t="s">
        <v>15</v>
      </c>
      <c r="BM39" s="2" t="s">
        <v>16</v>
      </c>
      <c r="BN39" s="2" t="s">
        <v>17</v>
      </c>
      <c r="BO39" s="2" t="s">
        <v>18</v>
      </c>
      <c r="BP39" s="2" t="s">
        <v>19</v>
      </c>
      <c r="BQ39" s="2" t="s">
        <v>20</v>
      </c>
      <c r="BR39" s="2" t="s">
        <v>21</v>
      </c>
      <c r="BS39" s="2" t="s">
        <v>22</v>
      </c>
      <c r="BT39" s="1"/>
    </row>
    <row r="40" customFormat="false" ht="12.75" hidden="false" customHeight="false" outlineLevel="0" collapsed="false">
      <c r="A40" s="2" t="n">
        <v>1</v>
      </c>
      <c r="B40" s="0" t="n">
        <v>39527</v>
      </c>
      <c r="C40" s="0" t="n">
        <v>51.8932197093964</v>
      </c>
      <c r="D40" s="0" t="n">
        <v>1031</v>
      </c>
      <c r="E40" s="0" t="n">
        <v>1858</v>
      </c>
      <c r="F40" s="0" t="n">
        <v>91</v>
      </c>
      <c r="G40" s="0" t="n">
        <v>220</v>
      </c>
      <c r="H40" s="0" t="n">
        <v>0.9028125</v>
      </c>
      <c r="I40" s="0" t="n">
        <v>0.918894830659537</v>
      </c>
      <c r="J40" s="0" t="n">
        <v>0.82414068745004</v>
      </c>
      <c r="K40" s="0" t="n">
        <v>0.868942267172356</v>
      </c>
      <c r="L40" s="1"/>
      <c r="M40" s="2" t="n">
        <v>1</v>
      </c>
      <c r="N40" s="0" t="n">
        <v>39527</v>
      </c>
      <c r="O40" s="0" t="n">
        <v>46.6622364521027</v>
      </c>
      <c r="P40" s="0" t="n">
        <v>1044</v>
      </c>
      <c r="Q40" s="0" t="n">
        <v>1903</v>
      </c>
      <c r="R40" s="0" t="n">
        <v>64</v>
      </c>
      <c r="S40" s="0" t="n">
        <v>189</v>
      </c>
      <c r="T40" s="0" t="n">
        <v>0.9209375</v>
      </c>
      <c r="U40" s="0" t="n">
        <v>0.942238267148014</v>
      </c>
      <c r="V40" s="0" t="n">
        <v>0.846715328467153</v>
      </c>
      <c r="W40" s="0" t="n">
        <v>0.89192652712516</v>
      </c>
      <c r="X40" s="1"/>
      <c r="Y40" s="2" t="n">
        <v>1</v>
      </c>
      <c r="Z40" s="0" t="n">
        <v>39527</v>
      </c>
      <c r="AA40" s="0" t="n">
        <v>52.2216501235962</v>
      </c>
      <c r="AB40" s="0" t="n">
        <v>1060</v>
      </c>
      <c r="AC40" s="0" t="n">
        <v>1846</v>
      </c>
      <c r="AD40" s="0" t="n">
        <v>74</v>
      </c>
      <c r="AE40" s="0" t="n">
        <v>220</v>
      </c>
      <c r="AF40" s="0" t="n">
        <v>0.908125</v>
      </c>
      <c r="AG40" s="0" t="n">
        <v>0.934744268077601</v>
      </c>
      <c r="AH40" s="0" t="n">
        <v>0.828125</v>
      </c>
      <c r="AI40" s="0" t="n">
        <v>0.87821043910522</v>
      </c>
      <c r="AJ40" s="1"/>
      <c r="AK40" s="2" t="n">
        <v>1</v>
      </c>
      <c r="AL40" s="0" t="n">
        <v>39527</v>
      </c>
      <c r="AM40" s="0" t="n">
        <v>55.2229290008545</v>
      </c>
      <c r="AN40" s="0" t="n">
        <v>1042</v>
      </c>
      <c r="AO40" s="0" t="n">
        <v>1851</v>
      </c>
      <c r="AP40" s="0" t="n">
        <v>82</v>
      </c>
      <c r="AQ40" s="0" t="n">
        <v>225</v>
      </c>
      <c r="AR40" s="0" t="n">
        <v>0.9040625</v>
      </c>
      <c r="AS40" s="0" t="n">
        <v>0.927046263345196</v>
      </c>
      <c r="AT40" s="0" t="n">
        <v>0.822415153906867</v>
      </c>
      <c r="AU40" s="0" t="n">
        <v>0.871601840234212</v>
      </c>
      <c r="AV40" s="1"/>
      <c r="AW40" s="2" t="n">
        <v>1</v>
      </c>
      <c r="AX40" s="0" t="n">
        <v>39527</v>
      </c>
      <c r="AY40" s="0" t="n">
        <v>55.6845979690552</v>
      </c>
      <c r="AZ40" s="0" t="n">
        <v>1010</v>
      </c>
      <c r="BA40" s="0" t="n">
        <v>1843</v>
      </c>
      <c r="BB40" s="0" t="n">
        <v>84</v>
      </c>
      <c r="BC40" s="0" t="n">
        <v>263</v>
      </c>
      <c r="BD40" s="0" t="n">
        <v>0.8915625</v>
      </c>
      <c r="BE40" s="0" t="n">
        <v>0.923217550274223</v>
      </c>
      <c r="BF40" s="0" t="n">
        <v>0.793401413982718</v>
      </c>
      <c r="BG40" s="0" t="n">
        <v>0.853400929446557</v>
      </c>
      <c r="BH40" s="1"/>
      <c r="BI40" s="2" t="n">
        <v>1</v>
      </c>
      <c r="BJ40" s="0" t="n">
        <v>39527</v>
      </c>
      <c r="BK40" s="0" t="n">
        <v>72.0024983882904</v>
      </c>
      <c r="BL40" s="0" t="n">
        <v>1002</v>
      </c>
      <c r="BM40" s="0" t="n">
        <v>1885</v>
      </c>
      <c r="BN40" s="0" t="n">
        <v>99</v>
      </c>
      <c r="BO40" s="0" t="n">
        <v>214</v>
      </c>
      <c r="BP40" s="0" t="n">
        <v>0.9021875</v>
      </c>
      <c r="BQ40" s="0" t="n">
        <v>0.91008174386921</v>
      </c>
      <c r="BR40" s="0" t="n">
        <v>0.824013157894737</v>
      </c>
      <c r="BS40" s="0" t="n">
        <v>0.864911523521795</v>
      </c>
      <c r="BT40" s="1"/>
    </row>
    <row r="41" customFormat="false" ht="12.75" hidden="false" customHeight="false" outlineLevel="0" collapsed="false">
      <c r="A41" s="2" t="n">
        <v>2</v>
      </c>
      <c r="B41" s="0" t="n">
        <v>39527</v>
      </c>
      <c r="C41" s="0" t="n">
        <v>43.9151375293732</v>
      </c>
      <c r="D41" s="0" t="n">
        <v>1059</v>
      </c>
      <c r="E41" s="0" t="n">
        <v>1840</v>
      </c>
      <c r="F41" s="0" t="n">
        <v>100</v>
      </c>
      <c r="G41" s="0" t="n">
        <v>201</v>
      </c>
      <c r="H41" s="0" t="n">
        <v>0.9059375</v>
      </c>
      <c r="I41" s="0" t="n">
        <v>0.913718723037101</v>
      </c>
      <c r="J41" s="0" t="n">
        <v>0.840476190476191</v>
      </c>
      <c r="K41" s="0" t="n">
        <v>0.875568416701116</v>
      </c>
      <c r="L41" s="1"/>
      <c r="M41" s="2" t="n">
        <v>2</v>
      </c>
      <c r="N41" s="0" t="n">
        <v>39527</v>
      </c>
      <c r="O41" s="0" t="n">
        <v>52.203152179718</v>
      </c>
      <c r="P41" s="0" t="n">
        <v>1061</v>
      </c>
      <c r="Q41" s="0" t="n">
        <v>1845</v>
      </c>
      <c r="R41" s="0" t="n">
        <v>89</v>
      </c>
      <c r="S41" s="0" t="n">
        <v>205</v>
      </c>
      <c r="T41" s="0" t="n">
        <v>0.908125</v>
      </c>
      <c r="U41" s="0" t="n">
        <v>0.922608695652174</v>
      </c>
      <c r="V41" s="0" t="n">
        <v>0.838072669826224</v>
      </c>
      <c r="W41" s="0" t="n">
        <v>0.878311258278146</v>
      </c>
      <c r="X41" s="1"/>
      <c r="Y41" s="2" t="n">
        <v>2</v>
      </c>
      <c r="Z41" s="0" t="n">
        <v>39527</v>
      </c>
      <c r="AA41" s="0" t="n">
        <v>43.9388267993927</v>
      </c>
      <c r="AB41" s="0" t="n">
        <v>1023</v>
      </c>
      <c r="AC41" s="0" t="n">
        <v>1890</v>
      </c>
      <c r="AD41" s="0" t="n">
        <v>72</v>
      </c>
      <c r="AE41" s="0" t="n">
        <v>215</v>
      </c>
      <c r="AF41" s="0" t="n">
        <v>0.9103125</v>
      </c>
      <c r="AG41" s="0" t="n">
        <v>0.934246575342466</v>
      </c>
      <c r="AH41" s="0" t="n">
        <v>0.826332794830372</v>
      </c>
      <c r="AI41" s="0" t="n">
        <v>0.876982426060866</v>
      </c>
      <c r="AJ41" s="1"/>
      <c r="AK41" s="2" t="n">
        <v>2</v>
      </c>
      <c r="AL41" s="0" t="n">
        <v>39527</v>
      </c>
      <c r="AM41" s="0" t="n">
        <v>58.4069340229034</v>
      </c>
      <c r="AN41" s="0" t="n">
        <v>1053</v>
      </c>
      <c r="AO41" s="0" t="n">
        <v>1847</v>
      </c>
      <c r="AP41" s="0" t="n">
        <v>78</v>
      </c>
      <c r="AQ41" s="0" t="n">
        <v>222</v>
      </c>
      <c r="AR41" s="0" t="n">
        <v>0.90625</v>
      </c>
      <c r="AS41" s="0" t="n">
        <v>0.931034482758621</v>
      </c>
      <c r="AT41" s="0" t="n">
        <v>0.825882352941176</v>
      </c>
      <c r="AU41" s="0" t="n">
        <v>0.875311720698254</v>
      </c>
      <c r="AV41" s="1"/>
      <c r="AW41" s="2" t="n">
        <v>2</v>
      </c>
      <c r="AX41" s="0" t="n">
        <v>39527</v>
      </c>
      <c r="AY41" s="0" t="n">
        <v>58.8452069759369</v>
      </c>
      <c r="AZ41" s="0" t="n">
        <v>1002</v>
      </c>
      <c r="BA41" s="0" t="n">
        <v>1882</v>
      </c>
      <c r="BB41" s="0" t="n">
        <v>92</v>
      </c>
      <c r="BC41" s="0" t="n">
        <v>224</v>
      </c>
      <c r="BD41" s="0" t="n">
        <v>0.90125</v>
      </c>
      <c r="BE41" s="0" t="n">
        <v>0.915904936014625</v>
      </c>
      <c r="BF41" s="0" t="n">
        <v>0.817292006525285</v>
      </c>
      <c r="BG41" s="0" t="n">
        <v>0.863793103448276</v>
      </c>
      <c r="BH41" s="1"/>
      <c r="BI41" s="2" t="n">
        <v>2</v>
      </c>
      <c r="BJ41" s="0" t="n">
        <v>39527</v>
      </c>
      <c r="BK41" s="0" t="n">
        <v>99.1237452030182</v>
      </c>
      <c r="BL41" s="0" t="n">
        <v>1089</v>
      </c>
      <c r="BM41" s="0" t="n">
        <v>1825</v>
      </c>
      <c r="BN41" s="0" t="n">
        <v>96</v>
      </c>
      <c r="BO41" s="0" t="n">
        <v>190</v>
      </c>
      <c r="BP41" s="0" t="n">
        <v>0.910625</v>
      </c>
      <c r="BQ41" s="0" t="n">
        <v>0.918987341772152</v>
      </c>
      <c r="BR41" s="0" t="n">
        <v>0.851446442533229</v>
      </c>
      <c r="BS41" s="0" t="n">
        <v>0.883928571428571</v>
      </c>
      <c r="BT41" s="1"/>
    </row>
    <row r="42" customFormat="false" ht="12.75" hidden="false" customHeight="false" outlineLevel="0" collapsed="false">
      <c r="A42" s="2" t="n">
        <v>3</v>
      </c>
      <c r="B42" s="0" t="n">
        <v>39527</v>
      </c>
      <c r="C42" s="0" t="n">
        <v>68.1065754890442</v>
      </c>
      <c r="D42" s="0" t="n">
        <v>1005</v>
      </c>
      <c r="E42" s="0" t="n">
        <v>1911</v>
      </c>
      <c r="F42" s="0" t="n">
        <v>71</v>
      </c>
      <c r="G42" s="0" t="n">
        <v>213</v>
      </c>
      <c r="H42" s="0" t="n">
        <v>0.91125</v>
      </c>
      <c r="I42" s="0" t="n">
        <v>0.934014869888476</v>
      </c>
      <c r="J42" s="0" t="n">
        <v>0.82512315270936</v>
      </c>
      <c r="K42" s="0" t="n">
        <v>0.876198779424586</v>
      </c>
      <c r="L42" s="1"/>
      <c r="M42" s="2" t="n">
        <v>3</v>
      </c>
      <c r="N42" s="0" t="n">
        <v>39527</v>
      </c>
      <c r="O42" s="0" t="n">
        <v>52.2553389072418</v>
      </c>
      <c r="P42" s="0" t="n">
        <v>1032</v>
      </c>
      <c r="Q42" s="0" t="n">
        <v>1850</v>
      </c>
      <c r="R42" s="0" t="n">
        <v>73</v>
      </c>
      <c r="S42" s="0" t="n">
        <v>245</v>
      </c>
      <c r="T42" s="0" t="n">
        <v>0.900625</v>
      </c>
      <c r="U42" s="0" t="n">
        <v>0.93393665158371</v>
      </c>
      <c r="V42" s="0" t="n">
        <v>0.80814408770556</v>
      </c>
      <c r="W42" s="0" t="n">
        <v>0.866498740554156</v>
      </c>
      <c r="X42" s="1"/>
      <c r="Y42" s="2" t="n">
        <v>3</v>
      </c>
      <c r="Z42" s="0" t="n">
        <v>39527</v>
      </c>
      <c r="AA42" s="0" t="n">
        <v>102.854961872101</v>
      </c>
      <c r="AB42" s="0" t="n">
        <v>1047</v>
      </c>
      <c r="AC42" s="0" t="n">
        <v>1878</v>
      </c>
      <c r="AD42" s="0" t="n">
        <v>90</v>
      </c>
      <c r="AE42" s="0" t="n">
        <v>185</v>
      </c>
      <c r="AF42" s="0" t="n">
        <v>0.9140625</v>
      </c>
      <c r="AG42" s="0" t="n">
        <v>0.920844327176781</v>
      </c>
      <c r="AH42" s="0" t="n">
        <v>0.849837662337662</v>
      </c>
      <c r="AI42" s="0" t="n">
        <v>0.883917264668636</v>
      </c>
      <c r="AJ42" s="1"/>
      <c r="AK42" s="2" t="n">
        <v>3</v>
      </c>
      <c r="AL42" s="0" t="n">
        <v>39527</v>
      </c>
      <c r="AM42" s="0" t="n">
        <v>65.393562078476</v>
      </c>
      <c r="AN42" s="0" t="n">
        <v>1017</v>
      </c>
      <c r="AO42" s="0" t="n">
        <v>1872</v>
      </c>
      <c r="AP42" s="0" t="n">
        <v>71</v>
      </c>
      <c r="AQ42" s="0" t="n">
        <v>240</v>
      </c>
      <c r="AR42" s="0" t="n">
        <v>0.9028125</v>
      </c>
      <c r="AS42" s="0" t="n">
        <v>0.934742647058824</v>
      </c>
      <c r="AT42" s="0" t="n">
        <v>0.809069212410501</v>
      </c>
      <c r="AU42" s="0" t="n">
        <v>0.867377398720682</v>
      </c>
      <c r="AV42" s="1"/>
      <c r="AW42" s="2" t="n">
        <v>3</v>
      </c>
      <c r="AX42" s="0" t="n">
        <v>39527</v>
      </c>
      <c r="AY42" s="0" t="n">
        <v>65.231143951416</v>
      </c>
      <c r="AZ42" s="0" t="n">
        <v>1037</v>
      </c>
      <c r="BA42" s="0" t="n">
        <v>1861</v>
      </c>
      <c r="BB42" s="0" t="n">
        <v>84</v>
      </c>
      <c r="BC42" s="0" t="n">
        <v>218</v>
      </c>
      <c r="BD42" s="0" t="n">
        <v>0.905625</v>
      </c>
      <c r="BE42" s="0" t="n">
        <v>0.925066904549509</v>
      </c>
      <c r="BF42" s="0" t="n">
        <v>0.826294820717131</v>
      </c>
      <c r="BG42" s="0" t="n">
        <v>0.872895622895623</v>
      </c>
      <c r="BH42" s="1"/>
      <c r="BI42" s="2" t="n">
        <v>3</v>
      </c>
      <c r="BJ42" s="0" t="n">
        <v>39527</v>
      </c>
      <c r="BK42" s="0" t="n">
        <v>85.1027503013611</v>
      </c>
      <c r="BL42" s="0" t="n">
        <v>1019</v>
      </c>
      <c r="BM42" s="0" t="n">
        <v>1893</v>
      </c>
      <c r="BN42" s="0" t="n">
        <v>76</v>
      </c>
      <c r="BO42" s="0" t="n">
        <v>212</v>
      </c>
      <c r="BP42" s="0" t="n">
        <v>0.91</v>
      </c>
      <c r="BQ42" s="0" t="n">
        <v>0.930593607305936</v>
      </c>
      <c r="BR42" s="0" t="n">
        <v>0.827782290820471</v>
      </c>
      <c r="BS42" s="0" t="n">
        <v>0.876182287188306</v>
      </c>
      <c r="BT42" s="1"/>
    </row>
    <row r="43" customFormat="false" ht="12.75" hidden="false" customHeight="false" outlineLevel="0" collapsed="false">
      <c r="A43" s="2" t="n">
        <v>4</v>
      </c>
      <c r="B43" s="0" t="n">
        <v>39527</v>
      </c>
      <c r="C43" s="0" t="n">
        <v>57.5193116664886</v>
      </c>
      <c r="D43" s="0" t="n">
        <v>1014</v>
      </c>
      <c r="E43" s="0" t="n">
        <v>1852</v>
      </c>
      <c r="F43" s="0" t="n">
        <v>95</v>
      </c>
      <c r="G43" s="0" t="n">
        <v>239</v>
      </c>
      <c r="H43" s="0" t="n">
        <v>0.895625</v>
      </c>
      <c r="I43" s="0" t="n">
        <v>0.914337240757439</v>
      </c>
      <c r="J43" s="0" t="n">
        <v>0.80925778132482</v>
      </c>
      <c r="K43" s="0" t="n">
        <v>0.858594411515665</v>
      </c>
      <c r="L43" s="1"/>
      <c r="M43" s="2" t="n">
        <v>4</v>
      </c>
      <c r="N43" s="0" t="n">
        <v>39527</v>
      </c>
      <c r="O43" s="0" t="n">
        <v>62.9962635040283</v>
      </c>
      <c r="P43" s="0" t="n">
        <v>1072</v>
      </c>
      <c r="Q43" s="0" t="n">
        <v>1823</v>
      </c>
      <c r="R43" s="0" t="n">
        <v>95</v>
      </c>
      <c r="S43" s="0" t="n">
        <v>210</v>
      </c>
      <c r="T43" s="0" t="n">
        <v>0.9046875</v>
      </c>
      <c r="U43" s="0" t="n">
        <v>0.918594687232219</v>
      </c>
      <c r="V43" s="0" t="n">
        <v>0.836193447737909</v>
      </c>
      <c r="W43" s="0" t="n">
        <v>0.875459371171907</v>
      </c>
      <c r="X43" s="1"/>
      <c r="Y43" s="2" t="n">
        <v>4</v>
      </c>
      <c r="Z43" s="0" t="n">
        <v>39527</v>
      </c>
      <c r="AA43" s="0" t="n">
        <v>41.4468038082123</v>
      </c>
      <c r="AB43" s="0" t="n">
        <v>1066</v>
      </c>
      <c r="AC43" s="0" t="n">
        <v>1858</v>
      </c>
      <c r="AD43" s="0" t="n">
        <v>83</v>
      </c>
      <c r="AE43" s="0" t="n">
        <v>193</v>
      </c>
      <c r="AF43" s="0" t="n">
        <v>0.91375</v>
      </c>
      <c r="AG43" s="0" t="n">
        <v>0.927763272410792</v>
      </c>
      <c r="AH43" s="0" t="n">
        <v>0.846703733121525</v>
      </c>
      <c r="AI43" s="0" t="n">
        <v>0.885382059800664</v>
      </c>
      <c r="AJ43" s="1"/>
      <c r="AK43" s="2" t="n">
        <v>4</v>
      </c>
      <c r="AL43" s="0" t="n">
        <v>39527</v>
      </c>
      <c r="AM43" s="0" t="n">
        <v>55.8732631206513</v>
      </c>
      <c r="AN43" s="0" t="n">
        <v>1030</v>
      </c>
      <c r="AO43" s="0" t="n">
        <v>1856</v>
      </c>
      <c r="AP43" s="0" t="n">
        <v>82</v>
      </c>
      <c r="AQ43" s="0" t="n">
        <v>232</v>
      </c>
      <c r="AR43" s="0" t="n">
        <v>0.901875</v>
      </c>
      <c r="AS43" s="0" t="n">
        <v>0.926258992805755</v>
      </c>
      <c r="AT43" s="0" t="n">
        <v>0.816164817749604</v>
      </c>
      <c r="AU43" s="0" t="n">
        <v>0.867733782645324</v>
      </c>
      <c r="AV43" s="1"/>
      <c r="AW43" s="2" t="n">
        <v>4</v>
      </c>
      <c r="AX43" s="0" t="n">
        <v>39527</v>
      </c>
      <c r="AY43" s="0" t="n">
        <v>85.7113642692566</v>
      </c>
      <c r="AZ43" s="0" t="n">
        <v>1040</v>
      </c>
      <c r="BA43" s="0" t="n">
        <v>1858</v>
      </c>
      <c r="BB43" s="0" t="n">
        <v>81</v>
      </c>
      <c r="BC43" s="0" t="n">
        <v>221</v>
      </c>
      <c r="BD43" s="0" t="n">
        <v>0.905625</v>
      </c>
      <c r="BE43" s="0" t="n">
        <v>0.927743086529884</v>
      </c>
      <c r="BF43" s="0" t="n">
        <v>0.824742268041237</v>
      </c>
      <c r="BG43" s="0" t="n">
        <v>0.873215785054576</v>
      </c>
      <c r="BH43" s="1"/>
      <c r="BI43" s="2" t="n">
        <v>4</v>
      </c>
      <c r="BJ43" s="0" t="n">
        <v>39527</v>
      </c>
      <c r="BK43" s="0" t="n">
        <v>89.839919090271</v>
      </c>
      <c r="BL43" s="0" t="n">
        <v>1057</v>
      </c>
      <c r="BM43" s="0" t="n">
        <v>1834</v>
      </c>
      <c r="BN43" s="0" t="n">
        <v>89</v>
      </c>
      <c r="BO43" s="0" t="n">
        <v>220</v>
      </c>
      <c r="BP43" s="0" t="n">
        <v>0.9034375</v>
      </c>
      <c r="BQ43" s="0" t="n">
        <v>0.922338568935428</v>
      </c>
      <c r="BR43" s="0" t="n">
        <v>0.827721221613156</v>
      </c>
      <c r="BS43" s="0" t="n">
        <v>0.872472141972761</v>
      </c>
      <c r="BT43" s="1"/>
    </row>
    <row r="44" customFormat="false" ht="12.75" hidden="false" customHeight="false" outlineLevel="0" collapsed="false">
      <c r="A44" s="2" t="n">
        <v>5</v>
      </c>
      <c r="B44" s="0" t="n">
        <v>39527</v>
      </c>
      <c r="C44" s="0" t="n">
        <v>41.7201635837555</v>
      </c>
      <c r="D44" s="0" t="n">
        <v>1072</v>
      </c>
      <c r="E44" s="0" t="n">
        <v>1816</v>
      </c>
      <c r="F44" s="0" t="n">
        <v>73</v>
      </c>
      <c r="G44" s="0" t="n">
        <v>239</v>
      </c>
      <c r="H44" s="0" t="n">
        <v>0.9025</v>
      </c>
      <c r="I44" s="0" t="n">
        <v>0.936244541484716</v>
      </c>
      <c r="J44" s="0" t="n">
        <v>0.81769641495042</v>
      </c>
      <c r="K44" s="0" t="n">
        <v>0.872964169381107</v>
      </c>
      <c r="L44" s="1"/>
      <c r="M44" s="2" t="n">
        <v>5</v>
      </c>
      <c r="N44" s="0" t="n">
        <v>39527</v>
      </c>
      <c r="O44" s="0" t="n">
        <v>54.9211876392365</v>
      </c>
      <c r="P44" s="0" t="n">
        <v>993</v>
      </c>
      <c r="Q44" s="0" t="n">
        <v>1863</v>
      </c>
      <c r="R44" s="0" t="n">
        <v>102</v>
      </c>
      <c r="S44" s="0" t="n">
        <v>242</v>
      </c>
      <c r="T44" s="0" t="n">
        <v>0.8925</v>
      </c>
      <c r="U44" s="0" t="n">
        <v>0.906849315068493</v>
      </c>
      <c r="V44" s="0" t="n">
        <v>0.804048582995951</v>
      </c>
      <c r="W44" s="0" t="n">
        <v>0.852360515021459</v>
      </c>
      <c r="X44" s="1"/>
      <c r="Y44" s="2" t="n">
        <v>5</v>
      </c>
      <c r="Z44" s="0" t="n">
        <v>39527</v>
      </c>
      <c r="AA44" s="0" t="n">
        <v>67.5074148178101</v>
      </c>
      <c r="AB44" s="0" t="n">
        <v>1073</v>
      </c>
      <c r="AC44" s="0" t="n">
        <v>1823</v>
      </c>
      <c r="AD44" s="0" t="n">
        <v>93</v>
      </c>
      <c r="AE44" s="0" t="n">
        <v>211</v>
      </c>
      <c r="AF44" s="0" t="n">
        <v>0.905</v>
      </c>
      <c r="AG44" s="0" t="n">
        <v>0.920240137221269</v>
      </c>
      <c r="AH44" s="0" t="n">
        <v>0.835669781931464</v>
      </c>
      <c r="AI44" s="0" t="n">
        <v>0.875918367346939</v>
      </c>
      <c r="AJ44" s="1"/>
      <c r="AK44" s="2" t="n">
        <v>5</v>
      </c>
      <c r="AL44" s="0" t="n">
        <v>39527</v>
      </c>
      <c r="AM44" s="0" t="n">
        <v>52.2464938163757</v>
      </c>
      <c r="AN44" s="0" t="n">
        <v>1019</v>
      </c>
      <c r="AO44" s="0" t="n">
        <v>1883</v>
      </c>
      <c r="AP44" s="0" t="n">
        <v>85</v>
      </c>
      <c r="AQ44" s="0" t="n">
        <v>213</v>
      </c>
      <c r="AR44" s="0" t="n">
        <v>0.906875</v>
      </c>
      <c r="AS44" s="0" t="n">
        <v>0.923007246376812</v>
      </c>
      <c r="AT44" s="0" t="n">
        <v>0.82711038961039</v>
      </c>
      <c r="AU44" s="0" t="n">
        <v>0.872431506849315</v>
      </c>
      <c r="AV44" s="1"/>
      <c r="AW44" s="2" t="n">
        <v>5</v>
      </c>
      <c r="AX44" s="0" t="n">
        <v>39527</v>
      </c>
      <c r="AY44" s="0" t="n">
        <v>58.1267211437225</v>
      </c>
      <c r="AZ44" s="0" t="n">
        <v>1059</v>
      </c>
      <c r="BA44" s="0" t="n">
        <v>1861</v>
      </c>
      <c r="BB44" s="0" t="n">
        <v>61</v>
      </c>
      <c r="BC44" s="0" t="n">
        <v>219</v>
      </c>
      <c r="BD44" s="0" t="n">
        <v>0.9125</v>
      </c>
      <c r="BE44" s="0" t="n">
        <v>0.945535714285714</v>
      </c>
      <c r="BF44" s="0" t="n">
        <v>0.828638497652582</v>
      </c>
      <c r="BG44" s="0" t="n">
        <v>0.883236030025021</v>
      </c>
      <c r="BH44" s="1"/>
      <c r="BI44" s="2" t="n">
        <v>5</v>
      </c>
      <c r="BJ44" s="0" t="n">
        <v>39527</v>
      </c>
      <c r="BK44" s="0" t="n">
        <v>64.8533308506012</v>
      </c>
      <c r="BL44" s="0" t="n">
        <v>1062</v>
      </c>
      <c r="BM44" s="0" t="n">
        <v>1842</v>
      </c>
      <c r="BN44" s="0" t="n">
        <v>68</v>
      </c>
      <c r="BO44" s="0" t="n">
        <v>228</v>
      </c>
      <c r="BP44" s="0" t="n">
        <v>0.9075</v>
      </c>
      <c r="BQ44" s="0" t="n">
        <v>0.939823008849558</v>
      </c>
      <c r="BR44" s="0" t="n">
        <v>0.823255813953488</v>
      </c>
      <c r="BS44" s="0" t="n">
        <v>0.877685950413223</v>
      </c>
      <c r="BT44" s="1"/>
    </row>
    <row r="45" customFormat="false" ht="12.75" hidden="false" customHeight="false" outlineLevel="0" collapsed="false">
      <c r="A45" s="2" t="s">
        <v>23</v>
      </c>
      <c r="B45" s="1"/>
      <c r="C45" s="2" t="n">
        <f aca="false">AVERAGE(C40:C44)</f>
        <v>52.6308815956116</v>
      </c>
      <c r="D45" s="2" t="n">
        <f aca="false">AVERAGE(D40:D44)</f>
        <v>1036.2</v>
      </c>
      <c r="E45" s="2" t="n">
        <f aca="false">AVERAGE(E40:E44)</f>
        <v>1855.4</v>
      </c>
      <c r="F45" s="2" t="n">
        <f aca="false">AVERAGE(F40:F44)</f>
        <v>86</v>
      </c>
      <c r="G45" s="2" t="n">
        <f aca="false">AVERAGE(G40:G44)</f>
        <v>222.4</v>
      </c>
      <c r="H45" s="2" t="n">
        <f aca="false">AVERAGE(H40:H44)</f>
        <v>0.903625</v>
      </c>
      <c r="I45" s="2" t="n">
        <f aca="false">AVERAGE(I40:I44)</f>
        <v>0.923442041165454</v>
      </c>
      <c r="J45" s="2" t="n">
        <f aca="false">AVERAGE(J40:J44)</f>
        <v>0.823338845382166</v>
      </c>
      <c r="K45" s="2" t="n">
        <f aca="false">AVERAGE(K40:K44)</f>
        <v>0.870453608838966</v>
      </c>
      <c r="L45" s="1"/>
      <c r="M45" s="2" t="s">
        <v>23</v>
      </c>
      <c r="N45" s="1"/>
      <c r="O45" s="2" t="n">
        <f aca="false">AVERAGE(O40:O44)</f>
        <v>53.8076357364655</v>
      </c>
      <c r="P45" s="2" t="n">
        <f aca="false">AVERAGE(P40:P44)</f>
        <v>1040.4</v>
      </c>
      <c r="Q45" s="2" t="n">
        <f aca="false">AVERAGE(Q40:Q44)</f>
        <v>1856.8</v>
      </c>
      <c r="R45" s="2" t="n">
        <f aca="false">AVERAGE(R40:R44)</f>
        <v>84.6</v>
      </c>
      <c r="S45" s="2" t="n">
        <f aca="false">AVERAGE(S40:S44)</f>
        <v>218.2</v>
      </c>
      <c r="T45" s="2" t="n">
        <f aca="false">AVERAGE(T40:T44)</f>
        <v>0.905375</v>
      </c>
      <c r="U45" s="2" t="n">
        <f aca="false">AVERAGE(U40:U44)</f>
        <v>0.924845523336922</v>
      </c>
      <c r="V45" s="2" t="n">
        <f aca="false">AVERAGE(V40:V44)</f>
        <v>0.826634823346559</v>
      </c>
      <c r="W45" s="2" t="n">
        <f aca="false">AVERAGE(W40:W44)</f>
        <v>0.872911282430166</v>
      </c>
      <c r="X45" s="1"/>
      <c r="Y45" s="2" t="s">
        <v>23</v>
      </c>
      <c r="Z45" s="1"/>
      <c r="AA45" s="2" t="n">
        <f aca="false">AVERAGE(AA40:AA44)</f>
        <v>61.5939314842225</v>
      </c>
      <c r="AB45" s="2" t="n">
        <f aca="false">AVERAGE(AB40:AB44)</f>
        <v>1053.8</v>
      </c>
      <c r="AC45" s="2" t="n">
        <f aca="false">AVERAGE(AC40:AC44)</f>
        <v>1859</v>
      </c>
      <c r="AD45" s="2" t="n">
        <f aca="false">AVERAGE(AD40:AD44)</f>
        <v>82.4</v>
      </c>
      <c r="AE45" s="2" t="n">
        <f aca="false">AVERAGE(AE40:AE44)</f>
        <v>204.8</v>
      </c>
      <c r="AF45" s="2" t="n">
        <f aca="false">AVERAGE(AF40:AF44)</f>
        <v>0.91025</v>
      </c>
      <c r="AG45" s="2" t="n">
        <f aca="false">AVERAGE(AG40:AG44)</f>
        <v>0.927567716045782</v>
      </c>
      <c r="AH45" s="2" t="n">
        <f aca="false">AVERAGE(AH40:AH44)</f>
        <v>0.837333794444204</v>
      </c>
      <c r="AI45" s="2" t="n">
        <f aca="false">AVERAGE(AI40:AI44)</f>
        <v>0.880082111396465</v>
      </c>
      <c r="AJ45" s="1"/>
      <c r="AK45" s="2" t="s">
        <v>23</v>
      </c>
      <c r="AL45" s="1"/>
      <c r="AM45" s="2" t="n">
        <f aca="false">AVERAGE(AM40:AM44)</f>
        <v>57.4286364078522</v>
      </c>
      <c r="AN45" s="2" t="n">
        <f aca="false">AVERAGE(AN40:AN44)</f>
        <v>1032.2</v>
      </c>
      <c r="AO45" s="2" t="n">
        <f aca="false">AVERAGE(AO40:AO44)</f>
        <v>1861.8</v>
      </c>
      <c r="AP45" s="2" t="n">
        <f aca="false">AVERAGE(AP40:AP44)</f>
        <v>79.6</v>
      </c>
      <c r="AQ45" s="2" t="n">
        <f aca="false">AVERAGE(AQ40:AQ44)</f>
        <v>226.4</v>
      </c>
      <c r="AR45" s="2" t="n">
        <f aca="false">AVERAGE(AR40:AR44)</f>
        <v>0.904375</v>
      </c>
      <c r="AS45" s="2" t="n">
        <f aca="false">AVERAGE(AS40:AS44)</f>
        <v>0.928417926469042</v>
      </c>
      <c r="AT45" s="2" t="n">
        <f aca="false">AVERAGE(AT40:AT44)</f>
        <v>0.820128385323708</v>
      </c>
      <c r="AU45" s="2" t="n">
        <f aca="false">AVERAGE(AU40:AU44)</f>
        <v>0.870891249829558</v>
      </c>
      <c r="AV45" s="1"/>
      <c r="AW45" s="2" t="s">
        <v>23</v>
      </c>
      <c r="AX45" s="1"/>
      <c r="AY45" s="2" t="n">
        <f aca="false">AVERAGE(AY40:AY44)</f>
        <v>64.7198068618774</v>
      </c>
      <c r="AZ45" s="2" t="n">
        <f aca="false">AVERAGE(AZ40:AZ44)</f>
        <v>1029.6</v>
      </c>
      <c r="BA45" s="2" t="n">
        <f aca="false">AVERAGE(BA40:BA44)</f>
        <v>1861</v>
      </c>
      <c r="BB45" s="2" t="n">
        <f aca="false">AVERAGE(BB40:BB44)</f>
        <v>80.4</v>
      </c>
      <c r="BC45" s="2" t="n">
        <f aca="false">AVERAGE(BC40:BC44)</f>
        <v>229</v>
      </c>
      <c r="BD45" s="2" t="n">
        <f aca="false">AVERAGE(BD40:BD44)</f>
        <v>0.9033125</v>
      </c>
      <c r="BE45" s="2" t="n">
        <f aca="false">AVERAGE(BE40:BE44)</f>
        <v>0.927493638330791</v>
      </c>
      <c r="BF45" s="2" t="n">
        <f aca="false">AVERAGE(BF40:BF44)</f>
        <v>0.818073801383791</v>
      </c>
      <c r="BG45" s="2" t="n">
        <f aca="false">AVERAGE(BG40:BG44)</f>
        <v>0.86930829417401</v>
      </c>
      <c r="BH45" s="1"/>
      <c r="BI45" s="2" t="s">
        <v>23</v>
      </c>
      <c r="BJ45" s="1"/>
      <c r="BK45" s="2" t="n">
        <f aca="false">AVERAGE(BK40:BK44)</f>
        <v>82.1844487667084</v>
      </c>
      <c r="BL45" s="2" t="n">
        <f aca="false">AVERAGE(BL40:BL44)</f>
        <v>1045.8</v>
      </c>
      <c r="BM45" s="2" t="n">
        <f aca="false">AVERAGE(BM40:BM44)</f>
        <v>1855.8</v>
      </c>
      <c r="BN45" s="2" t="n">
        <f aca="false">AVERAGE(BN40:BN44)</f>
        <v>85.6</v>
      </c>
      <c r="BO45" s="2" t="n">
        <f aca="false">AVERAGE(BO40:BO44)</f>
        <v>212.8</v>
      </c>
      <c r="BP45" s="2" t="n">
        <f aca="false">AVERAGE(BP40:BP44)</f>
        <v>0.90675</v>
      </c>
      <c r="BQ45" s="2" t="n">
        <f aca="false">AVERAGE(BQ40:BQ44)</f>
        <v>0.924364854146457</v>
      </c>
      <c r="BR45" s="2" t="n">
        <f aca="false">AVERAGE(BR40:BR44)</f>
        <v>0.830843785363016</v>
      </c>
      <c r="BS45" s="2" t="n">
        <f aca="false">AVERAGE(BS40:BS44)</f>
        <v>0.875036094904931</v>
      </c>
      <c r="BT45" s="1"/>
    </row>
    <row r="46" customFormat="false" ht="12.75" hidden="false" customHeight="false" outlineLevel="0" collapsed="false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customFormat="false" ht="12.75" hidden="false" customHeight="false" outlineLevel="0" collapsed="false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customFormat="false" ht="12.75" hidden="false" customHeight="false" outlineLevel="0" collapsed="false">
      <c r="A48" s="1" t="s">
        <v>59</v>
      </c>
      <c r="B48" s="1" t="n">
        <v>2</v>
      </c>
      <c r="C48" s="7" t="s">
        <v>63</v>
      </c>
      <c r="D48" s="1"/>
      <c r="E48" s="1"/>
      <c r="F48" s="1"/>
      <c r="G48" s="1"/>
      <c r="H48" s="1"/>
      <c r="I48" s="1"/>
      <c r="J48" s="1"/>
      <c r="K48" s="1"/>
      <c r="L48" s="1"/>
      <c r="M48" s="1" t="s">
        <v>59</v>
      </c>
      <c r="N48" s="1" t="n">
        <v>2</v>
      </c>
      <c r="O48" s="7" t="s">
        <v>63</v>
      </c>
      <c r="P48" s="1"/>
      <c r="Q48" s="1"/>
      <c r="R48" s="1"/>
      <c r="S48" s="1"/>
      <c r="T48" s="1"/>
      <c r="U48" s="1"/>
      <c r="V48" s="1"/>
      <c r="W48" s="1"/>
      <c r="X48" s="1"/>
      <c r="Y48" s="1" t="s">
        <v>59</v>
      </c>
      <c r="Z48" s="1" t="n">
        <v>2</v>
      </c>
      <c r="AA48" s="7" t="s">
        <v>63</v>
      </c>
      <c r="AB48" s="1"/>
      <c r="AC48" s="1"/>
      <c r="AD48" s="1"/>
      <c r="AE48" s="1"/>
      <c r="AF48" s="1"/>
      <c r="AG48" s="1"/>
      <c r="AH48" s="1"/>
      <c r="AI48" s="1"/>
      <c r="AJ48" s="1"/>
      <c r="AK48" s="1" t="s">
        <v>59</v>
      </c>
      <c r="AL48" s="1" t="n">
        <v>2</v>
      </c>
      <c r="AM48" s="7" t="s">
        <v>63</v>
      </c>
      <c r="AN48" s="1"/>
      <c r="AO48" s="1"/>
      <c r="AP48" s="1"/>
      <c r="AQ48" s="1"/>
      <c r="AR48" s="1"/>
      <c r="AS48" s="1"/>
      <c r="AT48" s="1"/>
      <c r="AU48" s="1"/>
      <c r="AV48" s="1"/>
      <c r="AW48" s="1" t="s">
        <v>59</v>
      </c>
      <c r="AX48" s="1" t="n">
        <v>2</v>
      </c>
      <c r="AY48" s="7" t="s">
        <v>63</v>
      </c>
      <c r="AZ48" s="1"/>
      <c r="BA48" s="1"/>
      <c r="BB48" s="1"/>
      <c r="BC48" s="1"/>
      <c r="BD48" s="1"/>
      <c r="BE48" s="1"/>
      <c r="BF48" s="1"/>
      <c r="BG48" s="1"/>
      <c r="BH48" s="1"/>
      <c r="BI48" s="1" t="s">
        <v>59</v>
      </c>
      <c r="BJ48" s="1" t="n">
        <v>2</v>
      </c>
      <c r="BK48" s="7" t="s">
        <v>63</v>
      </c>
      <c r="BL48" s="1"/>
      <c r="BM48" s="1"/>
      <c r="BN48" s="1"/>
      <c r="BO48" s="1"/>
      <c r="BP48" s="1"/>
      <c r="BQ48" s="1"/>
      <c r="BR48" s="1"/>
      <c r="BS48" s="1"/>
      <c r="BT48" s="1"/>
    </row>
    <row r="49" customFormat="false" ht="12.75" hidden="false" customHeight="false" outlineLevel="0" collapsed="false">
      <c r="A49" s="1" t="s">
        <v>60</v>
      </c>
      <c r="B49" s="1" t="n">
        <v>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 t="s">
        <v>60</v>
      </c>
      <c r="N49" s="1" t="n">
        <v>0.0001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 t="s">
        <v>60</v>
      </c>
      <c r="Z49" s="1" t="n">
        <v>0.001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 t="s">
        <v>60</v>
      </c>
      <c r="AL49" s="1" t="n">
        <v>0.01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 t="s">
        <v>60</v>
      </c>
      <c r="AX49" s="1" t="n">
        <v>0.1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 t="s">
        <v>60</v>
      </c>
      <c r="BJ49" s="1" t="n">
        <v>1</v>
      </c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customFormat="false" ht="12.75" hidden="false" customHeight="false" outlineLevel="0" collapsed="false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customFormat="false" ht="12.75" hidden="false" customHeight="false" outlineLevel="0" collapsed="false">
      <c r="A51" s="3"/>
      <c r="B51" s="2" t="s">
        <v>13</v>
      </c>
      <c r="C51" s="2" t="s">
        <v>14</v>
      </c>
      <c r="D51" s="2" t="s">
        <v>15</v>
      </c>
      <c r="E51" s="2" t="s">
        <v>16</v>
      </c>
      <c r="F51" s="2" t="s">
        <v>17</v>
      </c>
      <c r="G51" s="2" t="s">
        <v>18</v>
      </c>
      <c r="H51" s="2" t="s">
        <v>19</v>
      </c>
      <c r="I51" s="2" t="s">
        <v>20</v>
      </c>
      <c r="J51" s="2" t="s">
        <v>21</v>
      </c>
      <c r="K51" s="2" t="s">
        <v>22</v>
      </c>
      <c r="L51" s="1"/>
      <c r="M51" s="3"/>
      <c r="N51" s="2" t="s">
        <v>13</v>
      </c>
      <c r="O51" s="2" t="s">
        <v>14</v>
      </c>
      <c r="P51" s="2" t="s">
        <v>15</v>
      </c>
      <c r="Q51" s="2" t="s">
        <v>16</v>
      </c>
      <c r="R51" s="2" t="s">
        <v>17</v>
      </c>
      <c r="S51" s="2" t="s">
        <v>18</v>
      </c>
      <c r="T51" s="2" t="s">
        <v>19</v>
      </c>
      <c r="U51" s="2" t="s">
        <v>20</v>
      </c>
      <c r="V51" s="2" t="s">
        <v>21</v>
      </c>
      <c r="W51" s="2" t="s">
        <v>22</v>
      </c>
      <c r="X51" s="1"/>
      <c r="Y51" s="3"/>
      <c r="Z51" s="2" t="s">
        <v>13</v>
      </c>
      <c r="AA51" s="2" t="s">
        <v>14</v>
      </c>
      <c r="AB51" s="2" t="s">
        <v>15</v>
      </c>
      <c r="AC51" s="2" t="s">
        <v>16</v>
      </c>
      <c r="AD51" s="2" t="s">
        <v>17</v>
      </c>
      <c r="AE51" s="2" t="s">
        <v>18</v>
      </c>
      <c r="AF51" s="2" t="s">
        <v>19</v>
      </c>
      <c r="AG51" s="2" t="s">
        <v>20</v>
      </c>
      <c r="AH51" s="2" t="s">
        <v>21</v>
      </c>
      <c r="AI51" s="2" t="s">
        <v>22</v>
      </c>
      <c r="AJ51" s="1"/>
      <c r="AK51" s="3"/>
      <c r="AL51" s="2" t="s">
        <v>13</v>
      </c>
      <c r="AM51" s="2" t="s">
        <v>14</v>
      </c>
      <c r="AN51" s="2" t="s">
        <v>15</v>
      </c>
      <c r="AO51" s="2" t="s">
        <v>16</v>
      </c>
      <c r="AP51" s="2" t="s">
        <v>17</v>
      </c>
      <c r="AQ51" s="2" t="s">
        <v>18</v>
      </c>
      <c r="AR51" s="2" t="s">
        <v>19</v>
      </c>
      <c r="AS51" s="2" t="s">
        <v>20</v>
      </c>
      <c r="AT51" s="2" t="s">
        <v>21</v>
      </c>
      <c r="AU51" s="2" t="s">
        <v>22</v>
      </c>
      <c r="AV51" s="1"/>
      <c r="AW51" s="3"/>
      <c r="AX51" s="2" t="s">
        <v>13</v>
      </c>
      <c r="AY51" s="2" t="s">
        <v>14</v>
      </c>
      <c r="AZ51" s="2" t="s">
        <v>15</v>
      </c>
      <c r="BA51" s="2" t="s">
        <v>16</v>
      </c>
      <c r="BB51" s="2" t="s">
        <v>17</v>
      </c>
      <c r="BC51" s="2" t="s">
        <v>18</v>
      </c>
      <c r="BD51" s="2" t="s">
        <v>19</v>
      </c>
      <c r="BE51" s="2" t="s">
        <v>20</v>
      </c>
      <c r="BF51" s="2" t="s">
        <v>21</v>
      </c>
      <c r="BG51" s="2" t="s">
        <v>22</v>
      </c>
      <c r="BH51" s="1"/>
      <c r="BI51" s="3"/>
      <c r="BJ51" s="2" t="s">
        <v>13</v>
      </c>
      <c r="BK51" s="2" t="s">
        <v>14</v>
      </c>
      <c r="BL51" s="2" t="s">
        <v>15</v>
      </c>
      <c r="BM51" s="2" t="s">
        <v>16</v>
      </c>
      <c r="BN51" s="2" t="s">
        <v>17</v>
      </c>
      <c r="BO51" s="2" t="s">
        <v>18</v>
      </c>
      <c r="BP51" s="2" t="s">
        <v>19</v>
      </c>
      <c r="BQ51" s="2" t="s">
        <v>20</v>
      </c>
      <c r="BR51" s="2" t="s">
        <v>21</v>
      </c>
      <c r="BS51" s="2" t="s">
        <v>22</v>
      </c>
      <c r="BT51" s="1"/>
    </row>
    <row r="52" customFormat="false" ht="12.75" hidden="false" customHeight="false" outlineLevel="0" collapsed="false">
      <c r="A52" s="2" t="n">
        <v>1</v>
      </c>
      <c r="B52" s="0" t="n">
        <v>39527</v>
      </c>
      <c r="C52" s="0" t="n">
        <v>104.306215524673</v>
      </c>
      <c r="D52" s="0" t="n">
        <v>1035</v>
      </c>
      <c r="E52" s="0" t="n">
        <v>1890</v>
      </c>
      <c r="F52" s="0" t="n">
        <v>73</v>
      </c>
      <c r="G52" s="0" t="n">
        <v>202</v>
      </c>
      <c r="H52" s="0" t="n">
        <v>0.9140625</v>
      </c>
      <c r="I52" s="0" t="n">
        <v>0.934115523465704</v>
      </c>
      <c r="J52" s="0" t="n">
        <v>0.836701697655618</v>
      </c>
      <c r="K52" s="0" t="n">
        <v>0.88272921108742</v>
      </c>
      <c r="L52" s="1"/>
      <c r="M52" s="2" t="n">
        <v>1</v>
      </c>
      <c r="N52" s="0" t="n">
        <v>39527</v>
      </c>
      <c r="O52" s="0" t="n">
        <v>138.08124256134</v>
      </c>
      <c r="P52" s="0" t="n">
        <v>1056</v>
      </c>
      <c r="Q52" s="0" t="n">
        <v>1822</v>
      </c>
      <c r="R52" s="0" t="n">
        <v>93</v>
      </c>
      <c r="S52" s="0" t="n">
        <v>229</v>
      </c>
      <c r="T52" s="0" t="n">
        <v>0.899375</v>
      </c>
      <c r="U52" s="0" t="n">
        <v>0.919060052219321</v>
      </c>
      <c r="V52" s="0" t="n">
        <v>0.821789883268482</v>
      </c>
      <c r="W52" s="0" t="n">
        <v>0.867707477403451</v>
      </c>
      <c r="X52" s="1"/>
      <c r="Y52" s="2" t="n">
        <v>1</v>
      </c>
      <c r="Z52" s="0" t="n">
        <v>39527</v>
      </c>
      <c r="AA52" s="0" t="n">
        <v>77.5082583427429</v>
      </c>
      <c r="AB52" s="0" t="n">
        <v>1049</v>
      </c>
      <c r="AC52" s="0" t="n">
        <v>1819</v>
      </c>
      <c r="AD52" s="0" t="n">
        <v>94</v>
      </c>
      <c r="AE52" s="0" t="n">
        <v>238</v>
      </c>
      <c r="AF52" s="0" t="n">
        <v>0.89625</v>
      </c>
      <c r="AG52" s="0" t="n">
        <v>0.917760279965004</v>
      </c>
      <c r="AH52" s="0" t="n">
        <v>0.815073815073815</v>
      </c>
      <c r="AI52" s="0" t="n">
        <v>0.863374485596708</v>
      </c>
      <c r="AJ52" s="1"/>
      <c r="AK52" s="2" t="n">
        <v>1</v>
      </c>
      <c r="AL52" s="0" t="n">
        <v>39527</v>
      </c>
      <c r="AM52" s="0" t="n">
        <v>82.6986703872681</v>
      </c>
      <c r="AN52" s="0" t="n">
        <v>1088</v>
      </c>
      <c r="AO52" s="0" t="n">
        <v>1816</v>
      </c>
      <c r="AP52" s="0" t="n">
        <v>78</v>
      </c>
      <c r="AQ52" s="0" t="n">
        <v>218</v>
      </c>
      <c r="AR52" s="0" t="n">
        <v>0.9075</v>
      </c>
      <c r="AS52" s="0" t="n">
        <v>0.933104631217839</v>
      </c>
      <c r="AT52" s="0" t="n">
        <v>0.833078101071976</v>
      </c>
      <c r="AU52" s="0" t="n">
        <v>0.880258899676375</v>
      </c>
      <c r="AV52" s="1"/>
      <c r="AW52" s="2" t="n">
        <v>1</v>
      </c>
      <c r="AX52" s="0" t="n">
        <v>39527</v>
      </c>
      <c r="AY52" s="0" t="n">
        <v>120.500098228455</v>
      </c>
      <c r="AZ52" s="0" t="n">
        <v>1049</v>
      </c>
      <c r="BA52" s="0" t="n">
        <v>1844</v>
      </c>
      <c r="BB52" s="0" t="n">
        <v>95</v>
      </c>
      <c r="BC52" s="0" t="n">
        <v>212</v>
      </c>
      <c r="BD52" s="0" t="n">
        <v>0.9040625</v>
      </c>
      <c r="BE52" s="0" t="n">
        <v>0.916958041958042</v>
      </c>
      <c r="BF52" s="0" t="n">
        <v>0.83187946074544</v>
      </c>
      <c r="BG52" s="0" t="n">
        <v>0.872349272349272</v>
      </c>
      <c r="BH52" s="1"/>
      <c r="BI52" s="2" t="n">
        <v>1</v>
      </c>
      <c r="BJ52" s="0" t="n">
        <v>39527</v>
      </c>
      <c r="BK52" s="0" t="n">
        <v>130.429481267929</v>
      </c>
      <c r="BL52" s="0" t="n">
        <v>1052</v>
      </c>
      <c r="BM52" s="0" t="n">
        <v>1829</v>
      </c>
      <c r="BN52" s="0" t="n">
        <v>82</v>
      </c>
      <c r="BO52" s="0" t="n">
        <v>237</v>
      </c>
      <c r="BP52" s="0" t="n">
        <v>0.9003125</v>
      </c>
      <c r="BQ52" s="0" t="n">
        <v>0.927689594356261</v>
      </c>
      <c r="BR52" s="0" t="n">
        <v>0.816136539953452</v>
      </c>
      <c r="BS52" s="0" t="n">
        <v>0.868345026826248</v>
      </c>
      <c r="BT52" s="1"/>
    </row>
    <row r="53" customFormat="false" ht="12.75" hidden="false" customHeight="false" outlineLevel="0" collapsed="false">
      <c r="A53" s="2" t="n">
        <v>2</v>
      </c>
      <c r="B53" s="0" t="n">
        <v>39527</v>
      </c>
      <c r="C53" s="0" t="n">
        <v>127.05161190033</v>
      </c>
      <c r="D53" s="0" t="n">
        <v>1056</v>
      </c>
      <c r="E53" s="0" t="n">
        <v>1823</v>
      </c>
      <c r="F53" s="0" t="n">
        <v>92</v>
      </c>
      <c r="G53" s="0" t="n">
        <v>229</v>
      </c>
      <c r="H53" s="0" t="n">
        <v>0.8996875</v>
      </c>
      <c r="I53" s="0" t="n">
        <v>0.9198606271777</v>
      </c>
      <c r="J53" s="0" t="n">
        <v>0.821789883268482</v>
      </c>
      <c r="K53" s="0" t="n">
        <v>0.86806411837238</v>
      </c>
      <c r="L53" s="1"/>
      <c r="M53" s="2" t="n">
        <v>2</v>
      </c>
      <c r="N53" s="0" t="n">
        <v>39527</v>
      </c>
      <c r="O53" s="0" t="n">
        <v>88.2348001003265</v>
      </c>
      <c r="P53" s="0" t="n">
        <v>1034</v>
      </c>
      <c r="Q53" s="0" t="n">
        <v>1857</v>
      </c>
      <c r="R53" s="0" t="n">
        <v>84</v>
      </c>
      <c r="S53" s="0" t="n">
        <v>225</v>
      </c>
      <c r="T53" s="0" t="n">
        <v>0.9034375</v>
      </c>
      <c r="U53" s="0" t="n">
        <v>0.924865831842576</v>
      </c>
      <c r="V53" s="0" t="n">
        <v>0.821286735504369</v>
      </c>
      <c r="W53" s="0" t="n">
        <v>0.870004206983593</v>
      </c>
      <c r="X53" s="1"/>
      <c r="Y53" s="2" t="n">
        <v>2</v>
      </c>
      <c r="Z53" s="0" t="n">
        <v>39527</v>
      </c>
      <c r="AA53" s="0" t="n">
        <v>83.0859320163727</v>
      </c>
      <c r="AB53" s="0" t="n">
        <v>1012</v>
      </c>
      <c r="AC53" s="0" t="n">
        <v>1899</v>
      </c>
      <c r="AD53" s="0" t="n">
        <v>79</v>
      </c>
      <c r="AE53" s="0" t="n">
        <v>210</v>
      </c>
      <c r="AF53" s="0" t="n">
        <v>0.9096875</v>
      </c>
      <c r="AG53" s="0" t="n">
        <v>0.927589367552704</v>
      </c>
      <c r="AH53" s="0" t="n">
        <v>0.828150572831424</v>
      </c>
      <c r="AI53" s="0" t="n">
        <v>0.875054042369217</v>
      </c>
      <c r="AJ53" s="1"/>
      <c r="AK53" s="2" t="n">
        <v>2</v>
      </c>
      <c r="AL53" s="0" t="n">
        <v>39527</v>
      </c>
      <c r="AM53" s="0" t="n">
        <v>88.3962423801422</v>
      </c>
      <c r="AN53" s="0" t="n">
        <v>1014</v>
      </c>
      <c r="AO53" s="0" t="n">
        <v>1878</v>
      </c>
      <c r="AP53" s="0" t="n">
        <v>83</v>
      </c>
      <c r="AQ53" s="0" t="n">
        <v>225</v>
      </c>
      <c r="AR53" s="0" t="n">
        <v>0.90375</v>
      </c>
      <c r="AS53" s="0" t="n">
        <v>0.924339106654512</v>
      </c>
      <c r="AT53" s="0" t="n">
        <v>0.818401937046005</v>
      </c>
      <c r="AU53" s="0" t="n">
        <v>0.868150684931507</v>
      </c>
      <c r="AV53" s="1"/>
      <c r="AW53" s="2" t="n">
        <v>2</v>
      </c>
      <c r="AX53" s="0" t="n">
        <v>39527</v>
      </c>
      <c r="AY53" s="0" t="n">
        <v>87.192140340805</v>
      </c>
      <c r="AZ53" s="0" t="n">
        <v>1024</v>
      </c>
      <c r="BA53" s="0" t="n">
        <v>1870</v>
      </c>
      <c r="BB53" s="0" t="n">
        <v>82</v>
      </c>
      <c r="BC53" s="0" t="n">
        <v>224</v>
      </c>
      <c r="BD53" s="0" t="n">
        <v>0.904375</v>
      </c>
      <c r="BE53" s="0" t="n">
        <v>0.925858951175407</v>
      </c>
      <c r="BF53" s="0" t="n">
        <v>0.82051282051282</v>
      </c>
      <c r="BG53" s="0" t="n">
        <v>0.870008496176721</v>
      </c>
      <c r="BH53" s="1"/>
      <c r="BI53" s="2" t="n">
        <v>2</v>
      </c>
      <c r="BJ53" s="0" t="n">
        <v>39527</v>
      </c>
      <c r="BK53" s="0" t="n">
        <v>121.753997325897</v>
      </c>
      <c r="BL53" s="0" t="n">
        <v>997</v>
      </c>
      <c r="BM53" s="0" t="n">
        <v>1849</v>
      </c>
      <c r="BN53" s="0" t="n">
        <v>95</v>
      </c>
      <c r="BO53" s="0" t="n">
        <v>259</v>
      </c>
      <c r="BP53" s="0" t="n">
        <v>0.889375</v>
      </c>
      <c r="BQ53" s="0" t="n">
        <v>0.913003663003663</v>
      </c>
      <c r="BR53" s="0" t="n">
        <v>0.793789808917197</v>
      </c>
      <c r="BS53" s="0" t="n">
        <v>0.84923339011925</v>
      </c>
      <c r="BT53" s="1"/>
    </row>
    <row r="54" customFormat="false" ht="12.75" hidden="false" customHeight="false" outlineLevel="0" collapsed="false">
      <c r="A54" s="2" t="n">
        <v>3</v>
      </c>
      <c r="B54" s="0" t="n">
        <v>39527</v>
      </c>
      <c r="C54" s="0" t="n">
        <v>76.5998256206512</v>
      </c>
      <c r="D54" s="0" t="n">
        <v>1046</v>
      </c>
      <c r="E54" s="0" t="n">
        <v>1844</v>
      </c>
      <c r="F54" s="0" t="n">
        <v>93</v>
      </c>
      <c r="G54" s="0" t="n">
        <v>217</v>
      </c>
      <c r="H54" s="0" t="n">
        <v>0.903125</v>
      </c>
      <c r="I54" s="0" t="n">
        <v>0.918349429323968</v>
      </c>
      <c r="J54" s="0" t="n">
        <v>0.82818685669042</v>
      </c>
      <c r="K54" s="0" t="n">
        <v>0.870940882597835</v>
      </c>
      <c r="L54" s="1"/>
      <c r="M54" s="2" t="n">
        <v>3</v>
      </c>
      <c r="N54" s="0" t="n">
        <v>39527</v>
      </c>
      <c r="O54" s="0" t="n">
        <v>87.4629187583923</v>
      </c>
      <c r="P54" s="0" t="n">
        <v>1046</v>
      </c>
      <c r="Q54" s="0" t="n">
        <v>1852</v>
      </c>
      <c r="R54" s="0" t="n">
        <v>82</v>
      </c>
      <c r="S54" s="0" t="n">
        <v>220</v>
      </c>
      <c r="T54" s="0" t="n">
        <v>0.905625</v>
      </c>
      <c r="U54" s="0" t="n">
        <v>0.927304964539007</v>
      </c>
      <c r="V54" s="0" t="n">
        <v>0.826224328593997</v>
      </c>
      <c r="W54" s="0" t="n">
        <v>0.873851294903926</v>
      </c>
      <c r="X54" s="1"/>
      <c r="Y54" s="2" t="n">
        <v>3</v>
      </c>
      <c r="Z54" s="0" t="n">
        <v>39527</v>
      </c>
      <c r="AA54" s="0" t="n">
        <v>93.744565486908</v>
      </c>
      <c r="AB54" s="0" t="n">
        <v>1050</v>
      </c>
      <c r="AC54" s="0" t="n">
        <v>1838</v>
      </c>
      <c r="AD54" s="0" t="n">
        <v>91</v>
      </c>
      <c r="AE54" s="0" t="n">
        <v>221</v>
      </c>
      <c r="AF54" s="0" t="n">
        <v>0.9025</v>
      </c>
      <c r="AG54" s="0" t="n">
        <v>0.920245398773006</v>
      </c>
      <c r="AH54" s="0" t="n">
        <v>0.826121164437451</v>
      </c>
      <c r="AI54" s="0" t="n">
        <v>0.870646766169154</v>
      </c>
      <c r="AJ54" s="1"/>
      <c r="AK54" s="2" t="n">
        <v>3</v>
      </c>
      <c r="AL54" s="0" t="n">
        <v>39527</v>
      </c>
      <c r="AM54" s="0" t="n">
        <v>82.1567435264587</v>
      </c>
      <c r="AN54" s="0" t="n">
        <v>1041</v>
      </c>
      <c r="AO54" s="0" t="n">
        <v>1869</v>
      </c>
      <c r="AP54" s="0" t="n">
        <v>67</v>
      </c>
      <c r="AQ54" s="0" t="n">
        <v>223</v>
      </c>
      <c r="AR54" s="0" t="n">
        <v>0.909375</v>
      </c>
      <c r="AS54" s="0" t="n">
        <v>0.939530685920578</v>
      </c>
      <c r="AT54" s="0" t="n">
        <v>0.823575949367089</v>
      </c>
      <c r="AU54" s="0" t="n">
        <v>0.877740303541315</v>
      </c>
      <c r="AV54" s="1"/>
      <c r="AW54" s="2" t="n">
        <v>3</v>
      </c>
      <c r="AX54" s="0" t="n">
        <v>39527</v>
      </c>
      <c r="AY54" s="0" t="n">
        <v>126.317794799805</v>
      </c>
      <c r="AZ54" s="0" t="n">
        <v>1109</v>
      </c>
      <c r="BA54" s="0" t="n">
        <v>1809</v>
      </c>
      <c r="BB54" s="0" t="n">
        <v>95</v>
      </c>
      <c r="BC54" s="0" t="n">
        <v>187</v>
      </c>
      <c r="BD54" s="0" t="n">
        <v>0.911875</v>
      </c>
      <c r="BE54" s="0" t="n">
        <v>0.92109634551495</v>
      </c>
      <c r="BF54" s="0" t="n">
        <v>0.85570987654321</v>
      </c>
      <c r="BG54" s="0" t="n">
        <v>0.8872</v>
      </c>
      <c r="BH54" s="1"/>
      <c r="BI54" s="2" t="n">
        <v>3</v>
      </c>
      <c r="BJ54" s="0" t="n">
        <v>39527</v>
      </c>
      <c r="BK54" s="0" t="n">
        <v>163.571141004562</v>
      </c>
      <c r="BL54" s="0" t="n">
        <v>1028</v>
      </c>
      <c r="BM54" s="0" t="n">
        <v>1858</v>
      </c>
      <c r="BN54" s="0" t="n">
        <v>80</v>
      </c>
      <c r="BO54" s="0" t="n">
        <v>234</v>
      </c>
      <c r="BP54" s="0" t="n">
        <v>0.901875</v>
      </c>
      <c r="BQ54" s="0" t="n">
        <v>0.927797833935018</v>
      </c>
      <c r="BR54" s="0" t="n">
        <v>0.814580031695721</v>
      </c>
      <c r="BS54" s="0" t="n">
        <v>0.867510548523207</v>
      </c>
      <c r="BT54" s="1"/>
    </row>
    <row r="55" customFormat="false" ht="12.75" hidden="false" customHeight="false" outlineLevel="0" collapsed="false">
      <c r="A55" s="2" t="n">
        <v>4</v>
      </c>
      <c r="B55" s="0" t="n">
        <v>39527</v>
      </c>
      <c r="C55" s="0" t="n">
        <v>87.4002370834351</v>
      </c>
      <c r="D55" s="0" t="n">
        <v>1055</v>
      </c>
      <c r="E55" s="0" t="n">
        <v>1831</v>
      </c>
      <c r="F55" s="0" t="n">
        <v>72</v>
      </c>
      <c r="G55" s="0" t="n">
        <v>242</v>
      </c>
      <c r="H55" s="0" t="n">
        <v>0.901875</v>
      </c>
      <c r="I55" s="0" t="n">
        <v>0.936113575865129</v>
      </c>
      <c r="J55" s="0" t="n">
        <v>0.813415574402467</v>
      </c>
      <c r="K55" s="0" t="n">
        <v>0.87046204620462</v>
      </c>
      <c r="L55" s="1"/>
      <c r="M55" s="2" t="n">
        <v>4</v>
      </c>
      <c r="N55" s="0" t="n">
        <v>39527</v>
      </c>
      <c r="O55" s="0" t="n">
        <v>110.270302534103</v>
      </c>
      <c r="P55" s="0" t="n">
        <v>1062</v>
      </c>
      <c r="Q55" s="0" t="n">
        <v>1842</v>
      </c>
      <c r="R55" s="0" t="n">
        <v>93</v>
      </c>
      <c r="S55" s="0" t="n">
        <v>203</v>
      </c>
      <c r="T55" s="0" t="n">
        <v>0.9075</v>
      </c>
      <c r="U55" s="0" t="n">
        <v>0.91948051948052</v>
      </c>
      <c r="V55" s="0" t="n">
        <v>0.839525691699605</v>
      </c>
      <c r="W55" s="0" t="n">
        <v>0.877685950413223</v>
      </c>
      <c r="X55" s="1"/>
      <c r="Y55" s="2" t="n">
        <v>4</v>
      </c>
      <c r="Z55" s="0" t="n">
        <v>39527</v>
      </c>
      <c r="AA55" s="0" t="n">
        <v>93.932541847229</v>
      </c>
      <c r="AB55" s="0" t="n">
        <v>1076</v>
      </c>
      <c r="AC55" s="0" t="n">
        <v>1836</v>
      </c>
      <c r="AD55" s="0" t="n">
        <v>89</v>
      </c>
      <c r="AE55" s="0" t="n">
        <v>199</v>
      </c>
      <c r="AF55" s="0" t="n">
        <v>0.91</v>
      </c>
      <c r="AG55" s="0" t="n">
        <v>0.923605150214592</v>
      </c>
      <c r="AH55" s="0" t="n">
        <v>0.843921568627451</v>
      </c>
      <c r="AI55" s="0" t="n">
        <v>0.881967213114754</v>
      </c>
      <c r="AJ55" s="1"/>
      <c r="AK55" s="2" t="n">
        <v>4</v>
      </c>
      <c r="AL55" s="0" t="n">
        <v>39527</v>
      </c>
      <c r="AM55" s="0" t="n">
        <v>76.6634569168091</v>
      </c>
      <c r="AN55" s="0" t="n">
        <v>999</v>
      </c>
      <c r="AO55" s="0" t="n">
        <v>1902</v>
      </c>
      <c r="AP55" s="0" t="n">
        <v>68</v>
      </c>
      <c r="AQ55" s="0" t="n">
        <v>231</v>
      </c>
      <c r="AR55" s="0" t="n">
        <v>0.9065625</v>
      </c>
      <c r="AS55" s="0" t="n">
        <v>0.936269915651359</v>
      </c>
      <c r="AT55" s="0" t="n">
        <v>0.812195121951219</v>
      </c>
      <c r="AU55" s="0" t="n">
        <v>0.869830213321724</v>
      </c>
      <c r="AV55" s="1"/>
      <c r="AW55" s="2" t="n">
        <v>4</v>
      </c>
      <c r="AX55" s="0" t="n">
        <v>39527</v>
      </c>
      <c r="AY55" s="0" t="n">
        <v>77.3121590614319</v>
      </c>
      <c r="AZ55" s="0" t="n">
        <v>1052</v>
      </c>
      <c r="BA55" s="0" t="n">
        <v>1841</v>
      </c>
      <c r="BB55" s="0" t="n">
        <v>105</v>
      </c>
      <c r="BC55" s="0" t="n">
        <v>202</v>
      </c>
      <c r="BD55" s="0" t="n">
        <v>0.9040625</v>
      </c>
      <c r="BE55" s="0" t="n">
        <v>0.909248055315471</v>
      </c>
      <c r="BF55" s="0" t="n">
        <v>0.838915470494418</v>
      </c>
      <c r="BG55" s="0" t="n">
        <v>0.872666943177105</v>
      </c>
      <c r="BH55" s="1"/>
      <c r="BI55" s="2" t="n">
        <v>4</v>
      </c>
      <c r="BJ55" s="0" t="n">
        <v>39527</v>
      </c>
      <c r="BK55" s="0" t="n">
        <v>136.20093536377</v>
      </c>
      <c r="BL55" s="0" t="n">
        <v>1038</v>
      </c>
      <c r="BM55" s="0" t="n">
        <v>1850</v>
      </c>
      <c r="BN55" s="0" t="n">
        <v>110</v>
      </c>
      <c r="BO55" s="0" t="n">
        <v>202</v>
      </c>
      <c r="BP55" s="0" t="n">
        <v>0.9025</v>
      </c>
      <c r="BQ55" s="0" t="n">
        <v>0.904181184668989</v>
      </c>
      <c r="BR55" s="0" t="n">
        <v>0.837096774193548</v>
      </c>
      <c r="BS55" s="0" t="n">
        <v>0.869346733668342</v>
      </c>
      <c r="BT55" s="1"/>
    </row>
    <row r="56" customFormat="false" ht="12.75" hidden="false" customHeight="false" outlineLevel="0" collapsed="false">
      <c r="A56" s="2" t="n">
        <v>5</v>
      </c>
      <c r="B56" s="0" t="n">
        <v>39527</v>
      </c>
      <c r="C56" s="0" t="n">
        <v>76.3531522750855</v>
      </c>
      <c r="D56" s="0" t="n">
        <v>976</v>
      </c>
      <c r="E56" s="0" t="n">
        <v>1906</v>
      </c>
      <c r="F56" s="0" t="n">
        <v>83</v>
      </c>
      <c r="G56" s="0" t="n">
        <v>235</v>
      </c>
      <c r="H56" s="0" t="n">
        <v>0.900625</v>
      </c>
      <c r="I56" s="0" t="n">
        <v>0.92162417374882</v>
      </c>
      <c r="J56" s="0" t="n">
        <v>0.805945499587118</v>
      </c>
      <c r="K56" s="0" t="n">
        <v>0.859911894273128</v>
      </c>
      <c r="L56" s="1"/>
      <c r="M56" s="2" t="n">
        <v>5</v>
      </c>
      <c r="N56" s="0" t="n">
        <v>39527</v>
      </c>
      <c r="O56" s="0" t="n">
        <v>82.8793051242828</v>
      </c>
      <c r="P56" s="0" t="n">
        <v>982</v>
      </c>
      <c r="Q56" s="0" t="n">
        <v>1891</v>
      </c>
      <c r="R56" s="0" t="n">
        <v>91</v>
      </c>
      <c r="S56" s="0" t="n">
        <v>236</v>
      </c>
      <c r="T56" s="0" t="n">
        <v>0.8978125</v>
      </c>
      <c r="U56" s="0" t="n">
        <v>0.915191053122088</v>
      </c>
      <c r="V56" s="0" t="n">
        <v>0.80623973727422</v>
      </c>
      <c r="W56" s="0" t="n">
        <v>0.857267568747272</v>
      </c>
      <c r="X56" s="1"/>
      <c r="Y56" s="2" t="n">
        <v>5</v>
      </c>
      <c r="Z56" s="0" t="n">
        <v>39527</v>
      </c>
      <c r="AA56" s="0" t="n">
        <v>429.33559513092</v>
      </c>
      <c r="AB56" s="0" t="n">
        <v>1021</v>
      </c>
      <c r="AC56" s="0" t="n">
        <v>1856</v>
      </c>
      <c r="AD56" s="0" t="n">
        <v>106</v>
      </c>
      <c r="AE56" s="0" t="n">
        <v>217</v>
      </c>
      <c r="AF56" s="0" t="n">
        <v>0.8990625</v>
      </c>
      <c r="AG56" s="0" t="n">
        <v>0.905944986690328</v>
      </c>
      <c r="AH56" s="0" t="n">
        <v>0.824717285945073</v>
      </c>
      <c r="AI56" s="0" t="n">
        <v>0.863424947145877</v>
      </c>
      <c r="AJ56" s="1"/>
      <c r="AK56" s="2" t="n">
        <v>5</v>
      </c>
      <c r="AL56" s="0" t="n">
        <v>39527</v>
      </c>
      <c r="AM56" s="0" t="n">
        <v>77.9273130893707</v>
      </c>
      <c r="AN56" s="0" t="n">
        <v>1009</v>
      </c>
      <c r="AO56" s="0" t="n">
        <v>1869</v>
      </c>
      <c r="AP56" s="0" t="n">
        <v>77</v>
      </c>
      <c r="AQ56" s="0" t="n">
        <v>245</v>
      </c>
      <c r="AR56" s="0" t="n">
        <v>0.899375</v>
      </c>
      <c r="AS56" s="0" t="n">
        <v>0.929097605893186</v>
      </c>
      <c r="AT56" s="0" t="n">
        <v>0.804625199362041</v>
      </c>
      <c r="AU56" s="0" t="n">
        <v>0.862393162393162</v>
      </c>
      <c r="AV56" s="1"/>
      <c r="AW56" s="2" t="n">
        <v>5</v>
      </c>
      <c r="AX56" s="0" t="n">
        <v>39527</v>
      </c>
      <c r="AY56" s="0" t="n">
        <v>104.242556095123</v>
      </c>
      <c r="AZ56" s="0" t="n">
        <v>1003</v>
      </c>
      <c r="BA56" s="0" t="n">
        <v>1887</v>
      </c>
      <c r="BB56" s="0" t="n">
        <v>79</v>
      </c>
      <c r="BC56" s="0" t="n">
        <v>231</v>
      </c>
      <c r="BD56" s="0" t="n">
        <v>0.903125</v>
      </c>
      <c r="BE56" s="0" t="n">
        <v>0.926987060998152</v>
      </c>
      <c r="BF56" s="0" t="n">
        <v>0.812803889789303</v>
      </c>
      <c r="BG56" s="0" t="n">
        <v>0.866148531951641</v>
      </c>
      <c r="BH56" s="1"/>
      <c r="BI56" s="2" t="n">
        <v>5</v>
      </c>
      <c r="BJ56" s="0" t="n">
        <v>39527</v>
      </c>
      <c r="BK56" s="0" t="n">
        <v>171.009450674057</v>
      </c>
      <c r="BL56" s="0" t="n">
        <v>1030</v>
      </c>
      <c r="BM56" s="0" t="n">
        <v>1883</v>
      </c>
      <c r="BN56" s="0" t="n">
        <v>71</v>
      </c>
      <c r="BO56" s="0" t="n">
        <v>216</v>
      </c>
      <c r="BP56" s="0" t="n">
        <v>0.9103125</v>
      </c>
      <c r="BQ56" s="0" t="n">
        <v>0.935513169845595</v>
      </c>
      <c r="BR56" s="0" t="n">
        <v>0.826645264847512</v>
      </c>
      <c r="BS56" s="0" t="n">
        <v>0.877716233489561</v>
      </c>
      <c r="BT56" s="1"/>
    </row>
    <row r="57" customFormat="false" ht="12.75" hidden="false" customHeight="false" outlineLevel="0" collapsed="false">
      <c r="A57" s="2" t="s">
        <v>23</v>
      </c>
      <c r="B57" s="1"/>
      <c r="C57" s="2" t="n">
        <f aca="false">AVERAGE(C52:C56)</f>
        <v>94.342208480835</v>
      </c>
      <c r="D57" s="2" t="n">
        <f aca="false">AVERAGE(D52:D56)</f>
        <v>1033.6</v>
      </c>
      <c r="E57" s="2" t="n">
        <f aca="false">AVERAGE(E52:E56)</f>
        <v>1858.8</v>
      </c>
      <c r="F57" s="2" t="n">
        <f aca="false">AVERAGE(F52:F56)</f>
        <v>82.6</v>
      </c>
      <c r="G57" s="2" t="n">
        <f aca="false">AVERAGE(G52:G56)</f>
        <v>225</v>
      </c>
      <c r="H57" s="2" t="n">
        <f aca="false">AVERAGE(H52:H56)</f>
        <v>0.903875</v>
      </c>
      <c r="I57" s="2" t="n">
        <f aca="false">AVERAGE(I52:I56)</f>
        <v>0.926012665916264</v>
      </c>
      <c r="J57" s="2" t="n">
        <f aca="false">AVERAGE(J52:J56)</f>
        <v>0.821207902320821</v>
      </c>
      <c r="K57" s="2" t="n">
        <f aca="false">AVERAGE(K52:K56)</f>
        <v>0.870421630507077</v>
      </c>
      <c r="L57" s="1"/>
      <c r="M57" s="2" t="s">
        <v>23</v>
      </c>
      <c r="N57" s="1"/>
      <c r="O57" s="2" t="n">
        <f aca="false">AVERAGE(O52:O56)</f>
        <v>101.385713815689</v>
      </c>
      <c r="P57" s="2" t="n">
        <f aca="false">AVERAGE(P52:P56)</f>
        <v>1036</v>
      </c>
      <c r="Q57" s="2" t="n">
        <f aca="false">AVERAGE(Q52:Q56)</f>
        <v>1852.8</v>
      </c>
      <c r="R57" s="2" t="n">
        <f aca="false">AVERAGE(R52:R56)</f>
        <v>88.6</v>
      </c>
      <c r="S57" s="2" t="n">
        <f aca="false">AVERAGE(S52:S56)</f>
        <v>222.6</v>
      </c>
      <c r="T57" s="2" t="n">
        <f aca="false">AVERAGE(T52:T56)</f>
        <v>0.90275</v>
      </c>
      <c r="U57" s="2" t="n">
        <f aca="false">AVERAGE(U52:U56)</f>
        <v>0.921180484240703</v>
      </c>
      <c r="V57" s="2" t="n">
        <f aca="false">AVERAGE(V52:V56)</f>
        <v>0.823013275268135</v>
      </c>
      <c r="W57" s="2" t="n">
        <f aca="false">AVERAGE(W52:W56)</f>
        <v>0.869303299690293</v>
      </c>
      <c r="X57" s="1"/>
      <c r="Y57" s="2" t="s">
        <v>23</v>
      </c>
      <c r="Z57" s="1"/>
      <c r="AA57" s="2" t="n">
        <f aca="false">AVERAGE(AA52:AA56)</f>
        <v>155.521378564835</v>
      </c>
      <c r="AB57" s="2" t="n">
        <f aca="false">AVERAGE(AB52:AB56)</f>
        <v>1041.6</v>
      </c>
      <c r="AC57" s="2" t="n">
        <f aca="false">AVERAGE(AC52:AC56)</f>
        <v>1849.6</v>
      </c>
      <c r="AD57" s="2" t="n">
        <f aca="false">AVERAGE(AD52:AD56)</f>
        <v>91.8</v>
      </c>
      <c r="AE57" s="2" t="n">
        <f aca="false">AVERAGE(AE52:AE56)</f>
        <v>217</v>
      </c>
      <c r="AF57" s="2" t="n">
        <f aca="false">AVERAGE(AF52:AF56)</f>
        <v>0.9035</v>
      </c>
      <c r="AG57" s="2" t="n">
        <f aca="false">AVERAGE(AG52:AG56)</f>
        <v>0.919029036639127</v>
      </c>
      <c r="AH57" s="2" t="n">
        <f aca="false">AVERAGE(AH52:AH56)</f>
        <v>0.827596881383043</v>
      </c>
      <c r="AI57" s="2" t="n">
        <f aca="false">AVERAGE(AI52:AI56)</f>
        <v>0.870893490879142</v>
      </c>
      <c r="AJ57" s="1"/>
      <c r="AK57" s="2" t="s">
        <v>23</v>
      </c>
      <c r="AL57" s="1"/>
      <c r="AM57" s="2" t="n">
        <f aca="false">AVERAGE(AM52:AM56)</f>
        <v>81.5684852600097</v>
      </c>
      <c r="AN57" s="2" t="n">
        <f aca="false">AVERAGE(AN52:AN56)</f>
        <v>1030.2</v>
      </c>
      <c r="AO57" s="2" t="n">
        <f aca="false">AVERAGE(AO52:AO56)</f>
        <v>1866.8</v>
      </c>
      <c r="AP57" s="2" t="n">
        <f aca="false">AVERAGE(AP52:AP56)</f>
        <v>74.6</v>
      </c>
      <c r="AQ57" s="2" t="n">
        <f aca="false">AVERAGE(AQ52:AQ56)</f>
        <v>228.4</v>
      </c>
      <c r="AR57" s="2" t="n">
        <f aca="false">AVERAGE(AR52:AR56)</f>
        <v>0.9053125</v>
      </c>
      <c r="AS57" s="2" t="n">
        <f aca="false">AVERAGE(AS52:AS56)</f>
        <v>0.932468389067495</v>
      </c>
      <c r="AT57" s="2" t="n">
        <f aca="false">AVERAGE(AT52:AT56)</f>
        <v>0.818375261759666</v>
      </c>
      <c r="AU57" s="2" t="n">
        <f aca="false">AVERAGE(AU52:AU56)</f>
        <v>0.871674652772816</v>
      </c>
      <c r="AV57" s="1"/>
      <c r="AW57" s="2" t="s">
        <v>23</v>
      </c>
      <c r="AX57" s="1"/>
      <c r="AY57" s="2" t="n">
        <f aca="false">AVERAGE(AY52:AY56)</f>
        <v>103.112949705124</v>
      </c>
      <c r="AZ57" s="2" t="n">
        <f aca="false">AVERAGE(AZ52:AZ56)</f>
        <v>1047.4</v>
      </c>
      <c r="BA57" s="2" t="n">
        <f aca="false">AVERAGE(BA52:BA56)</f>
        <v>1850.2</v>
      </c>
      <c r="BB57" s="2" t="n">
        <f aca="false">AVERAGE(BB52:BB56)</f>
        <v>91.2</v>
      </c>
      <c r="BC57" s="2" t="n">
        <f aca="false">AVERAGE(BC52:BC56)</f>
        <v>211.2</v>
      </c>
      <c r="BD57" s="2" t="n">
        <f aca="false">AVERAGE(BD52:BD56)</f>
        <v>0.9055</v>
      </c>
      <c r="BE57" s="2" t="n">
        <f aca="false">AVERAGE(BE52:BE56)</f>
        <v>0.920029690992404</v>
      </c>
      <c r="BF57" s="2" t="n">
        <f aca="false">AVERAGE(BF52:BF56)</f>
        <v>0.831964303617038</v>
      </c>
      <c r="BG57" s="2" t="n">
        <f aca="false">AVERAGE(BG52:BG56)</f>
        <v>0.873674648730948</v>
      </c>
      <c r="BH57" s="1"/>
      <c r="BI57" s="2" t="s">
        <v>23</v>
      </c>
      <c r="BJ57" s="1"/>
      <c r="BK57" s="2" t="n">
        <f aca="false">AVERAGE(BK52:BK56)</f>
        <v>144.593001127243</v>
      </c>
      <c r="BL57" s="2" t="n">
        <f aca="false">AVERAGE(BL52:BL56)</f>
        <v>1029</v>
      </c>
      <c r="BM57" s="2" t="n">
        <f aca="false">AVERAGE(BM52:BM56)</f>
        <v>1853.8</v>
      </c>
      <c r="BN57" s="2" t="n">
        <f aca="false">AVERAGE(BN52:BN56)</f>
        <v>87.6</v>
      </c>
      <c r="BO57" s="2" t="n">
        <f aca="false">AVERAGE(BO52:BO56)</f>
        <v>229.6</v>
      </c>
      <c r="BP57" s="2" t="n">
        <f aca="false">AVERAGE(BP52:BP56)</f>
        <v>0.900875</v>
      </c>
      <c r="BQ57" s="2" t="n">
        <f aca="false">AVERAGE(BQ52:BQ56)</f>
        <v>0.921637089161905</v>
      </c>
      <c r="BR57" s="2" t="n">
        <f aca="false">AVERAGE(BR52:BR56)</f>
        <v>0.817649683921486</v>
      </c>
      <c r="BS57" s="2" t="n">
        <f aca="false">AVERAGE(BS52:BS56)</f>
        <v>0.866430386525322</v>
      </c>
      <c r="BT57" s="1"/>
    </row>
    <row r="58" customFormat="false" ht="12.75" hidden="false" customHeight="false" outlineLevel="0" collapsed="false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customFormat="false" ht="12.75" hidden="false" customHeight="false" outlineLevel="0" collapsed="false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customFormat="false" ht="12.75" hidden="false" customHeight="false" outlineLevel="0" collapsed="false">
      <c r="A60" s="1" t="s">
        <v>59</v>
      </c>
      <c r="B60" s="1" t="n">
        <v>3</v>
      </c>
      <c r="C60" s="7" t="s">
        <v>64</v>
      </c>
      <c r="D60" s="1"/>
      <c r="E60" s="1"/>
      <c r="F60" s="1"/>
      <c r="G60" s="1"/>
      <c r="H60" s="1"/>
      <c r="I60" s="1"/>
      <c r="J60" s="1"/>
      <c r="K60" s="1"/>
      <c r="L60" s="1"/>
      <c r="M60" s="1" t="s">
        <v>59</v>
      </c>
      <c r="N60" s="1" t="n">
        <v>3</v>
      </c>
      <c r="O60" s="7" t="s">
        <v>64</v>
      </c>
      <c r="P60" s="1"/>
      <c r="Q60" s="1"/>
      <c r="R60" s="1"/>
      <c r="S60" s="1"/>
      <c r="T60" s="1"/>
      <c r="U60" s="1"/>
      <c r="V60" s="1"/>
      <c r="W60" s="1"/>
      <c r="X60" s="1"/>
      <c r="Y60" s="1" t="s">
        <v>59</v>
      </c>
      <c r="Z60" s="1" t="n">
        <v>3</v>
      </c>
      <c r="AA60" s="7" t="s">
        <v>64</v>
      </c>
      <c r="AB60" s="1"/>
      <c r="AC60" s="1"/>
      <c r="AD60" s="1"/>
      <c r="AE60" s="1"/>
      <c r="AF60" s="1"/>
      <c r="AG60" s="1"/>
      <c r="AH60" s="1"/>
      <c r="AI60" s="1"/>
      <c r="AJ60" s="1"/>
      <c r="AK60" s="1" t="s">
        <v>59</v>
      </c>
      <c r="AL60" s="1" t="n">
        <v>3</v>
      </c>
      <c r="AM60" s="7" t="s">
        <v>64</v>
      </c>
      <c r="AN60" s="1"/>
      <c r="AO60" s="1"/>
      <c r="AP60" s="1"/>
      <c r="AQ60" s="1"/>
      <c r="AR60" s="1"/>
      <c r="AS60" s="1"/>
      <c r="AT60" s="1"/>
      <c r="AU60" s="1"/>
      <c r="AV60" s="1"/>
      <c r="AW60" s="1" t="s">
        <v>59</v>
      </c>
      <c r="AX60" s="1" t="n">
        <v>3</v>
      </c>
      <c r="AY60" s="7" t="s">
        <v>64</v>
      </c>
      <c r="AZ60" s="1"/>
      <c r="BA60" s="1"/>
      <c r="BB60" s="1"/>
      <c r="BC60" s="1"/>
      <c r="BD60" s="1"/>
      <c r="BE60" s="1"/>
      <c r="BF60" s="1"/>
      <c r="BG60" s="1"/>
      <c r="BH60" s="1"/>
      <c r="BI60" s="1" t="s">
        <v>59</v>
      </c>
      <c r="BJ60" s="1" t="n">
        <v>3</v>
      </c>
      <c r="BK60" s="7" t="s">
        <v>64</v>
      </c>
      <c r="BL60" s="1"/>
      <c r="BM60" s="1"/>
      <c r="BN60" s="1"/>
      <c r="BO60" s="1"/>
      <c r="BP60" s="1"/>
      <c r="BQ60" s="1"/>
      <c r="BR60" s="1"/>
      <c r="BS60" s="1"/>
      <c r="BT60" s="1"/>
    </row>
    <row r="61" customFormat="false" ht="12.75" hidden="false" customHeight="false" outlineLevel="0" collapsed="false">
      <c r="A61" s="1" t="s">
        <v>60</v>
      </c>
      <c r="B61" s="1" t="n">
        <v>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 t="s">
        <v>60</v>
      </c>
      <c r="N61" s="1" t="n">
        <v>0.0001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 t="s">
        <v>60</v>
      </c>
      <c r="Z61" s="1" t="n">
        <v>0.001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 t="s">
        <v>60</v>
      </c>
      <c r="AL61" s="1" t="n">
        <v>0.01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 t="s">
        <v>60</v>
      </c>
      <c r="AX61" s="1" t="n">
        <v>0.1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 t="s">
        <v>60</v>
      </c>
      <c r="BJ61" s="1" t="n">
        <v>1</v>
      </c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customFormat="false" ht="12.75" hidden="false" customHeight="false" outlineLevel="0" collapsed="false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customFormat="false" ht="12.75" hidden="false" customHeight="false" outlineLevel="0" collapsed="false">
      <c r="A63" s="3"/>
      <c r="B63" s="2" t="s">
        <v>13</v>
      </c>
      <c r="C63" s="2" t="s">
        <v>14</v>
      </c>
      <c r="D63" s="2" t="s">
        <v>15</v>
      </c>
      <c r="E63" s="2" t="s">
        <v>16</v>
      </c>
      <c r="F63" s="2" t="s">
        <v>17</v>
      </c>
      <c r="G63" s="2" t="s">
        <v>18</v>
      </c>
      <c r="H63" s="2" t="s">
        <v>19</v>
      </c>
      <c r="I63" s="2" t="s">
        <v>20</v>
      </c>
      <c r="J63" s="2" t="s">
        <v>21</v>
      </c>
      <c r="K63" s="2" t="s">
        <v>22</v>
      </c>
      <c r="L63" s="1"/>
      <c r="M63" s="3"/>
      <c r="N63" s="2" t="s">
        <v>13</v>
      </c>
      <c r="O63" s="2" t="s">
        <v>14</v>
      </c>
      <c r="P63" s="2" t="s">
        <v>15</v>
      </c>
      <c r="Q63" s="2" t="s">
        <v>16</v>
      </c>
      <c r="R63" s="2" t="s">
        <v>17</v>
      </c>
      <c r="S63" s="2" t="s">
        <v>18</v>
      </c>
      <c r="T63" s="2" t="s">
        <v>19</v>
      </c>
      <c r="U63" s="2" t="s">
        <v>20</v>
      </c>
      <c r="V63" s="2" t="s">
        <v>21</v>
      </c>
      <c r="W63" s="2" t="s">
        <v>22</v>
      </c>
      <c r="X63" s="1"/>
      <c r="Y63" s="3"/>
      <c r="Z63" s="2" t="s">
        <v>13</v>
      </c>
      <c r="AA63" s="2" t="s">
        <v>14</v>
      </c>
      <c r="AB63" s="2" t="s">
        <v>15</v>
      </c>
      <c r="AC63" s="2" t="s">
        <v>16</v>
      </c>
      <c r="AD63" s="2" t="s">
        <v>17</v>
      </c>
      <c r="AE63" s="2" t="s">
        <v>18</v>
      </c>
      <c r="AF63" s="2" t="s">
        <v>19</v>
      </c>
      <c r="AG63" s="2" t="s">
        <v>20</v>
      </c>
      <c r="AH63" s="2" t="s">
        <v>21</v>
      </c>
      <c r="AI63" s="2" t="s">
        <v>22</v>
      </c>
      <c r="AJ63" s="1"/>
      <c r="AK63" s="3"/>
      <c r="AL63" s="2" t="s">
        <v>13</v>
      </c>
      <c r="AM63" s="2" t="s">
        <v>14</v>
      </c>
      <c r="AN63" s="2" t="s">
        <v>15</v>
      </c>
      <c r="AO63" s="2" t="s">
        <v>16</v>
      </c>
      <c r="AP63" s="2" t="s">
        <v>17</v>
      </c>
      <c r="AQ63" s="2" t="s">
        <v>18</v>
      </c>
      <c r="AR63" s="2" t="s">
        <v>19</v>
      </c>
      <c r="AS63" s="2" t="s">
        <v>20</v>
      </c>
      <c r="AT63" s="2" t="s">
        <v>21</v>
      </c>
      <c r="AU63" s="2" t="s">
        <v>22</v>
      </c>
      <c r="AV63" s="1"/>
      <c r="AW63" s="3"/>
      <c r="AX63" s="2" t="s">
        <v>13</v>
      </c>
      <c r="AY63" s="2" t="s">
        <v>14</v>
      </c>
      <c r="AZ63" s="2" t="s">
        <v>15</v>
      </c>
      <c r="BA63" s="2" t="s">
        <v>16</v>
      </c>
      <c r="BB63" s="2" t="s">
        <v>17</v>
      </c>
      <c r="BC63" s="2" t="s">
        <v>18</v>
      </c>
      <c r="BD63" s="2" t="s">
        <v>19</v>
      </c>
      <c r="BE63" s="2" t="s">
        <v>20</v>
      </c>
      <c r="BF63" s="2" t="s">
        <v>21</v>
      </c>
      <c r="BG63" s="2" t="s">
        <v>22</v>
      </c>
      <c r="BH63" s="1"/>
      <c r="BI63" s="3"/>
      <c r="BJ63" s="2" t="s">
        <v>13</v>
      </c>
      <c r="BK63" s="2" t="s">
        <v>14</v>
      </c>
      <c r="BL63" s="2" t="s">
        <v>15</v>
      </c>
      <c r="BM63" s="2" t="s">
        <v>16</v>
      </c>
      <c r="BN63" s="2" t="s">
        <v>17</v>
      </c>
      <c r="BO63" s="2" t="s">
        <v>18</v>
      </c>
      <c r="BP63" s="2" t="s">
        <v>19</v>
      </c>
      <c r="BQ63" s="2" t="s">
        <v>20</v>
      </c>
      <c r="BR63" s="2" t="s">
        <v>21</v>
      </c>
      <c r="BS63" s="2" t="s">
        <v>22</v>
      </c>
      <c r="BT63" s="1"/>
    </row>
    <row r="64" customFormat="false" ht="12.75" hidden="false" customHeight="false" outlineLevel="0" collapsed="false">
      <c r="A64" s="2" t="n">
        <v>1</v>
      </c>
      <c r="B64" s="0" t="n">
        <v>39527</v>
      </c>
      <c r="C64" s="0" t="n">
        <v>56.4105803966522</v>
      </c>
      <c r="D64" s="0" t="n">
        <v>1070</v>
      </c>
      <c r="E64" s="0" t="n">
        <v>1830</v>
      </c>
      <c r="F64" s="0" t="n">
        <v>87</v>
      </c>
      <c r="G64" s="0" t="n">
        <v>213</v>
      </c>
      <c r="H64" s="0" t="n">
        <v>0.90625</v>
      </c>
      <c r="I64" s="0" t="n">
        <v>0.924805531547104</v>
      </c>
      <c r="J64" s="0" t="n">
        <v>0.83398285268901</v>
      </c>
      <c r="K64" s="0" t="n">
        <v>0.877049180327869</v>
      </c>
      <c r="L64" s="1"/>
      <c r="M64" s="2" t="n">
        <v>1</v>
      </c>
      <c r="N64" s="0" t="n">
        <v>39527</v>
      </c>
      <c r="O64" s="0" t="n">
        <v>48.5602638721466</v>
      </c>
      <c r="P64" s="0" t="n">
        <v>1017</v>
      </c>
      <c r="Q64" s="0" t="n">
        <v>1888</v>
      </c>
      <c r="R64" s="0" t="n">
        <v>91</v>
      </c>
      <c r="S64" s="0" t="n">
        <v>204</v>
      </c>
      <c r="T64" s="0" t="n">
        <v>0.9078125</v>
      </c>
      <c r="U64" s="0" t="n">
        <v>0.917870036101083</v>
      </c>
      <c r="V64" s="0" t="n">
        <v>0.832923832923833</v>
      </c>
      <c r="W64" s="0" t="n">
        <v>0.873336195792186</v>
      </c>
      <c r="X64" s="1"/>
      <c r="Y64" s="2" t="n">
        <v>1</v>
      </c>
      <c r="Z64" s="0" t="n">
        <v>39527</v>
      </c>
      <c r="AA64" s="0" t="n">
        <v>44.2705156803131</v>
      </c>
      <c r="AB64" s="0" t="n">
        <v>1075</v>
      </c>
      <c r="AC64" s="0" t="n">
        <v>1727</v>
      </c>
      <c r="AD64" s="0" t="n">
        <v>207</v>
      </c>
      <c r="AE64" s="0" t="n">
        <v>191</v>
      </c>
      <c r="AF64" s="0" t="n">
        <v>0.875625</v>
      </c>
      <c r="AG64" s="0" t="n">
        <v>0.838533541341654</v>
      </c>
      <c r="AH64" s="0" t="n">
        <v>0.84913112164297</v>
      </c>
      <c r="AI64" s="0" t="n">
        <v>0.843799058084772</v>
      </c>
      <c r="AJ64" s="1"/>
      <c r="AK64" s="2" t="n">
        <v>1</v>
      </c>
      <c r="AL64" s="0" t="n">
        <v>39527</v>
      </c>
      <c r="AM64" s="0" t="n">
        <v>48.9836809635162</v>
      </c>
      <c r="AN64" s="0" t="n">
        <v>1062</v>
      </c>
      <c r="AO64" s="0" t="n">
        <v>1851</v>
      </c>
      <c r="AP64" s="0" t="n">
        <v>46</v>
      </c>
      <c r="AQ64" s="0" t="n">
        <v>241</v>
      </c>
      <c r="AR64" s="0" t="n">
        <v>0.9103125</v>
      </c>
      <c r="AS64" s="0" t="n">
        <v>0.958483754512635</v>
      </c>
      <c r="AT64" s="0" t="n">
        <v>0.81504221028396</v>
      </c>
      <c r="AU64" s="0" t="n">
        <v>0.880962256325176</v>
      </c>
      <c r="AV64" s="1"/>
      <c r="AW64" s="2" t="n">
        <v>1</v>
      </c>
      <c r="AX64" s="0" t="n">
        <v>39527</v>
      </c>
      <c r="AY64" s="0" t="n">
        <v>38.9086995124817</v>
      </c>
      <c r="AZ64" s="0" t="n">
        <v>1043</v>
      </c>
      <c r="BA64" s="0" t="n">
        <v>1839</v>
      </c>
      <c r="BB64" s="0" t="n">
        <v>80</v>
      </c>
      <c r="BC64" s="0" t="n">
        <v>238</v>
      </c>
      <c r="BD64" s="0" t="n">
        <v>0.900625</v>
      </c>
      <c r="BE64" s="0" t="n">
        <v>0.928762243989314</v>
      </c>
      <c r="BF64" s="0" t="n">
        <v>0.814207650273224</v>
      </c>
      <c r="BG64" s="0" t="n">
        <v>0.867720465890183</v>
      </c>
      <c r="BH64" s="1"/>
      <c r="BI64" s="2" t="n">
        <v>1</v>
      </c>
      <c r="BJ64" s="0" t="n">
        <v>39527</v>
      </c>
      <c r="BK64" s="0" t="n">
        <v>56.999897480011</v>
      </c>
      <c r="BL64" s="0" t="n">
        <v>1059</v>
      </c>
      <c r="BM64" s="0" t="n">
        <v>1819</v>
      </c>
      <c r="BN64" s="0" t="n">
        <v>85</v>
      </c>
      <c r="BO64" s="0" t="n">
        <v>237</v>
      </c>
      <c r="BP64" s="0" t="n">
        <v>0.899375</v>
      </c>
      <c r="BQ64" s="0" t="n">
        <v>0.925699300699301</v>
      </c>
      <c r="BR64" s="0" t="n">
        <v>0.81712962962963</v>
      </c>
      <c r="BS64" s="0" t="n">
        <v>0.868032786885246</v>
      </c>
      <c r="BT64" s="1"/>
    </row>
    <row r="65" customFormat="false" ht="12.75" hidden="false" customHeight="false" outlineLevel="0" collapsed="false">
      <c r="A65" s="2" t="n">
        <v>2</v>
      </c>
      <c r="B65" s="0" t="n">
        <v>39527</v>
      </c>
      <c r="C65" s="0" t="n">
        <v>51.4812076091766</v>
      </c>
      <c r="D65" s="0" t="n">
        <v>1015</v>
      </c>
      <c r="E65" s="0" t="n">
        <v>1820</v>
      </c>
      <c r="F65" s="0" t="n">
        <v>96</v>
      </c>
      <c r="G65" s="0" t="n">
        <v>269</v>
      </c>
      <c r="H65" s="0" t="n">
        <v>0.8859375</v>
      </c>
      <c r="I65" s="0" t="n">
        <v>0.913591359135914</v>
      </c>
      <c r="J65" s="0" t="n">
        <v>0.790498442367601</v>
      </c>
      <c r="K65" s="0" t="n">
        <v>0.847599164926931</v>
      </c>
      <c r="L65" s="1"/>
      <c r="M65" s="2" t="n">
        <v>2</v>
      </c>
      <c r="N65" s="0" t="n">
        <v>39527</v>
      </c>
      <c r="O65" s="0" t="n">
        <v>40.8368752002716</v>
      </c>
      <c r="P65" s="0" t="n">
        <v>1069</v>
      </c>
      <c r="Q65" s="0" t="n">
        <v>1835</v>
      </c>
      <c r="R65" s="0" t="n">
        <v>84</v>
      </c>
      <c r="S65" s="0" t="n">
        <v>212</v>
      </c>
      <c r="T65" s="0" t="n">
        <v>0.9075</v>
      </c>
      <c r="U65" s="0" t="n">
        <v>0.92714657415438</v>
      </c>
      <c r="V65" s="0" t="n">
        <v>0.834504293520687</v>
      </c>
      <c r="W65" s="0" t="n">
        <v>0.878389482333607</v>
      </c>
      <c r="X65" s="1"/>
      <c r="Y65" s="2" t="n">
        <v>2</v>
      </c>
      <c r="Z65" s="0" t="n">
        <v>39527</v>
      </c>
      <c r="AA65" s="0" t="n">
        <v>43.7339766025543</v>
      </c>
      <c r="AB65" s="0" t="n">
        <v>993</v>
      </c>
      <c r="AC65" s="0" t="n">
        <v>1898</v>
      </c>
      <c r="AD65" s="0" t="n">
        <v>30</v>
      </c>
      <c r="AE65" s="0" t="n">
        <v>279</v>
      </c>
      <c r="AF65" s="0" t="n">
        <v>0.9034375</v>
      </c>
      <c r="AG65" s="0" t="n">
        <v>0.970674486803519</v>
      </c>
      <c r="AH65" s="0" t="n">
        <v>0.780660377358491</v>
      </c>
      <c r="AI65" s="0" t="n">
        <v>0.865359477124183</v>
      </c>
      <c r="AJ65" s="1"/>
      <c r="AK65" s="2" t="n">
        <v>2</v>
      </c>
      <c r="AL65" s="0" t="n">
        <v>39527</v>
      </c>
      <c r="AM65" s="0" t="n">
        <v>61.5523958206177</v>
      </c>
      <c r="AN65" s="0" t="n">
        <v>1030</v>
      </c>
      <c r="AO65" s="0" t="n">
        <v>1895</v>
      </c>
      <c r="AP65" s="0" t="n">
        <v>90</v>
      </c>
      <c r="AQ65" s="0" t="n">
        <v>185</v>
      </c>
      <c r="AR65" s="0" t="n">
        <v>0.9140625</v>
      </c>
      <c r="AS65" s="0" t="n">
        <v>0.919642857142857</v>
      </c>
      <c r="AT65" s="0" t="n">
        <v>0.847736625514403</v>
      </c>
      <c r="AU65" s="0" t="n">
        <v>0.882226980728051</v>
      </c>
      <c r="AV65" s="1"/>
      <c r="AW65" s="2" t="n">
        <v>2</v>
      </c>
      <c r="AX65" s="0" t="n">
        <v>39527</v>
      </c>
      <c r="AY65" s="0" t="n">
        <v>80.9740612506866</v>
      </c>
      <c r="AZ65" s="0" t="n">
        <v>1015</v>
      </c>
      <c r="BA65" s="0" t="n">
        <v>1841</v>
      </c>
      <c r="BB65" s="0" t="n">
        <v>106</v>
      </c>
      <c r="BC65" s="0" t="n">
        <v>238</v>
      </c>
      <c r="BD65" s="0" t="n">
        <v>0.8925</v>
      </c>
      <c r="BE65" s="0" t="n">
        <v>0.905441570026762</v>
      </c>
      <c r="BF65" s="0" t="n">
        <v>0.810055865921788</v>
      </c>
      <c r="BG65" s="0" t="n">
        <v>0.855096882898062</v>
      </c>
      <c r="BH65" s="1"/>
      <c r="BI65" s="2" t="n">
        <v>2</v>
      </c>
      <c r="BJ65" s="0" t="n">
        <v>39527</v>
      </c>
      <c r="BK65" s="0" t="n">
        <v>46.0080015659332</v>
      </c>
      <c r="BL65" s="0" t="n">
        <v>1029</v>
      </c>
      <c r="BM65" s="0" t="n">
        <v>1876</v>
      </c>
      <c r="BN65" s="0" t="n">
        <v>104</v>
      </c>
      <c r="BO65" s="0" t="n">
        <v>191</v>
      </c>
      <c r="BP65" s="0" t="n">
        <v>0.9078125</v>
      </c>
      <c r="BQ65" s="0" t="n">
        <v>0.908208296557811</v>
      </c>
      <c r="BR65" s="0" t="n">
        <v>0.84344262295082</v>
      </c>
      <c r="BS65" s="0" t="n">
        <v>0.874628134296642</v>
      </c>
      <c r="BT65" s="1"/>
    </row>
    <row r="66" customFormat="false" ht="12.75" hidden="false" customHeight="false" outlineLevel="0" collapsed="false">
      <c r="A66" s="2" t="n">
        <v>3</v>
      </c>
      <c r="B66" s="0" t="n">
        <v>39527</v>
      </c>
      <c r="C66" s="0" t="n">
        <v>43.9231851100922</v>
      </c>
      <c r="D66" s="0" t="n">
        <v>1034</v>
      </c>
      <c r="E66" s="0" t="n">
        <v>1863</v>
      </c>
      <c r="F66" s="0" t="n">
        <v>92</v>
      </c>
      <c r="G66" s="0" t="n">
        <v>211</v>
      </c>
      <c r="H66" s="0" t="n">
        <v>0.9053125</v>
      </c>
      <c r="I66" s="0" t="n">
        <v>0.91829484902309</v>
      </c>
      <c r="J66" s="0" t="n">
        <v>0.830522088353414</v>
      </c>
      <c r="K66" s="0" t="n">
        <v>0.872205820328975</v>
      </c>
      <c r="L66" s="1"/>
      <c r="M66" s="2" t="n">
        <v>3</v>
      </c>
      <c r="N66" s="0" t="n">
        <v>39527</v>
      </c>
      <c r="O66" s="0" t="n">
        <v>41.3303215503693</v>
      </c>
      <c r="P66" s="0" t="n">
        <v>1065</v>
      </c>
      <c r="Q66" s="0" t="n">
        <v>1846</v>
      </c>
      <c r="R66" s="0" t="n">
        <v>73</v>
      </c>
      <c r="S66" s="0" t="n">
        <v>216</v>
      </c>
      <c r="T66" s="0" t="n">
        <v>0.9096875</v>
      </c>
      <c r="U66" s="0" t="n">
        <v>0.93585237258348</v>
      </c>
      <c r="V66" s="0" t="n">
        <v>0.831381733021077</v>
      </c>
      <c r="W66" s="0" t="n">
        <v>0.880529144274494</v>
      </c>
      <c r="X66" s="1"/>
      <c r="Y66" s="2" t="n">
        <v>3</v>
      </c>
      <c r="Z66" s="0" t="n">
        <v>39527</v>
      </c>
      <c r="AA66" s="0" t="n">
        <v>51.1014382839203</v>
      </c>
      <c r="AB66" s="0" t="n">
        <v>1022</v>
      </c>
      <c r="AC66" s="0" t="n">
        <v>1869</v>
      </c>
      <c r="AD66" s="0" t="n">
        <v>101</v>
      </c>
      <c r="AE66" s="0" t="n">
        <v>208</v>
      </c>
      <c r="AF66" s="0" t="n">
        <v>0.9034375</v>
      </c>
      <c r="AG66" s="0" t="n">
        <v>0.910062333036509</v>
      </c>
      <c r="AH66" s="0" t="n">
        <v>0.830894308943089</v>
      </c>
      <c r="AI66" s="0" t="n">
        <v>0.868678283042924</v>
      </c>
      <c r="AJ66" s="1"/>
      <c r="AK66" s="2" t="n">
        <v>3</v>
      </c>
      <c r="AL66" s="0" t="n">
        <v>39527</v>
      </c>
      <c r="AM66" s="0" t="n">
        <v>49.0030422210693</v>
      </c>
      <c r="AN66" s="0" t="n">
        <v>1032</v>
      </c>
      <c r="AO66" s="0" t="n">
        <v>1887</v>
      </c>
      <c r="AP66" s="0" t="n">
        <v>101</v>
      </c>
      <c r="AQ66" s="0" t="n">
        <v>180</v>
      </c>
      <c r="AR66" s="0" t="n">
        <v>0.9121875</v>
      </c>
      <c r="AS66" s="0" t="n">
        <v>0.910856134157105</v>
      </c>
      <c r="AT66" s="0" t="n">
        <v>0.851485148514851</v>
      </c>
      <c r="AU66" s="0" t="n">
        <v>0.880170575692964</v>
      </c>
      <c r="AV66" s="1"/>
      <c r="AW66" s="2" t="n">
        <v>3</v>
      </c>
      <c r="AX66" s="0" t="n">
        <v>39527</v>
      </c>
      <c r="AY66" s="0" t="n">
        <v>56.8993575572968</v>
      </c>
      <c r="AZ66" s="0" t="n">
        <v>1030</v>
      </c>
      <c r="BA66" s="0" t="n">
        <v>1869</v>
      </c>
      <c r="BB66" s="0" t="n">
        <v>109</v>
      </c>
      <c r="BC66" s="0" t="n">
        <v>192</v>
      </c>
      <c r="BD66" s="0" t="n">
        <v>0.9059375</v>
      </c>
      <c r="BE66" s="0" t="n">
        <v>0.904302019315189</v>
      </c>
      <c r="BF66" s="0" t="n">
        <v>0.842880523731588</v>
      </c>
      <c r="BG66" s="0" t="n">
        <v>0.872511647606946</v>
      </c>
      <c r="BH66" s="1"/>
      <c r="BI66" s="2" t="n">
        <v>3</v>
      </c>
      <c r="BJ66" s="0" t="n">
        <v>39527</v>
      </c>
      <c r="BK66" s="0" t="n">
        <v>48.4205636978149</v>
      </c>
      <c r="BL66" s="0" t="n">
        <v>1056</v>
      </c>
      <c r="BM66" s="0" t="n">
        <v>1821</v>
      </c>
      <c r="BN66" s="0" t="n">
        <v>110</v>
      </c>
      <c r="BO66" s="0" t="n">
        <v>213</v>
      </c>
      <c r="BP66" s="0" t="n">
        <v>0.8990625</v>
      </c>
      <c r="BQ66" s="0" t="n">
        <v>0.905660377358491</v>
      </c>
      <c r="BR66" s="0" t="n">
        <v>0.832151300236407</v>
      </c>
      <c r="BS66" s="0" t="n">
        <v>0.86735112936345</v>
      </c>
      <c r="BT66" s="1"/>
    </row>
    <row r="67" customFormat="false" ht="12.75" hidden="false" customHeight="false" outlineLevel="0" collapsed="false">
      <c r="A67" s="2" t="n">
        <v>4</v>
      </c>
      <c r="B67" s="0" t="n">
        <v>39527</v>
      </c>
      <c r="C67" s="0" t="n">
        <v>40.983633518219</v>
      </c>
      <c r="D67" s="0" t="n">
        <v>1046</v>
      </c>
      <c r="E67" s="0" t="n">
        <v>1900</v>
      </c>
      <c r="F67" s="0" t="n">
        <v>69</v>
      </c>
      <c r="G67" s="0" t="n">
        <v>185</v>
      </c>
      <c r="H67" s="0" t="n">
        <v>0.920625</v>
      </c>
      <c r="I67" s="0" t="n">
        <v>0.938116591928251</v>
      </c>
      <c r="J67" s="0" t="n">
        <v>0.849715678310317</v>
      </c>
      <c r="K67" s="0" t="n">
        <v>0.891730605285593</v>
      </c>
      <c r="L67" s="1"/>
      <c r="M67" s="2" t="n">
        <v>4</v>
      </c>
      <c r="N67" s="0" t="n">
        <v>39527</v>
      </c>
      <c r="O67" s="0" t="n">
        <v>43.6258249282837</v>
      </c>
      <c r="P67" s="0" t="n">
        <v>1067</v>
      </c>
      <c r="Q67" s="0" t="n">
        <v>1839</v>
      </c>
      <c r="R67" s="0" t="n">
        <v>83</v>
      </c>
      <c r="S67" s="0" t="n">
        <v>211</v>
      </c>
      <c r="T67" s="0" t="n">
        <v>0.908125</v>
      </c>
      <c r="U67" s="0" t="n">
        <v>0.927826086956522</v>
      </c>
      <c r="V67" s="0" t="n">
        <v>0.83489827856025</v>
      </c>
      <c r="W67" s="0" t="n">
        <v>0.878912685337726</v>
      </c>
      <c r="X67" s="1"/>
      <c r="Y67" s="2" t="n">
        <v>4</v>
      </c>
      <c r="Z67" s="0" t="n">
        <v>39527</v>
      </c>
      <c r="AA67" s="0" t="n">
        <v>43.7188291549683</v>
      </c>
      <c r="AB67" s="0" t="n">
        <v>1043</v>
      </c>
      <c r="AC67" s="0" t="n">
        <v>1860</v>
      </c>
      <c r="AD67" s="0" t="n">
        <v>65</v>
      </c>
      <c r="AE67" s="0" t="n">
        <v>232</v>
      </c>
      <c r="AF67" s="0" t="n">
        <v>0.9071875</v>
      </c>
      <c r="AG67" s="0" t="n">
        <v>0.941335740072202</v>
      </c>
      <c r="AH67" s="0" t="n">
        <v>0.818039215686274</v>
      </c>
      <c r="AI67" s="0" t="n">
        <v>0.875367184221569</v>
      </c>
      <c r="AJ67" s="1"/>
      <c r="AK67" s="2" t="n">
        <v>4</v>
      </c>
      <c r="AL67" s="0" t="n">
        <v>39527</v>
      </c>
      <c r="AM67" s="0" t="n">
        <v>43.469250202179</v>
      </c>
      <c r="AN67" s="0" t="n">
        <v>1076</v>
      </c>
      <c r="AO67" s="0" t="n">
        <v>1790</v>
      </c>
      <c r="AP67" s="0" t="n">
        <v>98</v>
      </c>
      <c r="AQ67" s="0" t="n">
        <v>236</v>
      </c>
      <c r="AR67" s="0" t="n">
        <v>0.895625</v>
      </c>
      <c r="AS67" s="0" t="n">
        <v>0.916524701873935</v>
      </c>
      <c r="AT67" s="0" t="n">
        <v>0.820121951219512</v>
      </c>
      <c r="AU67" s="0" t="n">
        <v>0.865647626709574</v>
      </c>
      <c r="AV67" s="1"/>
      <c r="AW67" s="2" t="n">
        <v>4</v>
      </c>
      <c r="AX67" s="0" t="n">
        <v>39527</v>
      </c>
      <c r="AY67" s="0" t="n">
        <v>41.112452507019</v>
      </c>
      <c r="AZ67" s="0" t="n">
        <v>1048</v>
      </c>
      <c r="BA67" s="0" t="n">
        <v>1852</v>
      </c>
      <c r="BB67" s="0" t="n">
        <v>64</v>
      </c>
      <c r="BC67" s="0" t="n">
        <v>236</v>
      </c>
      <c r="BD67" s="0" t="n">
        <v>0.90625</v>
      </c>
      <c r="BE67" s="0" t="n">
        <v>0.942446043165467</v>
      </c>
      <c r="BF67" s="0" t="n">
        <v>0.81619937694704</v>
      </c>
      <c r="BG67" s="0" t="n">
        <v>0.874791318864775</v>
      </c>
      <c r="BH67" s="1"/>
      <c r="BI67" s="2" t="n">
        <v>4</v>
      </c>
      <c r="BJ67" s="0" t="n">
        <v>39527</v>
      </c>
      <c r="BK67" s="0" t="n">
        <v>73.6998779773712</v>
      </c>
      <c r="BL67" s="0" t="n">
        <v>1031</v>
      </c>
      <c r="BM67" s="0" t="n">
        <v>1877</v>
      </c>
      <c r="BN67" s="0" t="n">
        <v>98</v>
      </c>
      <c r="BO67" s="0" t="n">
        <v>194</v>
      </c>
      <c r="BP67" s="0" t="n">
        <v>0.90875</v>
      </c>
      <c r="BQ67" s="0" t="n">
        <v>0.913197519929141</v>
      </c>
      <c r="BR67" s="0" t="n">
        <v>0.841632653061224</v>
      </c>
      <c r="BS67" s="0" t="n">
        <v>0.875955819881053</v>
      </c>
      <c r="BT67" s="1"/>
    </row>
    <row r="68" customFormat="false" ht="12.75" hidden="false" customHeight="false" outlineLevel="0" collapsed="false">
      <c r="A68" s="2" t="n">
        <v>5</v>
      </c>
      <c r="B68" s="0" t="n">
        <v>39527</v>
      </c>
      <c r="C68" s="0" t="n">
        <v>40.9945683479309</v>
      </c>
      <c r="D68" s="0" t="n">
        <v>1027</v>
      </c>
      <c r="E68" s="0" t="n">
        <v>1862</v>
      </c>
      <c r="F68" s="0" t="n">
        <v>88</v>
      </c>
      <c r="G68" s="0" t="n">
        <v>223</v>
      </c>
      <c r="H68" s="0" t="n">
        <v>0.9028125</v>
      </c>
      <c r="I68" s="0" t="n">
        <v>0.921076233183856</v>
      </c>
      <c r="J68" s="0" t="n">
        <v>0.8216</v>
      </c>
      <c r="K68" s="0" t="n">
        <v>0.868498942917547</v>
      </c>
      <c r="L68" s="1"/>
      <c r="M68" s="2" t="n">
        <v>5</v>
      </c>
      <c r="N68" s="0" t="n">
        <v>39527</v>
      </c>
      <c r="O68" s="0" t="n">
        <v>41.9150130748749</v>
      </c>
      <c r="P68" s="0" t="n">
        <v>991</v>
      </c>
      <c r="Q68" s="0" t="n">
        <v>1914</v>
      </c>
      <c r="R68" s="0" t="n">
        <v>54</v>
      </c>
      <c r="S68" s="0" t="n">
        <v>241</v>
      </c>
      <c r="T68" s="0" t="n">
        <v>0.9078125</v>
      </c>
      <c r="U68" s="0" t="n">
        <v>0.948325358851675</v>
      </c>
      <c r="V68" s="0" t="n">
        <v>0.804383116883117</v>
      </c>
      <c r="W68" s="0" t="n">
        <v>0.87044356609574</v>
      </c>
      <c r="X68" s="1"/>
      <c r="Y68" s="2" t="n">
        <v>5</v>
      </c>
      <c r="Z68" s="0" t="n">
        <v>39527</v>
      </c>
      <c r="AA68" s="0" t="n">
        <v>46.0820302963257</v>
      </c>
      <c r="AB68" s="0" t="n">
        <v>1050</v>
      </c>
      <c r="AC68" s="0" t="n">
        <v>1840</v>
      </c>
      <c r="AD68" s="0" t="n">
        <v>110</v>
      </c>
      <c r="AE68" s="0" t="n">
        <v>200</v>
      </c>
      <c r="AF68" s="0" t="n">
        <v>0.903125</v>
      </c>
      <c r="AG68" s="0" t="n">
        <v>0.905172413793103</v>
      </c>
      <c r="AH68" s="0" t="n">
        <v>0.84</v>
      </c>
      <c r="AI68" s="0" t="n">
        <v>0.871369294605809</v>
      </c>
      <c r="AJ68" s="1"/>
      <c r="AK68" s="2" t="n">
        <v>5</v>
      </c>
      <c r="AL68" s="0" t="n">
        <v>39527</v>
      </c>
      <c r="AM68" s="0" t="n">
        <v>59.4494566917419</v>
      </c>
      <c r="AN68" s="0" t="n">
        <v>1043</v>
      </c>
      <c r="AO68" s="0" t="n">
        <v>1869</v>
      </c>
      <c r="AP68" s="0" t="n">
        <v>80</v>
      </c>
      <c r="AQ68" s="0" t="n">
        <v>208</v>
      </c>
      <c r="AR68" s="0" t="n">
        <v>0.91</v>
      </c>
      <c r="AS68" s="0" t="n">
        <v>0.928762243989314</v>
      </c>
      <c r="AT68" s="0" t="n">
        <v>0.833733013589129</v>
      </c>
      <c r="AU68" s="0" t="n">
        <v>0.878685762426285</v>
      </c>
      <c r="AV68" s="1"/>
      <c r="AW68" s="2" t="n">
        <v>5</v>
      </c>
      <c r="AX68" s="0" t="n">
        <v>39527</v>
      </c>
      <c r="AY68" s="0" t="n">
        <v>46.5915153026581</v>
      </c>
      <c r="AZ68" s="0" t="n">
        <v>1029</v>
      </c>
      <c r="BA68" s="0" t="n">
        <v>1858</v>
      </c>
      <c r="BB68" s="0" t="n">
        <v>89</v>
      </c>
      <c r="BC68" s="0" t="n">
        <v>224</v>
      </c>
      <c r="BD68" s="0" t="n">
        <v>0.9021875</v>
      </c>
      <c r="BE68" s="0" t="n">
        <v>0.920393559928444</v>
      </c>
      <c r="BF68" s="0" t="n">
        <v>0.821229050279329</v>
      </c>
      <c r="BG68" s="0" t="n">
        <v>0.867988190636862</v>
      </c>
      <c r="BH68" s="1"/>
      <c r="BI68" s="2" t="n">
        <v>5</v>
      </c>
      <c r="BJ68" s="0" t="n">
        <v>39527</v>
      </c>
      <c r="BK68" s="0" t="n">
        <v>76.4826881885529</v>
      </c>
      <c r="BL68" s="0" t="n">
        <v>1070</v>
      </c>
      <c r="BM68" s="0" t="n">
        <v>1827</v>
      </c>
      <c r="BN68" s="0" t="n">
        <v>90</v>
      </c>
      <c r="BO68" s="0" t="n">
        <v>213</v>
      </c>
      <c r="BP68" s="0" t="n">
        <v>0.9053125</v>
      </c>
      <c r="BQ68" s="0" t="n">
        <v>0.922413793103448</v>
      </c>
      <c r="BR68" s="0" t="n">
        <v>0.83398285268901</v>
      </c>
      <c r="BS68" s="0" t="n">
        <v>0.875972165370446</v>
      </c>
      <c r="BT68" s="1"/>
    </row>
    <row r="69" customFormat="false" ht="12.75" hidden="false" customHeight="false" outlineLevel="0" collapsed="false">
      <c r="A69" s="2" t="s">
        <v>23</v>
      </c>
      <c r="B69" s="1"/>
      <c r="C69" s="2" t="n">
        <f aca="false">AVERAGE(C64:C68)</f>
        <v>46.7586349964142</v>
      </c>
      <c r="D69" s="2" t="n">
        <f aca="false">AVERAGE(D64:D68)</f>
        <v>1038.4</v>
      </c>
      <c r="E69" s="2" t="n">
        <f aca="false">AVERAGE(E64:E68)</f>
        <v>1855</v>
      </c>
      <c r="F69" s="2" t="n">
        <f aca="false">AVERAGE(F64:F68)</f>
        <v>86.4</v>
      </c>
      <c r="G69" s="2" t="n">
        <f aca="false">AVERAGE(G64:G68)</f>
        <v>220.2</v>
      </c>
      <c r="H69" s="2" t="n">
        <f aca="false">AVERAGE(H64:H68)</f>
        <v>0.9041875</v>
      </c>
      <c r="I69" s="2" t="n">
        <f aca="false">AVERAGE(I64:I68)</f>
        <v>0.923176912963643</v>
      </c>
      <c r="J69" s="2" t="n">
        <f aca="false">AVERAGE(J64:J68)</f>
        <v>0.825263812344068</v>
      </c>
      <c r="K69" s="2" t="n">
        <f aca="false">AVERAGE(K64:K68)</f>
        <v>0.871416742757383</v>
      </c>
      <c r="L69" s="1"/>
      <c r="M69" s="2" t="s">
        <v>23</v>
      </c>
      <c r="N69" s="1"/>
      <c r="O69" s="2" t="n">
        <f aca="false">AVERAGE(O64:O68)</f>
        <v>43.2536597251892</v>
      </c>
      <c r="P69" s="2" t="n">
        <f aca="false">AVERAGE(P64:P68)</f>
        <v>1041.8</v>
      </c>
      <c r="Q69" s="2" t="n">
        <f aca="false">AVERAGE(Q64:Q68)</f>
        <v>1864.4</v>
      </c>
      <c r="R69" s="2" t="n">
        <f aca="false">AVERAGE(R64:R68)</f>
        <v>77</v>
      </c>
      <c r="S69" s="2" t="n">
        <f aca="false">AVERAGE(S64:S68)</f>
        <v>216.8</v>
      </c>
      <c r="T69" s="2" t="n">
        <f aca="false">AVERAGE(T64:T68)</f>
        <v>0.9081875</v>
      </c>
      <c r="U69" s="2" t="n">
        <f aca="false">AVERAGE(U64:U68)</f>
        <v>0.931404085729428</v>
      </c>
      <c r="V69" s="2" t="n">
        <f aca="false">AVERAGE(V64:V68)</f>
        <v>0.827618250981793</v>
      </c>
      <c r="W69" s="2" t="n">
        <f aca="false">AVERAGE(W64:W68)</f>
        <v>0.876322214766751</v>
      </c>
      <c r="X69" s="1"/>
      <c r="Y69" s="2" t="s">
        <v>23</v>
      </c>
      <c r="Z69" s="1"/>
      <c r="AA69" s="2" t="n">
        <f aca="false">AVERAGE(AA64:AA68)</f>
        <v>45.7813580036163</v>
      </c>
      <c r="AB69" s="2" t="n">
        <f aca="false">AVERAGE(AB64:AB68)</f>
        <v>1036.6</v>
      </c>
      <c r="AC69" s="2" t="n">
        <f aca="false">AVERAGE(AC64:AC68)</f>
        <v>1838.8</v>
      </c>
      <c r="AD69" s="2" t="n">
        <f aca="false">AVERAGE(AD64:AD68)</f>
        <v>102.6</v>
      </c>
      <c r="AE69" s="2" t="n">
        <f aca="false">AVERAGE(AE64:AE68)</f>
        <v>222</v>
      </c>
      <c r="AF69" s="2" t="n">
        <f aca="false">AVERAGE(AF64:AF68)</f>
        <v>0.8985625</v>
      </c>
      <c r="AG69" s="2" t="n">
        <f aca="false">AVERAGE(AG64:AG68)</f>
        <v>0.913155703009397</v>
      </c>
      <c r="AH69" s="2" t="n">
        <f aca="false">AVERAGE(AH64:AH68)</f>
        <v>0.823745004726165</v>
      </c>
      <c r="AI69" s="2" t="n">
        <f aca="false">AVERAGE(AI64:AI68)</f>
        <v>0.864914659415851</v>
      </c>
      <c r="AJ69" s="1"/>
      <c r="AK69" s="2" t="s">
        <v>23</v>
      </c>
      <c r="AL69" s="1"/>
      <c r="AM69" s="2" t="n">
        <f aca="false">AVERAGE(AM64:AM68)</f>
        <v>52.4915651798248</v>
      </c>
      <c r="AN69" s="2" t="n">
        <f aca="false">AVERAGE(AN64:AN68)</f>
        <v>1048.6</v>
      </c>
      <c r="AO69" s="2" t="n">
        <f aca="false">AVERAGE(AO64:AO68)</f>
        <v>1858.4</v>
      </c>
      <c r="AP69" s="2" t="n">
        <f aca="false">AVERAGE(AP64:AP68)</f>
        <v>83</v>
      </c>
      <c r="AQ69" s="2" t="n">
        <f aca="false">AVERAGE(AQ64:AQ68)</f>
        <v>210</v>
      </c>
      <c r="AR69" s="2" t="n">
        <f aca="false">AVERAGE(AR64:AR68)</f>
        <v>0.9084375</v>
      </c>
      <c r="AS69" s="2" t="n">
        <f aca="false">AVERAGE(AS64:AS68)</f>
        <v>0.926853938335169</v>
      </c>
      <c r="AT69" s="2" t="n">
        <f aca="false">AVERAGE(AT64:AT68)</f>
        <v>0.833623789824371</v>
      </c>
      <c r="AU69" s="2" t="n">
        <f aca="false">AVERAGE(AU64:AU68)</f>
        <v>0.87753864037641</v>
      </c>
      <c r="AV69" s="1"/>
      <c r="AW69" s="2" t="s">
        <v>23</v>
      </c>
      <c r="AX69" s="1"/>
      <c r="AY69" s="2" t="n">
        <f aca="false">AVERAGE(AY64:AY68)</f>
        <v>52.8972172260284</v>
      </c>
      <c r="AZ69" s="2" t="n">
        <f aca="false">AVERAGE(AZ64:AZ68)</f>
        <v>1033</v>
      </c>
      <c r="BA69" s="2" t="n">
        <f aca="false">AVERAGE(BA64:BA68)</f>
        <v>1851.8</v>
      </c>
      <c r="BB69" s="2" t="n">
        <f aca="false">AVERAGE(BB64:BB68)</f>
        <v>89.6</v>
      </c>
      <c r="BC69" s="2" t="n">
        <f aca="false">AVERAGE(BC64:BC68)</f>
        <v>225.6</v>
      </c>
      <c r="BD69" s="2" t="n">
        <f aca="false">AVERAGE(BD64:BD68)</f>
        <v>0.9015</v>
      </c>
      <c r="BE69" s="2" t="n">
        <f aca="false">AVERAGE(BE64:BE68)</f>
        <v>0.920269087285035</v>
      </c>
      <c r="BF69" s="2" t="n">
        <f aca="false">AVERAGE(BF64:BF68)</f>
        <v>0.820914493430594</v>
      </c>
      <c r="BG69" s="2" t="n">
        <f aca="false">AVERAGE(BG64:BG68)</f>
        <v>0.867621701179366</v>
      </c>
      <c r="BH69" s="1"/>
      <c r="BI69" s="2" t="s">
        <v>23</v>
      </c>
      <c r="BJ69" s="1"/>
      <c r="BK69" s="2" t="n">
        <f aca="false">AVERAGE(BK64:BK68)</f>
        <v>60.3222057819366</v>
      </c>
      <c r="BL69" s="2" t="n">
        <f aca="false">AVERAGE(BL64:BL68)</f>
        <v>1049</v>
      </c>
      <c r="BM69" s="2" t="n">
        <f aca="false">AVERAGE(BM64:BM68)</f>
        <v>1844</v>
      </c>
      <c r="BN69" s="2" t="n">
        <f aca="false">AVERAGE(BN64:BN68)</f>
        <v>97.4</v>
      </c>
      <c r="BO69" s="2" t="n">
        <f aca="false">AVERAGE(BO64:BO68)</f>
        <v>209.6</v>
      </c>
      <c r="BP69" s="2" t="n">
        <f aca="false">AVERAGE(BP64:BP68)</f>
        <v>0.9040625</v>
      </c>
      <c r="BQ69" s="2" t="n">
        <f aca="false">AVERAGE(BQ64:BQ68)</f>
        <v>0.915035857529638</v>
      </c>
      <c r="BR69" s="2" t="n">
        <f aca="false">AVERAGE(BR64:BR68)</f>
        <v>0.833667811713418</v>
      </c>
      <c r="BS69" s="2" t="n">
        <f aca="false">AVERAGE(BS64:BS68)</f>
        <v>0.872388007159367</v>
      </c>
      <c r="BT69" s="1"/>
    </row>
    <row r="70" customFormat="false" ht="12.75" hidden="false" customHeight="false" outlineLevel="0" collapsed="false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customFormat="false" ht="12.75" hidden="false" customHeight="false" outlineLevel="0" collapsed="false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customFormat="false" ht="12.75" hidden="false" customHeight="false" outlineLevel="0" collapsed="false">
      <c r="A72" s="1" t="s">
        <v>59</v>
      </c>
      <c r="B72" s="1" t="n">
        <v>3</v>
      </c>
      <c r="C72" s="7" t="s">
        <v>65</v>
      </c>
      <c r="D72" s="1"/>
      <c r="E72" s="1"/>
      <c r="F72" s="1"/>
      <c r="G72" s="1"/>
      <c r="H72" s="1"/>
      <c r="I72" s="1"/>
      <c r="J72" s="1"/>
      <c r="K72" s="1"/>
      <c r="L72" s="1"/>
      <c r="M72" s="1" t="s">
        <v>59</v>
      </c>
      <c r="N72" s="1" t="n">
        <v>3</v>
      </c>
      <c r="O72" s="7" t="s">
        <v>65</v>
      </c>
      <c r="P72" s="1"/>
      <c r="Q72" s="1"/>
      <c r="R72" s="1"/>
      <c r="S72" s="1"/>
      <c r="T72" s="1"/>
      <c r="U72" s="1"/>
      <c r="V72" s="1"/>
      <c r="W72" s="1"/>
      <c r="X72" s="1"/>
      <c r="Y72" s="1" t="s">
        <v>59</v>
      </c>
      <c r="Z72" s="1" t="n">
        <v>3</v>
      </c>
      <c r="AA72" s="7" t="s">
        <v>65</v>
      </c>
      <c r="AB72" s="1"/>
      <c r="AC72" s="1"/>
      <c r="AD72" s="1"/>
      <c r="AE72" s="1"/>
      <c r="AF72" s="1"/>
      <c r="AG72" s="1"/>
      <c r="AH72" s="1"/>
      <c r="AI72" s="1"/>
      <c r="AJ72" s="1"/>
      <c r="AK72" s="1" t="s">
        <v>59</v>
      </c>
      <c r="AL72" s="1" t="n">
        <v>3</v>
      </c>
      <c r="AM72" s="7" t="s">
        <v>65</v>
      </c>
      <c r="AN72" s="1"/>
      <c r="AO72" s="1"/>
      <c r="AP72" s="1"/>
      <c r="AQ72" s="1"/>
      <c r="AR72" s="1"/>
      <c r="AS72" s="1"/>
      <c r="AT72" s="1"/>
      <c r="AU72" s="1"/>
      <c r="AV72" s="1"/>
      <c r="AW72" s="1" t="s">
        <v>59</v>
      </c>
      <c r="AX72" s="1" t="n">
        <v>3</v>
      </c>
      <c r="AY72" s="7" t="s">
        <v>65</v>
      </c>
      <c r="AZ72" s="1"/>
      <c r="BA72" s="1"/>
      <c r="BB72" s="1"/>
      <c r="BC72" s="1"/>
      <c r="BD72" s="1"/>
      <c r="BE72" s="1"/>
      <c r="BF72" s="1"/>
      <c r="BG72" s="1"/>
      <c r="BH72" s="1"/>
      <c r="BI72" s="1" t="s">
        <v>59</v>
      </c>
      <c r="BJ72" s="1" t="n">
        <v>3</v>
      </c>
      <c r="BK72" s="7" t="s">
        <v>65</v>
      </c>
      <c r="BL72" s="1"/>
      <c r="BM72" s="1"/>
      <c r="BN72" s="1"/>
      <c r="BO72" s="1"/>
      <c r="BP72" s="1"/>
      <c r="BQ72" s="1"/>
      <c r="BR72" s="1"/>
      <c r="BS72" s="1"/>
      <c r="BT72" s="1"/>
    </row>
    <row r="73" customFormat="false" ht="12.75" hidden="false" customHeight="false" outlineLevel="0" collapsed="false">
      <c r="A73" s="1" t="s">
        <v>60</v>
      </c>
      <c r="B73" s="1" t="n">
        <v>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 t="s">
        <v>60</v>
      </c>
      <c r="N73" s="1" t="n">
        <v>0.0001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 t="s">
        <v>60</v>
      </c>
      <c r="Z73" s="1" t="n">
        <v>0.001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 t="s">
        <v>60</v>
      </c>
      <c r="AL73" s="1" t="n">
        <v>0.01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 t="s">
        <v>60</v>
      </c>
      <c r="AX73" s="1" t="n">
        <v>0.1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 t="s">
        <v>60</v>
      </c>
      <c r="BJ73" s="1" t="n">
        <v>1</v>
      </c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customFormat="false" ht="12.75" hidden="false" customHeight="false" outlineLevel="0" collapsed="false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customFormat="false" ht="12.75" hidden="false" customHeight="false" outlineLevel="0" collapsed="false">
      <c r="A75" s="3"/>
      <c r="B75" s="2" t="s">
        <v>13</v>
      </c>
      <c r="C75" s="2" t="s">
        <v>14</v>
      </c>
      <c r="D75" s="2" t="s">
        <v>15</v>
      </c>
      <c r="E75" s="2" t="s">
        <v>16</v>
      </c>
      <c r="F75" s="2" t="s">
        <v>17</v>
      </c>
      <c r="G75" s="2" t="s">
        <v>18</v>
      </c>
      <c r="H75" s="2" t="s">
        <v>19</v>
      </c>
      <c r="I75" s="2" t="s">
        <v>20</v>
      </c>
      <c r="J75" s="2" t="s">
        <v>21</v>
      </c>
      <c r="K75" s="2" t="s">
        <v>22</v>
      </c>
      <c r="L75" s="1"/>
      <c r="M75" s="3"/>
      <c r="N75" s="2" t="s">
        <v>13</v>
      </c>
      <c r="O75" s="2" t="s">
        <v>14</v>
      </c>
      <c r="P75" s="2" t="s">
        <v>15</v>
      </c>
      <c r="Q75" s="2" t="s">
        <v>16</v>
      </c>
      <c r="R75" s="2" t="s">
        <v>17</v>
      </c>
      <c r="S75" s="2" t="s">
        <v>18</v>
      </c>
      <c r="T75" s="2" t="s">
        <v>19</v>
      </c>
      <c r="U75" s="2" t="s">
        <v>20</v>
      </c>
      <c r="V75" s="2" t="s">
        <v>21</v>
      </c>
      <c r="W75" s="2" t="s">
        <v>22</v>
      </c>
      <c r="X75" s="1"/>
      <c r="Y75" s="3"/>
      <c r="Z75" s="2" t="s">
        <v>13</v>
      </c>
      <c r="AA75" s="2" t="s">
        <v>14</v>
      </c>
      <c r="AB75" s="2" t="s">
        <v>15</v>
      </c>
      <c r="AC75" s="2" t="s">
        <v>16</v>
      </c>
      <c r="AD75" s="2" t="s">
        <v>17</v>
      </c>
      <c r="AE75" s="2" t="s">
        <v>18</v>
      </c>
      <c r="AF75" s="2" t="s">
        <v>19</v>
      </c>
      <c r="AG75" s="2" t="s">
        <v>20</v>
      </c>
      <c r="AH75" s="2" t="s">
        <v>21</v>
      </c>
      <c r="AI75" s="2" t="s">
        <v>22</v>
      </c>
      <c r="AJ75" s="1"/>
      <c r="AK75" s="3"/>
      <c r="AL75" s="2" t="s">
        <v>13</v>
      </c>
      <c r="AM75" s="2" t="s">
        <v>14</v>
      </c>
      <c r="AN75" s="2" t="s">
        <v>15</v>
      </c>
      <c r="AO75" s="2" t="s">
        <v>16</v>
      </c>
      <c r="AP75" s="2" t="s">
        <v>17</v>
      </c>
      <c r="AQ75" s="2" t="s">
        <v>18</v>
      </c>
      <c r="AR75" s="2" t="s">
        <v>19</v>
      </c>
      <c r="AS75" s="2" t="s">
        <v>20</v>
      </c>
      <c r="AT75" s="2" t="s">
        <v>21</v>
      </c>
      <c r="AU75" s="2" t="s">
        <v>22</v>
      </c>
      <c r="AV75" s="1"/>
      <c r="AW75" s="3"/>
      <c r="AX75" s="2" t="s">
        <v>13</v>
      </c>
      <c r="AY75" s="2" t="s">
        <v>14</v>
      </c>
      <c r="AZ75" s="2" t="s">
        <v>15</v>
      </c>
      <c r="BA75" s="2" t="s">
        <v>16</v>
      </c>
      <c r="BB75" s="2" t="s">
        <v>17</v>
      </c>
      <c r="BC75" s="2" t="s">
        <v>18</v>
      </c>
      <c r="BD75" s="2" t="s">
        <v>19</v>
      </c>
      <c r="BE75" s="2" t="s">
        <v>20</v>
      </c>
      <c r="BF75" s="2" t="s">
        <v>21</v>
      </c>
      <c r="BG75" s="2" t="s">
        <v>22</v>
      </c>
      <c r="BH75" s="1"/>
      <c r="BI75" s="3"/>
      <c r="BJ75" s="2" t="s">
        <v>13</v>
      </c>
      <c r="BK75" s="2" t="s">
        <v>14</v>
      </c>
      <c r="BL75" s="2" t="s">
        <v>15</v>
      </c>
      <c r="BM75" s="2" t="s">
        <v>16</v>
      </c>
      <c r="BN75" s="2" t="s">
        <v>17</v>
      </c>
      <c r="BO75" s="2" t="s">
        <v>18</v>
      </c>
      <c r="BP75" s="2" t="s">
        <v>19</v>
      </c>
      <c r="BQ75" s="2" t="s">
        <v>20</v>
      </c>
      <c r="BR75" s="2" t="s">
        <v>21</v>
      </c>
      <c r="BS75" s="2" t="s">
        <v>22</v>
      </c>
      <c r="BT75" s="1"/>
    </row>
    <row r="76" customFormat="false" ht="12.75" hidden="false" customHeight="false" outlineLevel="0" collapsed="false">
      <c r="A76" s="2" t="n">
        <v>1</v>
      </c>
      <c r="B76" s="0" t="n">
        <v>39527</v>
      </c>
      <c r="C76" s="0" t="n">
        <v>61.7864289283753</v>
      </c>
      <c r="D76" s="0" t="n">
        <v>1050</v>
      </c>
      <c r="E76" s="0" t="n">
        <v>1831</v>
      </c>
      <c r="F76" s="0" t="n">
        <v>100</v>
      </c>
      <c r="G76" s="0" t="n">
        <v>219</v>
      </c>
      <c r="H76" s="0" t="n">
        <v>0.9003125</v>
      </c>
      <c r="I76" s="0" t="n">
        <v>0.91304347826087</v>
      </c>
      <c r="J76" s="0" t="n">
        <v>0.8274231678487</v>
      </c>
      <c r="K76" s="0" t="n">
        <v>0.86812732534105</v>
      </c>
      <c r="L76" s="1"/>
      <c r="M76" s="2" t="n">
        <v>1</v>
      </c>
      <c r="N76" s="0" t="n">
        <v>39527</v>
      </c>
      <c r="O76" s="0" t="n">
        <v>55.9008553028107</v>
      </c>
      <c r="P76" s="0" t="n">
        <v>1082</v>
      </c>
      <c r="Q76" s="0" t="n">
        <v>1831</v>
      </c>
      <c r="R76" s="0" t="n">
        <v>87</v>
      </c>
      <c r="S76" s="0" t="n">
        <v>200</v>
      </c>
      <c r="T76" s="0" t="n">
        <v>0.9103125</v>
      </c>
      <c r="U76" s="0" t="n">
        <v>0.925577416595381</v>
      </c>
      <c r="V76" s="0" t="n">
        <v>0.84399375975039</v>
      </c>
      <c r="W76" s="0" t="n">
        <v>0.882904936760506</v>
      </c>
      <c r="X76" s="1"/>
      <c r="Y76" s="2" t="n">
        <v>1</v>
      </c>
      <c r="Z76" s="0" t="n">
        <v>39527</v>
      </c>
      <c r="AA76" s="0" t="n">
        <v>55.3274466991425</v>
      </c>
      <c r="AB76" s="0" t="n">
        <v>1036</v>
      </c>
      <c r="AC76" s="0" t="n">
        <v>1855</v>
      </c>
      <c r="AD76" s="0" t="n">
        <v>87</v>
      </c>
      <c r="AE76" s="0" t="n">
        <v>222</v>
      </c>
      <c r="AF76" s="0" t="n">
        <v>0.9034375</v>
      </c>
      <c r="AG76" s="0" t="n">
        <v>0.922528940338379</v>
      </c>
      <c r="AH76" s="0" t="n">
        <v>0.823529411764706</v>
      </c>
      <c r="AI76" s="0" t="n">
        <v>0.870222595548089</v>
      </c>
      <c r="AJ76" s="1"/>
      <c r="AK76" s="2" t="n">
        <v>1</v>
      </c>
      <c r="AL76" s="0" t="n">
        <v>39527</v>
      </c>
      <c r="AM76" s="0" t="n">
        <v>54.6910135746002</v>
      </c>
      <c r="AN76" s="0" t="n">
        <v>1072</v>
      </c>
      <c r="AO76" s="0" t="n">
        <v>1823</v>
      </c>
      <c r="AP76" s="0" t="n">
        <v>78</v>
      </c>
      <c r="AQ76" s="0" t="n">
        <v>227</v>
      </c>
      <c r="AR76" s="0" t="n">
        <v>0.9046875</v>
      </c>
      <c r="AS76" s="0" t="n">
        <v>0.932173913043478</v>
      </c>
      <c r="AT76" s="0" t="n">
        <v>0.825250192455735</v>
      </c>
      <c r="AU76" s="0" t="n">
        <v>0.875459371171907</v>
      </c>
      <c r="AV76" s="1"/>
      <c r="AW76" s="2" t="n">
        <v>1</v>
      </c>
      <c r="AX76" s="0" t="n">
        <v>39527</v>
      </c>
      <c r="AY76" s="0" t="n">
        <v>52.5535974502563</v>
      </c>
      <c r="AZ76" s="0" t="n">
        <v>1039</v>
      </c>
      <c r="BA76" s="0" t="n">
        <v>1857</v>
      </c>
      <c r="BB76" s="0" t="n">
        <v>79</v>
      </c>
      <c r="BC76" s="0" t="n">
        <v>225</v>
      </c>
      <c r="BD76" s="0" t="n">
        <v>0.905</v>
      </c>
      <c r="BE76" s="0" t="n">
        <v>0.929338103756708</v>
      </c>
      <c r="BF76" s="0" t="n">
        <v>0.821993670886076</v>
      </c>
      <c r="BG76" s="0" t="n">
        <v>0.872376154492023</v>
      </c>
      <c r="BH76" s="1"/>
      <c r="BI76" s="2" t="n">
        <v>1</v>
      </c>
      <c r="BJ76" s="0" t="n">
        <v>39527</v>
      </c>
      <c r="BK76" s="0" t="n">
        <v>55.2941024303436</v>
      </c>
      <c r="BL76" s="0" t="n">
        <v>1034</v>
      </c>
      <c r="BM76" s="0" t="n">
        <v>1836</v>
      </c>
      <c r="BN76" s="0" t="n">
        <v>100</v>
      </c>
      <c r="BO76" s="0" t="n">
        <v>230</v>
      </c>
      <c r="BP76" s="0" t="n">
        <v>0.896875</v>
      </c>
      <c r="BQ76" s="0" t="n">
        <v>0.911816578483245</v>
      </c>
      <c r="BR76" s="0" t="n">
        <v>0.818037974683544</v>
      </c>
      <c r="BS76" s="0" t="n">
        <v>0.862385321100918</v>
      </c>
      <c r="BT76" s="1"/>
    </row>
    <row r="77" customFormat="false" ht="12.75" hidden="false" customHeight="false" outlineLevel="0" collapsed="false">
      <c r="A77" s="2" t="n">
        <v>2</v>
      </c>
      <c r="B77" s="0" t="n">
        <v>39527</v>
      </c>
      <c r="C77" s="0" t="n">
        <v>48.1573691368103</v>
      </c>
      <c r="D77" s="0" t="n">
        <v>1033</v>
      </c>
      <c r="E77" s="0" t="n">
        <v>1858</v>
      </c>
      <c r="F77" s="0" t="n">
        <v>91</v>
      </c>
      <c r="G77" s="0" t="n">
        <v>218</v>
      </c>
      <c r="H77" s="0" t="n">
        <v>0.9034375</v>
      </c>
      <c r="I77" s="0" t="n">
        <v>0.919039145907473</v>
      </c>
      <c r="J77" s="0" t="n">
        <v>0.825739408473221</v>
      </c>
      <c r="K77" s="0" t="n">
        <v>0.869894736842105</v>
      </c>
      <c r="L77" s="1"/>
      <c r="M77" s="2" t="n">
        <v>2</v>
      </c>
      <c r="N77" s="0" t="n">
        <v>39527</v>
      </c>
      <c r="O77" s="0" t="n">
        <v>51.2956342697144</v>
      </c>
      <c r="P77" s="0" t="n">
        <v>1051</v>
      </c>
      <c r="Q77" s="0" t="n">
        <v>1835</v>
      </c>
      <c r="R77" s="0" t="n">
        <v>93</v>
      </c>
      <c r="S77" s="0" t="n">
        <v>221</v>
      </c>
      <c r="T77" s="0" t="n">
        <v>0.901875</v>
      </c>
      <c r="U77" s="0" t="n">
        <v>0.918706293706294</v>
      </c>
      <c r="V77" s="0" t="n">
        <v>0.82625786163522</v>
      </c>
      <c r="W77" s="0" t="n">
        <v>0.870033112582781</v>
      </c>
      <c r="X77" s="1"/>
      <c r="Y77" s="2" t="n">
        <v>2</v>
      </c>
      <c r="Z77" s="0" t="n">
        <v>39527</v>
      </c>
      <c r="AA77" s="0" t="n">
        <v>55.4520359039307</v>
      </c>
      <c r="AB77" s="0" t="n">
        <v>994</v>
      </c>
      <c r="AC77" s="0" t="n">
        <v>1918</v>
      </c>
      <c r="AD77" s="0" t="n">
        <v>76</v>
      </c>
      <c r="AE77" s="0" t="n">
        <v>212</v>
      </c>
      <c r="AF77" s="0" t="n">
        <v>0.91</v>
      </c>
      <c r="AG77" s="0" t="n">
        <v>0.928971962616822</v>
      </c>
      <c r="AH77" s="0" t="n">
        <v>0.824212271973466</v>
      </c>
      <c r="AI77" s="0" t="n">
        <v>0.873462214411248</v>
      </c>
      <c r="AJ77" s="1"/>
      <c r="AK77" s="2" t="n">
        <v>2</v>
      </c>
      <c r="AL77" s="0" t="n">
        <v>39527</v>
      </c>
      <c r="AM77" s="0" t="n">
        <v>79.2253456115723</v>
      </c>
      <c r="AN77" s="0" t="n">
        <v>1066</v>
      </c>
      <c r="AO77" s="0" t="n">
        <v>1855</v>
      </c>
      <c r="AP77" s="0" t="n">
        <v>97</v>
      </c>
      <c r="AQ77" s="0" t="n">
        <v>182</v>
      </c>
      <c r="AR77" s="0" t="n">
        <v>0.9128125</v>
      </c>
      <c r="AS77" s="0" t="n">
        <v>0.916595012897678</v>
      </c>
      <c r="AT77" s="0" t="n">
        <v>0.854166666666667</v>
      </c>
      <c r="AU77" s="0" t="n">
        <v>0.884280381584405</v>
      </c>
      <c r="AV77" s="1"/>
      <c r="AW77" s="2" t="n">
        <v>2</v>
      </c>
      <c r="AX77" s="0" t="n">
        <v>39527</v>
      </c>
      <c r="AY77" s="0" t="n">
        <v>55.1911070346832</v>
      </c>
      <c r="AZ77" s="0" t="n">
        <v>1045</v>
      </c>
      <c r="BA77" s="0" t="n">
        <v>1820</v>
      </c>
      <c r="BB77" s="0" t="n">
        <v>114</v>
      </c>
      <c r="BC77" s="0" t="n">
        <v>221</v>
      </c>
      <c r="BD77" s="0" t="n">
        <v>0.8953125</v>
      </c>
      <c r="BE77" s="0" t="n">
        <v>0.901639344262295</v>
      </c>
      <c r="BF77" s="0" t="n">
        <v>0.825434439178515</v>
      </c>
      <c r="BG77" s="0" t="n">
        <v>0.861855670103093</v>
      </c>
      <c r="BH77" s="1"/>
      <c r="BI77" s="2" t="n">
        <v>2</v>
      </c>
      <c r="BJ77" s="0" t="n">
        <v>39527</v>
      </c>
      <c r="BK77" s="0" t="n">
        <v>62.0959441661835</v>
      </c>
      <c r="BL77" s="0" t="n">
        <v>1045</v>
      </c>
      <c r="BM77" s="0" t="n">
        <v>1849</v>
      </c>
      <c r="BN77" s="0" t="n">
        <v>123</v>
      </c>
      <c r="BO77" s="0" t="n">
        <v>183</v>
      </c>
      <c r="BP77" s="0" t="n">
        <v>0.904375</v>
      </c>
      <c r="BQ77" s="0" t="n">
        <v>0.894691780821918</v>
      </c>
      <c r="BR77" s="0" t="n">
        <v>0.850977198697068</v>
      </c>
      <c r="BS77" s="0" t="n">
        <v>0.87228714524207</v>
      </c>
      <c r="BT77" s="1"/>
    </row>
    <row r="78" customFormat="false" ht="12.75" hidden="false" customHeight="false" outlineLevel="0" collapsed="false">
      <c r="A78" s="2" t="n">
        <v>3</v>
      </c>
      <c r="B78" s="0" t="n">
        <v>39527</v>
      </c>
      <c r="C78" s="0" t="n">
        <v>48.1626012325287</v>
      </c>
      <c r="D78" s="0" t="n">
        <v>1062</v>
      </c>
      <c r="E78" s="0" t="n">
        <v>1842</v>
      </c>
      <c r="F78" s="0" t="n">
        <v>82</v>
      </c>
      <c r="G78" s="0" t="n">
        <v>214</v>
      </c>
      <c r="H78" s="0" t="n">
        <v>0.9075</v>
      </c>
      <c r="I78" s="0" t="n">
        <v>0.928321678321678</v>
      </c>
      <c r="J78" s="0" t="n">
        <v>0.832288401253918</v>
      </c>
      <c r="K78" s="0" t="n">
        <v>0.877685950413223</v>
      </c>
      <c r="L78" s="1"/>
      <c r="M78" s="2" t="n">
        <v>3</v>
      </c>
      <c r="N78" s="0" t="n">
        <v>39527</v>
      </c>
      <c r="O78" s="0" t="n">
        <v>55.6401464939117</v>
      </c>
      <c r="P78" s="0" t="n">
        <v>1043</v>
      </c>
      <c r="Q78" s="0" t="n">
        <v>1870</v>
      </c>
      <c r="R78" s="0" t="n">
        <v>100</v>
      </c>
      <c r="S78" s="0" t="n">
        <v>187</v>
      </c>
      <c r="T78" s="0" t="n">
        <v>0.9103125</v>
      </c>
      <c r="U78" s="0" t="n">
        <v>0.912510936132983</v>
      </c>
      <c r="V78" s="0" t="n">
        <v>0.847967479674797</v>
      </c>
      <c r="W78" s="0" t="n">
        <v>0.87905604719764</v>
      </c>
      <c r="X78" s="1"/>
      <c r="Y78" s="2" t="n">
        <v>3</v>
      </c>
      <c r="Z78" s="0" t="n">
        <v>39527</v>
      </c>
      <c r="AA78" s="0" t="n">
        <v>86.4208464622498</v>
      </c>
      <c r="AB78" s="0" t="n">
        <v>1084</v>
      </c>
      <c r="AC78" s="0" t="n">
        <v>1830</v>
      </c>
      <c r="AD78" s="0" t="n">
        <v>86</v>
      </c>
      <c r="AE78" s="0" t="n">
        <v>200</v>
      </c>
      <c r="AF78" s="0" t="n">
        <v>0.910625</v>
      </c>
      <c r="AG78" s="0" t="n">
        <v>0.926495726495726</v>
      </c>
      <c r="AH78" s="0" t="n">
        <v>0.84423676012461</v>
      </c>
      <c r="AI78" s="0" t="n">
        <v>0.883455582722086</v>
      </c>
      <c r="AJ78" s="1"/>
      <c r="AK78" s="2" t="n">
        <v>3</v>
      </c>
      <c r="AL78" s="0" t="n">
        <v>39527</v>
      </c>
      <c r="AM78" s="0" t="n">
        <v>54.795907497406</v>
      </c>
      <c r="AN78" s="0" t="n">
        <v>1052</v>
      </c>
      <c r="AO78" s="0" t="n">
        <v>1870</v>
      </c>
      <c r="AP78" s="0" t="n">
        <v>76</v>
      </c>
      <c r="AQ78" s="0" t="n">
        <v>202</v>
      </c>
      <c r="AR78" s="0" t="n">
        <v>0.913125</v>
      </c>
      <c r="AS78" s="0" t="n">
        <v>0.932624113475177</v>
      </c>
      <c r="AT78" s="0" t="n">
        <v>0.838915470494418</v>
      </c>
      <c r="AU78" s="0" t="n">
        <v>0.883291351805206</v>
      </c>
      <c r="AV78" s="1"/>
      <c r="AW78" s="2" t="n">
        <v>3</v>
      </c>
      <c r="AX78" s="0" t="n">
        <v>39527</v>
      </c>
      <c r="AY78" s="0" t="n">
        <v>54.975506067276</v>
      </c>
      <c r="AZ78" s="0" t="n">
        <v>1043</v>
      </c>
      <c r="BA78" s="0" t="n">
        <v>1866</v>
      </c>
      <c r="BB78" s="0" t="n">
        <v>85</v>
      </c>
      <c r="BC78" s="0" t="n">
        <v>206</v>
      </c>
      <c r="BD78" s="0" t="n">
        <v>0.9090625</v>
      </c>
      <c r="BE78" s="0" t="n">
        <v>0.924645390070922</v>
      </c>
      <c r="BF78" s="0" t="n">
        <v>0.835068054443555</v>
      </c>
      <c r="BG78" s="0" t="n">
        <v>0.877576777450568</v>
      </c>
      <c r="BH78" s="1"/>
      <c r="BI78" s="2" t="n">
        <v>3</v>
      </c>
      <c r="BJ78" s="0" t="n">
        <v>39527</v>
      </c>
      <c r="BK78" s="0" t="n">
        <v>124.047574996948</v>
      </c>
      <c r="BL78" s="0" t="n">
        <v>1077</v>
      </c>
      <c r="BM78" s="0" t="n">
        <v>1825</v>
      </c>
      <c r="BN78" s="0" t="n">
        <v>99</v>
      </c>
      <c r="BO78" s="0" t="n">
        <v>199</v>
      </c>
      <c r="BP78" s="0" t="n">
        <v>0.906875</v>
      </c>
      <c r="BQ78" s="0" t="n">
        <v>0.915816326530612</v>
      </c>
      <c r="BR78" s="0" t="n">
        <v>0.844043887147335</v>
      </c>
      <c r="BS78" s="0" t="n">
        <v>0.878466557911909</v>
      </c>
      <c r="BT78" s="1"/>
    </row>
    <row r="79" customFormat="false" ht="12.75" hidden="false" customHeight="false" outlineLevel="0" collapsed="false">
      <c r="A79" s="2" t="n">
        <v>4</v>
      </c>
      <c r="B79" s="0" t="n">
        <v>39527</v>
      </c>
      <c r="C79" s="0" t="n">
        <v>51.4332737922669</v>
      </c>
      <c r="D79" s="0" t="n">
        <v>997</v>
      </c>
      <c r="E79" s="0" t="n">
        <v>1867</v>
      </c>
      <c r="F79" s="0" t="n">
        <v>82</v>
      </c>
      <c r="G79" s="0" t="n">
        <v>254</v>
      </c>
      <c r="H79" s="0" t="n">
        <v>0.895</v>
      </c>
      <c r="I79" s="0" t="n">
        <v>0.924003707136237</v>
      </c>
      <c r="J79" s="0" t="n">
        <v>0.796962430055955</v>
      </c>
      <c r="K79" s="0" t="n">
        <v>0.855793991416309</v>
      </c>
      <c r="L79" s="1"/>
      <c r="M79" s="2" t="n">
        <v>4</v>
      </c>
      <c r="N79" s="0" t="n">
        <v>39527</v>
      </c>
      <c r="O79" s="0" t="n">
        <v>85.7647433280945</v>
      </c>
      <c r="P79" s="0" t="n">
        <v>1030</v>
      </c>
      <c r="Q79" s="0" t="n">
        <v>1838</v>
      </c>
      <c r="R79" s="0" t="n">
        <v>88</v>
      </c>
      <c r="S79" s="0" t="n">
        <v>244</v>
      </c>
      <c r="T79" s="0" t="n">
        <v>0.89625</v>
      </c>
      <c r="U79" s="0" t="n">
        <v>0.92128801431127</v>
      </c>
      <c r="V79" s="0" t="n">
        <v>0.808477237048666</v>
      </c>
      <c r="W79" s="0" t="n">
        <v>0.861204013377926</v>
      </c>
      <c r="X79" s="1"/>
      <c r="Y79" s="2" t="n">
        <v>4</v>
      </c>
      <c r="Z79" s="0" t="n">
        <v>39527</v>
      </c>
      <c r="AA79" s="0" t="n">
        <v>55.3093581199646</v>
      </c>
      <c r="AB79" s="0" t="n">
        <v>1071</v>
      </c>
      <c r="AC79" s="0" t="n">
        <v>1814</v>
      </c>
      <c r="AD79" s="0" t="n">
        <v>82</v>
      </c>
      <c r="AE79" s="0" t="n">
        <v>233</v>
      </c>
      <c r="AF79" s="0" t="n">
        <v>0.9015625</v>
      </c>
      <c r="AG79" s="0" t="n">
        <v>0.928881179531656</v>
      </c>
      <c r="AH79" s="0" t="n">
        <v>0.821319018404908</v>
      </c>
      <c r="AI79" s="0" t="n">
        <v>0.871794871794872</v>
      </c>
      <c r="AJ79" s="1"/>
      <c r="AK79" s="2" t="n">
        <v>4</v>
      </c>
      <c r="AL79" s="0" t="n">
        <v>39527</v>
      </c>
      <c r="AM79" s="0" t="n">
        <v>119.452739953995</v>
      </c>
      <c r="AN79" s="0" t="n">
        <v>979</v>
      </c>
      <c r="AO79" s="0" t="n">
        <v>1893</v>
      </c>
      <c r="AP79" s="0" t="n">
        <v>96</v>
      </c>
      <c r="AQ79" s="0" t="n">
        <v>232</v>
      </c>
      <c r="AR79" s="0" t="n">
        <v>0.8975</v>
      </c>
      <c r="AS79" s="0" t="n">
        <v>0.910697674418605</v>
      </c>
      <c r="AT79" s="0" t="n">
        <v>0.808422791081751</v>
      </c>
      <c r="AU79" s="0" t="n">
        <v>0.856517935258093</v>
      </c>
      <c r="AV79" s="1"/>
      <c r="AW79" s="2" t="n">
        <v>4</v>
      </c>
      <c r="AX79" s="0" t="n">
        <v>39527</v>
      </c>
      <c r="AY79" s="0" t="n">
        <v>54.9288415908814</v>
      </c>
      <c r="AZ79" s="0" t="n">
        <v>1031</v>
      </c>
      <c r="BA79" s="0" t="n">
        <v>1866</v>
      </c>
      <c r="BB79" s="0" t="n">
        <v>83</v>
      </c>
      <c r="BC79" s="0" t="n">
        <v>220</v>
      </c>
      <c r="BD79" s="0" t="n">
        <v>0.9053125</v>
      </c>
      <c r="BE79" s="0" t="n">
        <v>0.925493716337522</v>
      </c>
      <c r="BF79" s="0" t="n">
        <v>0.82414068745004</v>
      </c>
      <c r="BG79" s="0" t="n">
        <v>0.871881606765328</v>
      </c>
      <c r="BH79" s="1"/>
      <c r="BI79" s="2" t="n">
        <v>4</v>
      </c>
      <c r="BJ79" s="0" t="n">
        <v>39527</v>
      </c>
      <c r="BK79" s="0" t="n">
        <v>74.1140930652618</v>
      </c>
      <c r="BL79" s="0" t="n">
        <v>1075</v>
      </c>
      <c r="BM79" s="0" t="n">
        <v>1838</v>
      </c>
      <c r="BN79" s="0" t="n">
        <v>80</v>
      </c>
      <c r="BO79" s="0" t="n">
        <v>207</v>
      </c>
      <c r="BP79" s="0" t="n">
        <v>0.9103125</v>
      </c>
      <c r="BQ79" s="0" t="n">
        <v>0.930735930735931</v>
      </c>
      <c r="BR79" s="0" t="n">
        <v>0.838533541341654</v>
      </c>
      <c r="BS79" s="0" t="n">
        <v>0.882232252769799</v>
      </c>
      <c r="BT79" s="1"/>
    </row>
    <row r="80" customFormat="false" ht="12.75" hidden="false" customHeight="false" outlineLevel="0" collapsed="false">
      <c r="A80" s="2" t="n">
        <v>5</v>
      </c>
      <c r="B80" s="0" t="n">
        <v>39527</v>
      </c>
      <c r="C80" s="0" t="n">
        <v>51.9032185077667</v>
      </c>
      <c r="D80" s="0" t="n">
        <v>1027</v>
      </c>
      <c r="E80" s="0" t="n">
        <v>1875</v>
      </c>
      <c r="F80" s="0" t="n">
        <v>79</v>
      </c>
      <c r="G80" s="0" t="n">
        <v>219</v>
      </c>
      <c r="H80" s="0" t="n">
        <v>0.906875</v>
      </c>
      <c r="I80" s="0" t="n">
        <v>0.928571428571429</v>
      </c>
      <c r="J80" s="0" t="n">
        <v>0.824237560192616</v>
      </c>
      <c r="K80" s="0" t="n">
        <v>0.873299319727891</v>
      </c>
      <c r="L80" s="1"/>
      <c r="M80" s="2" t="n">
        <v>5</v>
      </c>
      <c r="N80" s="0" t="n">
        <v>39527</v>
      </c>
      <c r="O80" s="0" t="n">
        <v>75.7355968952179</v>
      </c>
      <c r="P80" s="0" t="n">
        <v>1000</v>
      </c>
      <c r="Q80" s="0" t="n">
        <v>1853</v>
      </c>
      <c r="R80" s="0" t="n">
        <v>112</v>
      </c>
      <c r="S80" s="0" t="n">
        <v>235</v>
      </c>
      <c r="T80" s="0" t="n">
        <v>0.8915625</v>
      </c>
      <c r="U80" s="0" t="n">
        <v>0.899280575539568</v>
      </c>
      <c r="V80" s="0" t="n">
        <v>0.809716599190283</v>
      </c>
      <c r="W80" s="0" t="n">
        <v>0.852151682999574</v>
      </c>
      <c r="X80" s="1"/>
      <c r="Y80" s="2" t="n">
        <v>5</v>
      </c>
      <c r="Z80" s="0" t="n">
        <v>39527</v>
      </c>
      <c r="AA80" s="0" t="n">
        <v>74.8732860088348</v>
      </c>
      <c r="AB80" s="0" t="n">
        <v>1010</v>
      </c>
      <c r="AC80" s="0" t="n">
        <v>1869</v>
      </c>
      <c r="AD80" s="0" t="n">
        <v>90</v>
      </c>
      <c r="AE80" s="0" t="n">
        <v>231</v>
      </c>
      <c r="AF80" s="0" t="n">
        <v>0.8996875</v>
      </c>
      <c r="AG80" s="0" t="n">
        <v>0.918181818181818</v>
      </c>
      <c r="AH80" s="0" t="n">
        <v>0.813859790491539</v>
      </c>
      <c r="AI80" s="0" t="n">
        <v>0.862879111490816</v>
      </c>
      <c r="AJ80" s="1"/>
      <c r="AK80" s="2" t="n">
        <v>5</v>
      </c>
      <c r="AL80" s="0" t="n">
        <v>39527</v>
      </c>
      <c r="AM80" s="0" t="n">
        <v>55.1904184818268</v>
      </c>
      <c r="AN80" s="0" t="n">
        <v>1040</v>
      </c>
      <c r="AO80" s="0" t="n">
        <v>1838</v>
      </c>
      <c r="AP80" s="0" t="n">
        <v>81</v>
      </c>
      <c r="AQ80" s="0" t="n">
        <v>241</v>
      </c>
      <c r="AR80" s="0" t="n">
        <v>0.899375</v>
      </c>
      <c r="AS80" s="0" t="n">
        <v>0.927743086529884</v>
      </c>
      <c r="AT80" s="0" t="n">
        <v>0.811865729898517</v>
      </c>
      <c r="AU80" s="0" t="n">
        <v>0.865945045795171</v>
      </c>
      <c r="AV80" s="1"/>
      <c r="AW80" s="2" t="n">
        <v>5</v>
      </c>
      <c r="AX80" s="0" t="n">
        <v>39527</v>
      </c>
      <c r="AY80" s="0" t="n">
        <v>72.3558328151703</v>
      </c>
      <c r="AZ80" s="0" t="n">
        <v>1058</v>
      </c>
      <c r="BA80" s="0" t="n">
        <v>1843</v>
      </c>
      <c r="BB80" s="0" t="n">
        <v>94</v>
      </c>
      <c r="BC80" s="0" t="n">
        <v>205</v>
      </c>
      <c r="BD80" s="0" t="n">
        <v>0.9065625</v>
      </c>
      <c r="BE80" s="0" t="n">
        <v>0.918402777777778</v>
      </c>
      <c r="BF80" s="0" t="n">
        <v>0.837688044338876</v>
      </c>
      <c r="BG80" s="0" t="n">
        <v>0.876190476190476</v>
      </c>
      <c r="BH80" s="1"/>
      <c r="BI80" s="2" t="n">
        <v>5</v>
      </c>
      <c r="BJ80" s="0" t="n">
        <v>39527</v>
      </c>
      <c r="BK80" s="0" t="n">
        <v>68.7157444953918</v>
      </c>
      <c r="BL80" s="0" t="n">
        <v>1024</v>
      </c>
      <c r="BM80" s="0" t="n">
        <v>1844</v>
      </c>
      <c r="BN80" s="0" t="n">
        <v>113</v>
      </c>
      <c r="BO80" s="0" t="n">
        <v>219</v>
      </c>
      <c r="BP80" s="0" t="n">
        <v>0.89625</v>
      </c>
      <c r="BQ80" s="0" t="n">
        <v>0.900615655233069</v>
      </c>
      <c r="BR80" s="0" t="n">
        <v>0.823813354786806</v>
      </c>
      <c r="BS80" s="0" t="n">
        <v>0.860504201680672</v>
      </c>
      <c r="BT80" s="1"/>
    </row>
    <row r="81" customFormat="false" ht="12.75" hidden="false" customHeight="false" outlineLevel="0" collapsed="false">
      <c r="A81" s="2" t="s">
        <v>23</v>
      </c>
      <c r="B81" s="1"/>
      <c r="C81" s="2" t="n">
        <f aca="false">AVERAGE(C76:C80)</f>
        <v>52.2885783195496</v>
      </c>
      <c r="D81" s="2" t="n">
        <f aca="false">AVERAGE(D76:D80)</f>
        <v>1033.8</v>
      </c>
      <c r="E81" s="2" t="n">
        <f aca="false">AVERAGE(E76:E80)</f>
        <v>1854.6</v>
      </c>
      <c r="F81" s="2" t="n">
        <f aca="false">AVERAGE(F76:F80)</f>
        <v>86.8</v>
      </c>
      <c r="G81" s="2" t="n">
        <f aca="false">AVERAGE(G76:G80)</f>
        <v>224.8</v>
      </c>
      <c r="H81" s="2" t="n">
        <f aca="false">AVERAGE(H76:H80)</f>
        <v>0.902625</v>
      </c>
      <c r="I81" s="2" t="n">
        <f aca="false">AVERAGE(I76:I80)</f>
        <v>0.922595887639537</v>
      </c>
      <c r="J81" s="2" t="n">
        <f aca="false">AVERAGE(J76:J80)</f>
        <v>0.821330193564882</v>
      </c>
      <c r="K81" s="2" t="n">
        <f aca="false">AVERAGE(K76:K80)</f>
        <v>0.868960264748116</v>
      </c>
      <c r="L81" s="1"/>
      <c r="M81" s="2" t="s">
        <v>23</v>
      </c>
      <c r="N81" s="1"/>
      <c r="O81" s="2" t="n">
        <f aca="false">AVERAGE(O76:O80)</f>
        <v>64.8673952579498</v>
      </c>
      <c r="P81" s="2" t="n">
        <f aca="false">AVERAGE(P76:P80)</f>
        <v>1041.2</v>
      </c>
      <c r="Q81" s="2" t="n">
        <f aca="false">AVERAGE(Q76:Q80)</f>
        <v>1845.4</v>
      </c>
      <c r="R81" s="2" t="n">
        <f aca="false">AVERAGE(R76:R80)</f>
        <v>96</v>
      </c>
      <c r="S81" s="2" t="n">
        <f aca="false">AVERAGE(S76:S80)</f>
        <v>217.4</v>
      </c>
      <c r="T81" s="2" t="n">
        <f aca="false">AVERAGE(T76:T80)</f>
        <v>0.9020625</v>
      </c>
      <c r="U81" s="2" t="n">
        <f aca="false">AVERAGE(U76:U80)</f>
        <v>0.915472647257099</v>
      </c>
      <c r="V81" s="2" t="n">
        <f aca="false">AVERAGE(V76:V80)</f>
        <v>0.827282587459871</v>
      </c>
      <c r="W81" s="2" t="n">
        <f aca="false">AVERAGE(W76:W80)</f>
        <v>0.869069958583685</v>
      </c>
      <c r="X81" s="1"/>
      <c r="Y81" s="2" t="s">
        <v>23</v>
      </c>
      <c r="Z81" s="1"/>
      <c r="AA81" s="2" t="n">
        <f aca="false">AVERAGE(AA76:AA80)</f>
        <v>65.4765946388245</v>
      </c>
      <c r="AB81" s="2" t="n">
        <f aca="false">AVERAGE(AB76:AB80)</f>
        <v>1039</v>
      </c>
      <c r="AC81" s="2" t="n">
        <f aca="false">AVERAGE(AC76:AC80)</f>
        <v>1857.2</v>
      </c>
      <c r="AD81" s="2" t="n">
        <f aca="false">AVERAGE(AD76:AD80)</f>
        <v>84.2</v>
      </c>
      <c r="AE81" s="2" t="n">
        <f aca="false">AVERAGE(AE76:AE80)</f>
        <v>219.6</v>
      </c>
      <c r="AF81" s="2" t="n">
        <f aca="false">AVERAGE(AF76:AF80)</f>
        <v>0.9050625</v>
      </c>
      <c r="AG81" s="2" t="n">
        <f aca="false">AVERAGE(AG76:AG80)</f>
        <v>0.92501192543288</v>
      </c>
      <c r="AH81" s="2" t="n">
        <f aca="false">AVERAGE(AH76:AH80)</f>
        <v>0.825431450551846</v>
      </c>
      <c r="AI81" s="2" t="n">
        <f aca="false">AVERAGE(AI76:AI80)</f>
        <v>0.872362875193422</v>
      </c>
      <c r="AJ81" s="1"/>
      <c r="AK81" s="2" t="s">
        <v>23</v>
      </c>
      <c r="AL81" s="1"/>
      <c r="AM81" s="2" t="n">
        <f aca="false">AVERAGE(AM76:AM80)</f>
        <v>72.6710850238801</v>
      </c>
      <c r="AN81" s="2" t="n">
        <f aca="false">AVERAGE(AN76:AN80)</f>
        <v>1041.8</v>
      </c>
      <c r="AO81" s="2" t="n">
        <f aca="false">AVERAGE(AO76:AO80)</f>
        <v>1855.8</v>
      </c>
      <c r="AP81" s="2" t="n">
        <f aca="false">AVERAGE(AP76:AP80)</f>
        <v>85.6</v>
      </c>
      <c r="AQ81" s="2" t="n">
        <f aca="false">AVERAGE(AQ76:AQ80)</f>
        <v>216.8</v>
      </c>
      <c r="AR81" s="2" t="n">
        <f aca="false">AVERAGE(AR76:AR80)</f>
        <v>0.9055</v>
      </c>
      <c r="AS81" s="2" t="n">
        <f aca="false">AVERAGE(AS76:AS80)</f>
        <v>0.923966760072964</v>
      </c>
      <c r="AT81" s="2" t="n">
        <f aca="false">AVERAGE(AT76:AT80)</f>
        <v>0.827724170119418</v>
      </c>
      <c r="AU81" s="2" t="n">
        <f aca="false">AVERAGE(AU76:AU80)</f>
        <v>0.873098817122956</v>
      </c>
      <c r="AV81" s="1"/>
      <c r="AW81" s="2" t="s">
        <v>23</v>
      </c>
      <c r="AX81" s="1"/>
      <c r="AY81" s="2" t="n">
        <f aca="false">AVERAGE(AY76:AY80)</f>
        <v>58.0009769916534</v>
      </c>
      <c r="AZ81" s="2" t="n">
        <f aca="false">AVERAGE(AZ76:AZ80)</f>
        <v>1043.2</v>
      </c>
      <c r="BA81" s="2" t="n">
        <f aca="false">AVERAGE(BA76:BA80)</f>
        <v>1850.4</v>
      </c>
      <c r="BB81" s="2" t="n">
        <f aca="false">AVERAGE(BB76:BB80)</f>
        <v>91</v>
      </c>
      <c r="BC81" s="2" t="n">
        <f aca="false">AVERAGE(BC76:BC80)</f>
        <v>215.4</v>
      </c>
      <c r="BD81" s="2" t="n">
        <f aca="false">AVERAGE(BD76:BD80)</f>
        <v>0.90425</v>
      </c>
      <c r="BE81" s="2" t="n">
        <f aca="false">AVERAGE(BE76:BE80)</f>
        <v>0.919903866441045</v>
      </c>
      <c r="BF81" s="2" t="n">
        <f aca="false">AVERAGE(BF76:BF80)</f>
        <v>0.828864979259413</v>
      </c>
      <c r="BG81" s="2" t="n">
        <f aca="false">AVERAGE(BG76:BG80)</f>
        <v>0.871976137000298</v>
      </c>
      <c r="BH81" s="1"/>
      <c r="BI81" s="2" t="s">
        <v>23</v>
      </c>
      <c r="BJ81" s="1"/>
      <c r="BK81" s="2" t="n">
        <f aca="false">AVERAGE(BK76:BK80)</f>
        <v>76.8534918308257</v>
      </c>
      <c r="BL81" s="2" t="n">
        <f aca="false">AVERAGE(BL76:BL80)</f>
        <v>1051</v>
      </c>
      <c r="BM81" s="2" t="n">
        <f aca="false">AVERAGE(BM76:BM80)</f>
        <v>1838.4</v>
      </c>
      <c r="BN81" s="2" t="n">
        <f aca="false">AVERAGE(BN76:BN80)</f>
        <v>103</v>
      </c>
      <c r="BO81" s="2" t="n">
        <f aca="false">AVERAGE(BO76:BO80)</f>
        <v>207.6</v>
      </c>
      <c r="BP81" s="2" t="n">
        <f aca="false">AVERAGE(BP76:BP80)</f>
        <v>0.9029375</v>
      </c>
      <c r="BQ81" s="2" t="n">
        <f aca="false">AVERAGE(BQ76:BQ80)</f>
        <v>0.910735254360955</v>
      </c>
      <c r="BR81" s="2" t="n">
        <f aca="false">AVERAGE(BR76:BR80)</f>
        <v>0.835081191331282</v>
      </c>
      <c r="BS81" s="2" t="n">
        <f aca="false">AVERAGE(BS76:BS80)</f>
        <v>0.871175095741073</v>
      </c>
      <c r="BT81" s="1"/>
    </row>
    <row r="82" customFormat="false" ht="12.75" hidden="false" customHeight="false" outlineLevel="0" collapsed="false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customFormat="false" ht="12.75" hidden="false" customHeight="false" outlineLevel="0" collapsed="false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customFormat="false" ht="12.75" hidden="false" customHeight="false" outlineLevel="0" collapsed="false">
      <c r="A84" s="1" t="s">
        <v>59</v>
      </c>
      <c r="B84" s="1" t="n">
        <v>3</v>
      </c>
      <c r="C84" s="7" t="s">
        <v>66</v>
      </c>
      <c r="D84" s="1"/>
      <c r="E84" s="1"/>
      <c r="F84" s="1"/>
      <c r="G84" s="1"/>
      <c r="H84" s="1"/>
      <c r="I84" s="1"/>
      <c r="J84" s="1"/>
      <c r="K84" s="1"/>
      <c r="L84" s="1"/>
      <c r="M84" s="1" t="s">
        <v>59</v>
      </c>
      <c r="N84" s="1" t="n">
        <v>3</v>
      </c>
      <c r="O84" s="7" t="s">
        <v>66</v>
      </c>
      <c r="P84" s="1"/>
      <c r="Q84" s="1"/>
      <c r="R84" s="1"/>
      <c r="S84" s="1"/>
      <c r="T84" s="1"/>
      <c r="U84" s="1"/>
      <c r="V84" s="1"/>
      <c r="W84" s="1"/>
      <c r="X84" s="1"/>
      <c r="Y84" s="1" t="s">
        <v>59</v>
      </c>
      <c r="Z84" s="1" t="n">
        <v>3</v>
      </c>
      <c r="AA84" s="7" t="s">
        <v>66</v>
      </c>
      <c r="AB84" s="1"/>
      <c r="AC84" s="1"/>
      <c r="AD84" s="1"/>
      <c r="AE84" s="1"/>
      <c r="AF84" s="1"/>
      <c r="AG84" s="1"/>
      <c r="AH84" s="1"/>
      <c r="AI84" s="1"/>
      <c r="AJ84" s="1"/>
      <c r="AK84" s="1" t="s">
        <v>59</v>
      </c>
      <c r="AL84" s="1" t="n">
        <v>3</v>
      </c>
      <c r="AM84" s="7" t="s">
        <v>66</v>
      </c>
      <c r="AN84" s="1"/>
      <c r="AO84" s="1"/>
      <c r="AP84" s="1"/>
      <c r="AQ84" s="1"/>
      <c r="AR84" s="1"/>
      <c r="AS84" s="1"/>
      <c r="AT84" s="1"/>
      <c r="AU84" s="1"/>
      <c r="AV84" s="1"/>
      <c r="AW84" s="1" t="s">
        <v>59</v>
      </c>
      <c r="AX84" s="1" t="n">
        <v>3</v>
      </c>
      <c r="AY84" s="7" t="s">
        <v>66</v>
      </c>
      <c r="AZ84" s="1"/>
      <c r="BA84" s="1"/>
      <c r="BB84" s="1"/>
      <c r="BC84" s="1"/>
      <c r="BD84" s="1"/>
      <c r="BE84" s="1"/>
      <c r="BF84" s="1"/>
      <c r="BG84" s="1"/>
      <c r="BH84" s="1"/>
      <c r="BI84" s="1" t="s">
        <v>59</v>
      </c>
      <c r="BJ84" s="1" t="n">
        <v>3</v>
      </c>
      <c r="BK84" s="7" t="s">
        <v>66</v>
      </c>
      <c r="BL84" s="1"/>
      <c r="BM84" s="1"/>
      <c r="BN84" s="1"/>
      <c r="BO84" s="1"/>
      <c r="BP84" s="1"/>
      <c r="BQ84" s="1"/>
      <c r="BR84" s="1"/>
      <c r="BS84" s="1"/>
      <c r="BT84" s="1"/>
    </row>
    <row r="85" customFormat="false" ht="12.75" hidden="false" customHeight="false" outlineLevel="0" collapsed="false">
      <c r="A85" s="1" t="s">
        <v>60</v>
      </c>
      <c r="B85" s="1" t="n">
        <v>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 t="s">
        <v>60</v>
      </c>
      <c r="N85" s="1" t="n">
        <v>0.0001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 t="s">
        <v>60</v>
      </c>
      <c r="Z85" s="1" t="n">
        <v>0.001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 t="s">
        <v>60</v>
      </c>
      <c r="AL85" s="1" t="n">
        <v>0.01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 t="s">
        <v>60</v>
      </c>
      <c r="AX85" s="1" t="n">
        <v>0.1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 t="s">
        <v>60</v>
      </c>
      <c r="BJ85" s="1" t="n">
        <v>1</v>
      </c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customFormat="false" ht="12.75" hidden="false" customHeight="false" outlineLevel="0" collapsed="false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customFormat="false" ht="12.75" hidden="false" customHeight="false" outlineLevel="0" collapsed="false">
      <c r="A87" s="3"/>
      <c r="B87" s="2" t="s">
        <v>13</v>
      </c>
      <c r="C87" s="2" t="s">
        <v>14</v>
      </c>
      <c r="D87" s="2" t="s">
        <v>15</v>
      </c>
      <c r="E87" s="2" t="s">
        <v>16</v>
      </c>
      <c r="F87" s="2" t="s">
        <v>17</v>
      </c>
      <c r="G87" s="2" t="s">
        <v>18</v>
      </c>
      <c r="H87" s="2" t="s">
        <v>19</v>
      </c>
      <c r="I87" s="2" t="s">
        <v>20</v>
      </c>
      <c r="J87" s="2" t="s">
        <v>21</v>
      </c>
      <c r="K87" s="2" t="s">
        <v>22</v>
      </c>
      <c r="L87" s="1"/>
      <c r="M87" s="3"/>
      <c r="N87" s="2" t="s">
        <v>13</v>
      </c>
      <c r="O87" s="2" t="s">
        <v>14</v>
      </c>
      <c r="P87" s="2" t="s">
        <v>15</v>
      </c>
      <c r="Q87" s="2" t="s">
        <v>16</v>
      </c>
      <c r="R87" s="2" t="s">
        <v>17</v>
      </c>
      <c r="S87" s="2" t="s">
        <v>18</v>
      </c>
      <c r="T87" s="2" t="s">
        <v>19</v>
      </c>
      <c r="U87" s="2" t="s">
        <v>20</v>
      </c>
      <c r="V87" s="2" t="s">
        <v>21</v>
      </c>
      <c r="W87" s="2" t="s">
        <v>22</v>
      </c>
      <c r="X87" s="1"/>
      <c r="Y87" s="3"/>
      <c r="Z87" s="2" t="s">
        <v>13</v>
      </c>
      <c r="AA87" s="2" t="s">
        <v>14</v>
      </c>
      <c r="AB87" s="2" t="s">
        <v>15</v>
      </c>
      <c r="AC87" s="2" t="s">
        <v>16</v>
      </c>
      <c r="AD87" s="2" t="s">
        <v>17</v>
      </c>
      <c r="AE87" s="2" t="s">
        <v>18</v>
      </c>
      <c r="AF87" s="2" t="s">
        <v>19</v>
      </c>
      <c r="AG87" s="2" t="s">
        <v>20</v>
      </c>
      <c r="AH87" s="2" t="s">
        <v>21</v>
      </c>
      <c r="AI87" s="2" t="s">
        <v>22</v>
      </c>
      <c r="AJ87" s="1"/>
      <c r="AK87" s="3"/>
      <c r="AL87" s="2" t="s">
        <v>13</v>
      </c>
      <c r="AM87" s="2" t="s">
        <v>14</v>
      </c>
      <c r="AN87" s="2" t="s">
        <v>15</v>
      </c>
      <c r="AO87" s="2" t="s">
        <v>16</v>
      </c>
      <c r="AP87" s="2" t="s">
        <v>17</v>
      </c>
      <c r="AQ87" s="2" t="s">
        <v>18</v>
      </c>
      <c r="AR87" s="2" t="s">
        <v>19</v>
      </c>
      <c r="AS87" s="2" t="s">
        <v>20</v>
      </c>
      <c r="AT87" s="2" t="s">
        <v>21</v>
      </c>
      <c r="AU87" s="2" t="s">
        <v>22</v>
      </c>
      <c r="AV87" s="1"/>
      <c r="AW87" s="3"/>
      <c r="AX87" s="2" t="s">
        <v>13</v>
      </c>
      <c r="AY87" s="2" t="s">
        <v>14</v>
      </c>
      <c r="AZ87" s="2" t="s">
        <v>15</v>
      </c>
      <c r="BA87" s="2" t="s">
        <v>16</v>
      </c>
      <c r="BB87" s="2" t="s">
        <v>17</v>
      </c>
      <c r="BC87" s="2" t="s">
        <v>18</v>
      </c>
      <c r="BD87" s="2" t="s">
        <v>19</v>
      </c>
      <c r="BE87" s="2" t="s">
        <v>20</v>
      </c>
      <c r="BF87" s="2" t="s">
        <v>21</v>
      </c>
      <c r="BG87" s="2" t="s">
        <v>22</v>
      </c>
      <c r="BH87" s="1"/>
      <c r="BI87" s="3"/>
      <c r="BJ87" s="2" t="s">
        <v>13</v>
      </c>
      <c r="BK87" s="2" t="s">
        <v>14</v>
      </c>
      <c r="BL87" s="2" t="s">
        <v>15</v>
      </c>
      <c r="BM87" s="2" t="s">
        <v>16</v>
      </c>
      <c r="BN87" s="2" t="s">
        <v>17</v>
      </c>
      <c r="BO87" s="2" t="s">
        <v>18</v>
      </c>
      <c r="BP87" s="2" t="s">
        <v>19</v>
      </c>
      <c r="BQ87" s="2" t="s">
        <v>20</v>
      </c>
      <c r="BR87" s="2" t="s">
        <v>21</v>
      </c>
      <c r="BS87" s="2" t="s">
        <v>22</v>
      </c>
      <c r="BT87" s="1"/>
    </row>
    <row r="88" customFormat="false" ht="12.75" hidden="false" customHeight="false" outlineLevel="0" collapsed="false">
      <c r="A88" s="2" t="n">
        <v>1</v>
      </c>
      <c r="B88" s="0" t="n">
        <v>39527</v>
      </c>
      <c r="C88" s="0" t="n">
        <v>72.44295835495</v>
      </c>
      <c r="D88" s="0" t="n">
        <v>1017</v>
      </c>
      <c r="E88" s="0" t="n">
        <v>1868</v>
      </c>
      <c r="F88" s="0" t="n">
        <v>83</v>
      </c>
      <c r="G88" s="0" t="n">
        <v>232</v>
      </c>
      <c r="H88" s="0" t="n">
        <v>0.9015625</v>
      </c>
      <c r="I88" s="0" t="n">
        <v>0.924545454545454</v>
      </c>
      <c r="J88" s="0" t="n">
        <v>0.814251401120897</v>
      </c>
      <c r="K88" s="0" t="n">
        <v>0.865900383141762</v>
      </c>
      <c r="L88" s="1"/>
      <c r="M88" s="2" t="n">
        <v>1</v>
      </c>
      <c r="N88" s="0" t="n">
        <v>39527</v>
      </c>
      <c r="O88" s="0" t="n">
        <v>99.2923979759216</v>
      </c>
      <c r="P88" s="0" t="n">
        <v>1040</v>
      </c>
      <c r="Q88" s="0" t="n">
        <v>1827</v>
      </c>
      <c r="R88" s="0" t="n">
        <v>91</v>
      </c>
      <c r="S88" s="0" t="n">
        <v>242</v>
      </c>
      <c r="T88" s="0" t="n">
        <v>0.8959375</v>
      </c>
      <c r="U88" s="0" t="n">
        <v>0.919540229885058</v>
      </c>
      <c r="V88" s="0" t="n">
        <v>0.811232449297972</v>
      </c>
      <c r="W88" s="0" t="n">
        <v>0.861997513468711</v>
      </c>
      <c r="X88" s="1"/>
      <c r="Y88" s="2" t="n">
        <v>1</v>
      </c>
      <c r="Z88" s="0" t="n">
        <v>39527</v>
      </c>
      <c r="AA88" s="0" t="n">
        <v>83.4200646877289</v>
      </c>
      <c r="AB88" s="0" t="n">
        <v>1037</v>
      </c>
      <c r="AC88" s="0" t="n">
        <v>1845</v>
      </c>
      <c r="AD88" s="0" t="n">
        <v>91</v>
      </c>
      <c r="AE88" s="0" t="n">
        <v>227</v>
      </c>
      <c r="AF88" s="0" t="n">
        <v>0.900625</v>
      </c>
      <c r="AG88" s="0" t="n">
        <v>0.919326241134752</v>
      </c>
      <c r="AH88" s="0" t="n">
        <v>0.820411392405063</v>
      </c>
      <c r="AI88" s="0" t="n">
        <v>0.867056856187291</v>
      </c>
      <c r="AJ88" s="1"/>
      <c r="AK88" s="2" t="n">
        <v>1</v>
      </c>
      <c r="AL88" s="0" t="n">
        <v>39527</v>
      </c>
      <c r="AM88" s="0" t="n">
        <v>94.181654214859</v>
      </c>
      <c r="AN88" s="0" t="n">
        <v>1043</v>
      </c>
      <c r="AO88" s="0" t="n">
        <v>1813</v>
      </c>
      <c r="AP88" s="0" t="n">
        <v>128</v>
      </c>
      <c r="AQ88" s="0" t="n">
        <v>216</v>
      </c>
      <c r="AR88" s="0" t="n">
        <v>0.8925</v>
      </c>
      <c r="AS88" s="0" t="n">
        <v>0.89069171648164</v>
      </c>
      <c r="AT88" s="0" t="n">
        <v>0.828435266084194</v>
      </c>
      <c r="AU88" s="0" t="n">
        <v>0.85843621399177</v>
      </c>
      <c r="AV88" s="1"/>
      <c r="AW88" s="2" t="n">
        <v>1</v>
      </c>
      <c r="AX88" s="0" t="n">
        <v>39527</v>
      </c>
      <c r="AY88" s="0" t="n">
        <v>121.603197097778</v>
      </c>
      <c r="AZ88" s="0" t="n">
        <v>947</v>
      </c>
      <c r="BA88" s="0" t="n">
        <v>1807</v>
      </c>
      <c r="BB88" s="0" t="n">
        <v>158</v>
      </c>
      <c r="BC88" s="0" t="n">
        <v>288</v>
      </c>
      <c r="BD88" s="0" t="n">
        <v>0.860625</v>
      </c>
      <c r="BE88" s="0" t="n">
        <v>0.857013574660633</v>
      </c>
      <c r="BF88" s="0" t="n">
        <v>0.766801619433198</v>
      </c>
      <c r="BG88" s="0" t="n">
        <v>0.809401709401709</v>
      </c>
      <c r="BH88" s="1"/>
      <c r="BI88" s="2" t="n">
        <v>1</v>
      </c>
      <c r="BJ88" s="0" t="n">
        <v>39527</v>
      </c>
      <c r="BK88" s="0" t="n">
        <v>110.237841844559</v>
      </c>
      <c r="BL88" s="0" t="n">
        <v>1039</v>
      </c>
      <c r="BM88" s="0" t="n">
        <v>1851</v>
      </c>
      <c r="BN88" s="0" t="n">
        <v>73</v>
      </c>
      <c r="BO88" s="0" t="n">
        <v>237</v>
      </c>
      <c r="BP88" s="0" t="n">
        <v>0.903125</v>
      </c>
      <c r="BQ88" s="0" t="n">
        <v>0.934352517985612</v>
      </c>
      <c r="BR88" s="0" t="n">
        <v>0.814263322884012</v>
      </c>
      <c r="BS88" s="0" t="n">
        <v>0.870184254606365</v>
      </c>
      <c r="BT88" s="1"/>
    </row>
    <row r="89" customFormat="false" ht="12.75" hidden="false" customHeight="false" outlineLevel="0" collapsed="false">
      <c r="A89" s="2" t="n">
        <v>2</v>
      </c>
      <c r="B89" s="0" t="n">
        <v>39527</v>
      </c>
      <c r="C89" s="0" t="n">
        <v>71.6610188484192</v>
      </c>
      <c r="D89" s="0" t="n">
        <v>1027</v>
      </c>
      <c r="E89" s="0" t="n">
        <v>1844</v>
      </c>
      <c r="F89" s="0" t="n">
        <v>90</v>
      </c>
      <c r="G89" s="0" t="n">
        <v>239</v>
      </c>
      <c r="H89" s="0" t="n">
        <v>0.8971875</v>
      </c>
      <c r="I89" s="0" t="n">
        <v>0.919427036705461</v>
      </c>
      <c r="J89" s="0" t="n">
        <v>0.811216429699842</v>
      </c>
      <c r="K89" s="0" t="n">
        <v>0.861938732689887</v>
      </c>
      <c r="L89" s="1"/>
      <c r="M89" s="2" t="n">
        <v>2</v>
      </c>
      <c r="N89" s="0" t="n">
        <v>39527</v>
      </c>
      <c r="O89" s="0" t="n">
        <v>110.831982135773</v>
      </c>
      <c r="P89" s="0" t="n">
        <v>1041</v>
      </c>
      <c r="Q89" s="0" t="n">
        <v>1822</v>
      </c>
      <c r="R89" s="0" t="n">
        <v>78</v>
      </c>
      <c r="S89" s="0" t="n">
        <v>259</v>
      </c>
      <c r="T89" s="0" t="n">
        <v>0.8946875</v>
      </c>
      <c r="U89" s="0" t="n">
        <v>0.93029490616622</v>
      </c>
      <c r="V89" s="0" t="n">
        <v>0.800769230769231</v>
      </c>
      <c r="W89" s="0" t="n">
        <v>0.860686233980984</v>
      </c>
      <c r="X89" s="1"/>
      <c r="Y89" s="2" t="n">
        <v>2</v>
      </c>
      <c r="Z89" s="0" t="n">
        <v>39527</v>
      </c>
      <c r="AA89" s="0" t="n">
        <v>99.70578956604</v>
      </c>
      <c r="AB89" s="0" t="n">
        <v>1054</v>
      </c>
      <c r="AC89" s="0" t="n">
        <v>1847</v>
      </c>
      <c r="AD89" s="0" t="n">
        <v>87</v>
      </c>
      <c r="AE89" s="0" t="n">
        <v>212</v>
      </c>
      <c r="AF89" s="0" t="n">
        <v>0.9065625</v>
      </c>
      <c r="AG89" s="0" t="n">
        <v>0.923751095530237</v>
      </c>
      <c r="AH89" s="0" t="n">
        <v>0.832543443917852</v>
      </c>
      <c r="AI89" s="0" t="n">
        <v>0.875778977980889</v>
      </c>
      <c r="AJ89" s="1"/>
      <c r="AK89" s="2" t="n">
        <v>2</v>
      </c>
      <c r="AL89" s="0" t="n">
        <v>39527</v>
      </c>
      <c r="AM89" s="0" t="n">
        <v>111.27211356163</v>
      </c>
      <c r="AN89" s="0" t="n">
        <v>1012</v>
      </c>
      <c r="AO89" s="0" t="n">
        <v>1864</v>
      </c>
      <c r="AP89" s="0" t="n">
        <v>101</v>
      </c>
      <c r="AQ89" s="0" t="n">
        <v>223</v>
      </c>
      <c r="AR89" s="0" t="n">
        <v>0.89875</v>
      </c>
      <c r="AS89" s="0" t="n">
        <v>0.909254267744834</v>
      </c>
      <c r="AT89" s="0" t="n">
        <v>0.819433198380567</v>
      </c>
      <c r="AU89" s="0" t="n">
        <v>0.862010221465077</v>
      </c>
      <c r="AV89" s="1"/>
      <c r="AW89" s="2" t="n">
        <v>2</v>
      </c>
      <c r="AX89" s="0" t="n">
        <v>39527</v>
      </c>
      <c r="AY89" s="0" t="n">
        <v>104.749265432358</v>
      </c>
      <c r="AZ89" s="0" t="n">
        <v>1032</v>
      </c>
      <c r="BA89" s="0" t="n">
        <v>1841</v>
      </c>
      <c r="BB89" s="0" t="n">
        <v>100</v>
      </c>
      <c r="BC89" s="0" t="n">
        <v>227</v>
      </c>
      <c r="BD89" s="0" t="n">
        <v>0.8978125</v>
      </c>
      <c r="BE89" s="0" t="n">
        <v>0.911660777385159</v>
      </c>
      <c r="BF89" s="0" t="n">
        <v>0.819698173153296</v>
      </c>
      <c r="BG89" s="0" t="n">
        <v>0.863237139272271</v>
      </c>
      <c r="BH89" s="1"/>
      <c r="BI89" s="2" t="n">
        <v>2</v>
      </c>
      <c r="BJ89" s="0" t="n">
        <v>39527</v>
      </c>
      <c r="BK89" s="0" t="n">
        <v>197.158469200134</v>
      </c>
      <c r="BL89" s="0" t="n">
        <v>1060</v>
      </c>
      <c r="BM89" s="0" t="n">
        <v>1831</v>
      </c>
      <c r="BN89" s="0" t="n">
        <v>99</v>
      </c>
      <c r="BO89" s="0" t="n">
        <v>210</v>
      </c>
      <c r="BP89" s="0" t="n">
        <v>0.9034375</v>
      </c>
      <c r="BQ89" s="0" t="n">
        <v>0.91458153580673</v>
      </c>
      <c r="BR89" s="0" t="n">
        <v>0.834645669291338</v>
      </c>
      <c r="BS89" s="0" t="n">
        <v>0.872787155207904</v>
      </c>
      <c r="BT89" s="1"/>
    </row>
    <row r="90" customFormat="false" ht="12.75" hidden="false" customHeight="false" outlineLevel="0" collapsed="false">
      <c r="A90" s="2" t="n">
        <v>3</v>
      </c>
      <c r="B90" s="0" t="n">
        <v>39527</v>
      </c>
      <c r="C90" s="0" t="n">
        <v>99.7325305938721</v>
      </c>
      <c r="D90" s="0" t="n">
        <v>1023</v>
      </c>
      <c r="E90" s="0" t="n">
        <v>1853</v>
      </c>
      <c r="F90" s="0" t="n">
        <v>92</v>
      </c>
      <c r="G90" s="0" t="n">
        <v>232</v>
      </c>
      <c r="H90" s="0" t="n">
        <v>0.89875</v>
      </c>
      <c r="I90" s="0" t="n">
        <v>0.917488789237668</v>
      </c>
      <c r="J90" s="0" t="n">
        <v>0.815139442231076</v>
      </c>
      <c r="K90" s="0" t="n">
        <v>0.863291139240506</v>
      </c>
      <c r="L90" s="1"/>
      <c r="M90" s="2" t="n">
        <v>3</v>
      </c>
      <c r="N90" s="0" t="n">
        <v>39527</v>
      </c>
      <c r="O90" s="0" t="n">
        <v>89.2351722717285</v>
      </c>
      <c r="P90" s="0" t="n">
        <v>1012</v>
      </c>
      <c r="Q90" s="0" t="n">
        <v>1885</v>
      </c>
      <c r="R90" s="0" t="n">
        <v>96</v>
      </c>
      <c r="S90" s="0" t="n">
        <v>207</v>
      </c>
      <c r="T90" s="0" t="n">
        <v>0.9053125</v>
      </c>
      <c r="U90" s="0" t="n">
        <v>0.913357400722022</v>
      </c>
      <c r="V90" s="0" t="n">
        <v>0.830188679245283</v>
      </c>
      <c r="W90" s="0" t="n">
        <v>0.869789428448646</v>
      </c>
      <c r="X90" s="1"/>
      <c r="Y90" s="2" t="n">
        <v>3</v>
      </c>
      <c r="Z90" s="0" t="n">
        <v>39527</v>
      </c>
      <c r="AA90" s="0" t="n">
        <v>72.198566198349</v>
      </c>
      <c r="AB90" s="0" t="n">
        <v>994</v>
      </c>
      <c r="AC90" s="0" t="n">
        <v>1872</v>
      </c>
      <c r="AD90" s="0" t="n">
        <v>68</v>
      </c>
      <c r="AE90" s="0" t="n">
        <v>266</v>
      </c>
      <c r="AF90" s="0" t="n">
        <v>0.895625</v>
      </c>
      <c r="AG90" s="0" t="n">
        <v>0.935969868173258</v>
      </c>
      <c r="AH90" s="0" t="n">
        <v>0.788888888888889</v>
      </c>
      <c r="AI90" s="0" t="n">
        <v>0.856158484065461</v>
      </c>
      <c r="AJ90" s="1"/>
      <c r="AK90" s="2" t="n">
        <v>3</v>
      </c>
      <c r="AL90" s="0" t="n">
        <v>39527</v>
      </c>
      <c r="AM90" s="0" t="n">
        <v>122.043013572693</v>
      </c>
      <c r="AN90" s="0" t="n">
        <v>1052</v>
      </c>
      <c r="AO90" s="0" t="n">
        <v>1835</v>
      </c>
      <c r="AP90" s="0" t="n">
        <v>64</v>
      </c>
      <c r="AQ90" s="0" t="n">
        <v>249</v>
      </c>
      <c r="AR90" s="0" t="n">
        <v>0.9021875</v>
      </c>
      <c r="AS90" s="0" t="n">
        <v>0.942652329749104</v>
      </c>
      <c r="AT90" s="0" t="n">
        <v>0.808608762490392</v>
      </c>
      <c r="AU90" s="0" t="n">
        <v>0.870500620604055</v>
      </c>
      <c r="AV90" s="1"/>
      <c r="AW90" s="2" t="n">
        <v>3</v>
      </c>
      <c r="AX90" s="0" t="n">
        <v>39527</v>
      </c>
      <c r="AY90" s="0" t="n">
        <v>88.9469635486603</v>
      </c>
      <c r="AZ90" s="0" t="n">
        <v>1039</v>
      </c>
      <c r="BA90" s="0" t="n">
        <v>1828</v>
      </c>
      <c r="BB90" s="0" t="n">
        <v>121</v>
      </c>
      <c r="BC90" s="0" t="n">
        <v>212</v>
      </c>
      <c r="BD90" s="0" t="n">
        <v>0.8959375</v>
      </c>
      <c r="BE90" s="0" t="n">
        <v>0.895689655172414</v>
      </c>
      <c r="BF90" s="0" t="n">
        <v>0.830535571542766</v>
      </c>
      <c r="BG90" s="0" t="n">
        <v>0.861883036084612</v>
      </c>
      <c r="BH90" s="1"/>
      <c r="BI90" s="2" t="n">
        <v>3</v>
      </c>
      <c r="BJ90" s="0" t="n">
        <v>39527</v>
      </c>
      <c r="BK90" s="0" t="n">
        <v>109.768847465515</v>
      </c>
      <c r="BL90" s="0" t="n">
        <v>1010</v>
      </c>
      <c r="BM90" s="0" t="n">
        <v>1850</v>
      </c>
      <c r="BN90" s="0" t="n">
        <v>142</v>
      </c>
      <c r="BO90" s="0" t="n">
        <v>198</v>
      </c>
      <c r="BP90" s="0" t="n">
        <v>0.89375</v>
      </c>
      <c r="BQ90" s="0" t="n">
        <v>0.876736111111111</v>
      </c>
      <c r="BR90" s="0" t="n">
        <v>0.836092715231788</v>
      </c>
      <c r="BS90" s="0" t="n">
        <v>0.85593220338983</v>
      </c>
      <c r="BT90" s="1"/>
    </row>
    <row r="91" customFormat="false" ht="12.75" hidden="false" customHeight="false" outlineLevel="0" collapsed="false">
      <c r="A91" s="2" t="n">
        <v>4</v>
      </c>
      <c r="B91" s="0" t="n">
        <v>39527</v>
      </c>
      <c r="C91" s="0" t="n">
        <v>110.22372841835</v>
      </c>
      <c r="D91" s="0" t="n">
        <v>1039</v>
      </c>
      <c r="E91" s="0" t="n">
        <v>1837</v>
      </c>
      <c r="F91" s="0" t="n">
        <v>84</v>
      </c>
      <c r="G91" s="0" t="n">
        <v>240</v>
      </c>
      <c r="H91" s="0" t="n">
        <v>0.89875</v>
      </c>
      <c r="I91" s="0" t="n">
        <v>0.92520035618878</v>
      </c>
      <c r="J91" s="0" t="n">
        <v>0.812353401094605</v>
      </c>
      <c r="K91" s="0" t="n">
        <v>0.86511240632806</v>
      </c>
      <c r="L91" s="1"/>
      <c r="M91" s="2" t="n">
        <v>4</v>
      </c>
      <c r="N91" s="0" t="n">
        <v>39527</v>
      </c>
      <c r="O91" s="0" t="n">
        <v>83.5481381416321</v>
      </c>
      <c r="P91" s="0" t="n">
        <v>1026</v>
      </c>
      <c r="Q91" s="0" t="n">
        <v>1856</v>
      </c>
      <c r="R91" s="0" t="n">
        <v>97</v>
      </c>
      <c r="S91" s="0" t="n">
        <v>221</v>
      </c>
      <c r="T91" s="0" t="n">
        <v>0.900625</v>
      </c>
      <c r="U91" s="0" t="n">
        <v>0.913624220837044</v>
      </c>
      <c r="V91" s="0" t="n">
        <v>0.822774659182037</v>
      </c>
      <c r="W91" s="0" t="n">
        <v>0.865822784810126</v>
      </c>
      <c r="X91" s="1"/>
      <c r="Y91" s="2" t="n">
        <v>4</v>
      </c>
      <c r="Z91" s="0" t="n">
        <v>39527</v>
      </c>
      <c r="AA91" s="0" t="n">
        <v>137.03457403183</v>
      </c>
      <c r="AB91" s="0" t="n">
        <v>997</v>
      </c>
      <c r="AC91" s="0" t="n">
        <v>1910</v>
      </c>
      <c r="AD91" s="0" t="n">
        <v>81</v>
      </c>
      <c r="AE91" s="0" t="n">
        <v>212</v>
      </c>
      <c r="AF91" s="0" t="n">
        <v>0.9084375</v>
      </c>
      <c r="AG91" s="0" t="n">
        <v>0.924860853432282</v>
      </c>
      <c r="AH91" s="0" t="n">
        <v>0.82464846980976</v>
      </c>
      <c r="AI91" s="0" t="n">
        <v>0.871884564932225</v>
      </c>
      <c r="AJ91" s="1"/>
      <c r="AK91" s="2" t="n">
        <v>4</v>
      </c>
      <c r="AL91" s="0" t="n">
        <v>39527</v>
      </c>
      <c r="AM91" s="0" t="n">
        <v>88.8884563446045</v>
      </c>
      <c r="AN91" s="0" t="n">
        <v>1045</v>
      </c>
      <c r="AO91" s="0" t="n">
        <v>1833</v>
      </c>
      <c r="AP91" s="0" t="n">
        <v>96</v>
      </c>
      <c r="AQ91" s="0" t="n">
        <v>226</v>
      </c>
      <c r="AR91" s="0" t="n">
        <v>0.899375</v>
      </c>
      <c r="AS91" s="0" t="n">
        <v>0.915863277826468</v>
      </c>
      <c r="AT91" s="0" t="n">
        <v>0.822187254130606</v>
      </c>
      <c r="AU91" s="0" t="n">
        <v>0.866500829187396</v>
      </c>
      <c r="AV91" s="1"/>
      <c r="AW91" s="2" t="n">
        <v>4</v>
      </c>
      <c r="AX91" s="0" t="n">
        <v>39527</v>
      </c>
      <c r="AY91" s="0" t="n">
        <v>93.7558827400208</v>
      </c>
      <c r="AZ91" s="0" t="n">
        <v>1014</v>
      </c>
      <c r="BA91" s="0" t="n">
        <v>1828</v>
      </c>
      <c r="BB91" s="0" t="n">
        <v>99</v>
      </c>
      <c r="BC91" s="0" t="n">
        <v>259</v>
      </c>
      <c r="BD91" s="0" t="n">
        <v>0.888125</v>
      </c>
      <c r="BE91" s="0" t="n">
        <v>0.911051212938005</v>
      </c>
      <c r="BF91" s="0" t="n">
        <v>0.796543597800471</v>
      </c>
      <c r="BG91" s="0" t="n">
        <v>0.849958088851635</v>
      </c>
      <c r="BH91" s="1"/>
      <c r="BI91" s="2" t="n">
        <v>4</v>
      </c>
      <c r="BJ91" s="0" t="n">
        <v>39527</v>
      </c>
      <c r="BK91" s="0" t="n">
        <v>141.623606681824</v>
      </c>
      <c r="BL91" s="0" t="n">
        <v>1061</v>
      </c>
      <c r="BM91" s="0" t="n">
        <v>1856</v>
      </c>
      <c r="BN91" s="0" t="n">
        <v>99</v>
      </c>
      <c r="BO91" s="0" t="n">
        <v>184</v>
      </c>
      <c r="BP91" s="0" t="n">
        <v>0.9115625</v>
      </c>
      <c r="BQ91" s="0" t="n">
        <v>0.914655172413793</v>
      </c>
      <c r="BR91" s="0" t="n">
        <v>0.852208835341365</v>
      </c>
      <c r="BS91" s="0" t="n">
        <v>0.882328482328482</v>
      </c>
      <c r="BT91" s="1"/>
    </row>
    <row r="92" customFormat="false" ht="12.75" hidden="false" customHeight="false" outlineLevel="0" collapsed="false">
      <c r="A92" s="2" t="n">
        <v>5</v>
      </c>
      <c r="B92" s="0" t="n">
        <v>39527</v>
      </c>
      <c r="C92" s="0" t="n">
        <v>92.8971831798554</v>
      </c>
      <c r="D92" s="0" t="n">
        <v>1027</v>
      </c>
      <c r="E92" s="0" t="n">
        <v>1871</v>
      </c>
      <c r="F92" s="0" t="n">
        <v>85</v>
      </c>
      <c r="G92" s="0" t="n">
        <v>217</v>
      </c>
      <c r="H92" s="0" t="n">
        <v>0.905625</v>
      </c>
      <c r="I92" s="0" t="n">
        <v>0.923561151079137</v>
      </c>
      <c r="J92" s="0" t="n">
        <v>0.82556270096463</v>
      </c>
      <c r="K92" s="0" t="n">
        <v>0.871816638370119</v>
      </c>
      <c r="L92" s="1"/>
      <c r="M92" s="2" t="n">
        <v>5</v>
      </c>
      <c r="N92" s="0" t="n">
        <v>39527</v>
      </c>
      <c r="O92" s="0" t="n">
        <v>109.594450712204</v>
      </c>
      <c r="P92" s="0" t="n">
        <v>1055</v>
      </c>
      <c r="Q92" s="0" t="n">
        <v>1866</v>
      </c>
      <c r="R92" s="0" t="n">
        <v>89</v>
      </c>
      <c r="S92" s="0" t="n">
        <v>190</v>
      </c>
      <c r="T92" s="0" t="n">
        <v>0.9128125</v>
      </c>
      <c r="U92" s="0" t="n">
        <v>0.922202797202797</v>
      </c>
      <c r="V92" s="0" t="n">
        <v>0.847389558232932</v>
      </c>
      <c r="W92" s="0" t="n">
        <v>0.883214734198409</v>
      </c>
      <c r="X92" s="1"/>
      <c r="Y92" s="2" t="n">
        <v>5</v>
      </c>
      <c r="Z92" s="0" t="n">
        <v>39527</v>
      </c>
      <c r="AA92" s="0" t="n">
        <v>83.0960285663605</v>
      </c>
      <c r="AB92" s="0" t="n">
        <v>1067</v>
      </c>
      <c r="AC92" s="0" t="n">
        <v>1825</v>
      </c>
      <c r="AD92" s="0" t="n">
        <v>81</v>
      </c>
      <c r="AE92" s="0" t="n">
        <v>227</v>
      </c>
      <c r="AF92" s="0" t="n">
        <v>0.90375</v>
      </c>
      <c r="AG92" s="0" t="n">
        <v>0.929442508710801</v>
      </c>
      <c r="AH92" s="0" t="n">
        <v>0.824574961360124</v>
      </c>
      <c r="AI92" s="0" t="n">
        <v>0.873873873873874</v>
      </c>
      <c r="AJ92" s="1"/>
      <c r="AK92" s="2" t="n">
        <v>5</v>
      </c>
      <c r="AL92" s="0" t="n">
        <v>39527</v>
      </c>
      <c r="AM92" s="0" t="n">
        <v>82.2701976299286</v>
      </c>
      <c r="AN92" s="0" t="n">
        <v>1023</v>
      </c>
      <c r="AO92" s="0" t="n">
        <v>1878</v>
      </c>
      <c r="AP92" s="0" t="n">
        <v>95</v>
      </c>
      <c r="AQ92" s="0" t="n">
        <v>204</v>
      </c>
      <c r="AR92" s="0" t="n">
        <v>0.9065625</v>
      </c>
      <c r="AS92" s="0" t="n">
        <v>0.915026833631485</v>
      </c>
      <c r="AT92" s="0" t="n">
        <v>0.833740831295843</v>
      </c>
      <c r="AU92" s="0" t="n">
        <v>0.872494669509595</v>
      </c>
      <c r="AV92" s="1"/>
      <c r="AW92" s="2" t="n">
        <v>5</v>
      </c>
      <c r="AX92" s="0" t="n">
        <v>39527</v>
      </c>
      <c r="AY92" s="0" t="n">
        <v>83.4130189418793</v>
      </c>
      <c r="AZ92" s="0" t="n">
        <v>1067</v>
      </c>
      <c r="BA92" s="0" t="n">
        <v>1828</v>
      </c>
      <c r="BB92" s="0" t="n">
        <v>97</v>
      </c>
      <c r="BC92" s="0" t="n">
        <v>208</v>
      </c>
      <c r="BD92" s="0" t="n">
        <v>0.9046875</v>
      </c>
      <c r="BE92" s="0" t="n">
        <v>0.916666666666667</v>
      </c>
      <c r="BF92" s="0" t="n">
        <v>0.836862745098039</v>
      </c>
      <c r="BG92" s="0" t="n">
        <v>0.874948749487495</v>
      </c>
      <c r="BH92" s="1"/>
      <c r="BI92" s="2" t="n">
        <v>5</v>
      </c>
      <c r="BJ92" s="0" t="n">
        <v>39527</v>
      </c>
      <c r="BK92" s="0" t="n">
        <v>120.318927288055</v>
      </c>
      <c r="BL92" s="0" t="n">
        <v>1063</v>
      </c>
      <c r="BM92" s="0" t="n">
        <v>1787</v>
      </c>
      <c r="BN92" s="0" t="n">
        <v>119</v>
      </c>
      <c r="BO92" s="0" t="n">
        <v>231</v>
      </c>
      <c r="BP92" s="0" t="n">
        <v>0.890625</v>
      </c>
      <c r="BQ92" s="0" t="n">
        <v>0.899323181049069</v>
      </c>
      <c r="BR92" s="0" t="n">
        <v>0.821483771251932</v>
      </c>
      <c r="BS92" s="0" t="n">
        <v>0.858642972536349</v>
      </c>
      <c r="BT92" s="1"/>
    </row>
    <row r="93" customFormat="false" ht="12.75" hidden="false" customHeight="false" outlineLevel="0" collapsed="false">
      <c r="A93" s="2" t="s">
        <v>23</v>
      </c>
      <c r="B93" s="1"/>
      <c r="C93" s="2" t="n">
        <f aca="false">AVERAGE(C88:C92)</f>
        <v>89.3914838790893</v>
      </c>
      <c r="D93" s="2" t="n">
        <f aca="false">AVERAGE(D88:D92)</f>
        <v>1026.6</v>
      </c>
      <c r="E93" s="2" t="n">
        <f aca="false">AVERAGE(E88:E92)</f>
        <v>1854.6</v>
      </c>
      <c r="F93" s="2" t="n">
        <f aca="false">AVERAGE(F88:F92)</f>
        <v>86.8</v>
      </c>
      <c r="G93" s="2" t="n">
        <f aca="false">AVERAGE(G88:G92)</f>
        <v>232</v>
      </c>
      <c r="H93" s="2" t="n">
        <f aca="false">AVERAGE(H88:H92)</f>
        <v>0.900375</v>
      </c>
      <c r="I93" s="2" t="n">
        <f aca="false">AVERAGE(I88:I92)</f>
        <v>0.9220445575513</v>
      </c>
      <c r="J93" s="2" t="n">
        <f aca="false">AVERAGE(J88:J92)</f>
        <v>0.81570467502221</v>
      </c>
      <c r="K93" s="2" t="n">
        <f aca="false">AVERAGE(K88:K92)</f>
        <v>0.865611859954067</v>
      </c>
      <c r="L93" s="1"/>
      <c r="M93" s="2" t="s">
        <v>23</v>
      </c>
      <c r="N93" s="1"/>
      <c r="O93" s="2" t="n">
        <f aca="false">AVERAGE(O88:O92)</f>
        <v>98.5004282474518</v>
      </c>
      <c r="P93" s="2" t="n">
        <f aca="false">AVERAGE(P88:P92)</f>
        <v>1034.8</v>
      </c>
      <c r="Q93" s="2" t="n">
        <f aca="false">AVERAGE(Q88:Q92)</f>
        <v>1851.2</v>
      </c>
      <c r="R93" s="2" t="n">
        <f aca="false">AVERAGE(R88:R92)</f>
        <v>90.2</v>
      </c>
      <c r="S93" s="2" t="n">
        <f aca="false">AVERAGE(S88:S92)</f>
        <v>223.8</v>
      </c>
      <c r="T93" s="2" t="n">
        <f aca="false">AVERAGE(T88:T92)</f>
        <v>0.901875</v>
      </c>
      <c r="U93" s="2" t="n">
        <f aca="false">AVERAGE(U88:U92)</f>
        <v>0.919803910962628</v>
      </c>
      <c r="V93" s="2" t="n">
        <f aca="false">AVERAGE(V88:V92)</f>
        <v>0.822470915345491</v>
      </c>
      <c r="W93" s="2" t="n">
        <f aca="false">AVERAGE(W88:W92)</f>
        <v>0.868302138981375</v>
      </c>
      <c r="X93" s="1"/>
      <c r="Y93" s="2" t="s">
        <v>23</v>
      </c>
      <c r="Z93" s="1"/>
      <c r="AA93" s="2" t="n">
        <f aca="false">AVERAGE(AA88:AA92)</f>
        <v>95.0910046100617</v>
      </c>
      <c r="AB93" s="2" t="n">
        <f aca="false">AVERAGE(AB88:AB92)</f>
        <v>1029.8</v>
      </c>
      <c r="AC93" s="2" t="n">
        <f aca="false">AVERAGE(AC88:AC92)</f>
        <v>1859.8</v>
      </c>
      <c r="AD93" s="2" t="n">
        <f aca="false">AVERAGE(AD88:AD92)</f>
        <v>81.6</v>
      </c>
      <c r="AE93" s="2" t="n">
        <f aca="false">AVERAGE(AE88:AE92)</f>
        <v>228.8</v>
      </c>
      <c r="AF93" s="2" t="n">
        <f aca="false">AVERAGE(AF88:AF92)</f>
        <v>0.903</v>
      </c>
      <c r="AG93" s="2" t="n">
        <f aca="false">AVERAGE(AG88:AG92)</f>
        <v>0.926670113396266</v>
      </c>
      <c r="AH93" s="2" t="n">
        <f aca="false">AVERAGE(AH88:AH92)</f>
        <v>0.818213431276338</v>
      </c>
      <c r="AI93" s="2" t="n">
        <f aca="false">AVERAGE(AI88:AI92)</f>
        <v>0.868950551407948</v>
      </c>
      <c r="AJ93" s="1"/>
      <c r="AK93" s="2" t="s">
        <v>23</v>
      </c>
      <c r="AL93" s="1"/>
      <c r="AM93" s="2" t="n">
        <f aca="false">AVERAGE(AM88:AM92)</f>
        <v>99.731087064743</v>
      </c>
      <c r="AN93" s="2" t="n">
        <f aca="false">AVERAGE(AN88:AN92)</f>
        <v>1035</v>
      </c>
      <c r="AO93" s="2" t="n">
        <f aca="false">AVERAGE(AO88:AO92)</f>
        <v>1844.6</v>
      </c>
      <c r="AP93" s="2" t="n">
        <f aca="false">AVERAGE(AP88:AP92)</f>
        <v>96.8</v>
      </c>
      <c r="AQ93" s="2" t="n">
        <f aca="false">AVERAGE(AQ88:AQ92)</f>
        <v>223.6</v>
      </c>
      <c r="AR93" s="2" t="n">
        <f aca="false">AVERAGE(AR88:AR92)</f>
        <v>0.899875</v>
      </c>
      <c r="AS93" s="2" t="n">
        <f aca="false">AVERAGE(AS88:AS92)</f>
        <v>0.914697685086706</v>
      </c>
      <c r="AT93" s="2" t="n">
        <f aca="false">AVERAGE(AT88:AT92)</f>
        <v>0.82248106247632</v>
      </c>
      <c r="AU93" s="2" t="n">
        <f aca="false">AVERAGE(AU88:AU92)</f>
        <v>0.865988510951579</v>
      </c>
      <c r="AV93" s="1"/>
      <c r="AW93" s="2" t="s">
        <v>23</v>
      </c>
      <c r="AX93" s="1"/>
      <c r="AY93" s="2" t="n">
        <f aca="false">AVERAGE(AY88:AY92)</f>
        <v>98.4936655521393</v>
      </c>
      <c r="AZ93" s="2" t="n">
        <f aca="false">AVERAGE(AZ88:AZ92)</f>
        <v>1019.8</v>
      </c>
      <c r="BA93" s="2" t="n">
        <f aca="false">AVERAGE(BA88:BA92)</f>
        <v>1826.4</v>
      </c>
      <c r="BB93" s="2" t="n">
        <f aca="false">AVERAGE(BB88:BB92)</f>
        <v>115</v>
      </c>
      <c r="BC93" s="2" t="n">
        <f aca="false">AVERAGE(BC88:BC92)</f>
        <v>238.8</v>
      </c>
      <c r="BD93" s="2" t="n">
        <f aca="false">AVERAGE(BD88:BD92)</f>
        <v>0.8894375</v>
      </c>
      <c r="BE93" s="2" t="n">
        <f aca="false">AVERAGE(BE88:BE92)</f>
        <v>0.898416377364576</v>
      </c>
      <c r="BF93" s="2" t="n">
        <f aca="false">AVERAGE(BF88:BF92)</f>
        <v>0.810088341405554</v>
      </c>
      <c r="BG93" s="2" t="n">
        <f aca="false">AVERAGE(BG88:BG92)</f>
        <v>0.851885744619544</v>
      </c>
      <c r="BH93" s="1"/>
      <c r="BI93" s="2" t="s">
        <v>23</v>
      </c>
      <c r="BJ93" s="1"/>
      <c r="BK93" s="2" t="n">
        <f aca="false">AVERAGE(BK88:BK92)</f>
        <v>135.821538496017</v>
      </c>
      <c r="BL93" s="2" t="n">
        <f aca="false">AVERAGE(BL88:BL92)</f>
        <v>1046.6</v>
      </c>
      <c r="BM93" s="2" t="n">
        <f aca="false">AVERAGE(BM88:BM92)</f>
        <v>1835</v>
      </c>
      <c r="BN93" s="2" t="n">
        <f aca="false">AVERAGE(BN88:BN92)</f>
        <v>106.4</v>
      </c>
      <c r="BO93" s="2" t="n">
        <f aca="false">AVERAGE(BO88:BO92)</f>
        <v>212</v>
      </c>
      <c r="BP93" s="2" t="n">
        <f aca="false">AVERAGE(BP88:BP92)</f>
        <v>0.9005</v>
      </c>
      <c r="BQ93" s="2" t="n">
        <f aca="false">AVERAGE(BQ88:BQ92)</f>
        <v>0.907929703673263</v>
      </c>
      <c r="BR93" s="2" t="n">
        <f aca="false">AVERAGE(BR88:BR92)</f>
        <v>0.831738862800087</v>
      </c>
      <c r="BS93" s="2" t="n">
        <f aca="false">AVERAGE(BS88:BS92)</f>
        <v>0.867975013613786</v>
      </c>
      <c r="BT93" s="1"/>
    </row>
    <row r="95" customFormat="false" ht="12.75" hidden="false" customHeight="false" outlineLevel="0" collapsed="false">
      <c r="B95" s="0" t="s">
        <v>19</v>
      </c>
      <c r="C95" s="0" t="s">
        <v>20</v>
      </c>
      <c r="D95" s="0" t="s">
        <v>21</v>
      </c>
      <c r="E95" s="0" t="s">
        <v>22</v>
      </c>
    </row>
    <row r="96" customFormat="false" ht="12.75" hidden="false" customHeight="false" outlineLevel="0" collapsed="false">
      <c r="A96" s="9" t="n">
        <v>100</v>
      </c>
      <c r="B96" s="0" t="n">
        <f aca="false">AVERAGE(H21,T21,AF21,AR21,BD21,BP21)</f>
        <v>0.9021875</v>
      </c>
      <c r="C96" s="0" t="n">
        <f aca="false">AVERAGE(I21,U21,AG21,AS21,BE21,BQ21)</f>
        <v>0.923698938495988</v>
      </c>
      <c r="D96" s="0" t="n">
        <f aca="false">AVERAGE(J21,V21,AH21,AT21,BF21,BR21)</f>
        <v>0.819082091749595</v>
      </c>
      <c r="E96" s="0" t="n">
        <f aca="false">AVERAGE(K21,W21,AI21,AU21,BG21,BS21)</f>
        <v>0.868132197749103</v>
      </c>
    </row>
    <row r="97" customFormat="false" ht="12.75" hidden="false" customHeight="false" outlineLevel="0" collapsed="false">
      <c r="A97" s="9" t="s">
        <v>61</v>
      </c>
      <c r="B97" s="0" t="n">
        <f aca="false">AVERAGE(H33,T33,AF33,AR33,BD33,BP33)</f>
        <v>0.9045625</v>
      </c>
      <c r="C97" s="0" t="n">
        <f aca="false">AVERAGE(I33,U33,AG33,AS33,BE33,BQ33)</f>
        <v>0.926504887536864</v>
      </c>
      <c r="D97" s="0" t="n">
        <f aca="false">AVERAGE(J33,V33,AH33,AT33,BF33,BR33)</f>
        <v>0.822871317060014</v>
      </c>
      <c r="E97" s="0" t="n">
        <f aca="false">AVERAGE(K33,W33,AI33,AU33,BG33,BS33)</f>
        <v>0.871465484256623</v>
      </c>
    </row>
    <row r="98" customFormat="false" ht="12.75" hidden="false" customHeight="false" outlineLevel="0" collapsed="false">
      <c r="A98" s="9" t="s">
        <v>62</v>
      </c>
      <c r="B98" s="0" t="n">
        <f aca="false">AVERAGE(H45,T45,AF45,AR45,BD45,BP45)</f>
        <v>0.905614583333333</v>
      </c>
      <c r="C98" s="0" t="n">
        <f aca="false">AVERAGE(I45,U45,AG45,AS45,BE45,BQ45)</f>
        <v>0.926021949915741</v>
      </c>
      <c r="D98" s="0" t="n">
        <f aca="false">AVERAGE(J45,V45,AH45,AT45,BF45,BR45)</f>
        <v>0.826058905873908</v>
      </c>
      <c r="E98" s="0" t="n">
        <f aca="false">AVERAGE(K45,W45,AI45,AU45,BG45,BS45)</f>
        <v>0.873113773595683</v>
      </c>
    </row>
    <row r="99" customFormat="false" ht="12.75" hidden="false" customHeight="false" outlineLevel="0" collapsed="false">
      <c r="A99" s="9" t="s">
        <v>63</v>
      </c>
      <c r="B99" s="0" t="n">
        <f aca="false">AVERAGE(H57,T57,AF57,AR57,BD57,BP57)</f>
        <v>0.903635416666667</v>
      </c>
      <c r="C99" s="0" t="n">
        <f aca="false">AVERAGE(I57,U57,AG57,AS57,BE57,BQ57)</f>
        <v>0.92339289266965</v>
      </c>
      <c r="D99" s="0" t="n">
        <f aca="false">AVERAGE(J57,V57,AH57,AT57,BF57,BR57)</f>
        <v>0.823301218045032</v>
      </c>
      <c r="E99" s="0" t="n">
        <f aca="false">AVERAGE(K57,W57,AI57,AU57,BG57,BS57)</f>
        <v>0.870399684850933</v>
      </c>
    </row>
    <row r="100" customFormat="false" ht="12.75" hidden="false" customHeight="false" outlineLevel="0" collapsed="false">
      <c r="A100" s="9" t="s">
        <v>64</v>
      </c>
      <c r="B100" s="0" t="n">
        <f aca="false">AVERAGE(H69,T69,AF69,AR69,BD69,BP69)</f>
        <v>0.90415625</v>
      </c>
      <c r="C100" s="0" t="n">
        <f aca="false">AVERAGE(I69,U69,AG69,AS69,BE69,BQ69)</f>
        <v>0.921649264142052</v>
      </c>
      <c r="D100" s="0" t="n">
        <f aca="false">AVERAGE(J69,V69,AH69,AT69,BF69,BR69)</f>
        <v>0.827472193836735</v>
      </c>
      <c r="E100" s="0" t="n">
        <f aca="false">AVERAGE(K69,W69,AI69,AU69,BG69,BS69)</f>
        <v>0.871700327609188</v>
      </c>
    </row>
    <row r="101" customFormat="false" ht="12.75" hidden="false" customHeight="false" outlineLevel="0" collapsed="false">
      <c r="A101" s="9" t="s">
        <v>65</v>
      </c>
      <c r="B101" s="0" t="n">
        <f aca="false">AVERAGE(H81,T81,AF81,AR81,BD81,BP81)</f>
        <v>0.903739583333333</v>
      </c>
      <c r="C101" s="0" t="n">
        <f aca="false">AVERAGE(I81,U81,AG81,AS81,BE81,BQ81)</f>
        <v>0.919614390200747</v>
      </c>
      <c r="D101" s="0" t="n">
        <f aca="false">AVERAGE(J81,V81,AH81,AT81,BF81,BR81)</f>
        <v>0.827619095381118</v>
      </c>
      <c r="E101" s="0" t="n">
        <f aca="false">AVERAGE(K81,W81,AI81,AU81,BG81,BS81)</f>
        <v>0.871107191398258</v>
      </c>
    </row>
    <row r="102" customFormat="false" ht="12.75" hidden="false" customHeight="false" outlineLevel="0" collapsed="false">
      <c r="A102" s="9" t="s">
        <v>66</v>
      </c>
      <c r="B102" s="0" t="n">
        <f aca="false">AVERAGE(H93,T93,AF93,AR93,BD93,BP93)</f>
        <v>0.899177083333333</v>
      </c>
      <c r="C102" s="0" t="n">
        <f aca="false">AVERAGE(I93,U93,AG93,AS93,BE93,BQ93)</f>
        <v>0.91492705800579</v>
      </c>
      <c r="D102" s="0" t="n">
        <f aca="false">AVERAGE(J93,V93,AH93,AT93,BF93,BR93)</f>
        <v>0.820116214721</v>
      </c>
      <c r="E102" s="0" t="n">
        <f aca="false">AVERAGE(K93,W93,AI93,AU93,BG93,BS93)</f>
        <v>0.86478563658805</v>
      </c>
    </row>
    <row r="103" customFormat="false" ht="12.75" hidden="false" customHeight="false" outlineLevel="0" collapsed="false">
      <c r="A103" s="9"/>
    </row>
    <row r="104" customFormat="false" ht="12.75" hidden="false" customHeight="false" outlineLevel="0" collapsed="false">
      <c r="B104" s="0" t="s">
        <v>19</v>
      </c>
      <c r="C104" s="0" t="s">
        <v>20</v>
      </c>
      <c r="D104" s="0" t="s">
        <v>21</v>
      </c>
      <c r="E104" s="0" t="s">
        <v>22</v>
      </c>
    </row>
    <row r="105" customFormat="false" ht="12.75" hidden="false" customHeight="false" outlineLevel="0" collapsed="false">
      <c r="A105" s="0" t="n">
        <v>0</v>
      </c>
      <c r="B105" s="0" t="n">
        <f aca="false">AVERAGE(H93,H81,H69,H57,H45,H33)</f>
        <v>0.903166666666666</v>
      </c>
      <c r="C105" s="0" t="n">
        <f aca="false">AVERAGE(I93,I81,I69,I57,I45,I33)</f>
        <v>0.924761980800356</v>
      </c>
      <c r="D105" s="0" t="n">
        <f aca="false">AVERAGE(J93,J81,J69,J57,J45,J33)</f>
        <v>0.82070381001168</v>
      </c>
      <c r="E105" s="0" t="n">
        <f aca="false">AVERAGE(K93,K81,K69,K57,K45,K33)</f>
        <v>0.869553164385729</v>
      </c>
    </row>
    <row r="106" customFormat="false" ht="12.75" hidden="false" customHeight="false" outlineLevel="0" collapsed="false">
      <c r="A106" s="0" t="n">
        <v>0.0001</v>
      </c>
      <c r="B106" s="0" t="n">
        <f aca="false">AVERAGE(T93,T81,T69,T57,T45,T33,T21)</f>
        <v>0.903303571428571</v>
      </c>
      <c r="C106" s="0" t="n">
        <f aca="false">AVERAGE(U93,U81,U69,U57,U45,U33,U21)</f>
        <v>0.924051157141718</v>
      </c>
      <c r="D106" s="0" t="n">
        <f aca="false">AVERAGE(V93,V81,V69,V57,V45,V33,V21)</f>
        <v>0.821869086067512</v>
      </c>
      <c r="E106" s="0" t="n">
        <f aca="false">AVERAGE(W93,W81,W69,W57,W45,W33,W21)</f>
        <v>0.86983568229199</v>
      </c>
    </row>
    <row r="107" customFormat="false" ht="12.75" hidden="false" customHeight="false" outlineLevel="0" collapsed="false">
      <c r="A107" s="0" t="n">
        <v>0.001</v>
      </c>
      <c r="B107" s="0" t="n">
        <f aca="false">AVERAGE(AF93,AF81,AF69,AF57,AF45,AF33,AF21)</f>
        <v>0.904116071428571</v>
      </c>
      <c r="C107" s="0" t="n">
        <f aca="false">AVERAGE(AG93,AG81,AG69,AG57,AG45,AG33,AG21)</f>
        <v>0.922343877042546</v>
      </c>
      <c r="D107" s="0" t="n">
        <f aca="false">AVERAGE(AH93,AH81,AH69,AH57,AH45,AH33,AH21)</f>
        <v>0.826318587381821</v>
      </c>
      <c r="E107" s="0" t="n">
        <f aca="false">AVERAGE(AI93,AI81,AI69,AI57,AI45,AI33,AI21)</f>
        <v>0.871439907930182</v>
      </c>
    </row>
    <row r="108" customFormat="false" ht="12.75" hidden="false" customHeight="false" outlineLevel="0" collapsed="false">
      <c r="A108" s="0" t="n">
        <v>0.01</v>
      </c>
      <c r="B108" s="0" t="n">
        <f aca="false">AVERAGE(AR93,AR81,AR69,AR57,AR45,AR33,AR21)</f>
        <v>0.904794642857143</v>
      </c>
      <c r="C108" s="0" t="n">
        <f aca="false">AVERAGE(AS93,AS81,AS69,AS57,AS45,AS33,AS21)</f>
        <v>0.925200385622672</v>
      </c>
      <c r="D108" s="0" t="n">
        <f aca="false">AVERAGE(AT93,AT81,AT69,AT57,AT45,AT33,AT21)</f>
        <v>0.824770448853179</v>
      </c>
      <c r="E108" s="0" t="n">
        <f aca="false">AVERAGE(AU93,AU81,AU69,AU57,AU45,AU33,AU21)</f>
        <v>0.871989576241686</v>
      </c>
    </row>
    <row r="109" customFormat="false" ht="12.75" hidden="false" customHeight="false" outlineLevel="0" collapsed="false">
      <c r="A109" s="0" t="n">
        <v>0.1</v>
      </c>
      <c r="B109" s="0" t="n">
        <f aca="false">AVERAGE(BD93,BD81,BD69,BD57,BD45,BD33,BD21)</f>
        <v>0.9018125</v>
      </c>
      <c r="C109" s="0" t="n">
        <f aca="false">AVERAGE(BE93,BE81,BE69,BE57,BE45,BE33,BE21)</f>
        <v>0.920131934440361</v>
      </c>
      <c r="D109" s="0" t="n">
        <f aca="false">AVERAGE(BF93,BF81,BF69,BF57,BF45,BF33,BF21)</f>
        <v>0.821731566242504</v>
      </c>
      <c r="E109" s="0" t="n">
        <f aca="false">AVERAGE(BG93,BG81,BG69,BG57,BG45,BG33,BG21)</f>
        <v>0.86803002774326</v>
      </c>
    </row>
    <row r="110" customFormat="false" ht="12.75" hidden="false" customHeight="false" outlineLevel="0" collapsed="false">
      <c r="A110" s="0" t="n">
        <v>1</v>
      </c>
      <c r="B110" s="0" t="n">
        <f aca="false">AVERAGE(BP93,BP81,BP69,BP57,BP45,BP33,BP21)</f>
        <v>0.902401785714286</v>
      </c>
      <c r="C110" s="0" t="n">
        <f aca="false">AVERAGE(BQ93,BQ81,BQ69,BQ57,BQ45,BQ33,BQ21)</f>
        <v>0.916314123650571</v>
      </c>
      <c r="D110" s="0" t="n">
        <f aca="false">AVERAGE(BR93,BR81,BR69,BR57,BR45,BR33,BR21)</f>
        <v>0.827632363036793</v>
      </c>
      <c r="E110" s="0" t="n">
        <f aca="false">AVERAGE(BS93,BS81,BS69,BS57,BS45,BS33,BS21)</f>
        <v>0.869588166001985</v>
      </c>
    </row>
    <row r="113" customFormat="false" ht="12.75" hidden="false" customHeight="false" outlineLevel="0" collapsed="false">
      <c r="A113" s="9" t="s">
        <v>21</v>
      </c>
    </row>
    <row r="114" customFormat="false" ht="12.75" hidden="false" customHeight="false" outlineLevel="0" collapsed="false">
      <c r="B114" s="9" t="n">
        <v>100</v>
      </c>
      <c r="C114" s="9" t="s">
        <v>61</v>
      </c>
      <c r="D114" s="9" t="s">
        <v>62</v>
      </c>
      <c r="E114" s="9" t="s">
        <v>63</v>
      </c>
      <c r="F114" s="9" t="s">
        <v>64</v>
      </c>
      <c r="G114" s="9" t="s">
        <v>65</v>
      </c>
      <c r="H114" s="9" t="s">
        <v>66</v>
      </c>
    </row>
    <row r="115" customFormat="false" ht="12.75" hidden="false" customHeight="false" outlineLevel="0" collapsed="false">
      <c r="A115" s="0" t="n">
        <v>0</v>
      </c>
      <c r="B115" s="0" t="n">
        <f aca="false">J21</f>
        <v>0.818648998861667</v>
      </c>
      <c r="C115" s="0" t="n">
        <f aca="false">J33</f>
        <v>0.817377431435932</v>
      </c>
      <c r="D115" s="0" t="n">
        <f aca="false">J45</f>
        <v>0.823338845382166</v>
      </c>
      <c r="E115" s="0" t="n">
        <f aca="false">J57</f>
        <v>0.821207902320821</v>
      </c>
      <c r="F115" s="0" t="n">
        <f aca="false">J69</f>
        <v>0.825263812344068</v>
      </c>
      <c r="G115" s="0" t="n">
        <f aca="false">J81</f>
        <v>0.821330193564882</v>
      </c>
      <c r="H115" s="0" t="n">
        <f aca="false">J93</f>
        <v>0.81570467502221</v>
      </c>
    </row>
    <row r="116" customFormat="false" ht="12.75" hidden="false" customHeight="false" outlineLevel="0" collapsed="false">
      <c r="A116" s="0" t="n">
        <v>0.0001</v>
      </c>
      <c r="B116" s="0" t="n">
        <f aca="false">V21</f>
        <v>0.809808116257718</v>
      </c>
      <c r="C116" s="0" t="n">
        <f aca="false">V33</f>
        <v>0.816255633813013</v>
      </c>
      <c r="D116" s="0" t="n">
        <f aca="false">V45</f>
        <v>0.826634823346559</v>
      </c>
      <c r="E116" s="0" t="n">
        <f aca="false">V57</f>
        <v>0.823013275268135</v>
      </c>
      <c r="F116" s="0" t="n">
        <f aca="false">V69</f>
        <v>0.827618250981793</v>
      </c>
      <c r="G116" s="0" t="n">
        <f aca="false">V81</f>
        <v>0.827282587459871</v>
      </c>
      <c r="H116" s="0" t="n">
        <f aca="false">V93</f>
        <v>0.822470915345491</v>
      </c>
    </row>
    <row r="117" customFormat="false" ht="12.75" hidden="false" customHeight="false" outlineLevel="0" collapsed="false">
      <c r="A117" s="0" t="n">
        <v>0.001</v>
      </c>
      <c r="B117" s="0" t="n">
        <f aca="false">AH21</f>
        <v>0.827401504538782</v>
      </c>
      <c r="C117" s="0" t="n">
        <f aca="false">AH33</f>
        <v>0.824508044752372</v>
      </c>
      <c r="D117" s="0" t="n">
        <f aca="false">AH45</f>
        <v>0.837333794444204</v>
      </c>
      <c r="E117" s="0" t="n">
        <f aca="false">AH57</f>
        <v>0.827596881383043</v>
      </c>
      <c r="F117" s="0" t="n">
        <f aca="false">AH69</f>
        <v>0.823745004726165</v>
      </c>
      <c r="G117" s="0" t="n">
        <f aca="false">AH81</f>
        <v>0.825431450551846</v>
      </c>
      <c r="H117" s="0" t="n">
        <f aca="false">AH93</f>
        <v>0.818213431276338</v>
      </c>
    </row>
    <row r="118" customFormat="false" ht="12.75" hidden="false" customHeight="false" outlineLevel="0" collapsed="false">
      <c r="A118" s="0" t="n">
        <v>0.01</v>
      </c>
      <c r="B118" s="0" t="n">
        <f aca="false">AT21</f>
        <v>0.823695003366802</v>
      </c>
      <c r="C118" s="0" t="n">
        <f aca="false">AT33</f>
        <v>0.827365469101964</v>
      </c>
      <c r="D118" s="0" t="n">
        <f aca="false">AT45</f>
        <v>0.820128385323708</v>
      </c>
      <c r="E118" s="0" t="n">
        <f aca="false">AT57</f>
        <v>0.818375261759666</v>
      </c>
      <c r="F118" s="0" t="n">
        <f aca="false">AT69</f>
        <v>0.833623789824371</v>
      </c>
      <c r="G118" s="0" t="n">
        <f aca="false">AT81</f>
        <v>0.827724170119418</v>
      </c>
      <c r="H118" s="0" t="n">
        <f aca="false">AT93</f>
        <v>0.82248106247632</v>
      </c>
    </row>
    <row r="119" customFormat="false" ht="12.75" hidden="false" customHeight="false" outlineLevel="0" collapsed="false">
      <c r="A119" s="0" t="n">
        <v>0.1</v>
      </c>
      <c r="B119" s="0" t="n">
        <f aca="false">BF21</f>
        <v>0.822410579479918</v>
      </c>
      <c r="C119" s="0" t="n">
        <f aca="false">BF33</f>
        <v>0.819804465121219</v>
      </c>
      <c r="D119" s="0" t="n">
        <f aca="false">BF45</f>
        <v>0.818073801383791</v>
      </c>
      <c r="E119" s="0" t="n">
        <f aca="false">BF57</f>
        <v>0.831964303617038</v>
      </c>
      <c r="F119" s="0" t="n">
        <f aca="false">BF69</f>
        <v>0.820914493430594</v>
      </c>
      <c r="G119" s="0" t="n">
        <f aca="false">BF81</f>
        <v>0.828864979259412</v>
      </c>
      <c r="H119" s="0" t="n">
        <f aca="false">BF93</f>
        <v>0.810088341405554</v>
      </c>
    </row>
    <row r="120" customFormat="false" ht="12.75" hidden="false" customHeight="false" outlineLevel="0" collapsed="false">
      <c r="A120" s="0" t="n">
        <v>1</v>
      </c>
      <c r="B120" s="0" t="n">
        <f aca="false">BR21</f>
        <v>0.812528347992682</v>
      </c>
      <c r="C120" s="0" t="n">
        <f aca="false">BR33</f>
        <v>0.831916858135581</v>
      </c>
      <c r="D120" s="0" t="n">
        <f aca="false">BR45</f>
        <v>0.830843785363016</v>
      </c>
      <c r="E120" s="0" t="n">
        <f aca="false">BR57</f>
        <v>0.817649683921486</v>
      </c>
      <c r="F120" s="0" t="n">
        <f aca="false">BR69</f>
        <v>0.833667811713418</v>
      </c>
      <c r="G120" s="0" t="n">
        <f aca="false">BR81</f>
        <v>0.835081191331281</v>
      </c>
      <c r="H120" s="0" t="n">
        <f aca="false">BR93</f>
        <v>0.831738862800087</v>
      </c>
    </row>
    <row r="123" customFormat="false" ht="12.75" hidden="false" customHeight="false" outlineLevel="0" collapsed="false">
      <c r="A123" s="0" t="s">
        <v>46</v>
      </c>
    </row>
    <row r="124" customFormat="false" ht="12.75" hidden="false" customHeight="false" outlineLevel="0" collapsed="false">
      <c r="A124" s="0" t="s">
        <v>59</v>
      </c>
      <c r="B124" s="0" t="s">
        <v>62</v>
      </c>
    </row>
    <row r="125" customFormat="false" ht="12.75" hidden="false" customHeight="false" outlineLevel="0" collapsed="false">
      <c r="A125" s="0" t="s">
        <v>60</v>
      </c>
      <c r="B125" s="0" t="n">
        <v>0.001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2018-11-05T14:18:11Z</dcterms:created>
  <dc:creator/>
  <dc:description/>
  <dc:language>pt-PT</dc:language>
  <cp:lastModifiedBy/>
  <dcterms:modified xsi:type="dcterms:W3CDTF">2018-11-12T19:12:35Z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