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7" l="1"/>
  <c r="D40"/>
  <c r="C40"/>
  <c r="E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4" i="19"/>
  <c r="E43"/>
  <c r="E44" i="20"/>
  <c r="E43"/>
  <c r="E45"/>
  <c r="E45" i="19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7" l="1"/>
  <c r="I6"/>
  <c r="E11"/>
  <c r="B11"/>
  <c r="F11"/>
  <c r="G11"/>
  <c r="D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<sst xmlns="http://schemas.openxmlformats.org/spreadsheetml/2006/main" count="197" uniqueCount="26">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</sst>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20946</v>
      </c>
      <c r="D4" s="11">
        <v>57</v>
      </c>
      <c r="E4" s="11">
        <v>863</v>
      </c>
      <c r="F4" s="6">
        <v>920</v>
      </c>
      <c r="G4" s="11">
        <v>331</v>
      </c>
      <c r="H4" s="11">
        <v>1803</v>
      </c>
      <c r="I4" s="7">
        <v>2134</v>
      </c>
    </row>
    <row r="5" spans="2:9">
      <c r="B5" s="4" t="s">
        <v>2</v>
      </c>
      <c r="C5" s="11">
        <v>20828</v>
      </c>
      <c r="D5" s="11">
        <v>41</v>
      </c>
      <c r="E5" s="11">
        <v>989</v>
      </c>
      <c r="F5" s="6">
        <v>1030</v>
      </c>
      <c r="G5" s="11">
        <v>331</v>
      </c>
      <c r="H5" s="11">
        <v>1811</v>
      </c>
      <c r="I5" s="7">
        <v>2142</v>
      </c>
    </row>
    <row r="6" spans="2:9">
      <c r="B6" s="4" t="s">
        <v>3</v>
      </c>
      <c r="C6" s="11">
        <v>20215</v>
      </c>
      <c r="D6" s="11">
        <v>48</v>
      </c>
      <c r="E6" s="11">
        <v>1509</v>
      </c>
      <c r="F6" s="6">
        <v>1557</v>
      </c>
      <c r="G6" s="11">
        <v>317</v>
      </c>
      <c r="H6" s="11">
        <v>1911</v>
      </c>
      <c r="I6" s="7">
        <v>2228</v>
      </c>
    </row>
    <row r="7" spans="2:9">
      <c r="B7" s="4" t="s">
        <v>4</v>
      </c>
      <c r="C7" s="11">
        <v>19131</v>
      </c>
      <c r="D7" s="11">
        <v>883</v>
      </c>
      <c r="E7" s="11">
        <v>922</v>
      </c>
      <c r="F7" s="6">
        <v>1805</v>
      </c>
      <c r="G7" s="11">
        <v>828</v>
      </c>
      <c r="H7" s="11">
        <v>2236</v>
      </c>
      <c r="I7" s="7">
        <v>3064</v>
      </c>
    </row>
    <row r="8" spans="2:9">
      <c r="B8" s="4" t="s">
        <v>5</v>
      </c>
      <c r="C8" s="11">
        <v>21113</v>
      </c>
      <c r="D8" s="11">
        <v>245</v>
      </c>
      <c r="E8" s="11">
        <v>788</v>
      </c>
      <c r="F8" s="6">
        <v>1033</v>
      </c>
      <c r="G8" s="11">
        <v>253</v>
      </c>
      <c r="H8" s="11">
        <v>1601</v>
      </c>
      <c r="I8" s="7">
        <v>1854</v>
      </c>
    </row>
    <row r="9" spans="2:9">
      <c r="B9" s="4" t="s">
        <v>6</v>
      </c>
      <c r="C9" s="11">
        <v>20815</v>
      </c>
      <c r="D9" s="11">
        <v>268</v>
      </c>
      <c r="E9" s="11">
        <v>621</v>
      </c>
      <c r="F9" s="6">
        <v>889</v>
      </c>
      <c r="G9" s="11">
        <v>247</v>
      </c>
      <c r="H9" s="11">
        <v>2049</v>
      </c>
      <c r="I9" s="7">
        <v>2296</v>
      </c>
    </row>
    <row r="10" spans="2:9">
      <c r="B10" s="6" t="s">
        <v>7</v>
      </c>
      <c r="C10" s="7">
        <f t="shared" ref="C10:E10" si="0">AVERAGE(C4:C9)</f>
        <v>20508</v>
      </c>
      <c r="D10" s="7">
        <f t="shared" si="0"/>
        <v>257</v>
      </c>
      <c r="E10" s="7">
        <f t="shared" si="0"/>
        <v>948.66666666666663</v>
      </c>
      <c r="F10" s="7">
        <f>AVERAGE(F4:F9)</f>
        <v>1205.6666666666667</v>
      </c>
      <c r="G10" s="7">
        <f>AVERAGE(G4:G9)</f>
        <v>384.5</v>
      </c>
      <c r="H10" s="7">
        <f>AVERAGE(H4:H9)</f>
        <v>1901.8333333333333</v>
      </c>
      <c r="I10" s="7">
        <f>AVERAGE(I4:I9)</f>
        <v>2286.3333333333335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20680</v>
      </c>
      <c r="D14" s="11">
        <v>412</v>
      </c>
      <c r="E14" s="11">
        <v>938</v>
      </c>
      <c r="F14" s="6">
        <v>1350</v>
      </c>
      <c r="G14" s="11">
        <v>293</v>
      </c>
      <c r="H14" s="11">
        <v>1677</v>
      </c>
      <c r="I14" s="7">
        <v>1970</v>
      </c>
    </row>
    <row r="15" spans="2:9">
      <c r="B15" s="4" t="s">
        <v>2</v>
      </c>
      <c r="C15" s="11">
        <v>20649</v>
      </c>
      <c r="D15" s="11">
        <v>415</v>
      </c>
      <c r="E15" s="11">
        <v>1027</v>
      </c>
      <c r="F15" s="6">
        <v>1442</v>
      </c>
      <c r="G15" s="11">
        <v>291</v>
      </c>
      <c r="H15" s="11">
        <v>1618</v>
      </c>
      <c r="I15" s="7">
        <v>1909</v>
      </c>
    </row>
    <row r="16" spans="2:9">
      <c r="B16" s="4" t="s">
        <v>3</v>
      </c>
      <c r="C16" s="11">
        <v>20126</v>
      </c>
      <c r="D16" s="11">
        <v>511</v>
      </c>
      <c r="E16" s="11">
        <v>1082</v>
      </c>
      <c r="F16" s="6">
        <v>1593</v>
      </c>
      <c r="G16" s="11">
        <v>284</v>
      </c>
      <c r="H16" s="11">
        <v>1997</v>
      </c>
      <c r="I16" s="7">
        <v>2281</v>
      </c>
    </row>
    <row r="17" spans="2:10">
      <c r="B17" s="4" t="s">
        <v>4</v>
      </c>
      <c r="C17" s="11">
        <v>18960</v>
      </c>
      <c r="D17" s="11">
        <v>919</v>
      </c>
      <c r="E17" s="11">
        <v>667</v>
      </c>
      <c r="F17" s="6">
        <v>1586</v>
      </c>
      <c r="G17" s="11">
        <v>987</v>
      </c>
      <c r="H17" s="11">
        <v>2467</v>
      </c>
      <c r="I17" s="7">
        <v>3454</v>
      </c>
    </row>
    <row r="18" spans="2:10">
      <c r="B18" s="4" t="s">
        <v>5</v>
      </c>
      <c r="C18" s="11">
        <v>20851</v>
      </c>
      <c r="D18" s="11">
        <v>696</v>
      </c>
      <c r="E18" s="11">
        <v>1079</v>
      </c>
      <c r="F18" s="6">
        <v>1775</v>
      </c>
      <c r="G18" s="11">
        <v>227</v>
      </c>
      <c r="H18" s="11">
        <v>1147</v>
      </c>
      <c r="I18" s="7">
        <v>1374</v>
      </c>
    </row>
    <row r="19" spans="2:10">
      <c r="B19" s="4" t="s">
        <v>6</v>
      </c>
      <c r="C19" s="11">
        <v>20593</v>
      </c>
      <c r="D19" s="11">
        <v>733</v>
      </c>
      <c r="E19" s="11">
        <v>760</v>
      </c>
      <c r="F19" s="6">
        <v>1493</v>
      </c>
      <c r="G19" s="11">
        <v>210</v>
      </c>
      <c r="H19" s="11">
        <v>1704</v>
      </c>
      <c r="I19" s="7">
        <v>1914</v>
      </c>
    </row>
    <row r="20" spans="2:10">
      <c r="B20" s="6" t="s">
        <v>7</v>
      </c>
      <c r="C20" s="7">
        <f t="shared" ref="C20:E20" si="1">AVERAGE(C14:C19)</f>
        <v>20309.833333333332</v>
      </c>
      <c r="D20" s="7">
        <f t="shared" si="1"/>
        <v>614.33333333333337</v>
      </c>
      <c r="E20" s="7">
        <f t="shared" si="1"/>
        <v>925.5</v>
      </c>
      <c r="F20" s="7">
        <f>AVERAGE(F14:F19)</f>
        <v>1539.8333333333333</v>
      </c>
      <c r="G20" s="7">
        <f>AVERAGE(G14:G19)</f>
        <v>382</v>
      </c>
      <c r="H20" s="7">
        <f>AVERAGE(H14:H19)</f>
        <v>1768.3333333333333</v>
      </c>
      <c r="I20" s="7">
        <f>AVERAGE(I14:I19)</f>
        <v>2150.3333333333335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20285</v>
      </c>
      <c r="D24" s="11">
        <v>319</v>
      </c>
      <c r="E24" s="11">
        <v>1402</v>
      </c>
      <c r="F24" s="6">
        <v>1721</v>
      </c>
      <c r="G24" s="11">
        <v>381</v>
      </c>
      <c r="H24" s="11">
        <v>1613</v>
      </c>
      <c r="I24" s="7">
        <v>1994</v>
      </c>
    </row>
    <row r="25" spans="2:10">
      <c r="B25" s="4" t="s">
        <v>2</v>
      </c>
      <c r="C25" s="11">
        <v>20580</v>
      </c>
      <c r="D25" s="11">
        <v>318</v>
      </c>
      <c r="E25" s="11">
        <v>1239</v>
      </c>
      <c r="F25" s="6">
        <v>1557</v>
      </c>
      <c r="G25" s="11">
        <v>372</v>
      </c>
      <c r="H25" s="11">
        <v>1491</v>
      </c>
      <c r="I25" s="7">
        <v>1863</v>
      </c>
    </row>
    <row r="26" spans="2:10">
      <c r="B26" s="4" t="s">
        <v>3</v>
      </c>
      <c r="C26" s="11">
        <v>20166</v>
      </c>
      <c r="D26" s="11">
        <v>319</v>
      </c>
      <c r="E26" s="11">
        <v>1406</v>
      </c>
      <c r="F26" s="6">
        <v>1725</v>
      </c>
      <c r="G26" s="11">
        <v>371</v>
      </c>
      <c r="H26" s="11">
        <v>1738</v>
      </c>
      <c r="I26" s="7">
        <v>2109</v>
      </c>
    </row>
    <row r="27" spans="2:10">
      <c r="B27" s="4" t="s">
        <v>4</v>
      </c>
      <c r="C27" s="11">
        <v>18741</v>
      </c>
      <c r="D27" s="11">
        <v>749</v>
      </c>
      <c r="E27" s="11">
        <v>1006</v>
      </c>
      <c r="F27" s="6">
        <v>1755</v>
      </c>
      <c r="G27" s="11">
        <v>1143</v>
      </c>
      <c r="H27" s="11">
        <v>2361</v>
      </c>
      <c r="I27" s="7">
        <v>3504</v>
      </c>
    </row>
    <row r="28" spans="2:10">
      <c r="B28" s="4" t="s">
        <v>5</v>
      </c>
      <c r="C28" s="11">
        <v>20330</v>
      </c>
      <c r="D28" s="11">
        <v>564</v>
      </c>
      <c r="E28" s="11">
        <v>1282</v>
      </c>
      <c r="F28" s="6">
        <v>1846</v>
      </c>
      <c r="G28" s="11">
        <v>313</v>
      </c>
      <c r="H28" s="11">
        <v>1511</v>
      </c>
      <c r="I28" s="7">
        <v>1824</v>
      </c>
    </row>
    <row r="29" spans="2:10">
      <c r="B29" s="4" t="s">
        <v>6</v>
      </c>
      <c r="C29" s="11">
        <v>19891</v>
      </c>
      <c r="D29" s="11">
        <v>590</v>
      </c>
      <c r="E29" s="11">
        <v>970</v>
      </c>
      <c r="F29" s="6">
        <v>1560</v>
      </c>
      <c r="G29" s="11">
        <v>293</v>
      </c>
      <c r="H29" s="11">
        <v>2256</v>
      </c>
      <c r="I29" s="7">
        <v>2549</v>
      </c>
    </row>
    <row r="30" spans="2:10">
      <c r="B30" s="6" t="s">
        <v>7</v>
      </c>
      <c r="C30" s="7">
        <f t="shared" ref="C30:E30" si="2">AVERAGE(C24:C29)</f>
        <v>19998.833333333332</v>
      </c>
      <c r="D30" s="7">
        <f t="shared" si="2"/>
        <v>476.5</v>
      </c>
      <c r="E30" s="7">
        <f t="shared" si="2"/>
        <v>1217.5</v>
      </c>
      <c r="F30" s="7">
        <f>AVERAGE(F24:F29)</f>
        <v>1694</v>
      </c>
      <c r="G30" s="7">
        <f>AVERAGE(G24:G29)</f>
        <v>478.83333333333331</v>
      </c>
      <c r="H30" s="7">
        <f>AVERAGE(H24:H29)</f>
        <v>1828.3333333333333</v>
      </c>
      <c r="I30" s="7">
        <f>AVERAGE(I24:I29)</f>
        <v>2307.1666666666665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20637</v>
      </c>
      <c r="D34" s="5">
        <f>AVERAGE(F4,F14,F24)</f>
        <v>1330.3333333333333</v>
      </c>
      <c r="E34" s="5">
        <f>AVERAGE(I4,I14,I24)</f>
        <v>2032.6666666666667</v>
      </c>
      <c r="F34" s="5">
        <f>SUM(D34:E34)</f>
        <v>3363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20685.666666666668</v>
      </c>
      <c r="D35" s="5">
        <f t="shared" ref="D35:D39" si="4">AVERAGE(F5,F15,F25)</f>
        <v>1343</v>
      </c>
      <c r="E35" s="5">
        <f t="shared" ref="E35:E39" si="5">AVERAGE(I5,I15,I25)</f>
        <v>1971.3333333333333</v>
      </c>
      <c r="F35" s="5">
        <f t="shared" ref="F35:F39" si="6">SUM(D35:E35)</f>
        <v>3314.333333333333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20169</v>
      </c>
      <c r="D36" s="5">
        <f t="shared" si="4"/>
        <v>1625</v>
      </c>
      <c r="E36" s="5">
        <f t="shared" si="5"/>
        <v>2206</v>
      </c>
      <c r="F36" s="5">
        <f t="shared" si="6"/>
        <v>3831</v>
      </c>
      <c r="G36" s="15" t="str">
        <f t="shared" ca="1" si="7"/>
        <v/>
      </c>
    </row>
    <row r="37" spans="2:7">
      <c r="B37" s="4" t="s">
        <v>4</v>
      </c>
      <c r="C37" s="5">
        <f t="shared" si="3"/>
        <v>18944</v>
      </c>
      <c r="D37" s="5">
        <f t="shared" si="4"/>
        <v>1715.3333333333333</v>
      </c>
      <c r="E37" s="5">
        <f t="shared" si="5"/>
        <v>3340.6666666666665</v>
      </c>
      <c r="F37" s="5">
        <f t="shared" si="6"/>
        <v>5056</v>
      </c>
      <c r="G37" s="15" t="str">
        <f t="shared" ca="1" si="7"/>
        <v/>
      </c>
    </row>
    <row r="38" spans="2:7">
      <c r="B38" s="4" t="s">
        <v>5</v>
      </c>
      <c r="C38" s="5">
        <f t="shared" si="3"/>
        <v>20764.666666666668</v>
      </c>
      <c r="D38" s="5">
        <f t="shared" si="4"/>
        <v>1551.3333333333333</v>
      </c>
      <c r="E38" s="5">
        <f t="shared" si="5"/>
        <v>1684</v>
      </c>
      <c r="F38" s="5">
        <f t="shared" si="6"/>
        <v>3235.333333333333</v>
      </c>
      <c r="G38" s="15">
        <f t="shared" ca="1" si="7"/>
        <v>38</v>
      </c>
    </row>
    <row r="39" spans="2:7">
      <c r="B39" s="4" t="s">
        <v>6</v>
      </c>
      <c r="C39" s="5">
        <f t="shared" si="3"/>
        <v>20433</v>
      </c>
      <c r="D39" s="5">
        <f t="shared" si="4"/>
        <v>1314</v>
      </c>
      <c r="E39" s="5">
        <f t="shared" si="5"/>
        <v>2253</v>
      </c>
      <c r="F39" s="5">
        <f t="shared" si="6"/>
        <v>3567</v>
      </c>
      <c r="G39" s="15" t="str">
        <f t="shared" ca="1" si="7"/>
        <v/>
      </c>
    </row>
    <row r="40" spans="2:7">
      <c r="B40" s="8" t="s">
        <v>7</v>
      </c>
      <c r="C40" s="9">
        <f>AVERAGE(C34:C39)</f>
        <v>20272.222222222223</v>
      </c>
      <c r="D40" s="9">
        <f>AVERAGE(D34:D39)</f>
        <v>1479.8333333333333</v>
      </c>
      <c r="E40" s="9">
        <f>AVERAGE(E34:E39)</f>
        <v>2247.9444444444443</v>
      </c>
      <c r="F40" s="9">
        <f>AVERAGE(F34:F39)</f>
        <v>3727.7777777777774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20764.666666666668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1551.3333333333333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1684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20097</v>
      </c>
      <c r="D4" s="11">
        <v>34</v>
      </c>
      <c r="E4" s="11">
        <v>1601</v>
      </c>
      <c r="F4" s="6">
        <v>1635</v>
      </c>
      <c r="G4" s="11">
        <v>335</v>
      </c>
      <c r="H4" s="11">
        <v>1933</v>
      </c>
      <c r="I4" s="7">
        <v>2268</v>
      </c>
    </row>
    <row r="5" spans="2:9">
      <c r="B5" s="4" t="s">
        <v>2</v>
      </c>
      <c r="C5" s="11">
        <v>19063</v>
      </c>
      <c r="D5" s="11">
        <v>23</v>
      </c>
      <c r="E5" s="11">
        <v>2157</v>
      </c>
      <c r="F5" s="6">
        <v>2180</v>
      </c>
      <c r="G5" s="11">
        <v>310</v>
      </c>
      <c r="H5" s="11">
        <v>2447</v>
      </c>
      <c r="I5" s="7">
        <v>2757</v>
      </c>
    </row>
    <row r="6" spans="2:9">
      <c r="B6" s="4" t="s">
        <v>3</v>
      </c>
      <c r="C6" s="11">
        <v>20465</v>
      </c>
      <c r="D6" s="11">
        <v>278</v>
      </c>
      <c r="E6" s="11">
        <v>1225</v>
      </c>
      <c r="F6" s="6">
        <v>1503</v>
      </c>
      <c r="G6" s="11">
        <v>243</v>
      </c>
      <c r="H6" s="11">
        <v>1789</v>
      </c>
      <c r="I6" s="7">
        <v>2032</v>
      </c>
    </row>
    <row r="7" spans="2:9">
      <c r="B7" s="4" t="s">
        <v>4</v>
      </c>
      <c r="C7" s="11">
        <v>20413</v>
      </c>
      <c r="D7" s="11">
        <v>37</v>
      </c>
      <c r="E7" s="11">
        <v>1492</v>
      </c>
      <c r="F7" s="6">
        <v>1529</v>
      </c>
      <c r="G7" s="11">
        <v>352</v>
      </c>
      <c r="H7" s="11">
        <v>1706</v>
      </c>
      <c r="I7" s="7">
        <v>2058</v>
      </c>
    </row>
    <row r="8" spans="2:9">
      <c r="B8" s="4" t="s">
        <v>5</v>
      </c>
      <c r="C8" s="11">
        <v>20831</v>
      </c>
      <c r="D8" s="11">
        <v>38</v>
      </c>
      <c r="E8" s="11">
        <v>1216</v>
      </c>
      <c r="F8" s="6">
        <v>1254</v>
      </c>
      <c r="G8" s="11">
        <v>323</v>
      </c>
      <c r="H8" s="11">
        <v>1592</v>
      </c>
      <c r="I8" s="7">
        <v>1915</v>
      </c>
    </row>
    <row r="9" spans="2:9">
      <c r="B9" s="4" t="s">
        <v>6</v>
      </c>
      <c r="C9" s="11">
        <v>20639</v>
      </c>
      <c r="D9" s="11">
        <v>98</v>
      </c>
      <c r="E9" s="11">
        <v>1042</v>
      </c>
      <c r="F9" s="6">
        <v>1140</v>
      </c>
      <c r="G9" s="11">
        <v>331</v>
      </c>
      <c r="H9" s="11">
        <v>1890</v>
      </c>
      <c r="I9" s="7">
        <v>2221</v>
      </c>
    </row>
    <row r="10" spans="2:9">
      <c r="B10" s="6" t="s">
        <v>7</v>
      </c>
      <c r="C10" s="7">
        <f t="shared" ref="C10:E10" si="0">AVERAGE(C4:C9)</f>
        <v>20251.333333333332</v>
      </c>
      <c r="D10" s="7">
        <f t="shared" si="0"/>
        <v>84.666666666666671</v>
      </c>
      <c r="E10" s="7">
        <f t="shared" si="0"/>
        <v>1455.5</v>
      </c>
      <c r="F10" s="7">
        <f>AVERAGE(F4:F9)</f>
        <v>1540.1666666666667</v>
      </c>
      <c r="G10" s="7">
        <f>AVERAGE(G4:G9)</f>
        <v>315.66666666666669</v>
      </c>
      <c r="H10" s="7">
        <f>AVERAGE(H4:H9)</f>
        <v>1892.8333333333333</v>
      </c>
      <c r="I10" s="7">
        <f>AVERAGE(I4:I9)</f>
        <v>2208.5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19996</v>
      </c>
      <c r="D14" s="11">
        <v>512</v>
      </c>
      <c r="E14" s="11">
        <v>1133</v>
      </c>
      <c r="F14" s="6">
        <v>1645</v>
      </c>
      <c r="G14" s="11">
        <v>299</v>
      </c>
      <c r="H14" s="11">
        <v>2060</v>
      </c>
      <c r="I14" s="7">
        <v>2359</v>
      </c>
    </row>
    <row r="15" spans="2:9">
      <c r="B15" s="4" t="s">
        <v>2</v>
      </c>
      <c r="C15" s="11">
        <v>17877</v>
      </c>
      <c r="D15" s="11">
        <v>754</v>
      </c>
      <c r="E15" s="11">
        <v>2404</v>
      </c>
      <c r="F15" s="6">
        <v>3158</v>
      </c>
      <c r="G15" s="11">
        <v>305</v>
      </c>
      <c r="H15" s="11">
        <v>2660</v>
      </c>
      <c r="I15" s="7">
        <v>2965</v>
      </c>
    </row>
    <row r="16" spans="2:9">
      <c r="B16" s="4" t="s">
        <v>3</v>
      </c>
      <c r="C16" s="11">
        <v>20325</v>
      </c>
      <c r="D16" s="11">
        <v>744</v>
      </c>
      <c r="E16" s="11">
        <v>1132</v>
      </c>
      <c r="F16" s="6">
        <v>1876</v>
      </c>
      <c r="G16" s="11">
        <v>222</v>
      </c>
      <c r="H16" s="11">
        <v>1577</v>
      </c>
      <c r="I16" s="7">
        <v>1799</v>
      </c>
    </row>
    <row r="17" spans="2:10">
      <c r="B17" s="4" t="s">
        <v>4</v>
      </c>
      <c r="C17" s="11">
        <v>20782</v>
      </c>
      <c r="D17" s="11">
        <v>614</v>
      </c>
      <c r="E17" s="11">
        <v>960</v>
      </c>
      <c r="F17" s="6">
        <v>1574</v>
      </c>
      <c r="G17" s="11">
        <v>304</v>
      </c>
      <c r="H17" s="11">
        <v>1340</v>
      </c>
      <c r="I17" s="7">
        <v>1644</v>
      </c>
    </row>
    <row r="18" spans="2:10">
      <c r="B18" s="4" t="s">
        <v>5</v>
      </c>
      <c r="C18" s="11">
        <v>20564</v>
      </c>
      <c r="D18" s="11">
        <v>421</v>
      </c>
      <c r="E18" s="11">
        <v>1040</v>
      </c>
      <c r="F18" s="6">
        <v>1461</v>
      </c>
      <c r="G18" s="11">
        <v>289</v>
      </c>
      <c r="H18" s="11">
        <v>1686</v>
      </c>
      <c r="I18" s="7">
        <v>1975</v>
      </c>
    </row>
    <row r="19" spans="2:10">
      <c r="B19" s="4" t="s">
        <v>6</v>
      </c>
      <c r="C19" s="11">
        <v>20399</v>
      </c>
      <c r="D19" s="11">
        <v>461</v>
      </c>
      <c r="E19" s="11">
        <v>1291</v>
      </c>
      <c r="F19" s="6">
        <v>1752</v>
      </c>
      <c r="G19" s="11">
        <v>299</v>
      </c>
      <c r="H19" s="11">
        <v>1550</v>
      </c>
      <c r="I19" s="7">
        <v>1849</v>
      </c>
    </row>
    <row r="20" spans="2:10">
      <c r="B20" s="6" t="s">
        <v>7</v>
      </c>
      <c r="C20" s="7">
        <f t="shared" ref="C20:E20" si="1">AVERAGE(C14:C19)</f>
        <v>19990.5</v>
      </c>
      <c r="D20" s="7">
        <f t="shared" si="1"/>
        <v>584.33333333333337</v>
      </c>
      <c r="E20" s="7">
        <f t="shared" si="1"/>
        <v>1326.6666666666667</v>
      </c>
      <c r="F20" s="7">
        <f>AVERAGE(F14:F19)</f>
        <v>1911</v>
      </c>
      <c r="G20" s="7">
        <f>AVERAGE(G14:G19)</f>
        <v>286.33333333333331</v>
      </c>
      <c r="H20" s="7">
        <f>AVERAGE(H14:H19)</f>
        <v>1812.1666666666667</v>
      </c>
      <c r="I20" s="7">
        <f>AVERAGE(I14:I19)</f>
        <v>2098.5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19258</v>
      </c>
      <c r="D24" s="11">
        <v>322</v>
      </c>
      <c r="E24" s="11">
        <v>2222</v>
      </c>
      <c r="F24" s="6">
        <v>2544</v>
      </c>
      <c r="G24" s="11">
        <v>370</v>
      </c>
      <c r="H24" s="11">
        <v>1828</v>
      </c>
      <c r="I24" s="7">
        <v>2198</v>
      </c>
    </row>
    <row r="25" spans="2:10">
      <c r="B25" s="4" t="s">
        <v>2</v>
      </c>
      <c r="C25" s="11">
        <v>17694</v>
      </c>
      <c r="D25" s="11">
        <v>315</v>
      </c>
      <c r="E25" s="11">
        <v>2757</v>
      </c>
      <c r="F25" s="6">
        <v>3072</v>
      </c>
      <c r="G25" s="11">
        <v>307</v>
      </c>
      <c r="H25" s="11">
        <v>2927</v>
      </c>
      <c r="I25" s="7">
        <v>3234</v>
      </c>
    </row>
    <row r="26" spans="2:10">
      <c r="B26" s="4" t="s">
        <v>3</v>
      </c>
      <c r="C26" s="11">
        <v>19671</v>
      </c>
      <c r="D26" s="11">
        <v>600</v>
      </c>
      <c r="E26" s="11">
        <v>1833</v>
      </c>
      <c r="F26" s="6">
        <v>2433</v>
      </c>
      <c r="G26" s="11">
        <v>305</v>
      </c>
      <c r="H26" s="11">
        <v>1591</v>
      </c>
      <c r="I26" s="7">
        <v>1896</v>
      </c>
    </row>
    <row r="27" spans="2:10">
      <c r="B27" s="4" t="s">
        <v>4</v>
      </c>
      <c r="C27" s="11">
        <v>20210</v>
      </c>
      <c r="D27" s="11">
        <v>303</v>
      </c>
      <c r="E27" s="11">
        <v>1402</v>
      </c>
      <c r="F27" s="6">
        <v>1705</v>
      </c>
      <c r="G27" s="11">
        <v>381</v>
      </c>
      <c r="H27" s="11">
        <v>1704</v>
      </c>
      <c r="I27" s="7">
        <v>2085</v>
      </c>
    </row>
    <row r="28" spans="2:10">
      <c r="B28" s="4" t="s">
        <v>5</v>
      </c>
      <c r="C28" s="11">
        <v>20091</v>
      </c>
      <c r="D28" s="11">
        <v>318</v>
      </c>
      <c r="E28" s="11">
        <v>1784</v>
      </c>
      <c r="F28" s="6">
        <v>2102</v>
      </c>
      <c r="G28" s="11">
        <v>378</v>
      </c>
      <c r="H28" s="11">
        <v>1429</v>
      </c>
      <c r="I28" s="7">
        <v>1807</v>
      </c>
    </row>
    <row r="29" spans="2:10">
      <c r="B29" s="4" t="s">
        <v>6</v>
      </c>
      <c r="C29" s="11">
        <v>20426</v>
      </c>
      <c r="D29" s="11">
        <v>368</v>
      </c>
      <c r="E29" s="11">
        <v>1259</v>
      </c>
      <c r="F29" s="6">
        <v>1627</v>
      </c>
      <c r="G29" s="11">
        <v>387</v>
      </c>
      <c r="H29" s="11">
        <v>1560</v>
      </c>
      <c r="I29" s="7">
        <v>1947</v>
      </c>
    </row>
    <row r="30" spans="2:10">
      <c r="B30" s="6" t="s">
        <v>7</v>
      </c>
      <c r="C30" s="7">
        <f t="shared" ref="C30:E30" si="2">AVERAGE(C24:C29)</f>
        <v>19558.333333333332</v>
      </c>
      <c r="D30" s="7">
        <f t="shared" si="2"/>
        <v>371</v>
      </c>
      <c r="E30" s="7">
        <f t="shared" si="2"/>
        <v>1876.1666666666667</v>
      </c>
      <c r="F30" s="7">
        <f>AVERAGE(F24:F29)</f>
        <v>2247.1666666666665</v>
      </c>
      <c r="G30" s="7">
        <f>AVERAGE(G24:G29)</f>
        <v>354.66666666666669</v>
      </c>
      <c r="H30" s="7">
        <f>AVERAGE(H24:H29)</f>
        <v>1839.8333333333333</v>
      </c>
      <c r="I30" s="7">
        <f>AVERAGE(I24:I29)</f>
        <v>2194.5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19783.666666666668</v>
      </c>
      <c r="D34" s="5">
        <f>AVERAGE(F4,F14,F24)</f>
        <v>1941.3333333333333</v>
      </c>
      <c r="E34" s="5">
        <f>AVERAGE(I4,I14,I24)</f>
        <v>2275</v>
      </c>
      <c r="F34" s="5">
        <f>SUM(D34:E34)</f>
        <v>4216.333333333333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18211.333333333332</v>
      </c>
      <c r="D35" s="5">
        <f t="shared" ref="D35:D39" si="4">AVERAGE(F5,F15,F25)</f>
        <v>2803.3333333333335</v>
      </c>
      <c r="E35" s="5">
        <f t="shared" ref="E35:E39" si="5">AVERAGE(I5,I15,I25)</f>
        <v>2985.3333333333335</v>
      </c>
      <c r="F35" s="5">
        <f t="shared" ref="F35:F39" si="6">SUM(D35:E35)</f>
        <v>5788.666666666667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20153.666666666668</v>
      </c>
      <c r="D36" s="5">
        <f t="shared" si="4"/>
        <v>1937.3333333333333</v>
      </c>
      <c r="E36" s="5">
        <f t="shared" si="5"/>
        <v>1909</v>
      </c>
      <c r="F36" s="5">
        <f t="shared" si="6"/>
        <v>3846.333333333333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20468.333333333332</v>
      </c>
      <c r="D37" s="5">
        <f t="shared" si="4"/>
        <v>1602.6666666666667</v>
      </c>
      <c r="E37" s="5">
        <f t="shared" si="5"/>
        <v>1929</v>
      </c>
      <c r="F37" s="5">
        <f t="shared" si="6"/>
        <v>3531.666666666667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20495.333333333332</v>
      </c>
      <c r="D38" s="5">
        <f t="shared" si="4"/>
        <v>1605.6666666666667</v>
      </c>
      <c r="E38" s="5">
        <f t="shared" si="5"/>
        <v>1899</v>
      </c>
      <c r="F38" s="5">
        <f t="shared" si="6"/>
        <v>3504.666666666667</v>
      </c>
      <c r="G38" s="15">
        <f t="shared" ca="1" si="7"/>
        <v>38</v>
      </c>
    </row>
    <row r="39" spans="2:7">
      <c r="B39" s="4" t="s">
        <v>6</v>
      </c>
      <c r="C39" s="5">
        <f t="shared" si="3"/>
        <v>20488</v>
      </c>
      <c r="D39" s="5">
        <f t="shared" si="4"/>
        <v>1506.3333333333333</v>
      </c>
      <c r="E39" s="5">
        <f t="shared" si="5"/>
        <v>2005.6666666666667</v>
      </c>
      <c r="F39" s="5">
        <f t="shared" si="6"/>
        <v>3512</v>
      </c>
      <c r="G39" s="15" t="str">
        <f t="shared" ca="1" si="7"/>
        <v/>
      </c>
    </row>
    <row r="40" spans="2:7">
      <c r="B40" s="8" t="s">
        <v>7</v>
      </c>
      <c r="C40" s="9">
        <f>AVERAGE(C34:C39)</f>
        <v>19933.388888888887</v>
      </c>
      <c r="D40" s="9">
        <f>AVERAGE(D34:D39)</f>
        <v>1899.4444444444443</v>
      </c>
      <c r="E40" s="9">
        <f>AVERAGE(E34:E39)</f>
        <v>2167.1666666666665</v>
      </c>
      <c r="F40" s="9">
        <f>AVERAGE(F34:F39)</f>
        <v>4066.6111111111113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20495.333333333332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1605.6666666666667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1899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20385</v>
      </c>
      <c r="D4" s="11">
        <v>42</v>
      </c>
      <c r="E4" s="11">
        <v>1306</v>
      </c>
      <c r="F4" s="6">
        <v>1348</v>
      </c>
      <c r="G4" s="11">
        <v>303</v>
      </c>
      <c r="H4" s="11">
        <v>1964</v>
      </c>
      <c r="I4" s="7">
        <v>2267</v>
      </c>
    </row>
    <row r="5" spans="2:9">
      <c r="B5" s="4" t="s">
        <v>2</v>
      </c>
      <c r="C5" s="11">
        <v>21020</v>
      </c>
      <c r="D5" s="11">
        <v>31</v>
      </c>
      <c r="E5" s="11">
        <v>1229</v>
      </c>
      <c r="F5" s="6">
        <v>1260</v>
      </c>
      <c r="G5" s="11">
        <v>343</v>
      </c>
      <c r="H5" s="11">
        <v>1377</v>
      </c>
      <c r="I5" s="7">
        <v>1720</v>
      </c>
    </row>
    <row r="6" spans="2:9">
      <c r="B6" s="4" t="s">
        <v>3</v>
      </c>
      <c r="C6" s="11">
        <v>20590</v>
      </c>
      <c r="D6" s="11">
        <v>29</v>
      </c>
      <c r="E6" s="11">
        <v>1312</v>
      </c>
      <c r="F6" s="6">
        <v>1341</v>
      </c>
      <c r="G6" s="11">
        <v>296</v>
      </c>
      <c r="H6" s="11">
        <v>1773</v>
      </c>
      <c r="I6" s="7">
        <v>2069</v>
      </c>
    </row>
    <row r="7" spans="2:9">
      <c r="B7" s="4" t="s">
        <v>4</v>
      </c>
      <c r="C7" s="11">
        <v>20643</v>
      </c>
      <c r="D7" s="11">
        <v>47</v>
      </c>
      <c r="E7" s="11">
        <v>1369</v>
      </c>
      <c r="F7" s="6">
        <v>1416</v>
      </c>
      <c r="G7" s="11">
        <v>250</v>
      </c>
      <c r="H7" s="11">
        <v>1691</v>
      </c>
      <c r="I7" s="7">
        <v>1941</v>
      </c>
    </row>
    <row r="8" spans="2:9">
      <c r="B8" s="4" t="s">
        <v>5</v>
      </c>
      <c r="C8" s="11">
        <v>20589</v>
      </c>
      <c r="D8" s="11">
        <v>34</v>
      </c>
      <c r="E8" s="11">
        <v>1285</v>
      </c>
      <c r="F8" s="6">
        <v>1319</v>
      </c>
      <c r="G8" s="11">
        <v>305</v>
      </c>
      <c r="H8" s="11">
        <v>1787</v>
      </c>
      <c r="I8" s="7">
        <v>2092</v>
      </c>
    </row>
    <row r="9" spans="2:9">
      <c r="B9" s="4" t="s">
        <v>6</v>
      </c>
      <c r="C9" s="11">
        <v>21000</v>
      </c>
      <c r="D9" s="11">
        <v>39</v>
      </c>
      <c r="E9" s="11">
        <v>1040</v>
      </c>
      <c r="F9" s="6">
        <v>1079</v>
      </c>
      <c r="G9" s="11">
        <v>323</v>
      </c>
      <c r="H9" s="11">
        <v>1598</v>
      </c>
      <c r="I9" s="7">
        <v>1921</v>
      </c>
    </row>
    <row r="10" spans="2:9">
      <c r="B10" s="6" t="s">
        <v>7</v>
      </c>
      <c r="C10" s="7">
        <f t="shared" ref="C10:E10" si="0">AVERAGE(C4:C9)</f>
        <v>20704.5</v>
      </c>
      <c r="D10" s="7">
        <f t="shared" si="0"/>
        <v>37</v>
      </c>
      <c r="E10" s="7">
        <f t="shared" si="0"/>
        <v>1256.8333333333333</v>
      </c>
      <c r="F10" s="7">
        <f>AVERAGE(F4:F9)</f>
        <v>1293.8333333333333</v>
      </c>
      <c r="G10" s="7">
        <f>AVERAGE(G4:G9)</f>
        <v>303.33333333333331</v>
      </c>
      <c r="H10" s="7">
        <f>AVERAGE(H4:H9)</f>
        <v>1698.3333333333333</v>
      </c>
      <c r="I10" s="7">
        <f>AVERAGE(I4:I9)</f>
        <v>2001.6666666666667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20446</v>
      </c>
      <c r="D14" s="11">
        <v>68</v>
      </c>
      <c r="E14" s="11">
        <v>1212</v>
      </c>
      <c r="F14" s="6">
        <v>1280</v>
      </c>
      <c r="G14" s="11">
        <v>281</v>
      </c>
      <c r="H14" s="11">
        <v>1993</v>
      </c>
      <c r="I14" s="7">
        <v>2274</v>
      </c>
    </row>
    <row r="15" spans="2:9">
      <c r="B15" s="4" t="s">
        <v>2</v>
      </c>
      <c r="C15" s="11">
        <v>20504</v>
      </c>
      <c r="D15" s="11">
        <v>432</v>
      </c>
      <c r="E15" s="11">
        <v>1332</v>
      </c>
      <c r="F15" s="6">
        <v>1764</v>
      </c>
      <c r="G15" s="11">
        <v>293</v>
      </c>
      <c r="H15" s="11">
        <v>1439</v>
      </c>
      <c r="I15" s="7">
        <v>1732</v>
      </c>
    </row>
    <row r="16" spans="2:9">
      <c r="B16" s="4" t="s">
        <v>3</v>
      </c>
      <c r="C16" s="11">
        <v>20724</v>
      </c>
      <c r="D16" s="11">
        <v>77</v>
      </c>
      <c r="E16" s="11">
        <v>1319</v>
      </c>
      <c r="F16" s="6">
        <v>1396</v>
      </c>
      <c r="G16" s="11">
        <v>269</v>
      </c>
      <c r="H16" s="11">
        <v>1611</v>
      </c>
      <c r="I16" s="7">
        <v>1880</v>
      </c>
    </row>
    <row r="17" spans="2:10">
      <c r="B17" s="4" t="s">
        <v>4</v>
      </c>
      <c r="C17" s="11">
        <v>20100</v>
      </c>
      <c r="D17" s="11">
        <v>1010</v>
      </c>
      <c r="E17" s="11">
        <v>869</v>
      </c>
      <c r="F17" s="6">
        <v>1879</v>
      </c>
      <c r="G17" s="11">
        <v>251</v>
      </c>
      <c r="H17" s="11">
        <v>1770</v>
      </c>
      <c r="I17" s="7">
        <v>2021</v>
      </c>
    </row>
    <row r="18" spans="2:10">
      <c r="B18" s="4" t="s">
        <v>5</v>
      </c>
      <c r="C18" s="11">
        <v>21412</v>
      </c>
      <c r="D18" s="11">
        <v>197</v>
      </c>
      <c r="E18" s="11">
        <v>800</v>
      </c>
      <c r="F18" s="6">
        <v>997</v>
      </c>
      <c r="G18" s="11">
        <v>274</v>
      </c>
      <c r="H18" s="11">
        <v>1317</v>
      </c>
      <c r="I18" s="7">
        <v>1591</v>
      </c>
    </row>
    <row r="19" spans="2:10">
      <c r="B19" s="4" t="s">
        <v>6</v>
      </c>
      <c r="C19" s="11">
        <v>20312</v>
      </c>
      <c r="D19" s="11">
        <v>461</v>
      </c>
      <c r="E19" s="11">
        <v>1250</v>
      </c>
      <c r="F19" s="6">
        <v>1711</v>
      </c>
      <c r="G19" s="11">
        <v>287</v>
      </c>
      <c r="H19" s="11">
        <v>1690</v>
      </c>
      <c r="I19" s="7">
        <v>1977</v>
      </c>
    </row>
    <row r="20" spans="2:10">
      <c r="B20" s="6" t="s">
        <v>7</v>
      </c>
      <c r="C20" s="7">
        <f t="shared" ref="C20:E20" si="1">AVERAGE(C14:C19)</f>
        <v>20583</v>
      </c>
      <c r="D20" s="7">
        <f t="shared" si="1"/>
        <v>374.16666666666669</v>
      </c>
      <c r="E20" s="7">
        <f t="shared" si="1"/>
        <v>1130.3333333333333</v>
      </c>
      <c r="F20" s="7">
        <f>AVERAGE(F14:F19)</f>
        <v>1504.5</v>
      </c>
      <c r="G20" s="7">
        <f>AVERAGE(G14:G19)</f>
        <v>275.83333333333331</v>
      </c>
      <c r="H20" s="7">
        <f>AVERAGE(H14:H19)</f>
        <v>1636.6666666666667</v>
      </c>
      <c r="I20" s="7">
        <f>AVERAGE(I14:I19)</f>
        <v>1912.5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19981</v>
      </c>
      <c r="D24" s="11">
        <v>332</v>
      </c>
      <c r="E24" s="11">
        <v>1825</v>
      </c>
      <c r="F24" s="6">
        <v>2157</v>
      </c>
      <c r="G24" s="11">
        <v>354</v>
      </c>
      <c r="H24" s="11">
        <v>1508</v>
      </c>
      <c r="I24" s="7">
        <v>1862</v>
      </c>
    </row>
    <row r="25" spans="2:10">
      <c r="B25" s="4" t="s">
        <v>2</v>
      </c>
      <c r="C25" s="11">
        <v>20138</v>
      </c>
      <c r="D25" s="11">
        <v>303</v>
      </c>
      <c r="E25" s="11">
        <v>1525</v>
      </c>
      <c r="F25" s="6">
        <v>1828</v>
      </c>
      <c r="G25" s="11">
        <v>379</v>
      </c>
      <c r="H25" s="11">
        <v>1655</v>
      </c>
      <c r="I25" s="7">
        <v>2034</v>
      </c>
    </row>
    <row r="26" spans="2:10">
      <c r="B26" s="4" t="s">
        <v>3</v>
      </c>
      <c r="C26" s="11">
        <v>19296</v>
      </c>
      <c r="D26" s="11">
        <v>301</v>
      </c>
      <c r="E26" s="11">
        <v>2397</v>
      </c>
      <c r="F26" s="6">
        <v>2698</v>
      </c>
      <c r="G26" s="11">
        <v>335</v>
      </c>
      <c r="H26" s="11">
        <v>1671</v>
      </c>
      <c r="I26" s="7">
        <v>2006</v>
      </c>
    </row>
    <row r="27" spans="2:10">
      <c r="B27" s="4" t="s">
        <v>4</v>
      </c>
      <c r="C27" s="11">
        <v>19990</v>
      </c>
      <c r="D27" s="11">
        <v>335</v>
      </c>
      <c r="E27" s="11">
        <v>1804</v>
      </c>
      <c r="F27" s="6">
        <v>2139</v>
      </c>
      <c r="G27" s="11">
        <v>276</v>
      </c>
      <c r="H27" s="11">
        <v>1595</v>
      </c>
      <c r="I27" s="7">
        <v>1871</v>
      </c>
    </row>
    <row r="28" spans="2:10">
      <c r="B28" s="4" t="s">
        <v>5</v>
      </c>
      <c r="C28" s="11">
        <v>20001</v>
      </c>
      <c r="D28" s="11">
        <v>318</v>
      </c>
      <c r="E28" s="11">
        <v>1293</v>
      </c>
      <c r="F28" s="6">
        <v>1611</v>
      </c>
      <c r="G28" s="11">
        <v>348</v>
      </c>
      <c r="H28" s="11">
        <v>2040</v>
      </c>
      <c r="I28" s="7">
        <v>2388</v>
      </c>
    </row>
    <row r="29" spans="2:10">
      <c r="B29" s="4" t="s">
        <v>6</v>
      </c>
      <c r="C29" s="11">
        <v>19506</v>
      </c>
      <c r="D29" s="11">
        <v>316</v>
      </c>
      <c r="E29" s="11">
        <v>1813</v>
      </c>
      <c r="F29" s="6">
        <v>2129</v>
      </c>
      <c r="G29" s="11">
        <v>372</v>
      </c>
      <c r="H29" s="11">
        <v>1993</v>
      </c>
      <c r="I29" s="7">
        <v>2365</v>
      </c>
    </row>
    <row r="30" spans="2:10">
      <c r="B30" s="6" t="s">
        <v>7</v>
      </c>
      <c r="C30" s="7">
        <f t="shared" ref="C30:E30" si="2">AVERAGE(C24:C29)</f>
        <v>19818.666666666668</v>
      </c>
      <c r="D30" s="7">
        <f t="shared" si="2"/>
        <v>317.5</v>
      </c>
      <c r="E30" s="7">
        <f t="shared" si="2"/>
        <v>1776.1666666666667</v>
      </c>
      <c r="F30" s="7">
        <f>AVERAGE(F24:F29)</f>
        <v>2093.6666666666665</v>
      </c>
      <c r="G30" s="7">
        <f>AVERAGE(G24:G29)</f>
        <v>344</v>
      </c>
      <c r="H30" s="7">
        <f>AVERAGE(H24:H29)</f>
        <v>1743.6666666666667</v>
      </c>
      <c r="I30" s="7">
        <f>AVERAGE(I24:I29)</f>
        <v>2087.6666666666665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20270.666666666668</v>
      </c>
      <c r="D34" s="5">
        <f>AVERAGE(F4,F14,F24)</f>
        <v>1595</v>
      </c>
      <c r="E34" s="5">
        <f>AVERAGE(I4,I14,I24)</f>
        <v>2134.3333333333335</v>
      </c>
      <c r="F34" s="5">
        <f>SUM(D34:E34)</f>
        <v>3729.3333333333335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20554</v>
      </c>
      <c r="D35" s="5">
        <f t="shared" ref="D35:D39" si="4">AVERAGE(F5,F15,F25)</f>
        <v>1617.3333333333333</v>
      </c>
      <c r="E35" s="5">
        <f t="shared" ref="E35:E39" si="5">AVERAGE(I5,I15,I25)</f>
        <v>1828.6666666666667</v>
      </c>
      <c r="F35" s="5">
        <f t="shared" ref="F35:F39" si="6">SUM(D35:E35)</f>
        <v>3446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20203.333333333332</v>
      </c>
      <c r="D36" s="5">
        <f t="shared" si="4"/>
        <v>1811.6666666666667</v>
      </c>
      <c r="E36" s="5">
        <f t="shared" si="5"/>
        <v>1985</v>
      </c>
      <c r="F36" s="5">
        <f t="shared" si="6"/>
        <v>3796.666666666667</v>
      </c>
      <c r="G36" s="15" t="str">
        <f t="shared" ca="1" si="7"/>
        <v/>
      </c>
    </row>
    <row r="37" spans="2:7">
      <c r="B37" s="4" t="s">
        <v>4</v>
      </c>
      <c r="C37" s="5">
        <f t="shared" si="3"/>
        <v>20244.333333333332</v>
      </c>
      <c r="D37" s="5">
        <f t="shared" si="4"/>
        <v>1811.3333333333333</v>
      </c>
      <c r="E37" s="5">
        <f t="shared" si="5"/>
        <v>1944.3333333333333</v>
      </c>
      <c r="F37" s="5">
        <f t="shared" si="6"/>
        <v>3755.6666666666665</v>
      </c>
      <c r="G37" s="15" t="str">
        <f t="shared" ca="1" si="7"/>
        <v/>
      </c>
    </row>
    <row r="38" spans="2:7">
      <c r="B38" s="4" t="s">
        <v>5</v>
      </c>
      <c r="C38" s="5">
        <f t="shared" si="3"/>
        <v>20667.333333333332</v>
      </c>
      <c r="D38" s="5">
        <f t="shared" si="4"/>
        <v>1309</v>
      </c>
      <c r="E38" s="5">
        <f t="shared" si="5"/>
        <v>2023.6666666666667</v>
      </c>
      <c r="F38" s="5">
        <f t="shared" si="6"/>
        <v>3332.666666666667</v>
      </c>
      <c r="G38" s="15">
        <f t="shared" ca="1" si="7"/>
        <v>38</v>
      </c>
    </row>
    <row r="39" spans="2:7">
      <c r="B39" s="4" t="s">
        <v>6</v>
      </c>
      <c r="C39" s="5">
        <f t="shared" si="3"/>
        <v>20272.666666666668</v>
      </c>
      <c r="D39" s="5">
        <f t="shared" si="4"/>
        <v>1639.6666666666667</v>
      </c>
      <c r="E39" s="5">
        <f t="shared" si="5"/>
        <v>2087.6666666666665</v>
      </c>
      <c r="F39" s="5">
        <f t="shared" si="6"/>
        <v>3727.333333333333</v>
      </c>
      <c r="G39" s="15" t="str">
        <f t="shared" ca="1" si="7"/>
        <v/>
      </c>
    </row>
    <row r="40" spans="2:7">
      <c r="B40" s="8" t="s">
        <v>7</v>
      </c>
      <c r="C40" s="9">
        <f>AVERAGE(C34:C39)</f>
        <v>20368.722222222223</v>
      </c>
      <c r="D40" s="9">
        <f>AVERAGE(D34:D39)</f>
        <v>1630.6666666666667</v>
      </c>
      <c r="E40" s="9">
        <f>AVERAGE(E34:E39)</f>
        <v>2000.6111111111111</v>
      </c>
      <c r="F40" s="9">
        <f>AVERAGE(F34:F39)</f>
        <v>3631.2777777777774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20667.333333333332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1309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2023.6666666666667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5</v>
      </c>
      <c r="D5" s="11">
        <f ca="1">'N8'!$E43</f>
        <v>20764.666666666668</v>
      </c>
      <c r="E5" s="11">
        <f ca="1">'N8'!$E44</f>
        <v>1551.3333333333333</v>
      </c>
      <c r="F5" s="11">
        <f ca="1">'N8'!$E45</f>
        <v>1684</v>
      </c>
      <c r="G5" s="11">
        <f ca="1">SUM(E5:F5)</f>
        <v>3235.333333333333</v>
      </c>
      <c r="I5" s="15">
        <f ca="1">IF(G5=MIN($G$5:$G$7),CELL("lin",G5),"")</f>
        <v>5</v>
      </c>
    </row>
    <row r="6" spans="2:9">
      <c r="B6" s="16">
        <v>12</v>
      </c>
      <c r="C6" s="11">
        <f ca="1">'N12'!C43</f>
        <v>5</v>
      </c>
      <c r="D6" s="11">
        <f ca="1">'N12'!$E43</f>
        <v>20495.333333333332</v>
      </c>
      <c r="E6" s="11">
        <f ca="1">'N12'!$E44</f>
        <v>1605.6666666666667</v>
      </c>
      <c r="F6" s="11">
        <f ca="1">'N12'!$E45</f>
        <v>1899</v>
      </c>
      <c r="G6" s="11">
        <f t="shared" ref="G6:G7" ca="1" si="0">SUM(E6:F6)</f>
        <v>3504.666666666667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5</v>
      </c>
      <c r="D7" s="11">
        <f ca="1">'N16'!E43</f>
        <v>20667.333333333332</v>
      </c>
      <c r="E7" s="11">
        <f ca="1">'N16'!E44</f>
        <v>1309</v>
      </c>
      <c r="F7" s="11">
        <f ca="1">'N16'!E45</f>
        <v>2023.6666666666667</v>
      </c>
      <c r="G7" s="11">
        <f t="shared" ca="1" si="0"/>
        <v>3332.666666666667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8</v>
      </c>
      <c r="C11" s="11">
        <f ca="1">INDIRECT(CONCATENATE("$C$",SUM($I$5:$I$7)))</f>
        <v>5</v>
      </c>
      <c r="D11" s="11">
        <f ca="1">INDIRECT(CONCATENATE("$D$",SUM($I$5:$I$7)))</f>
        <v>20764.666666666668</v>
      </c>
      <c r="E11" s="11">
        <f ca="1">INDIRECT(CONCATENATE("$E$",SUM($I$5:$I$7)))</f>
        <v>1551.3333333333333</v>
      </c>
      <c r="F11" s="11">
        <f ca="1">INDIRECT(CONCATENATE("$F$",SUM($I$5:$I$7)))</f>
        <v>1684</v>
      </c>
      <c r="G11" s="11">
        <f ca="1">INDIRECT(CONCATENATE("$G$",SUM($I$5:$I$7)))</f>
        <v>3235.333333333333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2010-08-25T11:45:16Z</dcterms:modified>
</cp:coreProperties>
</file>