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F37" s="1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C40" l="1"/>
  <c r="E40"/>
  <c r="F39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3" i="19"/>
  <c r="E43" i="20"/>
  <c r="E44"/>
  <c r="E45" i="19"/>
  <c r="E44"/>
  <c r="F7" i="6" l="1"/>
  <c r="E7"/>
  <c r="F6"/>
  <c r="E6"/>
  <c r="D6"/>
  <c r="D7"/>
  <c r="C43" i="16"/>
  <c r="C5" i="6" s="1"/>
  <c r="D44" i="16"/>
  <c r="D43"/>
  <c r="D45"/>
  <c r="E43"/>
  <c r="E44"/>
  <c r="E45"/>
  <c r="G6" i="6" l="1"/>
  <c r="G7"/>
  <c r="F5"/>
  <c r="E5"/>
  <c r="D5"/>
  <c r="G5" l="1"/>
  <c r="I5" s="1"/>
  <c r="I6" l="1"/>
  <c r="I7"/>
  <c r="B11"/>
  <c r="D11"/>
  <c r="E11"/>
  <c r="G11"/>
  <c r="F11"/>
  <c r="C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<sst xmlns="http://schemas.openxmlformats.org/spreadsheetml/2006/main" count="197" uniqueCount="26">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</sst>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20660</v>
      </c>
      <c r="D4" s="11">
        <v>23</v>
      </c>
      <c r="E4" s="11">
        <v>1301</v>
      </c>
      <c r="F4" s="6">
        <v>1324</v>
      </c>
      <c r="G4" s="11">
        <v>329</v>
      </c>
      <c r="H4" s="11">
        <v>1687</v>
      </c>
      <c r="I4" s="7">
        <v>2016</v>
      </c>
    </row>
    <row r="5" spans="2:9">
      <c r="B5" s="4" t="s">
        <v>2</v>
      </c>
      <c r="C5" s="11">
        <v>20775</v>
      </c>
      <c r="D5" s="11">
        <v>23</v>
      </c>
      <c r="E5" s="11">
        <v>1323</v>
      </c>
      <c r="F5" s="6">
        <v>1346</v>
      </c>
      <c r="G5" s="11">
        <v>339</v>
      </c>
      <c r="H5" s="11">
        <v>1540</v>
      </c>
      <c r="I5" s="7">
        <v>1879</v>
      </c>
    </row>
    <row r="6" spans="2:9">
      <c r="B6" s="4" t="s">
        <v>3</v>
      </c>
      <c r="C6" s="11">
        <v>18724</v>
      </c>
      <c r="D6" s="11">
        <v>29</v>
      </c>
      <c r="E6" s="11">
        <v>2317</v>
      </c>
      <c r="F6" s="6">
        <v>2346</v>
      </c>
      <c r="G6" s="11">
        <v>330</v>
      </c>
      <c r="H6" s="11">
        <v>2600</v>
      </c>
      <c r="I6" s="7">
        <v>2930</v>
      </c>
    </row>
    <row r="7" spans="2:9">
      <c r="B7" s="4" t="s">
        <v>4</v>
      </c>
      <c r="C7" s="11">
        <v>18732</v>
      </c>
      <c r="D7" s="11">
        <v>30</v>
      </c>
      <c r="E7" s="11">
        <v>2500</v>
      </c>
      <c r="F7" s="6">
        <v>2530</v>
      </c>
      <c r="G7" s="11">
        <v>295</v>
      </c>
      <c r="H7" s="11">
        <v>2443</v>
      </c>
      <c r="I7" s="7">
        <v>2738</v>
      </c>
    </row>
    <row r="8" spans="2:9">
      <c r="B8" s="4" t="s">
        <v>5</v>
      </c>
      <c r="C8" s="11">
        <v>20992</v>
      </c>
      <c r="D8" s="11">
        <v>65</v>
      </c>
      <c r="E8" s="11">
        <v>811</v>
      </c>
      <c r="F8" s="6">
        <v>876</v>
      </c>
      <c r="G8" s="11">
        <v>322</v>
      </c>
      <c r="H8" s="11">
        <v>1810</v>
      </c>
      <c r="I8" s="7">
        <v>2132</v>
      </c>
    </row>
    <row r="9" spans="2:9">
      <c r="B9" s="4" t="s">
        <v>6</v>
      </c>
      <c r="C9" s="11">
        <v>18212</v>
      </c>
      <c r="D9" s="11">
        <v>915</v>
      </c>
      <c r="E9" s="11">
        <v>2289</v>
      </c>
      <c r="F9" s="6">
        <v>3204</v>
      </c>
      <c r="G9" s="11">
        <v>654</v>
      </c>
      <c r="H9" s="11">
        <v>1930</v>
      </c>
      <c r="I9" s="7">
        <v>2584</v>
      </c>
    </row>
    <row r="10" spans="2:9">
      <c r="B10" s="6" t="s">
        <v>7</v>
      </c>
      <c r="C10" s="7">
        <f t="shared" ref="C10:E10" si="0">AVERAGE(C4:C9)</f>
        <v>19682.5</v>
      </c>
      <c r="D10" s="7">
        <f t="shared" si="0"/>
        <v>180.83333333333334</v>
      </c>
      <c r="E10" s="7">
        <f t="shared" si="0"/>
        <v>1756.8333333333333</v>
      </c>
      <c r="F10" s="7">
        <f>AVERAGE(F4:F9)</f>
        <v>1937.6666666666667</v>
      </c>
      <c r="G10" s="7">
        <f>AVERAGE(G4:G9)</f>
        <v>378.16666666666669</v>
      </c>
      <c r="H10" s="7">
        <f>AVERAGE(H4:H9)</f>
        <v>2001.6666666666667</v>
      </c>
      <c r="I10" s="7">
        <f>AVERAGE(I4:I9)</f>
        <v>2379.8333333333335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20630</v>
      </c>
      <c r="D14" s="11">
        <v>615</v>
      </c>
      <c r="E14" s="11">
        <v>1236</v>
      </c>
      <c r="F14" s="6">
        <v>1851</v>
      </c>
      <c r="G14" s="11">
        <v>300</v>
      </c>
      <c r="H14" s="11">
        <v>1219</v>
      </c>
      <c r="I14" s="7">
        <v>1519</v>
      </c>
    </row>
    <row r="15" spans="2:9">
      <c r="B15" s="4" t="s">
        <v>2</v>
      </c>
      <c r="C15" s="11">
        <v>20656</v>
      </c>
      <c r="D15" s="11">
        <v>761</v>
      </c>
      <c r="E15" s="11">
        <v>1054</v>
      </c>
      <c r="F15" s="6">
        <v>1815</v>
      </c>
      <c r="G15" s="11">
        <v>312</v>
      </c>
      <c r="H15" s="11">
        <v>1217</v>
      </c>
      <c r="I15" s="7">
        <v>1529</v>
      </c>
    </row>
    <row r="16" spans="2:9">
      <c r="B16" s="4" t="s">
        <v>3</v>
      </c>
      <c r="C16" s="11">
        <v>18383</v>
      </c>
      <c r="D16" s="11">
        <v>422</v>
      </c>
      <c r="E16" s="11">
        <v>1990</v>
      </c>
      <c r="F16" s="6">
        <v>2412</v>
      </c>
      <c r="G16" s="11">
        <v>288</v>
      </c>
      <c r="H16" s="11">
        <v>2917</v>
      </c>
      <c r="I16" s="7">
        <v>3205</v>
      </c>
    </row>
    <row r="17" spans="2:10">
      <c r="B17" s="4" t="s">
        <v>4</v>
      </c>
      <c r="C17" s="11">
        <v>18314</v>
      </c>
      <c r="D17" s="11">
        <v>810</v>
      </c>
      <c r="E17" s="11">
        <v>2134</v>
      </c>
      <c r="F17" s="6">
        <v>2944</v>
      </c>
      <c r="G17" s="11">
        <v>299</v>
      </c>
      <c r="H17" s="11">
        <v>2443</v>
      </c>
      <c r="I17" s="7">
        <v>2742</v>
      </c>
    </row>
    <row r="18" spans="2:10">
      <c r="B18" s="4" t="s">
        <v>5</v>
      </c>
      <c r="C18" s="11">
        <v>20649</v>
      </c>
      <c r="D18" s="11">
        <v>104</v>
      </c>
      <c r="E18" s="11">
        <v>1296</v>
      </c>
      <c r="F18" s="6">
        <v>1400</v>
      </c>
      <c r="G18" s="11">
        <v>323</v>
      </c>
      <c r="H18" s="11">
        <v>1628</v>
      </c>
      <c r="I18" s="7">
        <v>1951</v>
      </c>
    </row>
    <row r="19" spans="2:10">
      <c r="B19" s="4" t="s">
        <v>6</v>
      </c>
      <c r="C19" s="11">
        <v>18270</v>
      </c>
      <c r="D19" s="11">
        <v>499</v>
      </c>
      <c r="E19" s="11">
        <v>2140</v>
      </c>
      <c r="F19" s="6">
        <v>2639</v>
      </c>
      <c r="G19" s="11">
        <v>791</v>
      </c>
      <c r="H19" s="11">
        <v>2300</v>
      </c>
      <c r="I19" s="7">
        <v>3091</v>
      </c>
    </row>
    <row r="20" spans="2:10">
      <c r="B20" s="6" t="s">
        <v>7</v>
      </c>
      <c r="C20" s="7">
        <f t="shared" ref="C20:E20" si="1">AVERAGE(C14:C19)</f>
        <v>19483.666666666668</v>
      </c>
      <c r="D20" s="7">
        <f t="shared" si="1"/>
        <v>535.16666666666663</v>
      </c>
      <c r="E20" s="7">
        <f t="shared" si="1"/>
        <v>1641.6666666666667</v>
      </c>
      <c r="F20" s="7">
        <f>AVERAGE(F14:F19)</f>
        <v>2176.8333333333335</v>
      </c>
      <c r="G20" s="7">
        <f>AVERAGE(G14:G19)</f>
        <v>385.5</v>
      </c>
      <c r="H20" s="7">
        <f>AVERAGE(H14:H19)</f>
        <v>1954</v>
      </c>
      <c r="I20" s="7">
        <f>AVERAGE(I14:I19)</f>
        <v>2339.5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19440</v>
      </c>
      <c r="D24" s="11">
        <v>323</v>
      </c>
      <c r="E24" s="11">
        <v>1980</v>
      </c>
      <c r="F24" s="6">
        <v>2303</v>
      </c>
      <c r="G24" s="11">
        <v>356</v>
      </c>
      <c r="H24" s="11">
        <v>1901</v>
      </c>
      <c r="I24" s="7">
        <v>2257</v>
      </c>
    </row>
    <row r="25" spans="2:10">
      <c r="B25" s="4" t="s">
        <v>2</v>
      </c>
      <c r="C25" s="11">
        <v>19585</v>
      </c>
      <c r="D25" s="11">
        <v>306</v>
      </c>
      <c r="E25" s="11">
        <v>1960</v>
      </c>
      <c r="F25" s="6">
        <v>2266</v>
      </c>
      <c r="G25" s="11">
        <v>380</v>
      </c>
      <c r="H25" s="11">
        <v>1769</v>
      </c>
      <c r="I25" s="7">
        <v>2149</v>
      </c>
    </row>
    <row r="26" spans="2:10">
      <c r="B26" s="4" t="s">
        <v>3</v>
      </c>
      <c r="C26" s="11">
        <v>17591</v>
      </c>
      <c r="D26" s="11">
        <v>301</v>
      </c>
      <c r="E26" s="11">
        <v>2806</v>
      </c>
      <c r="F26" s="6">
        <v>3107</v>
      </c>
      <c r="G26" s="11">
        <v>357</v>
      </c>
      <c r="H26" s="11">
        <v>2945</v>
      </c>
      <c r="I26" s="7">
        <v>3302</v>
      </c>
    </row>
    <row r="27" spans="2:10">
      <c r="B27" s="4" t="s">
        <v>4</v>
      </c>
      <c r="C27" s="11">
        <v>18790</v>
      </c>
      <c r="D27" s="11">
        <v>322</v>
      </c>
      <c r="E27" s="11">
        <v>2252</v>
      </c>
      <c r="F27" s="6">
        <v>2574</v>
      </c>
      <c r="G27" s="11">
        <v>293</v>
      </c>
      <c r="H27" s="11">
        <v>2343</v>
      </c>
      <c r="I27" s="7">
        <v>2636</v>
      </c>
    </row>
    <row r="28" spans="2:10">
      <c r="B28" s="4" t="s">
        <v>5</v>
      </c>
      <c r="C28" s="11">
        <v>20464</v>
      </c>
      <c r="D28" s="11">
        <v>335</v>
      </c>
      <c r="E28" s="11">
        <v>1397</v>
      </c>
      <c r="F28" s="6">
        <v>1732</v>
      </c>
      <c r="G28" s="11">
        <v>353</v>
      </c>
      <c r="H28" s="11">
        <v>1451</v>
      </c>
      <c r="I28" s="7">
        <v>1804</v>
      </c>
    </row>
    <row r="29" spans="2:10">
      <c r="B29" s="4" t="s">
        <v>6</v>
      </c>
      <c r="C29" s="11">
        <v>16061</v>
      </c>
      <c r="D29" s="11">
        <v>1091</v>
      </c>
      <c r="E29" s="11">
        <v>3321</v>
      </c>
      <c r="F29" s="6">
        <v>4412</v>
      </c>
      <c r="G29" s="11">
        <v>747</v>
      </c>
      <c r="H29" s="11">
        <v>2780</v>
      </c>
      <c r="I29" s="7">
        <v>3527</v>
      </c>
    </row>
    <row r="30" spans="2:10">
      <c r="B30" s="6" t="s">
        <v>7</v>
      </c>
      <c r="C30" s="7">
        <f t="shared" ref="C30:E30" si="2">AVERAGE(C24:C29)</f>
        <v>18655.166666666668</v>
      </c>
      <c r="D30" s="7">
        <f t="shared" si="2"/>
        <v>446.33333333333331</v>
      </c>
      <c r="E30" s="7">
        <f t="shared" si="2"/>
        <v>2286</v>
      </c>
      <c r="F30" s="7">
        <f>AVERAGE(F24:F29)</f>
        <v>2732.3333333333335</v>
      </c>
      <c r="G30" s="7">
        <f>AVERAGE(G24:G29)</f>
        <v>414.33333333333331</v>
      </c>
      <c r="H30" s="7">
        <f>AVERAGE(H24:H29)</f>
        <v>2198.1666666666665</v>
      </c>
      <c r="I30" s="7">
        <f>AVERAGE(I24:I29)</f>
        <v>2612.5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20243.333333333332</v>
      </c>
      <c r="D34" s="5">
        <f>AVERAGE(F4,F14,F24)</f>
        <v>1826</v>
      </c>
      <c r="E34" s="5">
        <f>AVERAGE(I4,I14,I24)</f>
        <v>1930.6666666666667</v>
      </c>
      <c r="F34" s="5">
        <f>SUM(D34:E34)</f>
        <v>3756.666666666667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20338.666666666668</v>
      </c>
      <c r="D35" s="5">
        <f t="shared" ref="D35:D39" si="4">AVERAGE(F5,F15,F25)</f>
        <v>1809</v>
      </c>
      <c r="E35" s="5">
        <f t="shared" ref="E35:E39" si="5">AVERAGE(I5,I15,I25)</f>
        <v>1852.3333333333333</v>
      </c>
      <c r="F35" s="5">
        <f t="shared" ref="F35:F39" si="6">SUM(D35:E35)</f>
        <v>3661.333333333333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18232.666666666668</v>
      </c>
      <c r="D36" s="5">
        <f t="shared" si="4"/>
        <v>2621.6666666666665</v>
      </c>
      <c r="E36" s="5">
        <f t="shared" si="5"/>
        <v>3145.6666666666665</v>
      </c>
      <c r="F36" s="5">
        <f t="shared" si="6"/>
        <v>5767.333333333333</v>
      </c>
      <c r="G36" s="15" t="str">
        <f t="shared" ca="1" si="7"/>
        <v/>
      </c>
    </row>
    <row r="37" spans="2:7">
      <c r="B37" s="4" t="s">
        <v>4</v>
      </c>
      <c r="C37" s="5">
        <f t="shared" si="3"/>
        <v>18612</v>
      </c>
      <c r="D37" s="5">
        <f t="shared" si="4"/>
        <v>2682.6666666666665</v>
      </c>
      <c r="E37" s="5">
        <f t="shared" si="5"/>
        <v>2705.3333333333335</v>
      </c>
      <c r="F37" s="5">
        <f t="shared" si="6"/>
        <v>5388</v>
      </c>
      <c r="G37" s="15" t="str">
        <f t="shared" ca="1" si="7"/>
        <v/>
      </c>
    </row>
    <row r="38" spans="2:7">
      <c r="B38" s="4" t="s">
        <v>5</v>
      </c>
      <c r="C38" s="5">
        <f t="shared" si="3"/>
        <v>20701.666666666668</v>
      </c>
      <c r="D38" s="5">
        <f t="shared" si="4"/>
        <v>1336</v>
      </c>
      <c r="E38" s="5">
        <f t="shared" si="5"/>
        <v>1962.3333333333333</v>
      </c>
      <c r="F38" s="5">
        <f t="shared" si="6"/>
        <v>3298.333333333333</v>
      </c>
      <c r="G38" s="15">
        <f t="shared" ca="1" si="7"/>
        <v>38</v>
      </c>
    </row>
    <row r="39" spans="2:7">
      <c r="B39" s="4" t="s">
        <v>6</v>
      </c>
      <c r="C39" s="5">
        <f t="shared" si="3"/>
        <v>17514.333333333332</v>
      </c>
      <c r="D39" s="5">
        <f t="shared" si="4"/>
        <v>3418.3333333333335</v>
      </c>
      <c r="E39" s="5">
        <f t="shared" si="5"/>
        <v>3067.3333333333335</v>
      </c>
      <c r="F39" s="5">
        <f t="shared" si="6"/>
        <v>6485.666666666667</v>
      </c>
      <c r="G39" s="15" t="str">
        <f t="shared" ca="1" si="7"/>
        <v/>
      </c>
    </row>
    <row r="40" spans="2:7">
      <c r="B40" s="8" t="s">
        <v>7</v>
      </c>
      <c r="C40" s="9">
        <f>AVERAGE(C34:C39)</f>
        <v>19273.777777777777</v>
      </c>
      <c r="D40" s="9">
        <f>AVERAGE(D34:D39)</f>
        <v>2282.2777777777778</v>
      </c>
      <c r="E40" s="9">
        <f>AVERAGE(E34:E39)</f>
        <v>2443.9444444444448</v>
      </c>
      <c r="F40" s="9">
        <f>AVERAGE(F34:F39)</f>
        <v>4726.2222222222217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20701.666666666668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1336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1962.3333333333333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20718</v>
      </c>
      <c r="D4" s="11">
        <v>32</v>
      </c>
      <c r="E4" s="11">
        <v>1112</v>
      </c>
      <c r="F4" s="6">
        <v>1144</v>
      </c>
      <c r="G4" s="11">
        <v>319</v>
      </c>
      <c r="H4" s="11">
        <v>1819</v>
      </c>
      <c r="I4" s="7">
        <v>2138</v>
      </c>
    </row>
    <row r="5" spans="2:9">
      <c r="B5" s="4" t="s">
        <v>2</v>
      </c>
      <c r="C5" s="11">
        <v>19814</v>
      </c>
      <c r="D5" s="11">
        <v>31</v>
      </c>
      <c r="E5" s="11">
        <v>1697</v>
      </c>
      <c r="F5" s="6">
        <v>1728</v>
      </c>
      <c r="G5" s="11">
        <v>270</v>
      </c>
      <c r="H5" s="11">
        <v>2188</v>
      </c>
      <c r="I5" s="7">
        <v>2458</v>
      </c>
    </row>
    <row r="6" spans="2:9">
      <c r="B6" s="4" t="s">
        <v>3</v>
      </c>
      <c r="C6" s="11">
        <v>20685</v>
      </c>
      <c r="D6" s="11">
        <v>19</v>
      </c>
      <c r="E6" s="11">
        <v>1460</v>
      </c>
      <c r="F6" s="6">
        <v>1479</v>
      </c>
      <c r="G6" s="11">
        <v>298</v>
      </c>
      <c r="H6" s="11">
        <v>1538</v>
      </c>
      <c r="I6" s="7">
        <v>1836</v>
      </c>
    </row>
    <row r="7" spans="2:9">
      <c r="B7" s="4" t="s">
        <v>4</v>
      </c>
      <c r="C7" s="11">
        <v>20123</v>
      </c>
      <c r="D7" s="11">
        <v>25</v>
      </c>
      <c r="E7" s="11">
        <v>1387</v>
      </c>
      <c r="F7" s="6">
        <v>1412</v>
      </c>
      <c r="G7" s="11">
        <v>304</v>
      </c>
      <c r="H7" s="11">
        <v>2161</v>
      </c>
      <c r="I7" s="7">
        <v>2465</v>
      </c>
    </row>
    <row r="8" spans="2:9">
      <c r="B8" s="4" t="s">
        <v>5</v>
      </c>
      <c r="C8" s="11">
        <v>19738</v>
      </c>
      <c r="D8" s="11">
        <v>24</v>
      </c>
      <c r="E8" s="11">
        <v>1617</v>
      </c>
      <c r="F8" s="6">
        <v>1641</v>
      </c>
      <c r="G8" s="11">
        <v>293</v>
      </c>
      <c r="H8" s="11">
        <v>2328</v>
      </c>
      <c r="I8" s="7">
        <v>2621</v>
      </c>
    </row>
    <row r="9" spans="2:9">
      <c r="B9" s="4" t="s">
        <v>6</v>
      </c>
      <c r="C9" s="11">
        <v>20227</v>
      </c>
      <c r="D9" s="11">
        <v>298</v>
      </c>
      <c r="E9" s="11">
        <v>884</v>
      </c>
      <c r="F9" s="6">
        <v>1182</v>
      </c>
      <c r="G9" s="11">
        <v>267</v>
      </c>
      <c r="H9" s="11">
        <v>2324</v>
      </c>
      <c r="I9" s="7">
        <v>2591</v>
      </c>
    </row>
    <row r="10" spans="2:9">
      <c r="B10" s="6" t="s">
        <v>7</v>
      </c>
      <c r="C10" s="7">
        <f t="shared" ref="C10:E10" si="0">AVERAGE(C4:C9)</f>
        <v>20217.5</v>
      </c>
      <c r="D10" s="7">
        <f t="shared" si="0"/>
        <v>71.5</v>
      </c>
      <c r="E10" s="7">
        <f t="shared" si="0"/>
        <v>1359.5</v>
      </c>
      <c r="F10" s="7">
        <f>AVERAGE(F4:F9)</f>
        <v>1431</v>
      </c>
      <c r="G10" s="7">
        <f>AVERAGE(G4:G9)</f>
        <v>291.83333333333331</v>
      </c>
      <c r="H10" s="7">
        <f>AVERAGE(H4:H9)</f>
        <v>2059.6666666666665</v>
      </c>
      <c r="I10" s="7">
        <f>AVERAGE(I4:I9)</f>
        <v>2351.5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20706</v>
      </c>
      <c r="D14" s="11">
        <v>339</v>
      </c>
      <c r="E14" s="11">
        <v>953</v>
      </c>
      <c r="F14" s="6">
        <v>1292</v>
      </c>
      <c r="G14" s="11">
        <v>308</v>
      </c>
      <c r="H14" s="11">
        <v>1694</v>
      </c>
      <c r="I14" s="7">
        <v>2002</v>
      </c>
    </row>
    <row r="15" spans="2:9">
      <c r="B15" s="4" t="s">
        <v>2</v>
      </c>
      <c r="C15" s="11">
        <v>19350</v>
      </c>
      <c r="D15" s="11">
        <v>981</v>
      </c>
      <c r="E15" s="11">
        <v>1360</v>
      </c>
      <c r="F15" s="6">
        <v>2341</v>
      </c>
      <c r="G15" s="11">
        <v>254</v>
      </c>
      <c r="H15" s="11">
        <v>2055</v>
      </c>
      <c r="I15" s="7">
        <v>2309</v>
      </c>
    </row>
    <row r="16" spans="2:9">
      <c r="B16" s="4" t="s">
        <v>3</v>
      </c>
      <c r="C16" s="11">
        <v>21530</v>
      </c>
      <c r="D16" s="11">
        <v>118</v>
      </c>
      <c r="E16" s="11">
        <v>1123</v>
      </c>
      <c r="F16" s="6">
        <v>1241</v>
      </c>
      <c r="G16" s="11">
        <v>278</v>
      </c>
      <c r="H16" s="11">
        <v>951</v>
      </c>
      <c r="I16" s="7">
        <v>1229</v>
      </c>
    </row>
    <row r="17" spans="2:10">
      <c r="B17" s="4" t="s">
        <v>4</v>
      </c>
      <c r="C17" s="11">
        <v>19752</v>
      </c>
      <c r="D17" s="11">
        <v>460</v>
      </c>
      <c r="E17" s="11">
        <v>1505</v>
      </c>
      <c r="F17" s="6">
        <v>1965</v>
      </c>
      <c r="G17" s="11">
        <v>287</v>
      </c>
      <c r="H17" s="11">
        <v>1996</v>
      </c>
      <c r="I17" s="7">
        <v>2283</v>
      </c>
    </row>
    <row r="18" spans="2:10">
      <c r="B18" s="4" t="s">
        <v>5</v>
      </c>
      <c r="C18" s="11">
        <v>19775</v>
      </c>
      <c r="D18" s="11">
        <v>683</v>
      </c>
      <c r="E18" s="11">
        <v>902</v>
      </c>
      <c r="F18" s="6">
        <v>1585</v>
      </c>
      <c r="G18" s="11">
        <v>258</v>
      </c>
      <c r="H18" s="11">
        <v>2382</v>
      </c>
      <c r="I18" s="7">
        <v>2640</v>
      </c>
    </row>
    <row r="19" spans="2:10">
      <c r="B19" s="4" t="s">
        <v>6</v>
      </c>
      <c r="C19" s="11">
        <v>19643</v>
      </c>
      <c r="D19" s="11">
        <v>322</v>
      </c>
      <c r="E19" s="11">
        <v>1486</v>
      </c>
      <c r="F19" s="6">
        <v>1808</v>
      </c>
      <c r="G19" s="11">
        <v>274</v>
      </c>
      <c r="H19" s="11">
        <v>2275</v>
      </c>
      <c r="I19" s="7">
        <v>2549</v>
      </c>
    </row>
    <row r="20" spans="2:10">
      <c r="B20" s="6" t="s">
        <v>7</v>
      </c>
      <c r="C20" s="7">
        <f t="shared" ref="C20:E20" si="1">AVERAGE(C14:C19)</f>
        <v>20126</v>
      </c>
      <c r="D20" s="7">
        <f t="shared" si="1"/>
        <v>483.83333333333331</v>
      </c>
      <c r="E20" s="7">
        <f t="shared" si="1"/>
        <v>1221.5</v>
      </c>
      <c r="F20" s="7">
        <f>AVERAGE(F14:F19)</f>
        <v>1705.3333333333333</v>
      </c>
      <c r="G20" s="7">
        <f>AVERAGE(G14:G19)</f>
        <v>276.5</v>
      </c>
      <c r="H20" s="7">
        <f>AVERAGE(H14:H19)</f>
        <v>1892.1666666666667</v>
      </c>
      <c r="I20" s="7">
        <f>AVERAGE(I14:I19)</f>
        <v>2168.6666666666665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19898</v>
      </c>
      <c r="D24" s="11">
        <v>297</v>
      </c>
      <c r="E24" s="11">
        <v>1572</v>
      </c>
      <c r="F24" s="6">
        <v>1869</v>
      </c>
      <c r="G24" s="11">
        <v>399</v>
      </c>
      <c r="H24" s="11">
        <v>1834</v>
      </c>
      <c r="I24" s="7">
        <v>2233</v>
      </c>
    </row>
    <row r="25" spans="2:10">
      <c r="B25" s="4" t="s">
        <v>2</v>
      </c>
      <c r="C25" s="11">
        <v>19141</v>
      </c>
      <c r="D25" s="11">
        <v>305</v>
      </c>
      <c r="E25" s="11">
        <v>2295</v>
      </c>
      <c r="F25" s="6">
        <v>2600</v>
      </c>
      <c r="G25" s="11">
        <v>341</v>
      </c>
      <c r="H25" s="11">
        <v>1918</v>
      </c>
      <c r="I25" s="7">
        <v>2259</v>
      </c>
    </row>
    <row r="26" spans="2:10">
      <c r="B26" s="4" t="s">
        <v>3</v>
      </c>
      <c r="C26" s="11">
        <v>19370</v>
      </c>
      <c r="D26" s="11">
        <v>312</v>
      </c>
      <c r="E26" s="11">
        <v>2266</v>
      </c>
      <c r="F26" s="6">
        <v>2578</v>
      </c>
      <c r="G26" s="11">
        <v>321</v>
      </c>
      <c r="H26" s="11">
        <v>1731</v>
      </c>
      <c r="I26" s="7">
        <v>2052</v>
      </c>
    </row>
    <row r="27" spans="2:10">
      <c r="B27" s="4" t="s">
        <v>4</v>
      </c>
      <c r="C27" s="11">
        <v>19472</v>
      </c>
      <c r="D27" s="11">
        <v>305</v>
      </c>
      <c r="E27" s="11">
        <v>1887</v>
      </c>
      <c r="F27" s="6">
        <v>2192</v>
      </c>
      <c r="G27" s="11">
        <v>344</v>
      </c>
      <c r="H27" s="11">
        <v>1992</v>
      </c>
      <c r="I27" s="7">
        <v>2336</v>
      </c>
    </row>
    <row r="28" spans="2:10">
      <c r="B28" s="4" t="s">
        <v>5</v>
      </c>
      <c r="C28" s="11">
        <v>19460</v>
      </c>
      <c r="D28" s="11">
        <v>295</v>
      </c>
      <c r="E28" s="11">
        <v>2112</v>
      </c>
      <c r="F28" s="6">
        <v>2407</v>
      </c>
      <c r="G28" s="11">
        <v>322</v>
      </c>
      <c r="H28" s="11">
        <v>1811</v>
      </c>
      <c r="I28" s="7">
        <v>2133</v>
      </c>
    </row>
    <row r="29" spans="2:10">
      <c r="B29" s="4" t="s">
        <v>6</v>
      </c>
      <c r="C29" s="11">
        <v>18928</v>
      </c>
      <c r="D29" s="11">
        <v>446</v>
      </c>
      <c r="E29" s="11">
        <v>2094</v>
      </c>
      <c r="F29" s="6">
        <v>2540</v>
      </c>
      <c r="G29" s="11">
        <v>412</v>
      </c>
      <c r="H29" s="11">
        <v>2120</v>
      </c>
      <c r="I29" s="7">
        <v>2532</v>
      </c>
    </row>
    <row r="30" spans="2:10">
      <c r="B30" s="6" t="s">
        <v>7</v>
      </c>
      <c r="C30" s="7">
        <f t="shared" ref="C30:E30" si="2">AVERAGE(C24:C29)</f>
        <v>19378.166666666668</v>
      </c>
      <c r="D30" s="7">
        <f t="shared" si="2"/>
        <v>326.66666666666669</v>
      </c>
      <c r="E30" s="7">
        <f t="shared" si="2"/>
        <v>2037.6666666666667</v>
      </c>
      <c r="F30" s="7">
        <f>AVERAGE(F24:F29)</f>
        <v>2364.3333333333335</v>
      </c>
      <c r="G30" s="7">
        <f>AVERAGE(G24:G29)</f>
        <v>356.5</v>
      </c>
      <c r="H30" s="7">
        <f>AVERAGE(H24:H29)</f>
        <v>1901</v>
      </c>
      <c r="I30" s="7">
        <f>AVERAGE(I24:I29)</f>
        <v>2257.5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20440.666666666668</v>
      </c>
      <c r="D34" s="5">
        <f>AVERAGE(F4,F14,F24)</f>
        <v>1435</v>
      </c>
      <c r="E34" s="5">
        <f>AVERAGE(I4,I14,I24)</f>
        <v>2124.3333333333335</v>
      </c>
      <c r="F34" s="5">
        <f>SUM(D34:E34)</f>
        <v>3559.3333333333335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19435</v>
      </c>
      <c r="D35" s="5">
        <f t="shared" ref="D35:D39" si="4">AVERAGE(F5,F15,F25)</f>
        <v>2223</v>
      </c>
      <c r="E35" s="5">
        <f t="shared" ref="E35:E39" si="5">AVERAGE(I5,I15,I25)</f>
        <v>2342</v>
      </c>
      <c r="F35" s="5">
        <f t="shared" ref="F35:F39" si="6">SUM(D35:E35)</f>
        <v>4565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20528.333333333332</v>
      </c>
      <c r="D36" s="5">
        <f t="shared" si="4"/>
        <v>1766</v>
      </c>
      <c r="E36" s="5">
        <f t="shared" si="5"/>
        <v>1705.6666666666667</v>
      </c>
      <c r="F36" s="5">
        <f t="shared" si="6"/>
        <v>3471.666666666667</v>
      </c>
      <c r="G36" s="15">
        <f t="shared" ca="1" si="7"/>
        <v>36</v>
      </c>
    </row>
    <row r="37" spans="2:7">
      <c r="B37" s="4" t="s">
        <v>4</v>
      </c>
      <c r="C37" s="5">
        <f t="shared" si="3"/>
        <v>19782.333333333332</v>
      </c>
      <c r="D37" s="5">
        <f t="shared" si="4"/>
        <v>1856.3333333333333</v>
      </c>
      <c r="E37" s="5">
        <f t="shared" si="5"/>
        <v>2361.3333333333335</v>
      </c>
      <c r="F37" s="5">
        <f t="shared" si="6"/>
        <v>4217.666666666667</v>
      </c>
      <c r="G37" s="15" t="str">
        <f t="shared" ca="1" si="7"/>
        <v/>
      </c>
    </row>
    <row r="38" spans="2:7">
      <c r="B38" s="4" t="s">
        <v>5</v>
      </c>
      <c r="C38" s="5">
        <f t="shared" si="3"/>
        <v>19657.666666666668</v>
      </c>
      <c r="D38" s="5">
        <f t="shared" si="4"/>
        <v>1877.6666666666667</v>
      </c>
      <c r="E38" s="5">
        <f t="shared" si="5"/>
        <v>2464.6666666666665</v>
      </c>
      <c r="F38" s="5">
        <f t="shared" si="6"/>
        <v>4342.333333333333</v>
      </c>
      <c r="G38" s="15" t="str">
        <f t="shared" ca="1" si="7"/>
        <v/>
      </c>
    </row>
    <row r="39" spans="2:7">
      <c r="B39" s="4" t="s">
        <v>6</v>
      </c>
      <c r="C39" s="5">
        <f t="shared" si="3"/>
        <v>19599.333333333332</v>
      </c>
      <c r="D39" s="5">
        <f t="shared" si="4"/>
        <v>1843.3333333333333</v>
      </c>
      <c r="E39" s="5">
        <f t="shared" si="5"/>
        <v>2557.3333333333335</v>
      </c>
      <c r="F39" s="5">
        <f t="shared" si="6"/>
        <v>4400.666666666667</v>
      </c>
      <c r="G39" s="15" t="str">
        <f t="shared" ca="1" si="7"/>
        <v/>
      </c>
    </row>
    <row r="40" spans="2:7">
      <c r="B40" s="8" t="s">
        <v>7</v>
      </c>
      <c r="C40" s="9">
        <f>AVERAGE(C34:C39)</f>
        <v>19907.222222222223</v>
      </c>
      <c r="D40" s="9">
        <f>AVERAGE(D34:D39)</f>
        <v>1833.5555555555557</v>
      </c>
      <c r="E40" s="9">
        <f>AVERAGE(E34:E39)</f>
        <v>2259.2222222222222</v>
      </c>
      <c r="F40" s="9">
        <f>AVERAGE(F34:F39)</f>
        <v>4092.7777777777778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20528.333333333332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1766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1705.6666666666667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18950</v>
      </c>
      <c r="D4" s="11">
        <v>60</v>
      </c>
      <c r="E4" s="11">
        <v>2595</v>
      </c>
      <c r="F4" s="6">
        <v>2655</v>
      </c>
      <c r="G4" s="11">
        <v>255</v>
      </c>
      <c r="H4" s="11">
        <v>2140</v>
      </c>
      <c r="I4" s="7">
        <v>2395</v>
      </c>
    </row>
    <row r="5" spans="2:9">
      <c r="B5" s="4" t="s">
        <v>2</v>
      </c>
      <c r="C5" s="11">
        <v>18829</v>
      </c>
      <c r="D5" s="11">
        <v>35</v>
      </c>
      <c r="E5" s="11">
        <v>2208</v>
      </c>
      <c r="F5" s="6">
        <v>2243</v>
      </c>
      <c r="G5" s="11">
        <v>277</v>
      </c>
      <c r="H5" s="11">
        <v>2651</v>
      </c>
      <c r="I5" s="7">
        <v>2928</v>
      </c>
    </row>
    <row r="6" spans="2:9">
      <c r="B6" s="4" t="s">
        <v>3</v>
      </c>
      <c r="C6" s="11">
        <v>20152</v>
      </c>
      <c r="D6" s="11">
        <v>18</v>
      </c>
      <c r="E6" s="11">
        <v>1534</v>
      </c>
      <c r="F6" s="6">
        <v>1552</v>
      </c>
      <c r="G6" s="11">
        <v>287</v>
      </c>
      <c r="H6" s="11">
        <v>2009</v>
      </c>
      <c r="I6" s="7">
        <v>2296</v>
      </c>
    </row>
    <row r="7" spans="2:9">
      <c r="B7" s="4" t="s">
        <v>4</v>
      </c>
      <c r="C7" s="11">
        <v>20213</v>
      </c>
      <c r="D7" s="11">
        <v>177</v>
      </c>
      <c r="E7" s="11">
        <v>1376</v>
      </c>
      <c r="F7" s="6">
        <v>1553</v>
      </c>
      <c r="G7" s="11">
        <v>316</v>
      </c>
      <c r="H7" s="11">
        <v>1918</v>
      </c>
      <c r="I7" s="7">
        <v>2234</v>
      </c>
    </row>
    <row r="8" spans="2:9">
      <c r="B8" s="4" t="s">
        <v>5</v>
      </c>
      <c r="C8" s="11">
        <v>19874</v>
      </c>
      <c r="D8" s="11">
        <v>32</v>
      </c>
      <c r="E8" s="11">
        <v>1732</v>
      </c>
      <c r="F8" s="6">
        <v>1764</v>
      </c>
      <c r="G8" s="11">
        <v>298</v>
      </c>
      <c r="H8" s="11">
        <v>2064</v>
      </c>
      <c r="I8" s="7">
        <v>2362</v>
      </c>
    </row>
    <row r="9" spans="2:9">
      <c r="B9" s="4" t="s">
        <v>6</v>
      </c>
      <c r="C9" s="11">
        <v>20234</v>
      </c>
      <c r="D9" s="11">
        <v>19</v>
      </c>
      <c r="E9" s="11">
        <v>1641</v>
      </c>
      <c r="F9" s="6">
        <v>1660</v>
      </c>
      <c r="G9" s="11">
        <v>239</v>
      </c>
      <c r="H9" s="11">
        <v>1867</v>
      </c>
      <c r="I9" s="7">
        <v>2106</v>
      </c>
    </row>
    <row r="10" spans="2:9">
      <c r="B10" s="6" t="s">
        <v>7</v>
      </c>
      <c r="C10" s="7">
        <f t="shared" ref="C10:E10" si="0">AVERAGE(C4:C9)</f>
        <v>19708.666666666668</v>
      </c>
      <c r="D10" s="7">
        <f t="shared" si="0"/>
        <v>56.833333333333336</v>
      </c>
      <c r="E10" s="7">
        <f t="shared" si="0"/>
        <v>1847.6666666666667</v>
      </c>
      <c r="F10" s="7">
        <f>AVERAGE(F4:F9)</f>
        <v>1904.5</v>
      </c>
      <c r="G10" s="7">
        <f>AVERAGE(G4:G9)</f>
        <v>278.66666666666669</v>
      </c>
      <c r="H10" s="7">
        <f>AVERAGE(H4:H9)</f>
        <v>2108.1666666666665</v>
      </c>
      <c r="I10" s="7">
        <f>AVERAGE(I4:I9)</f>
        <v>2386.8333333333335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18643</v>
      </c>
      <c r="D14" s="11">
        <v>116</v>
      </c>
      <c r="E14" s="11">
        <v>2714</v>
      </c>
      <c r="F14" s="6">
        <v>2830</v>
      </c>
      <c r="G14" s="11">
        <v>231</v>
      </c>
      <c r="H14" s="11">
        <v>2296</v>
      </c>
      <c r="I14" s="7">
        <v>2527</v>
      </c>
    </row>
    <row r="15" spans="2:9">
      <c r="B15" s="4" t="s">
        <v>2</v>
      </c>
      <c r="C15" s="11">
        <v>17403</v>
      </c>
      <c r="D15" s="11">
        <v>813</v>
      </c>
      <c r="E15" s="11">
        <v>2660</v>
      </c>
      <c r="F15" s="6">
        <v>3473</v>
      </c>
      <c r="G15" s="11">
        <v>242</v>
      </c>
      <c r="H15" s="11">
        <v>2882</v>
      </c>
      <c r="I15" s="7">
        <v>3124</v>
      </c>
    </row>
    <row r="16" spans="2:9">
      <c r="B16" s="4" t="s">
        <v>3</v>
      </c>
      <c r="C16" s="11">
        <v>19921</v>
      </c>
      <c r="D16" s="11">
        <v>542</v>
      </c>
      <c r="E16" s="11">
        <v>1345</v>
      </c>
      <c r="F16" s="6">
        <v>1887</v>
      </c>
      <c r="G16" s="11">
        <v>275</v>
      </c>
      <c r="H16" s="11">
        <v>1917</v>
      </c>
      <c r="I16" s="7">
        <v>2192</v>
      </c>
    </row>
    <row r="17" spans="2:10">
      <c r="B17" s="4" t="s">
        <v>4</v>
      </c>
      <c r="C17" s="11">
        <v>20163</v>
      </c>
      <c r="D17" s="11">
        <v>609</v>
      </c>
      <c r="E17" s="11">
        <v>1203</v>
      </c>
      <c r="F17" s="6">
        <v>1812</v>
      </c>
      <c r="G17" s="11">
        <v>328</v>
      </c>
      <c r="H17" s="11">
        <v>1697</v>
      </c>
      <c r="I17" s="7">
        <v>2025</v>
      </c>
    </row>
    <row r="18" spans="2:10">
      <c r="B18" s="4" t="s">
        <v>5</v>
      </c>
      <c r="C18" s="11">
        <v>20080</v>
      </c>
      <c r="D18" s="11">
        <v>577</v>
      </c>
      <c r="E18" s="11">
        <v>1383</v>
      </c>
      <c r="F18" s="6">
        <v>1960</v>
      </c>
      <c r="G18" s="11">
        <v>277</v>
      </c>
      <c r="H18" s="11">
        <v>1683</v>
      </c>
      <c r="I18" s="7">
        <v>1960</v>
      </c>
    </row>
    <row r="19" spans="2:10">
      <c r="B19" s="4" t="s">
        <v>6</v>
      </c>
      <c r="C19" s="11">
        <v>21047</v>
      </c>
      <c r="D19" s="11">
        <v>79</v>
      </c>
      <c r="E19" s="11">
        <v>1448</v>
      </c>
      <c r="F19" s="6">
        <v>1527</v>
      </c>
      <c r="G19" s="11">
        <v>229</v>
      </c>
      <c r="H19" s="11">
        <v>1197</v>
      </c>
      <c r="I19" s="7">
        <v>1426</v>
      </c>
    </row>
    <row r="20" spans="2:10">
      <c r="B20" s="6" t="s">
        <v>7</v>
      </c>
      <c r="C20" s="7">
        <f t="shared" ref="C20:E20" si="1">AVERAGE(C14:C19)</f>
        <v>19542.833333333332</v>
      </c>
      <c r="D20" s="7">
        <f t="shared" si="1"/>
        <v>456</v>
      </c>
      <c r="E20" s="7">
        <f t="shared" si="1"/>
        <v>1792.1666666666667</v>
      </c>
      <c r="F20" s="7">
        <f>AVERAGE(F14:F19)</f>
        <v>2248.1666666666665</v>
      </c>
      <c r="G20" s="7">
        <f>AVERAGE(G14:G19)</f>
        <v>263.66666666666669</v>
      </c>
      <c r="H20" s="7">
        <f>AVERAGE(H14:H19)</f>
        <v>1945.3333333333333</v>
      </c>
      <c r="I20" s="7">
        <f>AVERAGE(I14:I19)</f>
        <v>2209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17736</v>
      </c>
      <c r="D24" s="11">
        <v>335</v>
      </c>
      <c r="E24" s="11">
        <v>3281</v>
      </c>
      <c r="F24" s="6">
        <v>3616</v>
      </c>
      <c r="G24" s="11">
        <v>293</v>
      </c>
      <c r="H24" s="11">
        <v>2355</v>
      </c>
      <c r="I24" s="7">
        <v>2648</v>
      </c>
    </row>
    <row r="25" spans="2:10">
      <c r="B25" s="4" t="s">
        <v>2</v>
      </c>
      <c r="C25" s="11">
        <v>17410</v>
      </c>
      <c r="D25" s="11">
        <v>340</v>
      </c>
      <c r="E25" s="11">
        <v>2941</v>
      </c>
      <c r="F25" s="6">
        <v>3281</v>
      </c>
      <c r="G25" s="11">
        <v>319</v>
      </c>
      <c r="H25" s="11">
        <v>2990</v>
      </c>
      <c r="I25" s="7">
        <v>3309</v>
      </c>
    </row>
    <row r="26" spans="2:10">
      <c r="B26" s="4" t="s">
        <v>3</v>
      </c>
      <c r="C26" s="11">
        <v>18912</v>
      </c>
      <c r="D26" s="11">
        <v>309</v>
      </c>
      <c r="E26" s="11">
        <v>2514</v>
      </c>
      <c r="F26" s="6">
        <v>2823</v>
      </c>
      <c r="G26" s="11">
        <v>280</v>
      </c>
      <c r="H26" s="11">
        <v>1985</v>
      </c>
      <c r="I26" s="7">
        <v>2265</v>
      </c>
    </row>
    <row r="27" spans="2:10">
      <c r="B27" s="4" t="s">
        <v>4</v>
      </c>
      <c r="C27" s="11">
        <v>19729</v>
      </c>
      <c r="D27" s="11">
        <v>451</v>
      </c>
      <c r="E27" s="11">
        <v>1699</v>
      </c>
      <c r="F27" s="6">
        <v>2150</v>
      </c>
      <c r="G27" s="11">
        <v>349</v>
      </c>
      <c r="H27" s="11">
        <v>1772</v>
      </c>
      <c r="I27" s="7">
        <v>2121</v>
      </c>
    </row>
    <row r="28" spans="2:10">
      <c r="B28" s="4" t="s">
        <v>5</v>
      </c>
      <c r="C28" s="11">
        <v>19234</v>
      </c>
      <c r="D28" s="11">
        <v>328</v>
      </c>
      <c r="E28" s="11">
        <v>2006</v>
      </c>
      <c r="F28" s="6">
        <v>2334</v>
      </c>
      <c r="G28" s="11">
        <v>345</v>
      </c>
      <c r="H28" s="11">
        <v>2087</v>
      </c>
      <c r="I28" s="7">
        <v>2432</v>
      </c>
    </row>
    <row r="29" spans="2:10">
      <c r="B29" s="4" t="s">
        <v>6</v>
      </c>
      <c r="C29" s="11">
        <v>18756</v>
      </c>
      <c r="D29" s="11">
        <v>305</v>
      </c>
      <c r="E29" s="11">
        <v>2437</v>
      </c>
      <c r="F29" s="6">
        <v>2742</v>
      </c>
      <c r="G29" s="11">
        <v>300</v>
      </c>
      <c r="H29" s="11">
        <v>2202</v>
      </c>
      <c r="I29" s="7">
        <v>2502</v>
      </c>
    </row>
    <row r="30" spans="2:10">
      <c r="B30" s="6" t="s">
        <v>7</v>
      </c>
      <c r="C30" s="7">
        <f t="shared" ref="C30:E30" si="2">AVERAGE(C24:C29)</f>
        <v>18629.5</v>
      </c>
      <c r="D30" s="7">
        <f t="shared" si="2"/>
        <v>344.66666666666669</v>
      </c>
      <c r="E30" s="7">
        <f t="shared" si="2"/>
        <v>2479.6666666666665</v>
      </c>
      <c r="F30" s="7">
        <f>AVERAGE(F24:F29)</f>
        <v>2824.3333333333335</v>
      </c>
      <c r="G30" s="7">
        <f>AVERAGE(G24:G29)</f>
        <v>314.33333333333331</v>
      </c>
      <c r="H30" s="7">
        <f>AVERAGE(H24:H29)</f>
        <v>2231.8333333333335</v>
      </c>
      <c r="I30" s="7">
        <f>AVERAGE(I24:I29)</f>
        <v>2546.1666666666665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18443</v>
      </c>
      <c r="D34" s="5">
        <f>AVERAGE(F4,F14,F24)</f>
        <v>3033.6666666666665</v>
      </c>
      <c r="E34" s="5">
        <f>AVERAGE(I4,I14,I24)</f>
        <v>2523.3333333333335</v>
      </c>
      <c r="F34" s="5">
        <f>SUM(D34:E34)</f>
        <v>5557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17880.666666666668</v>
      </c>
      <c r="D35" s="5">
        <f t="shared" ref="D35:D39" si="4">AVERAGE(F5,F15,F25)</f>
        <v>2999</v>
      </c>
      <c r="E35" s="5">
        <f t="shared" ref="E35:E39" si="5">AVERAGE(I5,I15,I25)</f>
        <v>3120.3333333333335</v>
      </c>
      <c r="F35" s="5">
        <f t="shared" ref="F35:F39" si="6">SUM(D35:E35)</f>
        <v>6119.3333333333339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19661.666666666668</v>
      </c>
      <c r="D36" s="5">
        <f t="shared" si="4"/>
        <v>2087.3333333333335</v>
      </c>
      <c r="E36" s="5">
        <f t="shared" si="5"/>
        <v>2251</v>
      </c>
      <c r="F36" s="5">
        <f t="shared" si="6"/>
        <v>4338.3333333333339</v>
      </c>
      <c r="G36" s="15" t="str">
        <f t="shared" ca="1" si="7"/>
        <v/>
      </c>
    </row>
    <row r="37" spans="2:7">
      <c r="B37" s="4" t="s">
        <v>4</v>
      </c>
      <c r="C37" s="5">
        <f t="shared" si="3"/>
        <v>20035</v>
      </c>
      <c r="D37" s="5">
        <f t="shared" si="4"/>
        <v>1838.3333333333333</v>
      </c>
      <c r="E37" s="5">
        <f t="shared" si="5"/>
        <v>2126.6666666666665</v>
      </c>
      <c r="F37" s="5">
        <f t="shared" si="6"/>
        <v>3965</v>
      </c>
      <c r="G37" s="15">
        <f t="shared" ca="1" si="7"/>
        <v>37</v>
      </c>
    </row>
    <row r="38" spans="2:7">
      <c r="B38" s="4" t="s">
        <v>5</v>
      </c>
      <c r="C38" s="5">
        <f t="shared" si="3"/>
        <v>19729.333333333332</v>
      </c>
      <c r="D38" s="5">
        <f t="shared" si="4"/>
        <v>2019.3333333333333</v>
      </c>
      <c r="E38" s="5">
        <f t="shared" si="5"/>
        <v>2251.3333333333335</v>
      </c>
      <c r="F38" s="5">
        <f t="shared" si="6"/>
        <v>4270.666666666667</v>
      </c>
      <c r="G38" s="15" t="str">
        <f t="shared" ca="1" si="7"/>
        <v/>
      </c>
    </row>
    <row r="39" spans="2:7">
      <c r="B39" s="4" t="s">
        <v>6</v>
      </c>
      <c r="C39" s="5">
        <f t="shared" si="3"/>
        <v>20012.333333333332</v>
      </c>
      <c r="D39" s="5">
        <f t="shared" si="4"/>
        <v>1976.3333333333333</v>
      </c>
      <c r="E39" s="5">
        <f t="shared" si="5"/>
        <v>2011.3333333333333</v>
      </c>
      <c r="F39" s="5">
        <f t="shared" si="6"/>
        <v>3987.6666666666665</v>
      </c>
      <c r="G39" s="15" t="str">
        <f t="shared" ca="1" si="7"/>
        <v/>
      </c>
    </row>
    <row r="40" spans="2:7">
      <c r="B40" s="8" t="s">
        <v>7</v>
      </c>
      <c r="C40" s="9">
        <f>AVERAGE(C34:C39)</f>
        <v>19293.666666666668</v>
      </c>
      <c r="D40" s="9">
        <f>AVERAGE(D34:D39)</f>
        <v>2325.666666666667</v>
      </c>
      <c r="E40" s="9">
        <f>AVERAGE(E34:E39)</f>
        <v>2380.666666666667</v>
      </c>
      <c r="F40" s="9">
        <f>AVERAGE(F34:F39)</f>
        <v>4706.3333333333339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20035</v>
      </c>
    </row>
    <row r="44" spans="2:7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1838.3333333333333</v>
      </c>
    </row>
    <row r="45" spans="2:7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2126.6666666666665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E15" sqref="E1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14</v>
      </c>
      <c r="C5" s="11">
        <f ca="1">'N14'!C43</f>
        <v>5</v>
      </c>
      <c r="D5" s="11">
        <f ca="1">'N14'!$E43</f>
        <v>20701.666666666668</v>
      </c>
      <c r="E5" s="11">
        <f ca="1">'N14'!$E44</f>
        <v>1336</v>
      </c>
      <c r="F5" s="11">
        <f ca="1">'N14'!$E45</f>
        <v>1962.3333333333333</v>
      </c>
      <c r="G5" s="11">
        <f ca="1">SUM(E5:F5)</f>
        <v>3298.333333333333</v>
      </c>
      <c r="I5" s="15">
        <f ca="1">IF(G5=MIN($G$5:$G$7),CELL("lin",G5),"")</f>
        <v>5</v>
      </c>
    </row>
    <row r="6" spans="2:9">
      <c r="B6" s="16">
        <v>18</v>
      </c>
      <c r="C6" s="11">
        <f ca="1">'N18'!C43</f>
        <v>3</v>
      </c>
      <c r="D6" s="11">
        <f ca="1">'N18'!$E43</f>
        <v>20528.333333333332</v>
      </c>
      <c r="E6" s="11">
        <f ca="1">'N18'!$E44</f>
        <v>1766</v>
      </c>
      <c r="F6" s="11">
        <f ca="1">'N18'!$E45</f>
        <v>1705.6666666666667</v>
      </c>
      <c r="G6" s="11">
        <f ca="1">SUM(E6:F6)</f>
        <v>3471.666666666667</v>
      </c>
      <c r="I6" s="15" t="str">
        <f t="shared" ref="I6:I7" ca="1" si="0">IF(G6=MIN($G$5:$G$7),CELL("lin",G6),"")</f>
        <v/>
      </c>
    </row>
    <row r="7" spans="2:9">
      <c r="B7" s="16">
        <v>22</v>
      </c>
      <c r="C7" s="11">
        <f ca="1">'N22'!C43</f>
        <v>4</v>
      </c>
      <c r="D7" s="11">
        <f ca="1">'N22'!E43</f>
        <v>20035</v>
      </c>
      <c r="E7" s="11">
        <f ca="1">'N22'!E44</f>
        <v>1838.3333333333333</v>
      </c>
      <c r="F7" s="11">
        <f ca="1">'N22'!E45</f>
        <v>2126.6666666666665</v>
      </c>
      <c r="G7" s="11">
        <f ca="1">SUM(E7:F7)</f>
        <v>3965</v>
      </c>
      <c r="I7" s="15" t="str">
        <f t="shared" ca="1" si="0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14</v>
      </c>
      <c r="C11" s="11">
        <f ca="1">INDIRECT(CONCATENATE("$C$",SUM($I$5:$I$7)))</f>
        <v>5</v>
      </c>
      <c r="D11" s="11">
        <f ca="1">INDIRECT(CONCATENATE("$D$",SUM($I$5:$I$7)))</f>
        <v>20701.666666666668</v>
      </c>
      <c r="E11" s="11">
        <f ca="1">INDIRECT(CONCATENATE("$E$",SUM($I$5:$I$7)))</f>
        <v>1336</v>
      </c>
      <c r="F11" s="11">
        <f ca="1">INDIRECT(CONCATENATE("$F$",SUM($I$5:$I$7)))</f>
        <v>1962.3333333333333</v>
      </c>
      <c r="G11" s="11">
        <f ca="1">INDIRECT(CONCATENATE("$G$",SUM($I$5:$I$7)))</f>
        <v>3298.333333333333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2010-08-25T11:47:01Z</dcterms:modified>
</cp:coreProperties>
</file>