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C10" i="16"/>
  <c r="D10"/>
  <c r="E10"/>
  <c r="F10"/>
  <c r="G10"/>
  <c r="H10"/>
  <c r="I10"/>
  <c r="C20"/>
  <c r="D20"/>
  <c r="E20"/>
  <c r="F20"/>
  <c r="G20"/>
  <c r="H20"/>
  <c r="I20"/>
  <c r="E39" i="20" l="1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E40" s="1"/>
  <c r="D34"/>
  <c r="D40" s="1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i="20" l="1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F40"/>
  <c r="D40"/>
  <c r="E44" i="19"/>
  <c r="E43"/>
  <c r="E45"/>
  <c r="E43" i="20"/>
  <c r="E45"/>
  <c r="E44"/>
  <c r="F7" i="6" l="1"/>
  <c r="E7"/>
  <c r="F6"/>
  <c r="E6"/>
  <c r="D6"/>
  <c r="D7"/>
  <c r="C43" i="16"/>
  <c r="C5" i="6" s="1"/>
  <c r="D44" i="16"/>
  <c r="D43"/>
  <c r="D45"/>
  <c r="E44"/>
  <c r="E45"/>
  <c r="E43"/>
  <c r="G6" i="6" l="1"/>
  <c r="G7"/>
  <c r="F5"/>
  <c r="E5"/>
  <c r="D5"/>
  <c r="G5" l="1"/>
  <c r="I5" s="1"/>
  <c r="I7" l="1"/>
  <c r="I6"/>
  <c r="C11"/>
  <c r="G11"/>
  <c r="F11"/>
  <c r="D11"/>
  <c r="B11"/>
  <c r="E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<sst xmlns="http://schemas.openxmlformats.org/spreadsheetml/2006/main" count="197" uniqueCount="26">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</sst>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4" sqref="C4:I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23249</v>
      </c>
      <c r="D4" s="11">
        <v>17</v>
      </c>
      <c r="E4" s="11">
        <v>188</v>
      </c>
      <c r="F4" s="6">
        <v>205</v>
      </c>
      <c r="G4" s="11">
        <v>215</v>
      </c>
      <c r="H4" s="11">
        <v>331</v>
      </c>
      <c r="I4" s="7">
        <v>546</v>
      </c>
    </row>
    <row r="5" spans="2:9">
      <c r="B5" s="4" t="s">
        <v>2</v>
      </c>
      <c r="C5" s="11">
        <v>22851</v>
      </c>
      <c r="D5" s="11">
        <v>210</v>
      </c>
      <c r="E5" s="11">
        <v>339</v>
      </c>
      <c r="F5" s="6">
        <v>549</v>
      </c>
      <c r="G5" s="11">
        <v>260</v>
      </c>
      <c r="H5" s="11">
        <v>340</v>
      </c>
      <c r="I5" s="7">
        <v>600</v>
      </c>
    </row>
    <row r="6" spans="2:9">
      <c r="B6" s="4" t="s">
        <v>3</v>
      </c>
      <c r="C6" s="11">
        <v>23205</v>
      </c>
      <c r="D6" s="11">
        <v>38</v>
      </c>
      <c r="E6" s="11">
        <v>218</v>
      </c>
      <c r="F6" s="6">
        <v>256</v>
      </c>
      <c r="G6" s="11">
        <v>221</v>
      </c>
      <c r="H6" s="11">
        <v>318</v>
      </c>
      <c r="I6" s="7">
        <v>539</v>
      </c>
    </row>
    <row r="7" spans="2:9">
      <c r="B7" s="4" t="s">
        <v>4</v>
      </c>
      <c r="C7" s="11">
        <v>23050</v>
      </c>
      <c r="D7" s="11">
        <v>13</v>
      </c>
      <c r="E7" s="11">
        <v>356</v>
      </c>
      <c r="F7" s="6">
        <v>369</v>
      </c>
      <c r="G7" s="11">
        <v>216</v>
      </c>
      <c r="H7" s="11">
        <v>365</v>
      </c>
      <c r="I7" s="7">
        <v>581</v>
      </c>
    </row>
    <row r="8" spans="2:9">
      <c r="B8" s="4" t="s">
        <v>5</v>
      </c>
      <c r="C8" s="11">
        <v>23057</v>
      </c>
      <c r="D8" s="11">
        <v>29</v>
      </c>
      <c r="E8" s="11">
        <v>339</v>
      </c>
      <c r="F8" s="6">
        <v>368</v>
      </c>
      <c r="G8" s="11">
        <v>207</v>
      </c>
      <c r="H8" s="11">
        <v>368</v>
      </c>
      <c r="I8" s="7">
        <v>575</v>
      </c>
    </row>
    <row r="9" spans="2:9">
      <c r="B9" s="4" t="s">
        <v>6</v>
      </c>
      <c r="C9" s="11">
        <v>22905</v>
      </c>
      <c r="D9" s="11">
        <v>17</v>
      </c>
      <c r="E9" s="11">
        <v>348</v>
      </c>
      <c r="F9" s="6">
        <v>365</v>
      </c>
      <c r="G9" s="11">
        <v>206</v>
      </c>
      <c r="H9" s="11">
        <v>524</v>
      </c>
      <c r="I9" s="7">
        <v>730</v>
      </c>
    </row>
    <row r="10" spans="2:9">
      <c r="B10" s="6" t="s">
        <v>7</v>
      </c>
      <c r="C10" s="7">
        <f t="shared" ref="C10:E10" si="0">AVERAGE(C4:C9)</f>
        <v>23052.833333333332</v>
      </c>
      <c r="D10" s="7">
        <f t="shared" si="0"/>
        <v>54</v>
      </c>
      <c r="E10" s="7">
        <f t="shared" si="0"/>
        <v>298</v>
      </c>
      <c r="F10" s="7">
        <f>AVERAGE(F4:F9)</f>
        <v>352</v>
      </c>
      <c r="G10" s="7">
        <f>AVERAGE(G4:G9)</f>
        <v>220.83333333333334</v>
      </c>
      <c r="H10" s="7">
        <f>AVERAGE(H4:H9)</f>
        <v>374.33333333333331</v>
      </c>
      <c r="I10" s="7">
        <f>AVERAGE(I4:I9)</f>
        <v>595.16666666666663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23099</v>
      </c>
      <c r="D14" s="11">
        <v>131</v>
      </c>
      <c r="E14" s="11">
        <v>215</v>
      </c>
      <c r="F14" s="6">
        <v>346</v>
      </c>
      <c r="G14" s="11">
        <v>232</v>
      </c>
      <c r="H14" s="11">
        <v>323</v>
      </c>
      <c r="I14" s="7">
        <v>555</v>
      </c>
    </row>
    <row r="15" spans="2:9">
      <c r="B15" s="4" t="s">
        <v>2</v>
      </c>
      <c r="C15" s="11">
        <v>22856</v>
      </c>
      <c r="D15" s="11">
        <v>241</v>
      </c>
      <c r="E15" s="11">
        <v>278</v>
      </c>
      <c r="F15" s="6">
        <v>519</v>
      </c>
      <c r="G15" s="11">
        <v>288</v>
      </c>
      <c r="H15" s="11">
        <v>337</v>
      </c>
      <c r="I15" s="7">
        <v>625</v>
      </c>
    </row>
    <row r="16" spans="2:9">
      <c r="B16" s="4" t="s">
        <v>3</v>
      </c>
      <c r="C16" s="11">
        <v>22944</v>
      </c>
      <c r="D16" s="11">
        <v>125</v>
      </c>
      <c r="E16" s="11">
        <v>339</v>
      </c>
      <c r="F16" s="6">
        <v>464</v>
      </c>
      <c r="G16" s="11">
        <v>229</v>
      </c>
      <c r="H16" s="11">
        <v>363</v>
      </c>
      <c r="I16" s="7">
        <v>592</v>
      </c>
    </row>
    <row r="17" spans="2:10">
      <c r="B17" s="4" t="s">
        <v>4</v>
      </c>
      <c r="C17" s="11">
        <v>22983</v>
      </c>
      <c r="D17" s="11">
        <v>145</v>
      </c>
      <c r="E17" s="11">
        <v>345</v>
      </c>
      <c r="F17" s="6">
        <v>490</v>
      </c>
      <c r="G17" s="11">
        <v>239</v>
      </c>
      <c r="H17" s="11">
        <v>288</v>
      </c>
      <c r="I17" s="7">
        <v>527</v>
      </c>
    </row>
    <row r="18" spans="2:10">
      <c r="B18" s="4" t="s">
        <v>5</v>
      </c>
      <c r="C18" s="11">
        <v>23005</v>
      </c>
      <c r="D18" s="11">
        <v>150</v>
      </c>
      <c r="E18" s="11">
        <v>301</v>
      </c>
      <c r="F18" s="6">
        <v>451</v>
      </c>
      <c r="G18" s="11">
        <v>223</v>
      </c>
      <c r="H18" s="11">
        <v>321</v>
      </c>
      <c r="I18" s="7">
        <v>544</v>
      </c>
    </row>
    <row r="19" spans="2:10">
      <c r="B19" s="4" t="s">
        <v>6</v>
      </c>
      <c r="C19" s="11">
        <v>22762</v>
      </c>
      <c r="D19" s="11">
        <v>147</v>
      </c>
      <c r="E19" s="11">
        <v>325</v>
      </c>
      <c r="F19" s="6">
        <v>472</v>
      </c>
      <c r="G19" s="11">
        <v>224</v>
      </c>
      <c r="H19" s="11">
        <v>542</v>
      </c>
      <c r="I19" s="7">
        <v>766</v>
      </c>
    </row>
    <row r="20" spans="2:10">
      <c r="B20" s="6" t="s">
        <v>7</v>
      </c>
      <c r="C20" s="7">
        <f t="shared" ref="C20:E20" si="1">AVERAGE(C14:C19)</f>
        <v>22941.5</v>
      </c>
      <c r="D20" s="7">
        <f t="shared" si="1"/>
        <v>156.5</v>
      </c>
      <c r="E20" s="7">
        <f t="shared" si="1"/>
        <v>300.5</v>
      </c>
      <c r="F20" s="7">
        <f>AVERAGE(F14:F19)</f>
        <v>457</v>
      </c>
      <c r="G20" s="7">
        <f>AVERAGE(G14:G19)</f>
        <v>239.16666666666666</v>
      </c>
      <c r="H20" s="7">
        <f>AVERAGE(H14:H19)</f>
        <v>362.33333333333331</v>
      </c>
      <c r="I20" s="7">
        <f>AVERAGE(I14:I19)</f>
        <v>601.5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22969</v>
      </c>
      <c r="D24" s="11">
        <v>19</v>
      </c>
      <c r="E24" s="11">
        <v>345</v>
      </c>
      <c r="F24" s="6">
        <v>364</v>
      </c>
      <c r="G24" s="11">
        <v>275</v>
      </c>
      <c r="H24" s="11">
        <v>392</v>
      </c>
      <c r="I24" s="7">
        <v>667</v>
      </c>
    </row>
    <row r="25" spans="2:10">
      <c r="B25" s="4" t="s">
        <v>2</v>
      </c>
      <c r="C25" s="11">
        <v>22779</v>
      </c>
      <c r="D25" s="11">
        <v>200</v>
      </c>
      <c r="E25" s="11">
        <v>328</v>
      </c>
      <c r="F25" s="6">
        <v>528</v>
      </c>
      <c r="G25" s="11">
        <v>309</v>
      </c>
      <c r="H25" s="11">
        <v>384</v>
      </c>
      <c r="I25" s="7">
        <v>693</v>
      </c>
    </row>
    <row r="26" spans="2:10">
      <c r="B26" s="4" t="s">
        <v>3</v>
      </c>
      <c r="C26" s="11">
        <v>23028</v>
      </c>
      <c r="D26" s="11">
        <v>28</v>
      </c>
      <c r="E26" s="11">
        <v>341</v>
      </c>
      <c r="F26" s="6">
        <v>369</v>
      </c>
      <c r="G26" s="11">
        <v>274</v>
      </c>
      <c r="H26" s="11">
        <v>329</v>
      </c>
      <c r="I26" s="7">
        <v>603</v>
      </c>
    </row>
    <row r="27" spans="2:10">
      <c r="B27" s="4" t="s">
        <v>4</v>
      </c>
      <c r="C27" s="11">
        <v>23046</v>
      </c>
      <c r="D27" s="11">
        <v>21</v>
      </c>
      <c r="E27" s="11">
        <v>331</v>
      </c>
      <c r="F27" s="6">
        <v>352</v>
      </c>
      <c r="G27" s="11">
        <v>261</v>
      </c>
      <c r="H27" s="11">
        <v>341</v>
      </c>
      <c r="I27" s="7">
        <v>602</v>
      </c>
    </row>
    <row r="28" spans="2:10">
      <c r="B28" s="4" t="s">
        <v>5</v>
      </c>
      <c r="C28" s="11">
        <v>23051</v>
      </c>
      <c r="D28" s="11">
        <v>16</v>
      </c>
      <c r="E28" s="11">
        <v>310</v>
      </c>
      <c r="F28" s="6">
        <v>326</v>
      </c>
      <c r="G28" s="11">
        <v>255</v>
      </c>
      <c r="H28" s="11">
        <v>368</v>
      </c>
      <c r="I28" s="7">
        <v>623</v>
      </c>
    </row>
    <row r="29" spans="2:10">
      <c r="B29" s="4" t="s">
        <v>6</v>
      </c>
      <c r="C29" s="11">
        <v>22574</v>
      </c>
      <c r="D29" s="11">
        <v>13</v>
      </c>
      <c r="E29" s="11">
        <v>576</v>
      </c>
      <c r="F29" s="6">
        <v>589</v>
      </c>
      <c r="G29" s="11">
        <v>265</v>
      </c>
      <c r="H29" s="11">
        <v>572</v>
      </c>
      <c r="I29" s="7">
        <v>837</v>
      </c>
    </row>
    <row r="30" spans="2:10">
      <c r="B30" s="6" t="s">
        <v>7</v>
      </c>
      <c r="C30" s="7">
        <f t="shared" ref="C30:E30" si="2">AVERAGE(C24:C29)</f>
        <v>22907.833333333332</v>
      </c>
      <c r="D30" s="7">
        <f t="shared" si="2"/>
        <v>49.5</v>
      </c>
      <c r="E30" s="7">
        <f t="shared" si="2"/>
        <v>371.83333333333331</v>
      </c>
      <c r="F30" s="7">
        <f>AVERAGE(F24:F29)</f>
        <v>421.33333333333331</v>
      </c>
      <c r="G30" s="7">
        <f>AVERAGE(G24:G29)</f>
        <v>273.16666666666669</v>
      </c>
      <c r="H30" s="7">
        <f>AVERAGE(H24:H29)</f>
        <v>397.66666666666669</v>
      </c>
      <c r="I30" s="7">
        <f>AVERAGE(I24:I29)</f>
        <v>670.83333333333337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23105.666666666668</v>
      </c>
      <c r="D34" s="5">
        <f>AVERAGE(F4,F14,F24)</f>
        <v>305</v>
      </c>
      <c r="E34" s="5">
        <f>AVERAGE(I4,I14,I24)</f>
        <v>589.33333333333337</v>
      </c>
      <c r="F34" s="5">
        <f>SUM(D34:E34)</f>
        <v>894.33333333333337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22828.666666666668</v>
      </c>
      <c r="D35" s="5">
        <f t="shared" ref="D35:D39" si="4">AVERAGE(F5,F15,F25)</f>
        <v>532</v>
      </c>
      <c r="E35" s="5">
        <f t="shared" ref="E35:E39" si="5">AVERAGE(I5,I15,I25)</f>
        <v>639.33333333333337</v>
      </c>
      <c r="F35" s="5">
        <f t="shared" ref="F35:F39" si="6">SUM(D35:E35)</f>
        <v>1171.3333333333335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23059</v>
      </c>
      <c r="D36" s="5">
        <f t="shared" si="4"/>
        <v>363</v>
      </c>
      <c r="E36" s="5">
        <f t="shared" si="5"/>
        <v>578</v>
      </c>
      <c r="F36" s="5">
        <f t="shared" si="6"/>
        <v>941</v>
      </c>
      <c r="G36" s="15" t="str">
        <f t="shared" ca="1" si="7"/>
        <v/>
      </c>
    </row>
    <row r="37" spans="2:7">
      <c r="B37" s="4" t="s">
        <v>4</v>
      </c>
      <c r="C37" s="5">
        <f t="shared" si="3"/>
        <v>23026.333333333332</v>
      </c>
      <c r="D37" s="5">
        <f t="shared" si="4"/>
        <v>403.66666666666669</v>
      </c>
      <c r="E37" s="5">
        <f t="shared" si="5"/>
        <v>570</v>
      </c>
      <c r="F37" s="5">
        <f t="shared" si="6"/>
        <v>973.66666666666674</v>
      </c>
      <c r="G37" s="15" t="str">
        <f t="shared" ca="1" si="7"/>
        <v/>
      </c>
    </row>
    <row r="38" spans="2:7">
      <c r="B38" s="4" t="s">
        <v>5</v>
      </c>
      <c r="C38" s="5">
        <f t="shared" si="3"/>
        <v>23037.666666666668</v>
      </c>
      <c r="D38" s="5">
        <f t="shared" si="4"/>
        <v>381.66666666666669</v>
      </c>
      <c r="E38" s="5">
        <f t="shared" si="5"/>
        <v>580.66666666666663</v>
      </c>
      <c r="F38" s="5">
        <f t="shared" si="6"/>
        <v>962.33333333333326</v>
      </c>
      <c r="G38" s="15" t="str">
        <f t="shared" ca="1" si="7"/>
        <v/>
      </c>
    </row>
    <row r="39" spans="2:7">
      <c r="B39" s="4" t="s">
        <v>6</v>
      </c>
      <c r="C39" s="5">
        <f t="shared" si="3"/>
        <v>22747</v>
      </c>
      <c r="D39" s="5">
        <f t="shared" si="4"/>
        <v>475.33333333333331</v>
      </c>
      <c r="E39" s="5">
        <f t="shared" si="5"/>
        <v>777.66666666666663</v>
      </c>
      <c r="F39" s="5">
        <f t="shared" si="6"/>
        <v>1253</v>
      </c>
      <c r="G39" s="15" t="str">
        <f t="shared" ca="1" si="7"/>
        <v/>
      </c>
    </row>
    <row r="40" spans="2:7">
      <c r="B40" s="8" t="s">
        <v>7</v>
      </c>
      <c r="C40" s="9">
        <f>AVERAGE(C34:C39)</f>
        <v>22967.388888888891</v>
      </c>
      <c r="D40" s="9">
        <f>AVERAGE(D34:D39)</f>
        <v>410.11111111111114</v>
      </c>
      <c r="E40" s="9">
        <f>AVERAGE(E34:E39)</f>
        <v>622.5</v>
      </c>
      <c r="F40" s="9">
        <f>AVERAGE(F34:F39)</f>
        <v>1032.6111111111111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23105.666666666668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305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589.33333333333337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10" workbookViewId="0">
      <selection activeCell="C4" sqref="C4:I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16557</v>
      </c>
      <c r="D4" s="11">
        <v>187</v>
      </c>
      <c r="E4" s="11">
        <v>3729</v>
      </c>
      <c r="F4" s="6">
        <v>3916</v>
      </c>
      <c r="G4" s="11">
        <v>320</v>
      </c>
      <c r="H4" s="11">
        <v>3207</v>
      </c>
      <c r="I4" s="7">
        <v>3527</v>
      </c>
    </row>
    <row r="5" spans="2:9">
      <c r="B5" s="4" t="s">
        <v>2</v>
      </c>
      <c r="C5" s="11">
        <v>23032</v>
      </c>
      <c r="D5" s="11">
        <v>29</v>
      </c>
      <c r="E5" s="11">
        <v>404</v>
      </c>
      <c r="F5" s="6">
        <v>433</v>
      </c>
      <c r="G5" s="11">
        <v>213</v>
      </c>
      <c r="H5" s="11">
        <v>322</v>
      </c>
      <c r="I5" s="7">
        <v>535</v>
      </c>
    </row>
    <row r="6" spans="2:9">
      <c r="B6" s="4" t="s">
        <v>3</v>
      </c>
      <c r="C6" s="11">
        <v>22723</v>
      </c>
      <c r="D6" s="11">
        <v>204</v>
      </c>
      <c r="E6" s="11">
        <v>469</v>
      </c>
      <c r="F6" s="6">
        <v>673</v>
      </c>
      <c r="G6" s="11">
        <v>261</v>
      </c>
      <c r="H6" s="11">
        <v>343</v>
      </c>
      <c r="I6" s="7">
        <v>604</v>
      </c>
    </row>
    <row r="7" spans="2:9">
      <c r="B7" s="4" t="s">
        <v>4</v>
      </c>
      <c r="C7" s="11">
        <v>23204</v>
      </c>
      <c r="D7" s="11">
        <v>35</v>
      </c>
      <c r="E7" s="11">
        <v>187</v>
      </c>
      <c r="F7" s="6">
        <v>222</v>
      </c>
      <c r="G7" s="11">
        <v>225</v>
      </c>
      <c r="H7" s="11">
        <v>349</v>
      </c>
      <c r="I7" s="7">
        <v>574</v>
      </c>
    </row>
    <row r="8" spans="2:9">
      <c r="B8" s="4" t="s">
        <v>5</v>
      </c>
      <c r="C8" s="11">
        <v>22896</v>
      </c>
      <c r="D8" s="11">
        <v>19</v>
      </c>
      <c r="E8" s="11">
        <v>468</v>
      </c>
      <c r="F8" s="6">
        <v>487</v>
      </c>
      <c r="G8" s="11">
        <v>215</v>
      </c>
      <c r="H8" s="11">
        <v>402</v>
      </c>
      <c r="I8" s="7">
        <v>617</v>
      </c>
    </row>
    <row r="9" spans="2:9">
      <c r="B9" s="4" t="s">
        <v>6</v>
      </c>
      <c r="C9" s="11">
        <v>22976</v>
      </c>
      <c r="D9" s="11">
        <v>20</v>
      </c>
      <c r="E9" s="11">
        <v>469</v>
      </c>
      <c r="F9" s="6">
        <v>489</v>
      </c>
      <c r="G9" s="11">
        <v>217</v>
      </c>
      <c r="H9" s="11">
        <v>318</v>
      </c>
      <c r="I9" s="7">
        <v>535</v>
      </c>
    </row>
    <row r="10" spans="2:9">
      <c r="B10" s="6" t="s">
        <v>7</v>
      </c>
      <c r="C10" s="7">
        <f t="shared" ref="C10:E10" si="0">AVERAGE(C4:C9)</f>
        <v>21898</v>
      </c>
      <c r="D10" s="7">
        <f t="shared" si="0"/>
        <v>82.333333333333329</v>
      </c>
      <c r="E10" s="7">
        <f t="shared" si="0"/>
        <v>954.33333333333337</v>
      </c>
      <c r="F10" s="7">
        <f>AVERAGE(F4:F9)</f>
        <v>1036.6666666666667</v>
      </c>
      <c r="G10" s="7">
        <f>AVERAGE(G4:G9)</f>
        <v>241.83333333333334</v>
      </c>
      <c r="H10" s="7">
        <f>AVERAGE(H4:H9)</f>
        <v>823.5</v>
      </c>
      <c r="I10" s="7">
        <f>AVERAGE(I4:I9)</f>
        <v>1065.3333333333333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16823</v>
      </c>
      <c r="D14" s="11">
        <v>203</v>
      </c>
      <c r="E14" s="11">
        <v>3585</v>
      </c>
      <c r="F14" s="6">
        <v>3788</v>
      </c>
      <c r="G14" s="11">
        <v>352</v>
      </c>
      <c r="H14" s="11">
        <v>3037</v>
      </c>
      <c r="I14" s="7">
        <v>3389</v>
      </c>
    </row>
    <row r="15" spans="2:9">
      <c r="B15" s="4" t="s">
        <v>2</v>
      </c>
      <c r="C15" s="11">
        <v>22791</v>
      </c>
      <c r="D15" s="11">
        <v>148</v>
      </c>
      <c r="E15" s="11">
        <v>458</v>
      </c>
      <c r="F15" s="6">
        <v>606</v>
      </c>
      <c r="G15" s="11">
        <v>237</v>
      </c>
      <c r="H15" s="11">
        <v>366</v>
      </c>
      <c r="I15" s="7">
        <v>603</v>
      </c>
    </row>
    <row r="16" spans="2:9">
      <c r="B16" s="4" t="s">
        <v>3</v>
      </c>
      <c r="C16" s="11">
        <v>22909</v>
      </c>
      <c r="D16" s="11">
        <v>239</v>
      </c>
      <c r="E16" s="11">
        <v>289</v>
      </c>
      <c r="F16" s="6">
        <v>528</v>
      </c>
      <c r="G16" s="11">
        <v>280</v>
      </c>
      <c r="H16" s="11">
        <v>283</v>
      </c>
      <c r="I16" s="7">
        <v>563</v>
      </c>
    </row>
    <row r="17" spans="2:10">
      <c r="B17" s="4" t="s">
        <v>4</v>
      </c>
      <c r="C17" s="11">
        <v>22890</v>
      </c>
      <c r="D17" s="11">
        <v>128</v>
      </c>
      <c r="E17" s="11">
        <v>361</v>
      </c>
      <c r="F17" s="6">
        <v>489</v>
      </c>
      <c r="G17" s="11">
        <v>232</v>
      </c>
      <c r="H17" s="11">
        <v>389</v>
      </c>
      <c r="I17" s="7">
        <v>621</v>
      </c>
    </row>
    <row r="18" spans="2:10">
      <c r="B18" s="4" t="s">
        <v>5</v>
      </c>
      <c r="C18" s="11">
        <v>22692</v>
      </c>
      <c r="D18" s="11">
        <v>129</v>
      </c>
      <c r="E18" s="11">
        <v>503</v>
      </c>
      <c r="F18" s="6">
        <v>632</v>
      </c>
      <c r="G18" s="11">
        <v>236</v>
      </c>
      <c r="H18" s="11">
        <v>440</v>
      </c>
      <c r="I18" s="7">
        <v>676</v>
      </c>
    </row>
    <row r="19" spans="2:10">
      <c r="B19" s="4" t="s">
        <v>6</v>
      </c>
      <c r="C19" s="11">
        <v>22933</v>
      </c>
      <c r="D19" s="11">
        <v>134</v>
      </c>
      <c r="E19" s="11">
        <v>377</v>
      </c>
      <c r="F19" s="6">
        <v>511</v>
      </c>
      <c r="G19" s="11">
        <v>245</v>
      </c>
      <c r="H19" s="11">
        <v>311</v>
      </c>
      <c r="I19" s="7">
        <v>556</v>
      </c>
    </row>
    <row r="20" spans="2:10">
      <c r="B20" s="6" t="s">
        <v>7</v>
      </c>
      <c r="C20" s="7">
        <f t="shared" ref="C20:E20" si="1">AVERAGE(C14:C19)</f>
        <v>21839.666666666668</v>
      </c>
      <c r="D20" s="7">
        <f t="shared" si="1"/>
        <v>163.5</v>
      </c>
      <c r="E20" s="7">
        <f t="shared" si="1"/>
        <v>928.83333333333337</v>
      </c>
      <c r="F20" s="7">
        <f>AVERAGE(F14:F19)</f>
        <v>1092.3333333333333</v>
      </c>
      <c r="G20" s="7">
        <f>AVERAGE(G14:G19)</f>
        <v>263.66666666666669</v>
      </c>
      <c r="H20" s="7">
        <f>AVERAGE(H14:H19)</f>
        <v>804.33333333333337</v>
      </c>
      <c r="I20" s="7">
        <f>AVERAGE(I14:I19)</f>
        <v>1068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17412</v>
      </c>
      <c r="D24" s="11">
        <v>175</v>
      </c>
      <c r="E24" s="11">
        <v>3035</v>
      </c>
      <c r="F24" s="6">
        <v>3210</v>
      </c>
      <c r="G24" s="11">
        <v>408</v>
      </c>
      <c r="H24" s="11">
        <v>2970</v>
      </c>
      <c r="I24" s="7">
        <v>3378</v>
      </c>
    </row>
    <row r="25" spans="2:10">
      <c r="B25" s="4" t="s">
        <v>2</v>
      </c>
      <c r="C25" s="11">
        <v>22941</v>
      </c>
      <c r="D25" s="11">
        <v>16</v>
      </c>
      <c r="E25" s="11">
        <v>369</v>
      </c>
      <c r="F25" s="6">
        <v>385</v>
      </c>
      <c r="G25" s="11">
        <v>274</v>
      </c>
      <c r="H25" s="11">
        <v>400</v>
      </c>
      <c r="I25" s="7">
        <v>674</v>
      </c>
    </row>
    <row r="26" spans="2:10">
      <c r="B26" s="4" t="s">
        <v>3</v>
      </c>
      <c r="C26" s="11">
        <v>22842</v>
      </c>
      <c r="D26" s="11">
        <v>192</v>
      </c>
      <c r="E26" s="11">
        <v>313</v>
      </c>
      <c r="F26" s="6">
        <v>505</v>
      </c>
      <c r="G26" s="11">
        <v>316</v>
      </c>
      <c r="H26" s="11">
        <v>337</v>
      </c>
      <c r="I26" s="7">
        <v>653</v>
      </c>
    </row>
    <row r="27" spans="2:10">
      <c r="B27" s="4" t="s">
        <v>4</v>
      </c>
      <c r="C27" s="11">
        <v>22946</v>
      </c>
      <c r="D27" s="11">
        <v>32</v>
      </c>
      <c r="E27" s="11">
        <v>341</v>
      </c>
      <c r="F27" s="6">
        <v>373</v>
      </c>
      <c r="G27" s="11">
        <v>291</v>
      </c>
      <c r="H27" s="11">
        <v>390</v>
      </c>
      <c r="I27" s="7">
        <v>681</v>
      </c>
    </row>
    <row r="28" spans="2:10">
      <c r="B28" s="4" t="s">
        <v>5</v>
      </c>
      <c r="C28" s="11">
        <v>22788</v>
      </c>
      <c r="D28" s="11">
        <v>19</v>
      </c>
      <c r="E28" s="11">
        <v>481</v>
      </c>
      <c r="F28" s="6">
        <v>500</v>
      </c>
      <c r="G28" s="11">
        <v>284</v>
      </c>
      <c r="H28" s="11">
        <v>428</v>
      </c>
      <c r="I28" s="7">
        <v>712</v>
      </c>
    </row>
    <row r="29" spans="2:10">
      <c r="B29" s="4" t="s">
        <v>6</v>
      </c>
      <c r="C29" s="11">
        <v>22925</v>
      </c>
      <c r="D29" s="11">
        <v>15</v>
      </c>
      <c r="E29" s="11">
        <v>389</v>
      </c>
      <c r="F29" s="6">
        <v>404</v>
      </c>
      <c r="G29" s="11">
        <v>286</v>
      </c>
      <c r="H29" s="11">
        <v>385</v>
      </c>
      <c r="I29" s="7">
        <v>671</v>
      </c>
    </row>
    <row r="30" spans="2:10">
      <c r="B30" s="6" t="s">
        <v>7</v>
      </c>
      <c r="C30" s="7">
        <f t="shared" ref="C30:E30" si="2">AVERAGE(C24:C29)</f>
        <v>21975.666666666668</v>
      </c>
      <c r="D30" s="7">
        <f t="shared" si="2"/>
        <v>74.833333333333329</v>
      </c>
      <c r="E30" s="7">
        <f t="shared" si="2"/>
        <v>821.33333333333337</v>
      </c>
      <c r="F30" s="7">
        <f>AVERAGE(F24:F29)</f>
        <v>896.16666666666663</v>
      </c>
      <c r="G30" s="7">
        <f>AVERAGE(G24:G29)</f>
        <v>309.83333333333331</v>
      </c>
      <c r="H30" s="7">
        <f>AVERAGE(H24:H29)</f>
        <v>818.33333333333337</v>
      </c>
      <c r="I30" s="7">
        <f>AVERAGE(I24:I29)</f>
        <v>1128.1666666666667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16930.666666666668</v>
      </c>
      <c r="D34" s="5">
        <f>AVERAGE(F4,F14,F24)</f>
        <v>3638</v>
      </c>
      <c r="E34" s="5">
        <f>AVERAGE(I4,I14,I24)</f>
        <v>3431.3333333333335</v>
      </c>
      <c r="F34" s="5">
        <f>SUM(D34:E34)</f>
        <v>7069.3333333333339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22921.333333333332</v>
      </c>
      <c r="D35" s="5">
        <f t="shared" ref="D35:D39" si="4">AVERAGE(F5,F15,F25)</f>
        <v>474.66666666666669</v>
      </c>
      <c r="E35" s="5">
        <f t="shared" ref="E35:E39" si="5">AVERAGE(I5,I15,I25)</f>
        <v>604</v>
      </c>
      <c r="F35" s="5">
        <f t="shared" ref="F35:F39" si="6">SUM(D35:E35)</f>
        <v>1078.6666666666667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22824.666666666668</v>
      </c>
      <c r="D36" s="5">
        <f t="shared" si="4"/>
        <v>568.66666666666663</v>
      </c>
      <c r="E36" s="5">
        <f t="shared" si="5"/>
        <v>606.66666666666663</v>
      </c>
      <c r="F36" s="5">
        <f t="shared" si="6"/>
        <v>1175.3333333333333</v>
      </c>
      <c r="G36" s="15" t="str">
        <f t="shared" ca="1" si="7"/>
        <v/>
      </c>
    </row>
    <row r="37" spans="2:7">
      <c r="B37" s="4" t="s">
        <v>4</v>
      </c>
      <c r="C37" s="5">
        <f t="shared" si="3"/>
        <v>23013.333333333332</v>
      </c>
      <c r="D37" s="5">
        <f t="shared" si="4"/>
        <v>361.33333333333331</v>
      </c>
      <c r="E37" s="5">
        <f t="shared" si="5"/>
        <v>625.33333333333337</v>
      </c>
      <c r="F37" s="5">
        <f t="shared" si="6"/>
        <v>986.66666666666674</v>
      </c>
      <c r="G37" s="15">
        <f t="shared" ca="1" si="7"/>
        <v>37</v>
      </c>
    </row>
    <row r="38" spans="2:7">
      <c r="B38" s="4" t="s">
        <v>5</v>
      </c>
      <c r="C38" s="5">
        <f t="shared" si="3"/>
        <v>22792</v>
      </c>
      <c r="D38" s="5">
        <f t="shared" si="4"/>
        <v>539.66666666666663</v>
      </c>
      <c r="E38" s="5">
        <f t="shared" si="5"/>
        <v>668.33333333333337</v>
      </c>
      <c r="F38" s="5">
        <f t="shared" si="6"/>
        <v>1208</v>
      </c>
      <c r="G38" s="15" t="str">
        <f t="shared" ca="1" si="7"/>
        <v/>
      </c>
    </row>
    <row r="39" spans="2:7">
      <c r="B39" s="4" t="s">
        <v>6</v>
      </c>
      <c r="C39" s="5">
        <f t="shared" si="3"/>
        <v>22944.666666666668</v>
      </c>
      <c r="D39" s="5">
        <f t="shared" si="4"/>
        <v>468</v>
      </c>
      <c r="E39" s="5">
        <f t="shared" si="5"/>
        <v>587.33333333333337</v>
      </c>
      <c r="F39" s="5">
        <f t="shared" si="6"/>
        <v>1055.3333333333335</v>
      </c>
      <c r="G39" s="15" t="str">
        <f t="shared" ca="1" si="7"/>
        <v/>
      </c>
    </row>
    <row r="40" spans="2:7">
      <c r="B40" s="8" t="s">
        <v>7</v>
      </c>
      <c r="C40" s="9">
        <f>AVERAGE(C34:C39)</f>
        <v>21904.444444444442</v>
      </c>
      <c r="D40" s="9">
        <f>AVERAGE(D34:D39)</f>
        <v>1008.388888888889</v>
      </c>
      <c r="E40" s="9">
        <f>AVERAGE(E34:E39)</f>
        <v>1087.1666666666665</v>
      </c>
      <c r="F40" s="9">
        <f>AVERAGE(F34:F39)</f>
        <v>2095.5555555555557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23013.333333333332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361.33333333333331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625.33333333333337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workbookViewId="0">
      <selection activeCell="C24" sqref="C24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22931</v>
      </c>
      <c r="D4" s="11">
        <v>15</v>
      </c>
      <c r="E4" s="11">
        <v>402</v>
      </c>
      <c r="F4" s="6">
        <v>417</v>
      </c>
      <c r="G4" s="11">
        <v>215</v>
      </c>
      <c r="H4" s="11">
        <v>437</v>
      </c>
      <c r="I4" s="7">
        <v>652</v>
      </c>
    </row>
    <row r="5" spans="2:9">
      <c r="B5" s="4" t="s">
        <v>2</v>
      </c>
      <c r="C5" s="11">
        <v>22817</v>
      </c>
      <c r="D5" s="11">
        <v>16</v>
      </c>
      <c r="E5" s="11">
        <v>453</v>
      </c>
      <c r="F5" s="6">
        <v>469</v>
      </c>
      <c r="G5" s="11">
        <v>230</v>
      </c>
      <c r="H5" s="11">
        <v>484</v>
      </c>
      <c r="I5" s="7">
        <v>714</v>
      </c>
    </row>
    <row r="6" spans="2:9">
      <c r="B6" s="4" t="s">
        <v>3</v>
      </c>
      <c r="C6" s="11">
        <v>22434</v>
      </c>
      <c r="D6" s="11">
        <v>36</v>
      </c>
      <c r="E6" s="11">
        <v>1005</v>
      </c>
      <c r="F6" s="6">
        <v>1041</v>
      </c>
      <c r="G6" s="11">
        <v>213</v>
      </c>
      <c r="H6" s="11">
        <v>312</v>
      </c>
      <c r="I6" s="7">
        <v>525</v>
      </c>
    </row>
    <row r="7" spans="2:9">
      <c r="B7" s="4" t="s">
        <v>4</v>
      </c>
      <c r="C7" s="11">
        <v>22890</v>
      </c>
      <c r="D7" s="11">
        <v>13</v>
      </c>
      <c r="E7" s="11">
        <v>397</v>
      </c>
      <c r="F7" s="6">
        <v>410</v>
      </c>
      <c r="G7" s="11">
        <v>217</v>
      </c>
      <c r="H7" s="11">
        <v>483</v>
      </c>
      <c r="I7" s="7">
        <v>700</v>
      </c>
    </row>
    <row r="8" spans="2:9">
      <c r="B8" s="4" t="s">
        <v>5</v>
      </c>
      <c r="C8" s="11">
        <v>22795</v>
      </c>
      <c r="D8" s="11">
        <v>183</v>
      </c>
      <c r="E8" s="11">
        <v>308</v>
      </c>
      <c r="F8" s="6">
        <v>491</v>
      </c>
      <c r="G8" s="11">
        <v>298</v>
      </c>
      <c r="H8" s="11">
        <v>416</v>
      </c>
      <c r="I8" s="7">
        <v>714</v>
      </c>
    </row>
    <row r="9" spans="2:9">
      <c r="B9" s="4" t="s">
        <v>6</v>
      </c>
      <c r="C9" s="11">
        <v>22249</v>
      </c>
      <c r="D9" s="11">
        <v>372</v>
      </c>
      <c r="E9" s="11">
        <v>228</v>
      </c>
      <c r="F9" s="6">
        <v>600</v>
      </c>
      <c r="G9" s="11">
        <v>613</v>
      </c>
      <c r="H9" s="11">
        <v>538</v>
      </c>
      <c r="I9" s="7">
        <v>1151</v>
      </c>
    </row>
    <row r="10" spans="2:9">
      <c r="B10" s="6" t="s">
        <v>7</v>
      </c>
      <c r="C10" s="7">
        <f t="shared" ref="C10:E10" si="0">AVERAGE(C4:C9)</f>
        <v>22686</v>
      </c>
      <c r="D10" s="7">
        <f t="shared" si="0"/>
        <v>105.83333333333333</v>
      </c>
      <c r="E10" s="7">
        <f t="shared" si="0"/>
        <v>465.5</v>
      </c>
      <c r="F10" s="7">
        <f>AVERAGE(F4:F9)</f>
        <v>571.33333333333337</v>
      </c>
      <c r="G10" s="7">
        <f>AVERAGE(G4:G9)</f>
        <v>297.66666666666669</v>
      </c>
      <c r="H10" s="7">
        <f>AVERAGE(H4:H9)</f>
        <v>445</v>
      </c>
      <c r="I10" s="7">
        <f>AVERAGE(I4:I9)</f>
        <v>742.66666666666663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22953</v>
      </c>
      <c r="D14" s="11">
        <v>100</v>
      </c>
      <c r="E14" s="11">
        <v>297</v>
      </c>
      <c r="F14" s="6">
        <v>397</v>
      </c>
      <c r="G14" s="11">
        <v>232</v>
      </c>
      <c r="H14" s="11">
        <v>418</v>
      </c>
      <c r="I14" s="7">
        <v>650</v>
      </c>
    </row>
    <row r="15" spans="2:9">
      <c r="B15" s="4" t="s">
        <v>2</v>
      </c>
      <c r="C15" s="11">
        <v>22698</v>
      </c>
      <c r="D15" s="11">
        <v>95</v>
      </c>
      <c r="E15" s="11">
        <v>501</v>
      </c>
      <c r="F15" s="6">
        <v>596</v>
      </c>
      <c r="G15" s="11">
        <v>250</v>
      </c>
      <c r="H15" s="11">
        <v>456</v>
      </c>
      <c r="I15" s="7">
        <v>706</v>
      </c>
    </row>
    <row r="16" spans="2:9">
      <c r="B16" s="4" t="s">
        <v>3</v>
      </c>
      <c r="C16" s="11">
        <v>22822</v>
      </c>
      <c r="D16" s="11">
        <v>121</v>
      </c>
      <c r="E16" s="11">
        <v>516</v>
      </c>
      <c r="F16" s="6">
        <v>637</v>
      </c>
      <c r="G16" s="11">
        <v>233</v>
      </c>
      <c r="H16" s="11">
        <v>308</v>
      </c>
      <c r="I16" s="7">
        <v>541</v>
      </c>
    </row>
    <row r="17" spans="2:10">
      <c r="B17" s="4" t="s">
        <v>4</v>
      </c>
      <c r="C17" s="11">
        <v>22923</v>
      </c>
      <c r="D17" s="11">
        <v>127</v>
      </c>
      <c r="E17" s="11">
        <v>319</v>
      </c>
      <c r="F17" s="6">
        <v>446</v>
      </c>
      <c r="G17" s="11">
        <v>239</v>
      </c>
      <c r="H17" s="11">
        <v>392</v>
      </c>
      <c r="I17" s="7">
        <v>631</v>
      </c>
    </row>
    <row r="18" spans="2:10">
      <c r="B18" s="4" t="s">
        <v>5</v>
      </c>
      <c r="C18" s="11">
        <v>22767</v>
      </c>
      <c r="D18" s="11">
        <v>206</v>
      </c>
      <c r="E18" s="11">
        <v>346</v>
      </c>
      <c r="F18" s="6">
        <v>552</v>
      </c>
      <c r="G18" s="11">
        <v>330</v>
      </c>
      <c r="H18" s="11">
        <v>351</v>
      </c>
      <c r="I18" s="7">
        <v>681</v>
      </c>
    </row>
    <row r="19" spans="2:10">
      <c r="B19" s="4" t="s">
        <v>6</v>
      </c>
      <c r="C19" s="11">
        <v>21959</v>
      </c>
      <c r="D19" s="11">
        <v>464</v>
      </c>
      <c r="E19" s="11">
        <v>334</v>
      </c>
      <c r="F19" s="6">
        <v>798</v>
      </c>
      <c r="G19" s="11">
        <v>720</v>
      </c>
      <c r="H19" s="11">
        <v>523</v>
      </c>
      <c r="I19" s="7">
        <v>1243</v>
      </c>
    </row>
    <row r="20" spans="2:10">
      <c r="B20" s="6" t="s">
        <v>7</v>
      </c>
      <c r="C20" s="7">
        <f t="shared" ref="C20:E20" si="1">AVERAGE(C14:C19)</f>
        <v>22687</v>
      </c>
      <c r="D20" s="7">
        <f t="shared" si="1"/>
        <v>185.5</v>
      </c>
      <c r="E20" s="7">
        <f t="shared" si="1"/>
        <v>385.5</v>
      </c>
      <c r="F20" s="7">
        <f>AVERAGE(F14:F19)</f>
        <v>571</v>
      </c>
      <c r="G20" s="7">
        <f>AVERAGE(G14:G19)</f>
        <v>334</v>
      </c>
      <c r="H20" s="7">
        <f>AVERAGE(H14:H19)</f>
        <v>408</v>
      </c>
      <c r="I20" s="7">
        <f>AVERAGE(I14:I19)</f>
        <v>742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23000</v>
      </c>
      <c r="D24" s="11">
        <v>14</v>
      </c>
      <c r="E24" s="11">
        <v>318</v>
      </c>
      <c r="F24" s="6">
        <v>332</v>
      </c>
      <c r="G24" s="11">
        <v>286</v>
      </c>
      <c r="H24" s="11">
        <v>382</v>
      </c>
      <c r="I24" s="7">
        <v>668</v>
      </c>
    </row>
    <row r="25" spans="2:10">
      <c r="B25" s="4" t="s">
        <v>2</v>
      </c>
      <c r="C25" s="11">
        <v>22802</v>
      </c>
      <c r="D25" s="11">
        <v>16</v>
      </c>
      <c r="E25" s="11">
        <v>471</v>
      </c>
      <c r="F25" s="6">
        <v>487</v>
      </c>
      <c r="G25" s="11">
        <v>289</v>
      </c>
      <c r="H25" s="11">
        <v>422</v>
      </c>
      <c r="I25" s="7">
        <v>711</v>
      </c>
    </row>
    <row r="26" spans="2:10">
      <c r="B26" s="4" t="s">
        <v>3</v>
      </c>
      <c r="C26" s="11">
        <v>22792</v>
      </c>
      <c r="D26" s="11">
        <v>17</v>
      </c>
      <c r="E26" s="11">
        <v>601</v>
      </c>
      <c r="F26" s="6">
        <v>618</v>
      </c>
      <c r="G26" s="11">
        <v>283</v>
      </c>
      <c r="H26" s="11">
        <v>307</v>
      </c>
      <c r="I26" s="7">
        <v>590</v>
      </c>
    </row>
    <row r="27" spans="2:10">
      <c r="B27" s="4" t="s">
        <v>4</v>
      </c>
      <c r="C27" s="11">
        <v>22813</v>
      </c>
      <c r="D27" s="11">
        <v>16</v>
      </c>
      <c r="E27" s="11">
        <v>477</v>
      </c>
      <c r="F27" s="6">
        <v>493</v>
      </c>
      <c r="G27" s="11">
        <v>301</v>
      </c>
      <c r="H27" s="11">
        <v>393</v>
      </c>
      <c r="I27" s="7">
        <v>694</v>
      </c>
    </row>
    <row r="28" spans="2:10">
      <c r="B28" s="4" t="s">
        <v>5</v>
      </c>
      <c r="C28" s="11">
        <v>22700</v>
      </c>
      <c r="D28" s="11">
        <v>190</v>
      </c>
      <c r="E28" s="11">
        <v>297</v>
      </c>
      <c r="F28" s="6">
        <v>487</v>
      </c>
      <c r="G28" s="11">
        <v>415</v>
      </c>
      <c r="H28" s="11">
        <v>398</v>
      </c>
      <c r="I28" s="7">
        <v>813</v>
      </c>
    </row>
    <row r="29" spans="2:10">
      <c r="B29" s="4" t="s">
        <v>6</v>
      </c>
      <c r="C29" s="11">
        <v>21562</v>
      </c>
      <c r="D29" s="11">
        <v>348</v>
      </c>
      <c r="E29" s="11">
        <v>469</v>
      </c>
      <c r="F29" s="6">
        <v>817</v>
      </c>
      <c r="G29" s="11">
        <v>1069</v>
      </c>
      <c r="H29" s="11">
        <v>552</v>
      </c>
      <c r="I29" s="7">
        <v>1621</v>
      </c>
    </row>
    <row r="30" spans="2:10">
      <c r="B30" s="6" t="s">
        <v>7</v>
      </c>
      <c r="C30" s="7">
        <f t="shared" ref="C30:E30" si="2">AVERAGE(C24:C29)</f>
        <v>22611.5</v>
      </c>
      <c r="D30" s="7">
        <f t="shared" si="2"/>
        <v>100.16666666666667</v>
      </c>
      <c r="E30" s="7">
        <f t="shared" si="2"/>
        <v>438.83333333333331</v>
      </c>
      <c r="F30" s="7">
        <f>AVERAGE(F24:F29)</f>
        <v>539</v>
      </c>
      <c r="G30" s="7">
        <f>AVERAGE(G24:G29)</f>
        <v>440.5</v>
      </c>
      <c r="H30" s="7">
        <f>AVERAGE(H24:H29)</f>
        <v>409</v>
      </c>
      <c r="I30" s="7">
        <f>AVERAGE(I24:I29)</f>
        <v>849.5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22961.333333333332</v>
      </c>
      <c r="D34" s="5">
        <f>AVERAGE(F4,F14,F24)</f>
        <v>382</v>
      </c>
      <c r="E34" s="5">
        <f>AVERAGE(I4,I14,I24)</f>
        <v>656.66666666666663</v>
      </c>
      <c r="F34" s="5">
        <f>SUM(D34:E34)</f>
        <v>1038.6666666666665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22772.333333333332</v>
      </c>
      <c r="D35" s="5">
        <f t="shared" ref="D35:D39" si="4">AVERAGE(F5,F15,F25)</f>
        <v>517.33333333333337</v>
      </c>
      <c r="E35" s="5">
        <f t="shared" ref="E35:E39" si="5">AVERAGE(I5,I15,I25)</f>
        <v>710.33333333333337</v>
      </c>
      <c r="F35" s="5">
        <f t="shared" ref="F35:F39" si="6">SUM(D35:E35)</f>
        <v>1227.6666666666667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22682.666666666668</v>
      </c>
      <c r="D36" s="5">
        <f t="shared" si="4"/>
        <v>765.33333333333337</v>
      </c>
      <c r="E36" s="5">
        <f t="shared" si="5"/>
        <v>552</v>
      </c>
      <c r="F36" s="5">
        <f t="shared" si="6"/>
        <v>1317.3333333333335</v>
      </c>
      <c r="G36" s="15" t="str">
        <f t="shared" ca="1" si="7"/>
        <v/>
      </c>
    </row>
    <row r="37" spans="2:7">
      <c r="B37" s="4" t="s">
        <v>4</v>
      </c>
      <c r="C37" s="5">
        <f t="shared" si="3"/>
        <v>22875.333333333332</v>
      </c>
      <c r="D37" s="5">
        <f t="shared" si="4"/>
        <v>449.66666666666669</v>
      </c>
      <c r="E37" s="5">
        <f t="shared" si="5"/>
        <v>675</v>
      </c>
      <c r="F37" s="5">
        <f t="shared" si="6"/>
        <v>1124.6666666666667</v>
      </c>
      <c r="G37" s="15" t="str">
        <f t="shared" ca="1" si="7"/>
        <v/>
      </c>
    </row>
    <row r="38" spans="2:7">
      <c r="B38" s="4" t="s">
        <v>5</v>
      </c>
      <c r="C38" s="5">
        <f t="shared" si="3"/>
        <v>22754</v>
      </c>
      <c r="D38" s="5">
        <f t="shared" si="4"/>
        <v>510</v>
      </c>
      <c r="E38" s="5">
        <f t="shared" si="5"/>
        <v>736</v>
      </c>
      <c r="F38" s="5">
        <f t="shared" si="6"/>
        <v>1246</v>
      </c>
      <c r="G38" s="15" t="str">
        <f t="shared" ca="1" si="7"/>
        <v/>
      </c>
    </row>
    <row r="39" spans="2:7">
      <c r="B39" s="4" t="s">
        <v>6</v>
      </c>
      <c r="C39" s="5">
        <f t="shared" si="3"/>
        <v>21923.333333333332</v>
      </c>
      <c r="D39" s="5">
        <f t="shared" si="4"/>
        <v>738.33333333333337</v>
      </c>
      <c r="E39" s="5">
        <f t="shared" si="5"/>
        <v>1338.3333333333333</v>
      </c>
      <c r="F39" s="5">
        <f t="shared" si="6"/>
        <v>2076.6666666666665</v>
      </c>
      <c r="G39" s="15" t="str">
        <f t="shared" ca="1" si="7"/>
        <v/>
      </c>
    </row>
    <row r="40" spans="2:7">
      <c r="B40" s="8" t="s">
        <v>7</v>
      </c>
      <c r="C40" s="9">
        <f>AVERAGE(C34:C39)</f>
        <v>22661.5</v>
      </c>
      <c r="D40" s="9">
        <f>AVERAGE(D34:D39)</f>
        <v>560.44444444444446</v>
      </c>
      <c r="E40" s="9">
        <f>AVERAGE(E34:E39)</f>
        <v>778.05555555555554</v>
      </c>
      <c r="F40" s="9">
        <f>AVERAGE(F34:F39)</f>
        <v>1338.5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22961.333333333332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382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656.66666666666663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8</v>
      </c>
      <c r="C5" s="11">
        <f ca="1">'N8'!C43</f>
        <v>1</v>
      </c>
      <c r="D5" s="11">
        <f ca="1">'N8'!$E43</f>
        <v>23105.666666666668</v>
      </c>
      <c r="E5" s="11">
        <f ca="1">'N8'!$E44</f>
        <v>305</v>
      </c>
      <c r="F5" s="11">
        <f ca="1">'N8'!$E45</f>
        <v>589.33333333333337</v>
      </c>
      <c r="G5" s="11">
        <f ca="1">SUM(E5:F5)</f>
        <v>894.33333333333337</v>
      </c>
      <c r="I5" s="15">
        <f ca="1">IF(G5=MIN($G$5:$G$7),CELL("lin",G5),"")</f>
        <v>5</v>
      </c>
    </row>
    <row r="6" spans="2:9">
      <c r="B6" s="16">
        <v>12</v>
      </c>
      <c r="C6" s="11">
        <f ca="1">'N12'!C43</f>
        <v>4</v>
      </c>
      <c r="D6" s="11">
        <f ca="1">'N12'!$E43</f>
        <v>23013.333333333332</v>
      </c>
      <c r="E6" s="11">
        <f ca="1">'N12'!$E44</f>
        <v>361.33333333333331</v>
      </c>
      <c r="F6" s="11">
        <f ca="1">'N12'!$E45</f>
        <v>625.33333333333337</v>
      </c>
      <c r="G6" s="11">
        <f t="shared" ref="G6:G7" ca="1" si="0">SUM(E6:F6)</f>
        <v>986.66666666666674</v>
      </c>
      <c r="I6" s="15" t="str">
        <f t="shared" ref="I6:I7" ca="1" si="1">IF(G6=MIN($G$5:$G$7),CELL("lin",G6),"")</f>
        <v/>
      </c>
    </row>
    <row r="7" spans="2:9">
      <c r="B7" s="16">
        <v>16</v>
      </c>
      <c r="C7" s="11">
        <f ca="1">'N16'!C43</f>
        <v>1</v>
      </c>
      <c r="D7" s="11">
        <f ca="1">'N16'!E43</f>
        <v>22961.333333333332</v>
      </c>
      <c r="E7" s="11">
        <f ca="1">'N16'!E44</f>
        <v>382</v>
      </c>
      <c r="F7" s="11">
        <f ca="1">'N16'!E45</f>
        <v>656.66666666666663</v>
      </c>
      <c r="G7" s="11">
        <f t="shared" ca="1" si="0"/>
        <v>1038.6666666666665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8</v>
      </c>
      <c r="C11" s="11">
        <f ca="1">INDIRECT(CONCATENATE("$C$",SUM($I$5:$I$7)))</f>
        <v>1</v>
      </c>
      <c r="D11" s="11">
        <f ca="1">INDIRECT(CONCATENATE("$D$",SUM($I$5:$I$7)))</f>
        <v>23105.666666666668</v>
      </c>
      <c r="E11" s="11">
        <f ca="1">INDIRECT(CONCATENATE("$E$",SUM($I$5:$I$7)))</f>
        <v>305</v>
      </c>
      <c r="F11" s="11">
        <f ca="1">INDIRECT(CONCATENATE("$F$",SUM($I$5:$I$7)))</f>
        <v>589.33333333333337</v>
      </c>
      <c r="G11" s="11">
        <f ca="1">INDIRECT(CONCATENATE("$G$",SUM($I$5:$I$7)))</f>
        <v>894.33333333333337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2010-08-17T15:06:11Z</dcterms:modified>
</cp:coreProperties>
</file>