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3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E40" s="1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G39" i="20" l="1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3" i="19"/>
  <c r="E44"/>
  <c r="E45"/>
  <c r="E43" i="20"/>
  <c r="E44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D11"/>
  <c r="E11"/>
  <c r="C11"/>
  <c r="G11"/>
  <c r="B11"/>
  <c r="F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<sst xmlns="http://schemas.openxmlformats.org/spreadsheetml/2006/main" count="197" uniqueCount="26">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</sst>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22850</v>
      </c>
      <c r="D4" s="11">
        <v>38</v>
      </c>
      <c r="E4" s="11">
        <v>567</v>
      </c>
      <c r="F4" s="6">
        <v>605</v>
      </c>
      <c r="G4" s="11">
        <v>214</v>
      </c>
      <c r="H4" s="11">
        <v>331</v>
      </c>
      <c r="I4" s="7">
        <v>545</v>
      </c>
    </row>
    <row r="5" spans="2:9">
      <c r="B5" s="4" t="s">
        <v>2</v>
      </c>
      <c r="C5" s="11">
        <v>23188</v>
      </c>
      <c r="D5" s="11">
        <v>11</v>
      </c>
      <c r="E5" s="11">
        <v>219</v>
      </c>
      <c r="F5" s="6">
        <v>230</v>
      </c>
      <c r="G5" s="11">
        <v>245</v>
      </c>
      <c r="H5" s="11">
        <v>337</v>
      </c>
      <c r="I5" s="7">
        <v>582</v>
      </c>
    </row>
    <row r="6" spans="2:9">
      <c r="B6" s="4" t="s">
        <v>3</v>
      </c>
      <c r="C6" s="11">
        <v>22973</v>
      </c>
      <c r="D6" s="11">
        <v>60</v>
      </c>
      <c r="E6" s="11">
        <v>442</v>
      </c>
      <c r="F6" s="6">
        <v>502</v>
      </c>
      <c r="G6" s="11">
        <v>248</v>
      </c>
      <c r="H6" s="11">
        <v>277</v>
      </c>
      <c r="I6" s="7">
        <v>525</v>
      </c>
    </row>
    <row r="7" spans="2:9">
      <c r="B7" s="4" t="s">
        <v>4</v>
      </c>
      <c r="C7" s="11">
        <v>23207</v>
      </c>
      <c r="D7" s="11">
        <v>139</v>
      </c>
      <c r="E7" s="11">
        <v>105</v>
      </c>
      <c r="F7" s="6">
        <v>244</v>
      </c>
      <c r="G7" s="11">
        <v>271</v>
      </c>
      <c r="H7" s="11">
        <v>278</v>
      </c>
      <c r="I7" s="7">
        <v>549</v>
      </c>
    </row>
    <row r="8" spans="2:9">
      <c r="B8" s="4" t="s">
        <v>5</v>
      </c>
      <c r="C8" s="11">
        <v>23179</v>
      </c>
      <c r="D8" s="11">
        <v>88</v>
      </c>
      <c r="E8" s="11">
        <v>293</v>
      </c>
      <c r="F8" s="6">
        <v>381</v>
      </c>
      <c r="G8" s="11">
        <v>168</v>
      </c>
      <c r="H8" s="11">
        <v>272</v>
      </c>
      <c r="I8" s="7">
        <v>440</v>
      </c>
    </row>
    <row r="9" spans="2:9">
      <c r="B9" s="4" t="s">
        <v>6</v>
      </c>
      <c r="C9" s="11">
        <v>23237</v>
      </c>
      <c r="D9" s="11">
        <v>50</v>
      </c>
      <c r="E9" s="11">
        <v>231</v>
      </c>
      <c r="F9" s="6">
        <v>281</v>
      </c>
      <c r="G9" s="11">
        <v>243</v>
      </c>
      <c r="H9" s="11">
        <v>239</v>
      </c>
      <c r="I9" s="7">
        <v>482</v>
      </c>
    </row>
    <row r="10" spans="2:9">
      <c r="B10" s="6" t="s">
        <v>7</v>
      </c>
      <c r="C10" s="7">
        <f t="shared" ref="C10:E10" si="0">AVERAGE(C4:C9)</f>
        <v>23105.666666666668</v>
      </c>
      <c r="D10" s="7">
        <f t="shared" si="0"/>
        <v>64.333333333333329</v>
      </c>
      <c r="E10" s="7">
        <f t="shared" si="0"/>
        <v>309.5</v>
      </c>
      <c r="F10" s="7">
        <f>AVERAGE(F4:F9)</f>
        <v>373.83333333333331</v>
      </c>
      <c r="G10" s="7">
        <f>AVERAGE(G4:G9)</f>
        <v>231.5</v>
      </c>
      <c r="H10" s="7">
        <f>AVERAGE(H4:H9)</f>
        <v>289</v>
      </c>
      <c r="I10" s="7">
        <f>AVERAGE(I4:I9)</f>
        <v>520.5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22842</v>
      </c>
      <c r="D14" s="11">
        <v>190</v>
      </c>
      <c r="E14" s="11">
        <v>354</v>
      </c>
      <c r="F14" s="6">
        <v>544</v>
      </c>
      <c r="G14" s="11">
        <v>240</v>
      </c>
      <c r="H14" s="11">
        <v>374</v>
      </c>
      <c r="I14" s="7">
        <v>614</v>
      </c>
    </row>
    <row r="15" spans="2:9">
      <c r="B15" s="4" t="s">
        <v>2</v>
      </c>
      <c r="C15" s="11">
        <v>23054</v>
      </c>
      <c r="D15" s="11">
        <v>74</v>
      </c>
      <c r="E15" s="11">
        <v>265</v>
      </c>
      <c r="F15" s="6">
        <v>339</v>
      </c>
      <c r="G15" s="11">
        <v>260</v>
      </c>
      <c r="H15" s="11">
        <v>347</v>
      </c>
      <c r="I15" s="7">
        <v>607</v>
      </c>
    </row>
    <row r="16" spans="2:9">
      <c r="B16" s="4" t="s">
        <v>3</v>
      </c>
      <c r="C16" s="11">
        <v>23157</v>
      </c>
      <c r="D16" s="11">
        <v>119</v>
      </c>
      <c r="E16" s="11">
        <v>210</v>
      </c>
      <c r="F16" s="6">
        <v>329</v>
      </c>
      <c r="G16" s="11">
        <v>259</v>
      </c>
      <c r="H16" s="11">
        <v>255</v>
      </c>
      <c r="I16" s="7">
        <v>514</v>
      </c>
    </row>
    <row r="17" spans="2:10">
      <c r="B17" s="4" t="s">
        <v>4</v>
      </c>
      <c r="C17" s="11">
        <v>23020</v>
      </c>
      <c r="D17" s="11">
        <v>160</v>
      </c>
      <c r="E17" s="11">
        <v>257</v>
      </c>
      <c r="F17" s="6">
        <v>417</v>
      </c>
      <c r="G17" s="11">
        <v>307</v>
      </c>
      <c r="H17" s="11">
        <v>256</v>
      </c>
      <c r="I17" s="7">
        <v>563</v>
      </c>
    </row>
    <row r="18" spans="2:10">
      <c r="B18" s="4" t="s">
        <v>5</v>
      </c>
      <c r="C18" s="11">
        <v>23120</v>
      </c>
      <c r="D18" s="11">
        <v>174</v>
      </c>
      <c r="E18" s="11">
        <v>257</v>
      </c>
      <c r="F18" s="6">
        <v>431</v>
      </c>
      <c r="G18" s="11">
        <v>202</v>
      </c>
      <c r="H18" s="11">
        <v>247</v>
      </c>
      <c r="I18" s="7">
        <v>449</v>
      </c>
    </row>
    <row r="19" spans="2:10">
      <c r="B19" s="4" t="s">
        <v>6</v>
      </c>
      <c r="C19" s="11">
        <v>23130</v>
      </c>
      <c r="D19" s="11">
        <v>134</v>
      </c>
      <c r="E19" s="11">
        <v>238</v>
      </c>
      <c r="F19" s="6">
        <v>372</v>
      </c>
      <c r="G19" s="11">
        <v>262</v>
      </c>
      <c r="H19" s="11">
        <v>236</v>
      </c>
      <c r="I19" s="7">
        <v>498</v>
      </c>
    </row>
    <row r="20" spans="2:10">
      <c r="B20" s="6" t="s">
        <v>7</v>
      </c>
      <c r="C20" s="7">
        <f t="shared" ref="C20:E20" si="1">AVERAGE(C14:C19)</f>
        <v>23053.833333333332</v>
      </c>
      <c r="D20" s="7">
        <f t="shared" si="1"/>
        <v>141.83333333333334</v>
      </c>
      <c r="E20" s="7">
        <f t="shared" si="1"/>
        <v>263.5</v>
      </c>
      <c r="F20" s="7">
        <f>AVERAGE(F14:F19)</f>
        <v>405.33333333333331</v>
      </c>
      <c r="G20" s="7">
        <f>AVERAGE(G14:G19)</f>
        <v>255</v>
      </c>
      <c r="H20" s="7">
        <f>AVERAGE(H14:H19)</f>
        <v>285.83333333333331</v>
      </c>
      <c r="I20" s="7">
        <f>AVERAGE(I14:I19)</f>
        <v>540.83333333333337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22900</v>
      </c>
      <c r="D24" s="11">
        <v>23</v>
      </c>
      <c r="E24" s="11">
        <v>433</v>
      </c>
      <c r="F24" s="6">
        <v>456</v>
      </c>
      <c r="G24" s="11">
        <v>255</v>
      </c>
      <c r="H24" s="11">
        <v>389</v>
      </c>
      <c r="I24" s="7">
        <v>644</v>
      </c>
    </row>
    <row r="25" spans="2:10">
      <c r="B25" s="4" t="s">
        <v>2</v>
      </c>
      <c r="C25" s="11">
        <v>22946</v>
      </c>
      <c r="D25" s="11">
        <v>14</v>
      </c>
      <c r="E25" s="11">
        <v>359</v>
      </c>
      <c r="F25" s="6">
        <v>373</v>
      </c>
      <c r="G25" s="11">
        <v>331</v>
      </c>
      <c r="H25" s="11">
        <v>350</v>
      </c>
      <c r="I25" s="7">
        <v>681</v>
      </c>
    </row>
    <row r="26" spans="2:10">
      <c r="B26" s="4" t="s">
        <v>3</v>
      </c>
      <c r="C26" s="11">
        <v>22977</v>
      </c>
      <c r="D26" s="11">
        <v>69</v>
      </c>
      <c r="E26" s="11">
        <v>340</v>
      </c>
      <c r="F26" s="6">
        <v>409</v>
      </c>
      <c r="G26" s="11">
        <v>319</v>
      </c>
      <c r="H26" s="11">
        <v>295</v>
      </c>
      <c r="I26" s="7">
        <v>614</v>
      </c>
    </row>
    <row r="27" spans="2:10">
      <c r="B27" s="4" t="s">
        <v>4</v>
      </c>
      <c r="C27" s="11">
        <v>22828</v>
      </c>
      <c r="D27" s="11">
        <v>133</v>
      </c>
      <c r="E27" s="11">
        <v>362</v>
      </c>
      <c r="F27" s="6">
        <v>495</v>
      </c>
      <c r="G27" s="11">
        <v>350</v>
      </c>
      <c r="H27" s="11">
        <v>327</v>
      </c>
      <c r="I27" s="7">
        <v>677</v>
      </c>
    </row>
    <row r="28" spans="2:10">
      <c r="B28" s="4" t="s">
        <v>5</v>
      </c>
      <c r="C28" s="11">
        <v>22975</v>
      </c>
      <c r="D28" s="11">
        <v>100</v>
      </c>
      <c r="E28" s="11">
        <v>366</v>
      </c>
      <c r="F28" s="6">
        <v>466</v>
      </c>
      <c r="G28" s="11">
        <v>268</v>
      </c>
      <c r="H28" s="11">
        <v>291</v>
      </c>
      <c r="I28" s="7">
        <v>559</v>
      </c>
    </row>
    <row r="29" spans="2:10">
      <c r="B29" s="4" t="s">
        <v>6</v>
      </c>
      <c r="C29" s="11">
        <v>22991</v>
      </c>
      <c r="D29" s="11">
        <v>59</v>
      </c>
      <c r="E29" s="11">
        <v>366</v>
      </c>
      <c r="F29" s="6">
        <v>425</v>
      </c>
      <c r="G29" s="11">
        <v>313</v>
      </c>
      <c r="H29" s="11">
        <v>271</v>
      </c>
      <c r="I29" s="7">
        <v>584</v>
      </c>
    </row>
    <row r="30" spans="2:10">
      <c r="B30" s="6" t="s">
        <v>7</v>
      </c>
      <c r="C30" s="7">
        <f t="shared" ref="C30:E30" si="2">AVERAGE(C24:C29)</f>
        <v>22936.166666666668</v>
      </c>
      <c r="D30" s="7">
        <f t="shared" si="2"/>
        <v>66.333333333333329</v>
      </c>
      <c r="E30" s="7">
        <f t="shared" si="2"/>
        <v>371</v>
      </c>
      <c r="F30" s="7">
        <f>AVERAGE(F24:F29)</f>
        <v>437.33333333333331</v>
      </c>
      <c r="G30" s="7">
        <f>AVERAGE(G24:G29)</f>
        <v>306</v>
      </c>
      <c r="H30" s="7">
        <f>AVERAGE(H24:H29)</f>
        <v>320.5</v>
      </c>
      <c r="I30" s="7">
        <f>AVERAGE(I24:I29)</f>
        <v>626.5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22864</v>
      </c>
      <c r="D34" s="5">
        <f>AVERAGE(F4,F14,F24)</f>
        <v>535</v>
      </c>
      <c r="E34" s="5">
        <f>AVERAGE(I4,I14,I24)</f>
        <v>601</v>
      </c>
      <c r="F34" s="5">
        <f>SUM(D34:E34)</f>
        <v>1136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23062.666666666668</v>
      </c>
      <c r="D35" s="5">
        <f t="shared" ref="D35:D39" si="4">AVERAGE(F5,F15,F25)</f>
        <v>314</v>
      </c>
      <c r="E35" s="5">
        <f t="shared" ref="E35:E39" si="5">AVERAGE(I5,I15,I25)</f>
        <v>623.33333333333337</v>
      </c>
      <c r="F35" s="5">
        <f t="shared" ref="F35:F39" si="6">SUM(D35:E35)</f>
        <v>937.33333333333337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23035.666666666668</v>
      </c>
      <c r="D36" s="5">
        <f t="shared" si="4"/>
        <v>413.33333333333331</v>
      </c>
      <c r="E36" s="5">
        <f t="shared" si="5"/>
        <v>551</v>
      </c>
      <c r="F36" s="5">
        <f t="shared" si="6"/>
        <v>964.33333333333326</v>
      </c>
      <c r="G36" s="15" t="str">
        <f t="shared" ca="1" si="7"/>
        <v/>
      </c>
    </row>
    <row r="37" spans="2:7">
      <c r="B37" s="4" t="s">
        <v>4</v>
      </c>
      <c r="C37" s="5">
        <f t="shared" si="3"/>
        <v>23018.333333333332</v>
      </c>
      <c r="D37" s="5">
        <f t="shared" si="4"/>
        <v>385.33333333333331</v>
      </c>
      <c r="E37" s="5">
        <f t="shared" si="5"/>
        <v>596.33333333333337</v>
      </c>
      <c r="F37" s="5">
        <f t="shared" si="6"/>
        <v>981.66666666666674</v>
      </c>
      <c r="G37" s="15" t="str">
        <f t="shared" ca="1" si="7"/>
        <v/>
      </c>
    </row>
    <row r="38" spans="2:7">
      <c r="B38" s="4" t="s">
        <v>5</v>
      </c>
      <c r="C38" s="5">
        <f t="shared" si="3"/>
        <v>23091.333333333332</v>
      </c>
      <c r="D38" s="5">
        <f t="shared" si="4"/>
        <v>426</v>
      </c>
      <c r="E38" s="5">
        <f t="shared" si="5"/>
        <v>482.66666666666669</v>
      </c>
      <c r="F38" s="5">
        <f t="shared" si="6"/>
        <v>908.66666666666674</v>
      </c>
      <c r="G38" s="15" t="str">
        <f t="shared" ca="1" si="7"/>
        <v/>
      </c>
    </row>
    <row r="39" spans="2:7">
      <c r="B39" s="4" t="s">
        <v>6</v>
      </c>
      <c r="C39" s="5">
        <f t="shared" si="3"/>
        <v>23119.333333333332</v>
      </c>
      <c r="D39" s="5">
        <f t="shared" si="4"/>
        <v>359.33333333333331</v>
      </c>
      <c r="E39" s="5">
        <f t="shared" si="5"/>
        <v>521.33333333333337</v>
      </c>
      <c r="F39" s="5">
        <f t="shared" si="6"/>
        <v>880.66666666666674</v>
      </c>
      <c r="G39" s="15">
        <f t="shared" ca="1" si="7"/>
        <v>39</v>
      </c>
    </row>
    <row r="40" spans="2:7">
      <c r="B40" s="8" t="s">
        <v>7</v>
      </c>
      <c r="C40" s="9">
        <f>AVERAGE(C34:C39)</f>
        <v>23031.888888888891</v>
      </c>
      <c r="D40" s="9">
        <f>AVERAGE(D34:D39)</f>
        <v>405.5</v>
      </c>
      <c r="E40" s="9">
        <f>AVERAGE(E34:E39)</f>
        <v>562.6111111111112</v>
      </c>
      <c r="F40" s="9">
        <f>AVERAGE(F34:F39)</f>
        <v>968.11111111111131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23119.333333333332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359.33333333333331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521.33333333333337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22661</v>
      </c>
      <c r="D4" s="11">
        <v>159</v>
      </c>
      <c r="E4" s="11">
        <v>588</v>
      </c>
      <c r="F4" s="6">
        <v>747</v>
      </c>
      <c r="G4" s="11">
        <v>311</v>
      </c>
      <c r="H4" s="11">
        <v>281</v>
      </c>
      <c r="I4" s="7">
        <v>592</v>
      </c>
    </row>
    <row r="5" spans="2:9">
      <c r="B5" s="4" t="s">
        <v>2</v>
      </c>
      <c r="C5" s="11">
        <v>22874</v>
      </c>
      <c r="D5" s="11">
        <v>69</v>
      </c>
      <c r="E5" s="11">
        <v>512</v>
      </c>
      <c r="F5" s="6">
        <v>581</v>
      </c>
      <c r="G5" s="11">
        <v>250</v>
      </c>
      <c r="H5" s="11">
        <v>295</v>
      </c>
      <c r="I5" s="7">
        <v>545</v>
      </c>
    </row>
    <row r="6" spans="2:9">
      <c r="B6" s="4" t="s">
        <v>3</v>
      </c>
      <c r="C6" s="11">
        <v>23326</v>
      </c>
      <c r="D6" s="11">
        <v>21</v>
      </c>
      <c r="E6" s="11">
        <v>215</v>
      </c>
      <c r="F6" s="6">
        <v>236</v>
      </c>
      <c r="G6" s="11">
        <v>210</v>
      </c>
      <c r="H6" s="11">
        <v>228</v>
      </c>
      <c r="I6" s="7">
        <v>438</v>
      </c>
    </row>
    <row r="7" spans="2:9">
      <c r="B7" s="4" t="s">
        <v>4</v>
      </c>
      <c r="C7" s="11">
        <v>22882</v>
      </c>
      <c r="D7" s="11">
        <v>82</v>
      </c>
      <c r="E7" s="11">
        <v>403</v>
      </c>
      <c r="F7" s="6">
        <v>485</v>
      </c>
      <c r="G7" s="11">
        <v>203</v>
      </c>
      <c r="H7" s="11">
        <v>430</v>
      </c>
      <c r="I7" s="7">
        <v>633</v>
      </c>
    </row>
    <row r="8" spans="2:9">
      <c r="B8" s="4" t="s">
        <v>5</v>
      </c>
      <c r="C8" s="11">
        <v>23307</v>
      </c>
      <c r="D8" s="11">
        <v>95</v>
      </c>
      <c r="E8" s="11">
        <v>134</v>
      </c>
      <c r="F8" s="6">
        <v>229</v>
      </c>
      <c r="G8" s="11">
        <v>168</v>
      </c>
      <c r="H8" s="11">
        <v>296</v>
      </c>
      <c r="I8" s="7">
        <v>464</v>
      </c>
    </row>
    <row r="9" spans="2:9">
      <c r="B9" s="4" t="s">
        <v>6</v>
      </c>
      <c r="C9" s="11">
        <v>22855</v>
      </c>
      <c r="D9" s="11">
        <v>89</v>
      </c>
      <c r="E9" s="11">
        <v>563</v>
      </c>
      <c r="F9" s="6">
        <v>652</v>
      </c>
      <c r="G9" s="11">
        <v>177</v>
      </c>
      <c r="H9" s="11">
        <v>316</v>
      </c>
      <c r="I9" s="7">
        <v>493</v>
      </c>
    </row>
    <row r="10" spans="2:9">
      <c r="B10" s="6" t="s">
        <v>7</v>
      </c>
      <c r="C10" s="7">
        <f t="shared" ref="C10:E10" si="0">AVERAGE(C4:C9)</f>
        <v>22984.166666666668</v>
      </c>
      <c r="D10" s="7">
        <f t="shared" si="0"/>
        <v>85.833333333333329</v>
      </c>
      <c r="E10" s="7">
        <f t="shared" si="0"/>
        <v>402.5</v>
      </c>
      <c r="F10" s="7">
        <f>AVERAGE(F4:F9)</f>
        <v>488.33333333333331</v>
      </c>
      <c r="G10" s="7">
        <f>AVERAGE(G4:G9)</f>
        <v>219.83333333333334</v>
      </c>
      <c r="H10" s="7">
        <f>AVERAGE(H4:H9)</f>
        <v>307.66666666666669</v>
      </c>
      <c r="I10" s="7">
        <f>AVERAGE(I4:I9)</f>
        <v>527.5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22752</v>
      </c>
      <c r="D14" s="11">
        <v>207</v>
      </c>
      <c r="E14" s="11">
        <v>451</v>
      </c>
      <c r="F14" s="6">
        <v>658</v>
      </c>
      <c r="G14" s="11">
        <v>333</v>
      </c>
      <c r="H14" s="11">
        <v>257</v>
      </c>
      <c r="I14" s="7">
        <v>590</v>
      </c>
    </row>
    <row r="15" spans="2:9">
      <c r="B15" s="4" t="s">
        <v>2</v>
      </c>
      <c r="C15" s="11">
        <v>22790</v>
      </c>
      <c r="D15" s="11">
        <v>125</v>
      </c>
      <c r="E15" s="11">
        <v>495</v>
      </c>
      <c r="F15" s="6">
        <v>620</v>
      </c>
      <c r="G15" s="11">
        <v>287</v>
      </c>
      <c r="H15" s="11">
        <v>303</v>
      </c>
      <c r="I15" s="7">
        <v>590</v>
      </c>
    </row>
    <row r="16" spans="2:9">
      <c r="B16" s="4" t="s">
        <v>3</v>
      </c>
      <c r="C16" s="11">
        <v>23234</v>
      </c>
      <c r="D16" s="11">
        <v>131</v>
      </c>
      <c r="E16" s="11">
        <v>209</v>
      </c>
      <c r="F16" s="6">
        <v>340</v>
      </c>
      <c r="G16" s="11">
        <v>217</v>
      </c>
      <c r="H16" s="11">
        <v>209</v>
      </c>
      <c r="I16" s="7">
        <v>426</v>
      </c>
    </row>
    <row r="17" spans="2:10">
      <c r="B17" s="4" t="s">
        <v>4</v>
      </c>
      <c r="C17" s="11">
        <v>22886</v>
      </c>
      <c r="D17" s="11">
        <v>165</v>
      </c>
      <c r="E17" s="11">
        <v>349</v>
      </c>
      <c r="F17" s="6">
        <v>514</v>
      </c>
      <c r="G17" s="11">
        <v>245</v>
      </c>
      <c r="H17" s="11">
        <v>355</v>
      </c>
      <c r="I17" s="7">
        <v>600</v>
      </c>
    </row>
    <row r="18" spans="2:10">
      <c r="B18" s="4" t="s">
        <v>5</v>
      </c>
      <c r="C18" s="11">
        <v>22904</v>
      </c>
      <c r="D18" s="11">
        <v>175</v>
      </c>
      <c r="E18" s="11">
        <v>415</v>
      </c>
      <c r="F18" s="6">
        <v>590</v>
      </c>
      <c r="G18" s="11">
        <v>218</v>
      </c>
      <c r="H18" s="11">
        <v>288</v>
      </c>
      <c r="I18" s="7">
        <v>506</v>
      </c>
    </row>
    <row r="19" spans="2:10">
      <c r="B19" s="4" t="s">
        <v>6</v>
      </c>
      <c r="C19" s="11">
        <v>22605</v>
      </c>
      <c r="D19" s="11">
        <v>182</v>
      </c>
      <c r="E19" s="11">
        <v>541</v>
      </c>
      <c r="F19" s="6">
        <v>723</v>
      </c>
      <c r="G19" s="11">
        <v>220</v>
      </c>
      <c r="H19" s="11">
        <v>452</v>
      </c>
      <c r="I19" s="7">
        <v>672</v>
      </c>
    </row>
    <row r="20" spans="2:10">
      <c r="B20" s="6" t="s">
        <v>7</v>
      </c>
      <c r="C20" s="7">
        <f t="shared" ref="C20:E20" si="1">AVERAGE(C14:C19)</f>
        <v>22861.833333333332</v>
      </c>
      <c r="D20" s="7">
        <f t="shared" si="1"/>
        <v>164.16666666666666</v>
      </c>
      <c r="E20" s="7">
        <f t="shared" si="1"/>
        <v>410</v>
      </c>
      <c r="F20" s="7">
        <f>AVERAGE(F14:F19)</f>
        <v>574.16666666666663</v>
      </c>
      <c r="G20" s="7">
        <f>AVERAGE(G14:G19)</f>
        <v>253.33333333333334</v>
      </c>
      <c r="H20" s="7">
        <f>AVERAGE(H14:H19)</f>
        <v>310.66666666666669</v>
      </c>
      <c r="I20" s="7">
        <f>AVERAGE(I14:I19)</f>
        <v>564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22778</v>
      </c>
      <c r="D24" s="11">
        <v>163</v>
      </c>
      <c r="E24" s="11">
        <v>371</v>
      </c>
      <c r="F24" s="6">
        <v>534</v>
      </c>
      <c r="G24" s="11">
        <v>383</v>
      </c>
      <c r="H24" s="11">
        <v>305</v>
      </c>
      <c r="I24" s="7">
        <v>688</v>
      </c>
    </row>
    <row r="25" spans="2:10">
      <c r="B25" s="4" t="s">
        <v>2</v>
      </c>
      <c r="C25" s="11">
        <v>22887</v>
      </c>
      <c r="D25" s="11">
        <v>79</v>
      </c>
      <c r="E25" s="11">
        <v>358</v>
      </c>
      <c r="F25" s="6">
        <v>437</v>
      </c>
      <c r="G25" s="11">
        <v>334</v>
      </c>
      <c r="H25" s="11">
        <v>342</v>
      </c>
      <c r="I25" s="7">
        <v>676</v>
      </c>
    </row>
    <row r="26" spans="2:10">
      <c r="B26" s="4" t="s">
        <v>3</v>
      </c>
      <c r="C26" s="11">
        <v>23114</v>
      </c>
      <c r="D26" s="11">
        <v>15</v>
      </c>
      <c r="E26" s="11">
        <v>370</v>
      </c>
      <c r="F26" s="6">
        <v>385</v>
      </c>
      <c r="G26" s="11">
        <v>254</v>
      </c>
      <c r="H26" s="11">
        <v>247</v>
      </c>
      <c r="I26" s="7">
        <v>501</v>
      </c>
    </row>
    <row r="27" spans="2:10">
      <c r="B27" s="4" t="s">
        <v>4</v>
      </c>
      <c r="C27" s="11">
        <v>22809</v>
      </c>
      <c r="D27" s="11">
        <v>87</v>
      </c>
      <c r="E27" s="11">
        <v>394</v>
      </c>
      <c r="F27" s="6">
        <v>481</v>
      </c>
      <c r="G27" s="11">
        <v>272</v>
      </c>
      <c r="H27" s="11">
        <v>438</v>
      </c>
      <c r="I27" s="7">
        <v>710</v>
      </c>
    </row>
    <row r="28" spans="2:10">
      <c r="B28" s="4" t="s">
        <v>5</v>
      </c>
      <c r="C28" s="11">
        <v>22978</v>
      </c>
      <c r="D28" s="11">
        <v>98</v>
      </c>
      <c r="E28" s="11">
        <v>263</v>
      </c>
      <c r="F28" s="6">
        <v>361</v>
      </c>
      <c r="G28" s="11">
        <v>246</v>
      </c>
      <c r="H28" s="11">
        <v>415</v>
      </c>
      <c r="I28" s="7">
        <v>661</v>
      </c>
    </row>
    <row r="29" spans="2:10">
      <c r="B29" s="4" t="s">
        <v>6</v>
      </c>
      <c r="C29" s="11">
        <v>22935</v>
      </c>
      <c r="D29" s="11">
        <v>87</v>
      </c>
      <c r="E29" s="11">
        <v>414</v>
      </c>
      <c r="F29" s="6">
        <v>501</v>
      </c>
      <c r="G29" s="11">
        <v>271</v>
      </c>
      <c r="H29" s="11">
        <v>293</v>
      </c>
      <c r="I29" s="7">
        <v>564</v>
      </c>
    </row>
    <row r="30" spans="2:10">
      <c r="B30" s="6" t="s">
        <v>7</v>
      </c>
      <c r="C30" s="7">
        <f t="shared" ref="C30:E30" si="2">AVERAGE(C24:C29)</f>
        <v>22916.833333333332</v>
      </c>
      <c r="D30" s="7">
        <f t="shared" si="2"/>
        <v>88.166666666666671</v>
      </c>
      <c r="E30" s="7">
        <f t="shared" si="2"/>
        <v>361.66666666666669</v>
      </c>
      <c r="F30" s="7">
        <f>AVERAGE(F24:F29)</f>
        <v>449.83333333333331</v>
      </c>
      <c r="G30" s="7">
        <f>AVERAGE(G24:G29)</f>
        <v>293.33333333333331</v>
      </c>
      <c r="H30" s="7">
        <f>AVERAGE(H24:H29)</f>
        <v>340</v>
      </c>
      <c r="I30" s="7">
        <f>AVERAGE(I24:I29)</f>
        <v>633.33333333333337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22730.333333333332</v>
      </c>
      <c r="D34" s="5">
        <f>AVERAGE(F4,F14,F24)</f>
        <v>646.33333333333337</v>
      </c>
      <c r="E34" s="5">
        <f>AVERAGE(I4,I14,I24)</f>
        <v>623.33333333333337</v>
      </c>
      <c r="F34" s="5">
        <f>SUM(D34:E34)</f>
        <v>1269.6666666666667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22850.333333333332</v>
      </c>
      <c r="D35" s="5">
        <f t="shared" ref="D35:D39" si="4">AVERAGE(F5,F15,F25)</f>
        <v>546</v>
      </c>
      <c r="E35" s="5">
        <f t="shared" ref="E35:E39" si="5">AVERAGE(I5,I15,I25)</f>
        <v>603.66666666666663</v>
      </c>
      <c r="F35" s="5">
        <f t="shared" ref="F35:F39" si="6">SUM(D35:E35)</f>
        <v>1149.6666666666665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23224.666666666668</v>
      </c>
      <c r="D36" s="5">
        <f t="shared" si="4"/>
        <v>320.33333333333331</v>
      </c>
      <c r="E36" s="5">
        <f t="shared" si="5"/>
        <v>455</v>
      </c>
      <c r="F36" s="5">
        <f t="shared" si="6"/>
        <v>775.33333333333326</v>
      </c>
      <c r="G36" s="15">
        <f t="shared" ca="1" si="7"/>
        <v>36</v>
      </c>
    </row>
    <row r="37" spans="2:7">
      <c r="B37" s="4" t="s">
        <v>4</v>
      </c>
      <c r="C37" s="5">
        <f t="shared" si="3"/>
        <v>22859</v>
      </c>
      <c r="D37" s="5">
        <f t="shared" si="4"/>
        <v>493.33333333333331</v>
      </c>
      <c r="E37" s="5">
        <f t="shared" si="5"/>
        <v>647.66666666666663</v>
      </c>
      <c r="F37" s="5">
        <f t="shared" si="6"/>
        <v>1141</v>
      </c>
      <c r="G37" s="15" t="str">
        <f t="shared" ca="1" si="7"/>
        <v/>
      </c>
    </row>
    <row r="38" spans="2:7">
      <c r="B38" s="4" t="s">
        <v>5</v>
      </c>
      <c r="C38" s="5">
        <f t="shared" si="3"/>
        <v>23063</v>
      </c>
      <c r="D38" s="5">
        <f t="shared" si="4"/>
        <v>393.33333333333331</v>
      </c>
      <c r="E38" s="5">
        <f t="shared" si="5"/>
        <v>543.66666666666663</v>
      </c>
      <c r="F38" s="5">
        <f t="shared" si="6"/>
        <v>937</v>
      </c>
      <c r="G38" s="15" t="str">
        <f t="shared" ca="1" si="7"/>
        <v/>
      </c>
    </row>
    <row r="39" spans="2:7">
      <c r="B39" s="4" t="s">
        <v>6</v>
      </c>
      <c r="C39" s="5">
        <f t="shared" si="3"/>
        <v>22798.333333333332</v>
      </c>
      <c r="D39" s="5">
        <f t="shared" si="4"/>
        <v>625.33333333333337</v>
      </c>
      <c r="E39" s="5">
        <f t="shared" si="5"/>
        <v>576.33333333333337</v>
      </c>
      <c r="F39" s="5">
        <f t="shared" si="6"/>
        <v>1201.6666666666667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22920.944444444442</v>
      </c>
      <c r="D40" s="9">
        <f>AVERAGE(D34:D39)</f>
        <v>504.11111111111114</v>
      </c>
      <c r="E40" s="9">
        <f>AVERAGE(E34:E39)</f>
        <v>574.94444444444446</v>
      </c>
      <c r="F40" s="9">
        <f>AVERAGE(F34:F39)</f>
        <v>1079.0555555555554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23224.666666666668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320.33333333333331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455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23066</v>
      </c>
      <c r="D4" s="11">
        <v>82</v>
      </c>
      <c r="E4" s="11">
        <v>385</v>
      </c>
      <c r="F4" s="6">
        <v>467</v>
      </c>
      <c r="G4" s="11">
        <v>172</v>
      </c>
      <c r="H4" s="11">
        <v>295</v>
      </c>
      <c r="I4" s="7">
        <v>467</v>
      </c>
    </row>
    <row r="5" spans="2:9">
      <c r="B5" s="4" t="s">
        <v>2</v>
      </c>
      <c r="C5" s="11">
        <v>22356</v>
      </c>
      <c r="D5" s="11">
        <v>92</v>
      </c>
      <c r="E5" s="11">
        <v>885</v>
      </c>
      <c r="F5" s="6">
        <v>977</v>
      </c>
      <c r="G5" s="11">
        <v>178</v>
      </c>
      <c r="H5" s="11">
        <v>489</v>
      </c>
      <c r="I5" s="7">
        <v>667</v>
      </c>
    </row>
    <row r="6" spans="2:9">
      <c r="B6" s="4" t="s">
        <v>3</v>
      </c>
      <c r="C6" s="11">
        <v>23065</v>
      </c>
      <c r="D6" s="11">
        <v>71</v>
      </c>
      <c r="E6" s="11">
        <v>378</v>
      </c>
      <c r="F6" s="6">
        <v>449</v>
      </c>
      <c r="G6" s="11">
        <v>201</v>
      </c>
      <c r="H6" s="11">
        <v>285</v>
      </c>
      <c r="I6" s="7">
        <v>486</v>
      </c>
    </row>
    <row r="7" spans="2:9">
      <c r="B7" s="4" t="s">
        <v>4</v>
      </c>
      <c r="C7" s="11">
        <v>23025</v>
      </c>
      <c r="D7" s="11">
        <v>77</v>
      </c>
      <c r="E7" s="11">
        <v>394</v>
      </c>
      <c r="F7" s="6">
        <v>471</v>
      </c>
      <c r="G7" s="11">
        <v>167</v>
      </c>
      <c r="H7" s="11">
        <v>337</v>
      </c>
      <c r="I7" s="7">
        <v>504</v>
      </c>
    </row>
    <row r="8" spans="2:9">
      <c r="B8" s="4" t="s">
        <v>5</v>
      </c>
      <c r="C8" s="11">
        <v>22905</v>
      </c>
      <c r="D8" s="11">
        <v>206</v>
      </c>
      <c r="E8" s="11">
        <v>392</v>
      </c>
      <c r="F8" s="6">
        <v>598</v>
      </c>
      <c r="G8" s="11">
        <v>155</v>
      </c>
      <c r="H8" s="11">
        <v>342</v>
      </c>
      <c r="I8" s="7">
        <v>497</v>
      </c>
    </row>
    <row r="9" spans="2:9">
      <c r="B9" s="4" t="s">
        <v>6</v>
      </c>
      <c r="C9" s="11">
        <v>23183</v>
      </c>
      <c r="D9" s="11">
        <v>73</v>
      </c>
      <c r="E9" s="11">
        <v>246</v>
      </c>
      <c r="F9" s="6">
        <v>319</v>
      </c>
      <c r="G9" s="11">
        <v>205</v>
      </c>
      <c r="H9" s="11">
        <v>293</v>
      </c>
      <c r="I9" s="7">
        <v>498</v>
      </c>
    </row>
    <row r="10" spans="2:9">
      <c r="B10" s="6" t="s">
        <v>7</v>
      </c>
      <c r="C10" s="7">
        <f t="shared" ref="C10:E10" si="0">AVERAGE(C4:C9)</f>
        <v>22933.333333333332</v>
      </c>
      <c r="D10" s="7">
        <f t="shared" si="0"/>
        <v>100.16666666666667</v>
      </c>
      <c r="E10" s="7">
        <f t="shared" si="0"/>
        <v>446.66666666666669</v>
      </c>
      <c r="F10" s="7">
        <f>AVERAGE(F4:F9)</f>
        <v>546.83333333333337</v>
      </c>
      <c r="G10" s="7">
        <f>AVERAGE(G4:G9)</f>
        <v>179.66666666666666</v>
      </c>
      <c r="H10" s="7">
        <f>AVERAGE(H4:H9)</f>
        <v>340.16666666666669</v>
      </c>
      <c r="I10" s="7">
        <f>AVERAGE(I4:I9)</f>
        <v>519.83333333333337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22830</v>
      </c>
      <c r="D14" s="11">
        <v>166</v>
      </c>
      <c r="E14" s="11">
        <v>435</v>
      </c>
      <c r="F14" s="6">
        <v>601</v>
      </c>
      <c r="G14" s="11">
        <v>232</v>
      </c>
      <c r="H14" s="11">
        <v>337</v>
      </c>
      <c r="I14" s="7">
        <v>569</v>
      </c>
    </row>
    <row r="15" spans="2:9">
      <c r="B15" s="4" t="s">
        <v>2</v>
      </c>
      <c r="C15" s="11">
        <v>23000</v>
      </c>
      <c r="D15" s="11">
        <v>175</v>
      </c>
      <c r="E15" s="11">
        <v>341</v>
      </c>
      <c r="F15" s="6">
        <v>516</v>
      </c>
      <c r="G15" s="11">
        <v>206</v>
      </c>
      <c r="H15" s="11">
        <v>278</v>
      </c>
      <c r="I15" s="7">
        <v>484</v>
      </c>
    </row>
    <row r="16" spans="2:9">
      <c r="B16" s="4" t="s">
        <v>3</v>
      </c>
      <c r="C16" s="11">
        <v>22933</v>
      </c>
      <c r="D16" s="11">
        <v>141</v>
      </c>
      <c r="E16" s="11">
        <v>460</v>
      </c>
      <c r="F16" s="6">
        <v>601</v>
      </c>
      <c r="G16" s="11">
        <v>242</v>
      </c>
      <c r="H16" s="11">
        <v>224</v>
      </c>
      <c r="I16" s="7">
        <v>466</v>
      </c>
    </row>
    <row r="17" spans="2:10">
      <c r="B17" s="4" t="s">
        <v>4</v>
      </c>
      <c r="C17" s="11">
        <v>23148</v>
      </c>
      <c r="D17" s="11">
        <v>161</v>
      </c>
      <c r="E17" s="11">
        <v>235</v>
      </c>
      <c r="F17" s="6">
        <v>396</v>
      </c>
      <c r="G17" s="11">
        <v>206</v>
      </c>
      <c r="H17" s="11">
        <v>250</v>
      </c>
      <c r="I17" s="7">
        <v>456</v>
      </c>
    </row>
    <row r="18" spans="2:10">
      <c r="B18" s="4" t="s">
        <v>5</v>
      </c>
      <c r="C18" s="11">
        <v>23076</v>
      </c>
      <c r="D18" s="11">
        <v>135</v>
      </c>
      <c r="E18" s="11">
        <v>276</v>
      </c>
      <c r="F18" s="6">
        <v>411</v>
      </c>
      <c r="G18" s="11">
        <v>205</v>
      </c>
      <c r="H18" s="11">
        <v>308</v>
      </c>
      <c r="I18" s="7">
        <v>513</v>
      </c>
    </row>
    <row r="19" spans="2:10">
      <c r="B19" s="4" t="s">
        <v>6</v>
      </c>
      <c r="C19" s="11">
        <v>22753</v>
      </c>
      <c r="D19" s="11">
        <v>151</v>
      </c>
      <c r="E19" s="11">
        <v>495</v>
      </c>
      <c r="F19" s="6">
        <v>646</v>
      </c>
      <c r="G19" s="11">
        <v>231</v>
      </c>
      <c r="H19" s="11">
        <v>370</v>
      </c>
      <c r="I19" s="7">
        <v>601</v>
      </c>
    </row>
    <row r="20" spans="2:10">
      <c r="B20" s="6" t="s">
        <v>7</v>
      </c>
      <c r="C20" s="7">
        <f t="shared" ref="C20:E20" si="1">AVERAGE(C14:C19)</f>
        <v>22956.666666666668</v>
      </c>
      <c r="D20" s="7">
        <f t="shared" si="1"/>
        <v>154.83333333333334</v>
      </c>
      <c r="E20" s="7">
        <f t="shared" si="1"/>
        <v>373.66666666666669</v>
      </c>
      <c r="F20" s="7">
        <f>AVERAGE(F14:F19)</f>
        <v>528.5</v>
      </c>
      <c r="G20" s="7">
        <f>AVERAGE(G14:G19)</f>
        <v>220.33333333333334</v>
      </c>
      <c r="H20" s="7">
        <f>AVERAGE(H14:H19)</f>
        <v>294.5</v>
      </c>
      <c r="I20" s="7">
        <f>AVERAGE(I14:I19)</f>
        <v>514.83333333333337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22922</v>
      </c>
      <c r="D24" s="11">
        <v>80</v>
      </c>
      <c r="E24" s="11">
        <v>377</v>
      </c>
      <c r="F24" s="6">
        <v>457</v>
      </c>
      <c r="G24" s="11">
        <v>269</v>
      </c>
      <c r="H24" s="11">
        <v>352</v>
      </c>
      <c r="I24" s="7">
        <v>621</v>
      </c>
    </row>
    <row r="25" spans="2:10">
      <c r="B25" s="4" t="s">
        <v>2</v>
      </c>
      <c r="C25" s="11">
        <v>22850</v>
      </c>
      <c r="D25" s="11">
        <v>101</v>
      </c>
      <c r="E25" s="11">
        <v>479</v>
      </c>
      <c r="F25" s="6">
        <v>580</v>
      </c>
      <c r="G25" s="11">
        <v>248</v>
      </c>
      <c r="H25" s="11">
        <v>322</v>
      </c>
      <c r="I25" s="7">
        <v>570</v>
      </c>
    </row>
    <row r="26" spans="2:10">
      <c r="B26" s="4" t="s">
        <v>3</v>
      </c>
      <c r="C26" s="11">
        <v>22963</v>
      </c>
      <c r="D26" s="11">
        <v>85</v>
      </c>
      <c r="E26" s="11">
        <v>391</v>
      </c>
      <c r="F26" s="6">
        <v>476</v>
      </c>
      <c r="G26" s="11">
        <v>262</v>
      </c>
      <c r="H26" s="11">
        <v>299</v>
      </c>
      <c r="I26" s="7">
        <v>561</v>
      </c>
    </row>
    <row r="27" spans="2:10">
      <c r="B27" s="4" t="s">
        <v>4</v>
      </c>
      <c r="C27" s="11">
        <v>22932</v>
      </c>
      <c r="D27" s="11">
        <v>79</v>
      </c>
      <c r="E27" s="11">
        <v>376</v>
      </c>
      <c r="F27" s="6">
        <v>455</v>
      </c>
      <c r="G27" s="11">
        <v>262</v>
      </c>
      <c r="H27" s="11">
        <v>351</v>
      </c>
      <c r="I27" s="7">
        <v>613</v>
      </c>
    </row>
    <row r="28" spans="2:10">
      <c r="B28" s="4" t="s">
        <v>5</v>
      </c>
      <c r="C28" s="11">
        <v>22968</v>
      </c>
      <c r="D28" s="11">
        <v>124</v>
      </c>
      <c r="E28" s="11">
        <v>343</v>
      </c>
      <c r="F28" s="6">
        <v>467</v>
      </c>
      <c r="G28" s="11">
        <v>269</v>
      </c>
      <c r="H28" s="11">
        <v>296</v>
      </c>
      <c r="I28" s="7">
        <v>565</v>
      </c>
    </row>
    <row r="29" spans="2:10">
      <c r="B29" s="4" t="s">
        <v>6</v>
      </c>
      <c r="C29" s="11">
        <v>22817</v>
      </c>
      <c r="D29" s="11">
        <v>77</v>
      </c>
      <c r="E29" s="11">
        <v>368</v>
      </c>
      <c r="F29" s="6">
        <v>445</v>
      </c>
      <c r="G29" s="11">
        <v>284</v>
      </c>
      <c r="H29" s="11">
        <v>454</v>
      </c>
      <c r="I29" s="7">
        <v>738</v>
      </c>
    </row>
    <row r="30" spans="2:10">
      <c r="B30" s="6" t="s">
        <v>7</v>
      </c>
      <c r="C30" s="7">
        <f t="shared" ref="C30:E30" si="2">AVERAGE(C24:C29)</f>
        <v>22908.666666666668</v>
      </c>
      <c r="D30" s="7">
        <f t="shared" si="2"/>
        <v>91</v>
      </c>
      <c r="E30" s="7">
        <f t="shared" si="2"/>
        <v>389</v>
      </c>
      <c r="F30" s="7">
        <f>AVERAGE(F24:F29)</f>
        <v>480</v>
      </c>
      <c r="G30" s="7">
        <f>AVERAGE(G24:G29)</f>
        <v>265.66666666666669</v>
      </c>
      <c r="H30" s="7">
        <f>AVERAGE(H24:H29)</f>
        <v>345.66666666666669</v>
      </c>
      <c r="I30" s="7">
        <f>AVERAGE(I24:I29)</f>
        <v>611.33333333333337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22939.333333333332</v>
      </c>
      <c r="D34" s="5">
        <f>AVERAGE(F4,F14,F24)</f>
        <v>508.33333333333331</v>
      </c>
      <c r="E34" s="5">
        <f>AVERAGE(I4,I14,I24)</f>
        <v>552.33333333333337</v>
      </c>
      <c r="F34" s="5">
        <f>SUM(D34:E34)</f>
        <v>1060.6666666666667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22735.333333333332</v>
      </c>
      <c r="D35" s="5">
        <f t="shared" ref="D35:D39" si="4">AVERAGE(F5,F15,F25)</f>
        <v>691</v>
      </c>
      <c r="E35" s="5">
        <f t="shared" ref="E35:E39" si="5">AVERAGE(I5,I15,I25)</f>
        <v>573.66666666666663</v>
      </c>
      <c r="F35" s="5">
        <f t="shared" ref="F35:F39" si="6">SUM(D35:E35)</f>
        <v>1264.6666666666665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22987</v>
      </c>
      <c r="D36" s="5">
        <f t="shared" si="4"/>
        <v>508.66666666666669</v>
      </c>
      <c r="E36" s="5">
        <f t="shared" si="5"/>
        <v>504.33333333333331</v>
      </c>
      <c r="F36" s="5">
        <f t="shared" si="6"/>
        <v>1013</v>
      </c>
      <c r="G36" s="15" t="str">
        <f t="shared" ca="1" si="7"/>
        <v/>
      </c>
    </row>
    <row r="37" spans="2:7">
      <c r="B37" s="4" t="s">
        <v>4</v>
      </c>
      <c r="C37" s="5">
        <f t="shared" si="3"/>
        <v>23035</v>
      </c>
      <c r="D37" s="5">
        <f t="shared" si="4"/>
        <v>440.66666666666669</v>
      </c>
      <c r="E37" s="5">
        <f t="shared" si="5"/>
        <v>524.33333333333337</v>
      </c>
      <c r="F37" s="5">
        <f t="shared" si="6"/>
        <v>965</v>
      </c>
      <c r="G37" s="15">
        <f t="shared" ca="1" si="7"/>
        <v>37</v>
      </c>
    </row>
    <row r="38" spans="2:7">
      <c r="B38" s="4" t="s">
        <v>5</v>
      </c>
      <c r="C38" s="5">
        <f t="shared" si="3"/>
        <v>22983</v>
      </c>
      <c r="D38" s="5">
        <f t="shared" si="4"/>
        <v>492</v>
      </c>
      <c r="E38" s="5">
        <f t="shared" si="5"/>
        <v>525</v>
      </c>
      <c r="F38" s="5">
        <f t="shared" si="6"/>
        <v>1017</v>
      </c>
      <c r="G38" s="15" t="str">
        <f t="shared" ca="1" si="7"/>
        <v/>
      </c>
    </row>
    <row r="39" spans="2:7">
      <c r="B39" s="4" t="s">
        <v>6</v>
      </c>
      <c r="C39" s="5">
        <f t="shared" si="3"/>
        <v>22917.666666666668</v>
      </c>
      <c r="D39" s="5">
        <f t="shared" si="4"/>
        <v>470</v>
      </c>
      <c r="E39" s="5">
        <f t="shared" si="5"/>
        <v>612.33333333333337</v>
      </c>
      <c r="F39" s="5">
        <f t="shared" si="6"/>
        <v>1082.3333333333335</v>
      </c>
      <c r="G39" s="15" t="str">
        <f t="shared" ca="1" si="7"/>
        <v/>
      </c>
    </row>
    <row r="40" spans="2:7">
      <c r="B40" s="8" t="s">
        <v>7</v>
      </c>
      <c r="C40" s="9">
        <f>AVERAGE(C34:C39)</f>
        <v>22932.888888888887</v>
      </c>
      <c r="D40" s="9">
        <f>AVERAGE(D34:D39)</f>
        <v>518.44444444444446</v>
      </c>
      <c r="E40" s="9">
        <f>AVERAGE(E34:E39)</f>
        <v>548.66666666666663</v>
      </c>
      <c r="F40" s="9">
        <f>AVERAGE(F34:F39)</f>
        <v>1067.1111111111111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23035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440.66666666666669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524.33333333333337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tabSelected="1"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6</v>
      </c>
      <c r="D5" s="11">
        <f ca="1">'N14'!$E43</f>
        <v>23119.333333333332</v>
      </c>
      <c r="E5" s="11">
        <f ca="1">'N14'!$E44</f>
        <v>359.33333333333331</v>
      </c>
      <c r="F5" s="11">
        <f ca="1">'N14'!$E45</f>
        <v>521.33333333333337</v>
      </c>
      <c r="G5" s="11">
        <f ca="1">SUM(E5:F5)</f>
        <v>880.66666666666674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3</v>
      </c>
      <c r="D6" s="11">
        <f ca="1">'N18'!$E43</f>
        <v>23224.666666666668</v>
      </c>
      <c r="E6" s="11">
        <f ca="1">'N18'!$E44</f>
        <v>320.33333333333331</v>
      </c>
      <c r="F6" s="11">
        <f ca="1">'N18'!$E45</f>
        <v>455</v>
      </c>
      <c r="G6" s="11">
        <f ca="1">SUM(E6:F6)</f>
        <v>775.33333333333326</v>
      </c>
      <c r="I6" s="15">
        <f t="shared" ref="I6:I7" ca="1" si="0">IF(G6=MIN($G$5:$G$7),CELL("lin",G6),"")</f>
        <v>6</v>
      </c>
    </row>
    <row r="7" spans="2:9">
      <c r="B7" s="16">
        <v>22</v>
      </c>
      <c r="C7" s="11">
        <f ca="1">'N22'!C43</f>
        <v>4</v>
      </c>
      <c r="D7" s="11">
        <f ca="1">'N22'!E43</f>
        <v>23035</v>
      </c>
      <c r="E7" s="11">
        <f ca="1">'N22'!E44</f>
        <v>440.66666666666669</v>
      </c>
      <c r="F7" s="11">
        <f ca="1">'N22'!E45</f>
        <v>524.33333333333337</v>
      </c>
      <c r="G7" s="11">
        <f ca="1">SUM(E7:F7)</f>
        <v>965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18</v>
      </c>
      <c r="C11" s="11">
        <f ca="1">INDIRECT(CONCATENATE("$C$",SUM($I$5:$I$7)))</f>
        <v>3</v>
      </c>
      <c r="D11" s="11">
        <f ca="1">INDIRECT(CONCATENATE("$D$",SUM($I$5:$I$7)))</f>
        <v>23224.666666666668</v>
      </c>
      <c r="E11" s="11">
        <f ca="1">INDIRECT(CONCATENATE("$E$",SUM($I$5:$I$7)))</f>
        <v>320.33333333333331</v>
      </c>
      <c r="F11" s="11">
        <f ca="1">INDIRECT(CONCATENATE("$F$",SUM($I$5:$I$7)))</f>
        <v>455</v>
      </c>
      <c r="G11" s="11">
        <f ca="1">INDIRECT(CONCATENATE("$G$",SUM($I$5:$I$7)))</f>
        <v>775.33333333333326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2010-08-17T15:09:12Z</dcterms:modified>
</cp:coreProperties>
</file>