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/>
  <c r="E40"/>
  <c r="F37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5" i="19"/>
  <c r="E44"/>
  <c r="E43"/>
  <c r="E43" i="20"/>
  <c r="E44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D11"/>
  <c r="E11"/>
  <c r="G11"/>
  <c r="B11"/>
  <c r="C11"/>
  <c r="F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<sst xmlns="http://schemas.openxmlformats.org/spreadsheetml/2006/main" count="197" uniqueCount="26">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</sst>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22760</v>
      </c>
      <c r="D4" s="11">
        <v>26</v>
      </c>
      <c r="E4" s="11">
        <v>594</v>
      </c>
      <c r="F4" s="6">
        <v>620</v>
      </c>
      <c r="G4" s="11">
        <v>384</v>
      </c>
      <c r="H4" s="11">
        <v>236</v>
      </c>
      <c r="I4" s="7">
        <v>620</v>
      </c>
    </row>
    <row r="5" spans="2:9">
      <c r="B5" s="4" t="s">
        <v>2</v>
      </c>
      <c r="C5" s="11">
        <v>22539</v>
      </c>
      <c r="D5" s="11">
        <v>44</v>
      </c>
      <c r="E5" s="11">
        <v>723</v>
      </c>
      <c r="F5" s="6">
        <v>767</v>
      </c>
      <c r="G5" s="11">
        <v>334</v>
      </c>
      <c r="H5" s="11">
        <v>360</v>
      </c>
      <c r="I5" s="7">
        <v>694</v>
      </c>
    </row>
    <row r="6" spans="2:9">
      <c r="B6" s="4" t="s">
        <v>3</v>
      </c>
      <c r="C6" s="11">
        <v>22747</v>
      </c>
      <c r="D6" s="11">
        <v>65</v>
      </c>
      <c r="E6" s="11">
        <v>596</v>
      </c>
      <c r="F6" s="6">
        <v>661</v>
      </c>
      <c r="G6" s="11">
        <v>268</v>
      </c>
      <c r="H6" s="11">
        <v>324</v>
      </c>
      <c r="I6" s="7">
        <v>592</v>
      </c>
    </row>
    <row r="7" spans="2:9">
      <c r="B7" s="4" t="s">
        <v>4</v>
      </c>
      <c r="C7" s="11">
        <v>22677</v>
      </c>
      <c r="D7" s="11">
        <v>47</v>
      </c>
      <c r="E7" s="11">
        <v>601</v>
      </c>
      <c r="F7" s="6">
        <v>648</v>
      </c>
      <c r="G7" s="11">
        <v>356</v>
      </c>
      <c r="H7" s="11">
        <v>319</v>
      </c>
      <c r="I7" s="7">
        <v>675</v>
      </c>
    </row>
    <row r="8" spans="2:9">
      <c r="B8" s="4" t="s">
        <v>5</v>
      </c>
      <c r="C8" s="11">
        <v>22216</v>
      </c>
      <c r="D8" s="11">
        <v>82</v>
      </c>
      <c r="E8" s="11">
        <v>904</v>
      </c>
      <c r="F8" s="6">
        <v>986</v>
      </c>
      <c r="G8" s="11">
        <v>334</v>
      </c>
      <c r="H8" s="11">
        <v>464</v>
      </c>
      <c r="I8" s="7">
        <v>798</v>
      </c>
    </row>
    <row r="9" spans="2:9">
      <c r="B9" s="4" t="s">
        <v>6</v>
      </c>
      <c r="C9" s="11">
        <v>22169</v>
      </c>
      <c r="D9" s="11">
        <v>162</v>
      </c>
      <c r="E9" s="11">
        <v>666</v>
      </c>
      <c r="F9" s="6">
        <v>828</v>
      </c>
      <c r="G9" s="11">
        <v>361</v>
      </c>
      <c r="H9" s="11">
        <v>642</v>
      </c>
      <c r="I9" s="7">
        <v>1003</v>
      </c>
    </row>
    <row r="10" spans="2:9">
      <c r="B10" s="6" t="s">
        <v>7</v>
      </c>
      <c r="C10" s="7">
        <f t="shared" ref="C10:E10" si="0">AVERAGE(C4:C9)</f>
        <v>22518</v>
      </c>
      <c r="D10" s="7">
        <f t="shared" si="0"/>
        <v>71</v>
      </c>
      <c r="E10" s="7">
        <f t="shared" si="0"/>
        <v>680.66666666666663</v>
      </c>
      <c r="F10" s="7">
        <f>AVERAGE(F4:F9)</f>
        <v>751.66666666666663</v>
      </c>
      <c r="G10" s="7">
        <f>AVERAGE(G4:G9)</f>
        <v>339.5</v>
      </c>
      <c r="H10" s="7">
        <f>AVERAGE(H4:H9)</f>
        <v>390.83333333333331</v>
      </c>
      <c r="I10" s="7">
        <f>AVERAGE(I4:I9)</f>
        <v>730.33333333333337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22167</v>
      </c>
      <c r="D14" s="11">
        <v>149</v>
      </c>
      <c r="E14" s="11">
        <v>1014</v>
      </c>
      <c r="F14" s="6">
        <v>1163</v>
      </c>
      <c r="G14" s="11">
        <v>464</v>
      </c>
      <c r="H14" s="11">
        <v>206</v>
      </c>
      <c r="I14" s="7">
        <v>670</v>
      </c>
    </row>
    <row r="15" spans="2:9">
      <c r="B15" s="4" t="s">
        <v>2</v>
      </c>
      <c r="C15" s="11">
        <v>22176</v>
      </c>
      <c r="D15" s="11">
        <v>55</v>
      </c>
      <c r="E15" s="11">
        <v>986</v>
      </c>
      <c r="F15" s="6">
        <v>1041</v>
      </c>
      <c r="G15" s="11">
        <v>411</v>
      </c>
      <c r="H15" s="11">
        <v>372</v>
      </c>
      <c r="I15" s="7">
        <v>783</v>
      </c>
    </row>
    <row r="16" spans="2:9">
      <c r="B16" s="4" t="s">
        <v>3</v>
      </c>
      <c r="C16" s="11">
        <v>22305</v>
      </c>
      <c r="D16" s="11">
        <v>62</v>
      </c>
      <c r="E16" s="11">
        <v>979</v>
      </c>
      <c r="F16" s="6">
        <v>1041</v>
      </c>
      <c r="G16" s="11">
        <v>358</v>
      </c>
      <c r="H16" s="11">
        <v>296</v>
      </c>
      <c r="I16" s="7">
        <v>654</v>
      </c>
    </row>
    <row r="17" spans="2:10">
      <c r="B17" s="4" t="s">
        <v>4</v>
      </c>
      <c r="C17" s="11">
        <v>22102</v>
      </c>
      <c r="D17" s="11">
        <v>137</v>
      </c>
      <c r="E17" s="11">
        <v>1042</v>
      </c>
      <c r="F17" s="6">
        <v>1179</v>
      </c>
      <c r="G17" s="11">
        <v>421</v>
      </c>
      <c r="H17" s="11">
        <v>298</v>
      </c>
      <c r="I17" s="7">
        <v>719</v>
      </c>
    </row>
    <row r="18" spans="2:10">
      <c r="B18" s="4" t="s">
        <v>5</v>
      </c>
      <c r="C18" s="11">
        <v>21181</v>
      </c>
      <c r="D18" s="11">
        <v>430</v>
      </c>
      <c r="E18" s="11">
        <v>1496</v>
      </c>
      <c r="F18" s="6">
        <v>1926</v>
      </c>
      <c r="G18" s="11">
        <v>410</v>
      </c>
      <c r="H18" s="11">
        <v>483</v>
      </c>
      <c r="I18" s="7">
        <v>893</v>
      </c>
    </row>
    <row r="19" spans="2:10">
      <c r="B19" s="4" t="s">
        <v>6</v>
      </c>
      <c r="C19" s="11">
        <v>22020</v>
      </c>
      <c r="D19" s="11">
        <v>121</v>
      </c>
      <c r="E19" s="11">
        <v>899</v>
      </c>
      <c r="F19" s="6">
        <v>1020</v>
      </c>
      <c r="G19" s="11">
        <v>455</v>
      </c>
      <c r="H19" s="11">
        <v>505</v>
      </c>
      <c r="I19" s="7">
        <v>960</v>
      </c>
    </row>
    <row r="20" spans="2:10">
      <c r="B20" s="6" t="s">
        <v>7</v>
      </c>
      <c r="C20" s="7">
        <f t="shared" ref="C20:E20" si="1">AVERAGE(C14:C19)</f>
        <v>21991.833333333332</v>
      </c>
      <c r="D20" s="7">
        <f t="shared" si="1"/>
        <v>159</v>
      </c>
      <c r="E20" s="7">
        <f t="shared" si="1"/>
        <v>1069.3333333333333</v>
      </c>
      <c r="F20" s="7">
        <f>AVERAGE(F14:F19)</f>
        <v>1228.3333333333333</v>
      </c>
      <c r="G20" s="7">
        <f>AVERAGE(G14:G19)</f>
        <v>419.83333333333331</v>
      </c>
      <c r="H20" s="7">
        <f>AVERAGE(H14:H19)</f>
        <v>360</v>
      </c>
      <c r="I20" s="7">
        <f>AVERAGE(I14:I19)</f>
        <v>779.83333333333337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23022</v>
      </c>
      <c r="D24" s="11">
        <v>28</v>
      </c>
      <c r="E24" s="11">
        <v>333</v>
      </c>
      <c r="F24" s="6">
        <v>361</v>
      </c>
      <c r="G24" s="11">
        <v>422</v>
      </c>
      <c r="H24" s="11">
        <v>195</v>
      </c>
      <c r="I24" s="7">
        <v>617</v>
      </c>
    </row>
    <row r="25" spans="2:10">
      <c r="B25" s="4" t="s">
        <v>2</v>
      </c>
      <c r="C25" s="11">
        <v>23012</v>
      </c>
      <c r="D25" s="11">
        <v>60</v>
      </c>
      <c r="E25" s="11">
        <v>127</v>
      </c>
      <c r="F25" s="6">
        <v>187</v>
      </c>
      <c r="G25" s="11">
        <v>367</v>
      </c>
      <c r="H25" s="11">
        <v>434</v>
      </c>
      <c r="I25" s="7">
        <v>801</v>
      </c>
    </row>
    <row r="26" spans="2:10">
      <c r="B26" s="4" t="s">
        <v>3</v>
      </c>
      <c r="C26" s="11">
        <v>23156</v>
      </c>
      <c r="D26" s="11">
        <v>61</v>
      </c>
      <c r="E26" s="11">
        <v>222</v>
      </c>
      <c r="F26" s="6">
        <v>283</v>
      </c>
      <c r="G26" s="11">
        <v>260</v>
      </c>
      <c r="H26" s="11">
        <v>301</v>
      </c>
      <c r="I26" s="7">
        <v>561</v>
      </c>
    </row>
    <row r="27" spans="2:10">
      <c r="B27" s="4" t="s">
        <v>4</v>
      </c>
      <c r="C27" s="11">
        <v>23115</v>
      </c>
      <c r="D27" s="11">
        <v>87</v>
      </c>
      <c r="E27" s="11">
        <v>149</v>
      </c>
      <c r="F27" s="6">
        <v>236</v>
      </c>
      <c r="G27" s="11">
        <v>375</v>
      </c>
      <c r="H27" s="11">
        <v>274</v>
      </c>
      <c r="I27" s="7">
        <v>649</v>
      </c>
    </row>
    <row r="28" spans="2:10">
      <c r="B28" s="4" t="s">
        <v>5</v>
      </c>
      <c r="C28" s="11">
        <v>22660</v>
      </c>
      <c r="D28" s="11">
        <v>182</v>
      </c>
      <c r="E28" s="11">
        <v>318</v>
      </c>
      <c r="F28" s="6">
        <v>500</v>
      </c>
      <c r="G28" s="11">
        <v>381</v>
      </c>
      <c r="H28" s="11">
        <v>459</v>
      </c>
      <c r="I28" s="7">
        <v>840</v>
      </c>
    </row>
    <row r="29" spans="2:10">
      <c r="B29" s="4" t="s">
        <v>6</v>
      </c>
      <c r="C29" s="11">
        <v>22880</v>
      </c>
      <c r="D29" s="11">
        <v>36</v>
      </c>
      <c r="E29" s="11">
        <v>226</v>
      </c>
      <c r="F29" s="6">
        <v>262</v>
      </c>
      <c r="G29" s="11">
        <v>393</v>
      </c>
      <c r="H29" s="11">
        <v>465</v>
      </c>
      <c r="I29" s="7">
        <v>858</v>
      </c>
    </row>
    <row r="30" spans="2:10">
      <c r="B30" s="6" t="s">
        <v>7</v>
      </c>
      <c r="C30" s="7">
        <f t="shared" ref="C30:E30" si="2">AVERAGE(C24:C29)</f>
        <v>22974.166666666668</v>
      </c>
      <c r="D30" s="7">
        <f t="shared" si="2"/>
        <v>75.666666666666671</v>
      </c>
      <c r="E30" s="7">
        <f t="shared" si="2"/>
        <v>229.16666666666666</v>
      </c>
      <c r="F30" s="7">
        <f>AVERAGE(F24:F29)</f>
        <v>304.83333333333331</v>
      </c>
      <c r="G30" s="7">
        <f>AVERAGE(G24:G29)</f>
        <v>366.33333333333331</v>
      </c>
      <c r="H30" s="7">
        <f>AVERAGE(H24:H29)</f>
        <v>354.66666666666669</v>
      </c>
      <c r="I30" s="7">
        <f>AVERAGE(I24:I29)</f>
        <v>721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22649.666666666668</v>
      </c>
      <c r="D34" s="5">
        <f>AVERAGE(F4,F14,F24)</f>
        <v>714.66666666666663</v>
      </c>
      <c r="E34" s="5">
        <f>AVERAGE(I4,I14,I24)</f>
        <v>635.66666666666663</v>
      </c>
      <c r="F34" s="5">
        <f>SUM(D34:E34)</f>
        <v>1350.3333333333333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22575.666666666668</v>
      </c>
      <c r="D35" s="5">
        <f t="shared" ref="D35:D39" si="4">AVERAGE(F5,F15,F25)</f>
        <v>665</v>
      </c>
      <c r="E35" s="5">
        <f t="shared" ref="E35:E39" si="5">AVERAGE(I5,I15,I25)</f>
        <v>759.33333333333337</v>
      </c>
      <c r="F35" s="5">
        <f t="shared" ref="F35:F39" si="6">SUM(D35:E35)</f>
        <v>1424.3333333333335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22736</v>
      </c>
      <c r="D36" s="5">
        <f t="shared" si="4"/>
        <v>661.66666666666663</v>
      </c>
      <c r="E36" s="5">
        <f t="shared" si="5"/>
        <v>602.33333333333337</v>
      </c>
      <c r="F36" s="5">
        <f t="shared" si="6"/>
        <v>1264</v>
      </c>
      <c r="G36" s="15">
        <f t="shared" ca="1" si="7"/>
        <v>36</v>
      </c>
    </row>
    <row r="37" spans="2:7">
      <c r="B37" s="4" t="s">
        <v>4</v>
      </c>
      <c r="C37" s="5">
        <f t="shared" si="3"/>
        <v>22631.333333333332</v>
      </c>
      <c r="D37" s="5">
        <f t="shared" si="4"/>
        <v>687.66666666666663</v>
      </c>
      <c r="E37" s="5">
        <f t="shared" si="5"/>
        <v>681</v>
      </c>
      <c r="F37" s="5">
        <f t="shared" si="6"/>
        <v>1368.6666666666665</v>
      </c>
      <c r="G37" s="15" t="str">
        <f t="shared" ca="1" si="7"/>
        <v/>
      </c>
    </row>
    <row r="38" spans="2:7">
      <c r="B38" s="4" t="s">
        <v>5</v>
      </c>
      <c r="C38" s="5">
        <f t="shared" si="3"/>
        <v>22019</v>
      </c>
      <c r="D38" s="5">
        <f t="shared" si="4"/>
        <v>1137.3333333333333</v>
      </c>
      <c r="E38" s="5">
        <f t="shared" si="5"/>
        <v>843.66666666666663</v>
      </c>
      <c r="F38" s="5">
        <f t="shared" si="6"/>
        <v>1981</v>
      </c>
      <c r="G38" s="15" t="str">
        <f t="shared" ca="1" si="7"/>
        <v/>
      </c>
    </row>
    <row r="39" spans="2:7">
      <c r="B39" s="4" t="s">
        <v>6</v>
      </c>
      <c r="C39" s="5">
        <f t="shared" si="3"/>
        <v>22356.333333333332</v>
      </c>
      <c r="D39" s="5">
        <f t="shared" si="4"/>
        <v>703.33333333333337</v>
      </c>
      <c r="E39" s="5">
        <f t="shared" si="5"/>
        <v>940.33333333333337</v>
      </c>
      <c r="F39" s="5">
        <f t="shared" si="6"/>
        <v>1643.6666666666667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22494.666666666668</v>
      </c>
      <c r="D40" s="9">
        <f>AVERAGE(D34:D39)</f>
        <v>761.61111111111097</v>
      </c>
      <c r="E40" s="9">
        <f>AVERAGE(E34:E39)</f>
        <v>743.72222222222217</v>
      </c>
      <c r="F40" s="9">
        <f>AVERAGE(F34:F39)</f>
        <v>1505.3333333333333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22736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661.66666666666663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602.33333333333337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22481</v>
      </c>
      <c r="D4" s="11">
        <v>42</v>
      </c>
      <c r="E4" s="11">
        <v>645</v>
      </c>
      <c r="F4" s="6">
        <v>687</v>
      </c>
      <c r="G4" s="11">
        <v>363</v>
      </c>
      <c r="H4" s="11">
        <v>469</v>
      </c>
      <c r="I4" s="7">
        <v>832</v>
      </c>
    </row>
    <row r="5" spans="2:9">
      <c r="B5" s="4" t="s">
        <v>2</v>
      </c>
      <c r="C5" s="11">
        <v>22731</v>
      </c>
      <c r="D5" s="11">
        <v>37</v>
      </c>
      <c r="E5" s="11">
        <v>609</v>
      </c>
      <c r="F5" s="6">
        <v>646</v>
      </c>
      <c r="G5" s="11">
        <v>213</v>
      </c>
      <c r="H5" s="11">
        <v>410</v>
      </c>
      <c r="I5" s="7">
        <v>623</v>
      </c>
    </row>
    <row r="6" spans="2:9">
      <c r="B6" s="4" t="s">
        <v>3</v>
      </c>
      <c r="C6" s="11">
        <v>22721</v>
      </c>
      <c r="D6" s="11">
        <v>49</v>
      </c>
      <c r="E6" s="11">
        <v>625</v>
      </c>
      <c r="F6" s="6">
        <v>674</v>
      </c>
      <c r="G6" s="11">
        <v>369</v>
      </c>
      <c r="H6" s="11">
        <v>236</v>
      </c>
      <c r="I6" s="7">
        <v>605</v>
      </c>
    </row>
    <row r="7" spans="2:9">
      <c r="B7" s="4" t="s">
        <v>4</v>
      </c>
      <c r="C7" s="11">
        <v>22662</v>
      </c>
      <c r="D7" s="11">
        <v>29</v>
      </c>
      <c r="E7" s="11">
        <v>767</v>
      </c>
      <c r="F7" s="6">
        <v>796</v>
      </c>
      <c r="G7" s="11">
        <v>344</v>
      </c>
      <c r="H7" s="11">
        <v>198</v>
      </c>
      <c r="I7" s="7">
        <v>542</v>
      </c>
    </row>
    <row r="8" spans="2:9">
      <c r="B8" s="4" t="s">
        <v>5</v>
      </c>
      <c r="C8" s="11">
        <v>22711</v>
      </c>
      <c r="D8" s="11">
        <v>36</v>
      </c>
      <c r="E8" s="11">
        <v>675</v>
      </c>
      <c r="F8" s="6">
        <v>711</v>
      </c>
      <c r="G8" s="11">
        <v>360</v>
      </c>
      <c r="H8" s="11">
        <v>218</v>
      </c>
      <c r="I8" s="7">
        <v>578</v>
      </c>
    </row>
    <row r="9" spans="2:9">
      <c r="B9" s="4" t="s">
        <v>6</v>
      </c>
      <c r="C9" s="11">
        <v>22212</v>
      </c>
      <c r="D9" s="11">
        <v>36</v>
      </c>
      <c r="E9" s="11">
        <v>875</v>
      </c>
      <c r="F9" s="6">
        <v>911</v>
      </c>
      <c r="G9" s="11">
        <v>345</v>
      </c>
      <c r="H9" s="11">
        <v>532</v>
      </c>
      <c r="I9" s="7">
        <v>877</v>
      </c>
    </row>
    <row r="10" spans="2:9">
      <c r="B10" s="6" t="s">
        <v>7</v>
      </c>
      <c r="C10" s="7">
        <f t="shared" ref="C10:E10" si="0">AVERAGE(C4:C9)</f>
        <v>22586.333333333332</v>
      </c>
      <c r="D10" s="7">
        <f t="shared" si="0"/>
        <v>38.166666666666664</v>
      </c>
      <c r="E10" s="7">
        <f t="shared" si="0"/>
        <v>699.33333333333337</v>
      </c>
      <c r="F10" s="7">
        <f>AVERAGE(F4:F9)</f>
        <v>737.5</v>
      </c>
      <c r="G10" s="7">
        <f>AVERAGE(G4:G9)</f>
        <v>332.33333333333331</v>
      </c>
      <c r="H10" s="7">
        <f>AVERAGE(H4:H9)</f>
        <v>343.83333333333331</v>
      </c>
      <c r="I10" s="7">
        <f>AVERAGE(I4:I9)</f>
        <v>676.16666666666663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22056</v>
      </c>
      <c r="D14" s="11">
        <v>50</v>
      </c>
      <c r="E14" s="11">
        <v>1122</v>
      </c>
      <c r="F14" s="6">
        <v>1172</v>
      </c>
      <c r="G14" s="11">
        <v>419</v>
      </c>
      <c r="H14" s="11">
        <v>353</v>
      </c>
      <c r="I14" s="7">
        <v>772</v>
      </c>
    </row>
    <row r="15" spans="2:9">
      <c r="B15" s="4" t="s">
        <v>2</v>
      </c>
      <c r="C15" s="11">
        <v>22108</v>
      </c>
      <c r="D15" s="11">
        <v>36</v>
      </c>
      <c r="E15" s="11">
        <v>1189</v>
      </c>
      <c r="F15" s="6">
        <v>1225</v>
      </c>
      <c r="G15" s="11">
        <v>338</v>
      </c>
      <c r="H15" s="11">
        <v>329</v>
      </c>
      <c r="I15" s="7">
        <v>667</v>
      </c>
    </row>
    <row r="16" spans="2:9">
      <c r="B16" s="4" t="s">
        <v>3</v>
      </c>
      <c r="C16" s="11">
        <v>22069</v>
      </c>
      <c r="D16" s="11">
        <v>128</v>
      </c>
      <c r="E16" s="11">
        <v>1181</v>
      </c>
      <c r="F16" s="6">
        <v>1309</v>
      </c>
      <c r="G16" s="11">
        <v>427</v>
      </c>
      <c r="H16" s="11">
        <v>195</v>
      </c>
      <c r="I16" s="7">
        <v>622</v>
      </c>
    </row>
    <row r="17" spans="2:10">
      <c r="B17" s="4" t="s">
        <v>4</v>
      </c>
      <c r="C17" s="11">
        <v>21834</v>
      </c>
      <c r="D17" s="11">
        <v>66</v>
      </c>
      <c r="E17" s="11">
        <v>1485</v>
      </c>
      <c r="F17" s="6">
        <v>1551</v>
      </c>
      <c r="G17" s="11">
        <v>433</v>
      </c>
      <c r="H17" s="11">
        <v>182</v>
      </c>
      <c r="I17" s="7">
        <v>615</v>
      </c>
    </row>
    <row r="18" spans="2:10">
      <c r="B18" s="4" t="s">
        <v>5</v>
      </c>
      <c r="C18" s="11">
        <v>22170</v>
      </c>
      <c r="D18" s="11">
        <v>46</v>
      </c>
      <c r="E18" s="11">
        <v>1132</v>
      </c>
      <c r="F18" s="6">
        <v>1178</v>
      </c>
      <c r="G18" s="11">
        <v>432</v>
      </c>
      <c r="H18" s="11">
        <v>220</v>
      </c>
      <c r="I18" s="7">
        <v>652</v>
      </c>
    </row>
    <row r="19" spans="2:10">
      <c r="B19" s="4" t="s">
        <v>6</v>
      </c>
      <c r="C19" s="11">
        <v>21938</v>
      </c>
      <c r="D19" s="11">
        <v>50</v>
      </c>
      <c r="E19" s="11">
        <v>1208</v>
      </c>
      <c r="F19" s="6">
        <v>1258</v>
      </c>
      <c r="G19" s="11">
        <v>417</v>
      </c>
      <c r="H19" s="11">
        <v>387</v>
      </c>
      <c r="I19" s="7">
        <v>804</v>
      </c>
    </row>
    <row r="20" spans="2:10">
      <c r="B20" s="6" t="s">
        <v>7</v>
      </c>
      <c r="C20" s="7">
        <f t="shared" ref="C20:E20" si="1">AVERAGE(C14:C19)</f>
        <v>22029.166666666668</v>
      </c>
      <c r="D20" s="7">
        <f t="shared" si="1"/>
        <v>62.666666666666664</v>
      </c>
      <c r="E20" s="7">
        <f t="shared" si="1"/>
        <v>1219.5</v>
      </c>
      <c r="F20" s="7">
        <f>AVERAGE(F14:F19)</f>
        <v>1282.1666666666667</v>
      </c>
      <c r="G20" s="7">
        <f>AVERAGE(G14:G19)</f>
        <v>411</v>
      </c>
      <c r="H20" s="7">
        <f>AVERAGE(H14:H19)</f>
        <v>277.66666666666669</v>
      </c>
      <c r="I20" s="7">
        <f>AVERAGE(I14:I19)</f>
        <v>688.66666666666663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23002</v>
      </c>
      <c r="D24" s="11">
        <v>66</v>
      </c>
      <c r="E24" s="11">
        <v>154</v>
      </c>
      <c r="F24" s="6">
        <v>220</v>
      </c>
      <c r="G24" s="11">
        <v>387</v>
      </c>
      <c r="H24" s="11">
        <v>391</v>
      </c>
      <c r="I24" s="7">
        <v>778</v>
      </c>
    </row>
    <row r="25" spans="2:10">
      <c r="B25" s="4" t="s">
        <v>2</v>
      </c>
      <c r="C25" s="11">
        <v>23200</v>
      </c>
      <c r="D25" s="11">
        <v>42</v>
      </c>
      <c r="E25" s="11">
        <v>280</v>
      </c>
      <c r="F25" s="6">
        <v>322</v>
      </c>
      <c r="G25" s="11">
        <v>198</v>
      </c>
      <c r="H25" s="11">
        <v>280</v>
      </c>
      <c r="I25" s="7">
        <v>478</v>
      </c>
    </row>
    <row r="26" spans="2:10">
      <c r="B26" s="4" t="s">
        <v>3</v>
      </c>
      <c r="C26" s="11">
        <v>22951</v>
      </c>
      <c r="D26" s="11">
        <v>72</v>
      </c>
      <c r="E26" s="11">
        <v>426</v>
      </c>
      <c r="F26" s="6">
        <v>498</v>
      </c>
      <c r="G26" s="11">
        <v>390</v>
      </c>
      <c r="H26" s="11">
        <v>161</v>
      </c>
      <c r="I26" s="7">
        <v>551</v>
      </c>
    </row>
    <row r="27" spans="2:10">
      <c r="B27" s="4" t="s">
        <v>4</v>
      </c>
      <c r="C27" s="11">
        <v>22742</v>
      </c>
      <c r="D27" s="11">
        <v>302</v>
      </c>
      <c r="E27" s="11">
        <v>393</v>
      </c>
      <c r="F27" s="6">
        <v>695</v>
      </c>
      <c r="G27" s="11">
        <v>382</v>
      </c>
      <c r="H27" s="11">
        <v>181</v>
      </c>
      <c r="I27" s="7">
        <v>563</v>
      </c>
    </row>
    <row r="28" spans="2:10">
      <c r="B28" s="4" t="s">
        <v>5</v>
      </c>
      <c r="C28" s="11">
        <v>23163</v>
      </c>
      <c r="D28" s="11">
        <v>43</v>
      </c>
      <c r="E28" s="11">
        <v>175</v>
      </c>
      <c r="F28" s="6">
        <v>218</v>
      </c>
      <c r="G28" s="11">
        <v>381</v>
      </c>
      <c r="H28" s="11">
        <v>238</v>
      </c>
      <c r="I28" s="7">
        <v>619</v>
      </c>
    </row>
    <row r="29" spans="2:10">
      <c r="B29" s="4" t="s">
        <v>6</v>
      </c>
      <c r="C29" s="11">
        <v>22917</v>
      </c>
      <c r="D29" s="11">
        <v>60</v>
      </c>
      <c r="E29" s="11">
        <v>202</v>
      </c>
      <c r="F29" s="6">
        <v>262</v>
      </c>
      <c r="G29" s="11">
        <v>377</v>
      </c>
      <c r="H29" s="11">
        <v>444</v>
      </c>
      <c r="I29" s="7">
        <v>821</v>
      </c>
    </row>
    <row r="30" spans="2:10">
      <c r="B30" s="6" t="s">
        <v>7</v>
      </c>
      <c r="C30" s="7">
        <f t="shared" ref="C30:E30" si="2">AVERAGE(C24:C29)</f>
        <v>22995.833333333332</v>
      </c>
      <c r="D30" s="7">
        <f t="shared" si="2"/>
        <v>97.5</v>
      </c>
      <c r="E30" s="7">
        <f t="shared" si="2"/>
        <v>271.66666666666669</v>
      </c>
      <c r="F30" s="7">
        <f>AVERAGE(F24:F29)</f>
        <v>369.16666666666669</v>
      </c>
      <c r="G30" s="7">
        <f>AVERAGE(G24:G29)</f>
        <v>352.5</v>
      </c>
      <c r="H30" s="7">
        <f>AVERAGE(H24:H29)</f>
        <v>282.5</v>
      </c>
      <c r="I30" s="7">
        <f>AVERAGE(I24:I29)</f>
        <v>635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22513</v>
      </c>
      <c r="D34" s="5">
        <f>AVERAGE(F4,F14,F24)</f>
        <v>693</v>
      </c>
      <c r="E34" s="5">
        <f>AVERAGE(I4,I14,I24)</f>
        <v>794</v>
      </c>
      <c r="F34" s="5">
        <f>SUM(D34:E34)</f>
        <v>1487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22679.666666666668</v>
      </c>
      <c r="D35" s="5">
        <f t="shared" ref="D35:D39" si="4">AVERAGE(F5,F15,F25)</f>
        <v>731</v>
      </c>
      <c r="E35" s="5">
        <f t="shared" ref="E35:E39" si="5">AVERAGE(I5,I15,I25)</f>
        <v>589.33333333333337</v>
      </c>
      <c r="F35" s="5">
        <f t="shared" ref="F35:F39" si="6">SUM(D35:E35)</f>
        <v>1320.3333333333335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22580.333333333332</v>
      </c>
      <c r="D36" s="5">
        <f t="shared" si="4"/>
        <v>827</v>
      </c>
      <c r="E36" s="5">
        <f t="shared" si="5"/>
        <v>592.66666666666663</v>
      </c>
      <c r="F36" s="5">
        <f t="shared" si="6"/>
        <v>1419.6666666666665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22412.666666666668</v>
      </c>
      <c r="D37" s="5">
        <f t="shared" si="4"/>
        <v>1014</v>
      </c>
      <c r="E37" s="5">
        <f t="shared" si="5"/>
        <v>573.33333333333337</v>
      </c>
      <c r="F37" s="5">
        <f t="shared" si="6"/>
        <v>1587.3333333333335</v>
      </c>
      <c r="G37" s="15" t="str">
        <f t="shared" ca="1" si="7"/>
        <v/>
      </c>
    </row>
    <row r="38" spans="2:7">
      <c r="B38" s="4" t="s">
        <v>5</v>
      </c>
      <c r="C38" s="5">
        <f t="shared" si="3"/>
        <v>22681.333333333332</v>
      </c>
      <c r="D38" s="5">
        <f t="shared" si="4"/>
        <v>702.33333333333337</v>
      </c>
      <c r="E38" s="5">
        <f t="shared" si="5"/>
        <v>616.33333333333337</v>
      </c>
      <c r="F38" s="5">
        <f t="shared" si="6"/>
        <v>1318.6666666666667</v>
      </c>
      <c r="G38" s="15">
        <f t="shared" ca="1" si="7"/>
        <v>38</v>
      </c>
    </row>
    <row r="39" spans="2:7">
      <c r="B39" s="4" t="s">
        <v>6</v>
      </c>
      <c r="C39" s="5">
        <f t="shared" si="3"/>
        <v>22355.666666666668</v>
      </c>
      <c r="D39" s="5">
        <f t="shared" si="4"/>
        <v>810.33333333333337</v>
      </c>
      <c r="E39" s="5">
        <f t="shared" si="5"/>
        <v>834</v>
      </c>
      <c r="F39" s="5">
        <f t="shared" si="6"/>
        <v>1644.3333333333335</v>
      </c>
      <c r="G39" s="15" t="str">
        <f t="shared" ca="1" si="7"/>
        <v/>
      </c>
    </row>
    <row r="40" spans="2:7">
      <c r="B40" s="8" t="s">
        <v>7</v>
      </c>
      <c r="C40" s="9">
        <f>AVERAGE(C34:C39)</f>
        <v>22537.111111111109</v>
      </c>
      <c r="D40" s="9">
        <f>AVERAGE(D34:D39)</f>
        <v>796.27777777777783</v>
      </c>
      <c r="E40" s="9">
        <f>AVERAGE(E34:E39)</f>
        <v>666.6111111111112</v>
      </c>
      <c r="F40" s="9">
        <f>AVERAGE(F34:F39)</f>
        <v>1462.8888888888889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22681.333333333332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702.33333333333337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616.33333333333337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22143</v>
      </c>
      <c r="D4" s="11">
        <v>136</v>
      </c>
      <c r="E4" s="11">
        <v>798</v>
      </c>
      <c r="F4" s="6">
        <v>934</v>
      </c>
      <c r="G4" s="11">
        <v>342</v>
      </c>
      <c r="H4" s="11">
        <v>581</v>
      </c>
      <c r="I4" s="7">
        <v>923</v>
      </c>
    </row>
    <row r="5" spans="2:9">
      <c r="B5" s="4" t="s">
        <v>2</v>
      </c>
      <c r="C5" s="11">
        <v>22441</v>
      </c>
      <c r="D5" s="11">
        <v>143</v>
      </c>
      <c r="E5" s="11">
        <v>678</v>
      </c>
      <c r="F5" s="6">
        <v>821</v>
      </c>
      <c r="G5" s="11">
        <v>323</v>
      </c>
      <c r="H5" s="11">
        <v>415</v>
      </c>
      <c r="I5" s="7">
        <v>738</v>
      </c>
    </row>
    <row r="6" spans="2:9">
      <c r="B6" s="4" t="s">
        <v>3</v>
      </c>
      <c r="C6" s="11">
        <v>22866</v>
      </c>
      <c r="D6" s="11">
        <v>102</v>
      </c>
      <c r="E6" s="11">
        <v>605</v>
      </c>
      <c r="F6" s="6">
        <v>707</v>
      </c>
      <c r="G6" s="11">
        <v>192</v>
      </c>
      <c r="H6" s="11">
        <v>235</v>
      </c>
      <c r="I6" s="7">
        <v>427</v>
      </c>
    </row>
    <row r="7" spans="2:9">
      <c r="B7" s="4" t="s">
        <v>4</v>
      </c>
      <c r="C7" s="11">
        <v>22312</v>
      </c>
      <c r="D7" s="11">
        <v>303</v>
      </c>
      <c r="E7" s="11">
        <v>674</v>
      </c>
      <c r="F7" s="6">
        <v>977</v>
      </c>
      <c r="G7" s="11">
        <v>378</v>
      </c>
      <c r="H7" s="11">
        <v>333</v>
      </c>
      <c r="I7" s="7">
        <v>711</v>
      </c>
    </row>
    <row r="8" spans="2:9">
      <c r="B8" s="4" t="s">
        <v>5</v>
      </c>
      <c r="C8" s="11">
        <v>22399</v>
      </c>
      <c r="D8" s="11">
        <v>22</v>
      </c>
      <c r="E8" s="11">
        <v>704</v>
      </c>
      <c r="F8" s="6">
        <v>726</v>
      </c>
      <c r="G8" s="11">
        <v>353</v>
      </c>
      <c r="H8" s="11">
        <v>522</v>
      </c>
      <c r="I8" s="7">
        <v>875</v>
      </c>
    </row>
    <row r="9" spans="2:9">
      <c r="B9" s="4" t="s">
        <v>6</v>
      </c>
      <c r="C9" s="11">
        <v>22792</v>
      </c>
      <c r="D9" s="11">
        <v>106</v>
      </c>
      <c r="E9" s="11">
        <v>595</v>
      </c>
      <c r="F9" s="6">
        <v>701</v>
      </c>
      <c r="G9" s="11">
        <v>190</v>
      </c>
      <c r="H9" s="11">
        <v>317</v>
      </c>
      <c r="I9" s="7">
        <v>507</v>
      </c>
    </row>
    <row r="10" spans="2:9">
      <c r="B10" s="6" t="s">
        <v>7</v>
      </c>
      <c r="C10" s="7">
        <f t="shared" ref="C10:E10" si="0">AVERAGE(C4:C9)</f>
        <v>22492.166666666668</v>
      </c>
      <c r="D10" s="7">
        <f t="shared" si="0"/>
        <v>135.33333333333334</v>
      </c>
      <c r="E10" s="7">
        <f t="shared" si="0"/>
        <v>675.66666666666663</v>
      </c>
      <c r="F10" s="7">
        <f>AVERAGE(F4:F9)</f>
        <v>811</v>
      </c>
      <c r="G10" s="7">
        <f>AVERAGE(G4:G9)</f>
        <v>296.33333333333331</v>
      </c>
      <c r="H10" s="7">
        <f>AVERAGE(H4:H9)</f>
        <v>400.5</v>
      </c>
      <c r="I10" s="7">
        <f>AVERAGE(I4:I9)</f>
        <v>696.83333333333337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22114</v>
      </c>
      <c r="D14" s="11">
        <v>109</v>
      </c>
      <c r="E14" s="11">
        <v>975</v>
      </c>
      <c r="F14" s="6">
        <v>1084</v>
      </c>
      <c r="G14" s="11">
        <v>403</v>
      </c>
      <c r="H14" s="11">
        <v>399</v>
      </c>
      <c r="I14" s="7">
        <v>802</v>
      </c>
    </row>
    <row r="15" spans="2:9">
      <c r="B15" s="4" t="s">
        <v>2</v>
      </c>
      <c r="C15" s="11">
        <v>22212</v>
      </c>
      <c r="D15" s="11">
        <v>27</v>
      </c>
      <c r="E15" s="11">
        <v>866</v>
      </c>
      <c r="F15" s="6">
        <v>893</v>
      </c>
      <c r="G15" s="11">
        <v>483</v>
      </c>
      <c r="H15" s="11">
        <v>412</v>
      </c>
      <c r="I15" s="7">
        <v>895</v>
      </c>
    </row>
    <row r="16" spans="2:9">
      <c r="B16" s="4" t="s">
        <v>3</v>
      </c>
      <c r="C16" s="11">
        <v>22181</v>
      </c>
      <c r="D16" s="11">
        <v>24</v>
      </c>
      <c r="E16" s="11">
        <v>1335</v>
      </c>
      <c r="F16" s="6">
        <v>1359</v>
      </c>
      <c r="G16" s="11">
        <v>297</v>
      </c>
      <c r="H16" s="11">
        <v>163</v>
      </c>
      <c r="I16" s="7">
        <v>460</v>
      </c>
    </row>
    <row r="17" spans="2:10">
      <c r="B17" s="4" t="s">
        <v>4</v>
      </c>
      <c r="C17" s="11">
        <v>21617</v>
      </c>
      <c r="D17" s="11">
        <v>390</v>
      </c>
      <c r="E17" s="11">
        <v>1080</v>
      </c>
      <c r="F17" s="6">
        <v>1470</v>
      </c>
      <c r="G17" s="11">
        <v>570</v>
      </c>
      <c r="H17" s="11">
        <v>343</v>
      </c>
      <c r="I17" s="7">
        <v>913</v>
      </c>
    </row>
    <row r="18" spans="2:10">
      <c r="B18" s="4" t="s">
        <v>5</v>
      </c>
      <c r="C18" s="11">
        <v>21568</v>
      </c>
      <c r="D18" s="11">
        <v>26</v>
      </c>
      <c r="E18" s="11">
        <v>1504</v>
      </c>
      <c r="F18" s="6">
        <v>1530</v>
      </c>
      <c r="G18" s="11">
        <v>454</v>
      </c>
      <c r="H18" s="11">
        <v>448</v>
      </c>
      <c r="I18" s="7">
        <v>902</v>
      </c>
    </row>
    <row r="19" spans="2:10">
      <c r="B19" s="4" t="s">
        <v>6</v>
      </c>
      <c r="C19" s="11">
        <v>22426</v>
      </c>
      <c r="D19" s="11">
        <v>205</v>
      </c>
      <c r="E19" s="11">
        <v>818</v>
      </c>
      <c r="F19" s="6">
        <v>1023</v>
      </c>
      <c r="G19" s="11">
        <v>320</v>
      </c>
      <c r="H19" s="11">
        <v>231</v>
      </c>
      <c r="I19" s="7">
        <v>551</v>
      </c>
    </row>
    <row r="20" spans="2:10">
      <c r="B20" s="6" t="s">
        <v>7</v>
      </c>
      <c r="C20" s="7">
        <f t="shared" ref="C20:E20" si="1">AVERAGE(C14:C19)</f>
        <v>22019.666666666668</v>
      </c>
      <c r="D20" s="7">
        <f t="shared" si="1"/>
        <v>130.16666666666666</v>
      </c>
      <c r="E20" s="7">
        <f t="shared" si="1"/>
        <v>1096.3333333333333</v>
      </c>
      <c r="F20" s="7">
        <f>AVERAGE(F14:F19)</f>
        <v>1226.5</v>
      </c>
      <c r="G20" s="7">
        <f>AVERAGE(G14:G19)</f>
        <v>421.16666666666669</v>
      </c>
      <c r="H20" s="7">
        <f>AVERAGE(H14:H19)</f>
        <v>332.66666666666669</v>
      </c>
      <c r="I20" s="7">
        <f>AVERAGE(I14:I19)</f>
        <v>753.83333333333337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22724</v>
      </c>
      <c r="D24" s="11">
        <v>173</v>
      </c>
      <c r="E24" s="11">
        <v>289</v>
      </c>
      <c r="F24" s="6">
        <v>462</v>
      </c>
      <c r="G24" s="11">
        <v>375</v>
      </c>
      <c r="H24" s="11">
        <v>439</v>
      </c>
      <c r="I24" s="7">
        <v>814</v>
      </c>
    </row>
    <row r="25" spans="2:10">
      <c r="B25" s="4" t="s">
        <v>2</v>
      </c>
      <c r="C25" s="11">
        <v>22736</v>
      </c>
      <c r="D25" s="11">
        <v>60</v>
      </c>
      <c r="E25" s="11">
        <v>324</v>
      </c>
      <c r="F25" s="6">
        <v>384</v>
      </c>
      <c r="G25" s="11">
        <v>382</v>
      </c>
      <c r="H25" s="11">
        <v>498</v>
      </c>
      <c r="I25" s="7">
        <v>880</v>
      </c>
    </row>
    <row r="26" spans="2:10">
      <c r="B26" s="4" t="s">
        <v>3</v>
      </c>
      <c r="C26" s="11">
        <v>23154</v>
      </c>
      <c r="D26" s="11">
        <v>13</v>
      </c>
      <c r="E26" s="11">
        <v>462</v>
      </c>
      <c r="F26" s="6">
        <v>475</v>
      </c>
      <c r="G26" s="11">
        <v>211</v>
      </c>
      <c r="H26" s="11">
        <v>160</v>
      </c>
      <c r="I26" s="7">
        <v>371</v>
      </c>
    </row>
    <row r="27" spans="2:10">
      <c r="B27" s="4" t="s">
        <v>4</v>
      </c>
      <c r="C27" s="11">
        <v>22763</v>
      </c>
      <c r="D27" s="11">
        <v>116</v>
      </c>
      <c r="E27" s="11">
        <v>272</v>
      </c>
      <c r="F27" s="6">
        <v>388</v>
      </c>
      <c r="G27" s="11">
        <v>470</v>
      </c>
      <c r="H27" s="11">
        <v>379</v>
      </c>
      <c r="I27" s="7">
        <v>849</v>
      </c>
    </row>
    <row r="28" spans="2:10">
      <c r="B28" s="4" t="s">
        <v>5</v>
      </c>
      <c r="C28" s="11">
        <v>22606</v>
      </c>
      <c r="D28" s="11">
        <v>97</v>
      </c>
      <c r="E28" s="11">
        <v>463</v>
      </c>
      <c r="F28" s="6">
        <v>560</v>
      </c>
      <c r="G28" s="11">
        <v>422</v>
      </c>
      <c r="H28" s="11">
        <v>412</v>
      </c>
      <c r="I28" s="7">
        <v>834</v>
      </c>
    </row>
    <row r="29" spans="2:10">
      <c r="B29" s="4" t="s">
        <v>6</v>
      </c>
      <c r="C29" s="11">
        <v>23492</v>
      </c>
      <c r="D29" s="11">
        <v>37</v>
      </c>
      <c r="E29" s="11">
        <v>58</v>
      </c>
      <c r="F29" s="6">
        <v>95</v>
      </c>
      <c r="G29" s="11">
        <v>174</v>
      </c>
      <c r="H29" s="11">
        <v>239</v>
      </c>
      <c r="I29" s="7">
        <v>413</v>
      </c>
    </row>
    <row r="30" spans="2:10">
      <c r="B30" s="6" t="s">
        <v>7</v>
      </c>
      <c r="C30" s="7">
        <f t="shared" ref="C30:E30" si="2">AVERAGE(C24:C29)</f>
        <v>22912.5</v>
      </c>
      <c r="D30" s="7">
        <f t="shared" si="2"/>
        <v>82.666666666666671</v>
      </c>
      <c r="E30" s="7">
        <f t="shared" si="2"/>
        <v>311.33333333333331</v>
      </c>
      <c r="F30" s="7">
        <f>AVERAGE(F24:F29)</f>
        <v>394</v>
      </c>
      <c r="G30" s="7">
        <f>AVERAGE(G24:G29)</f>
        <v>339</v>
      </c>
      <c r="H30" s="7">
        <f>AVERAGE(H24:H29)</f>
        <v>354.5</v>
      </c>
      <c r="I30" s="7">
        <f>AVERAGE(I24:I29)</f>
        <v>693.5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22327</v>
      </c>
      <c r="D34" s="5">
        <f>AVERAGE(F4,F14,F24)</f>
        <v>826.66666666666663</v>
      </c>
      <c r="E34" s="5">
        <f>AVERAGE(I4,I14,I24)</f>
        <v>846.33333333333337</v>
      </c>
      <c r="F34" s="5">
        <f>SUM(D34:E34)</f>
        <v>1673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22463</v>
      </c>
      <c r="D35" s="5">
        <f t="shared" ref="D35:D39" si="4">AVERAGE(F5,F15,F25)</f>
        <v>699.33333333333337</v>
      </c>
      <c r="E35" s="5">
        <f t="shared" ref="E35:E39" si="5">AVERAGE(I5,I15,I25)</f>
        <v>837.66666666666663</v>
      </c>
      <c r="F35" s="5">
        <f t="shared" ref="F35:F39" si="6">SUM(D35:E35)</f>
        <v>1537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22733.666666666668</v>
      </c>
      <c r="D36" s="5">
        <f t="shared" si="4"/>
        <v>847</v>
      </c>
      <c r="E36" s="5">
        <f t="shared" si="5"/>
        <v>419.33333333333331</v>
      </c>
      <c r="F36" s="5">
        <f t="shared" si="6"/>
        <v>1266.3333333333333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22230.666666666668</v>
      </c>
      <c r="D37" s="5">
        <f t="shared" si="4"/>
        <v>945</v>
      </c>
      <c r="E37" s="5">
        <f t="shared" si="5"/>
        <v>824.33333333333337</v>
      </c>
      <c r="F37" s="5">
        <f t="shared" si="6"/>
        <v>1769.3333333333335</v>
      </c>
      <c r="G37" s="15" t="str">
        <f t="shared" ca="1" si="7"/>
        <v/>
      </c>
    </row>
    <row r="38" spans="2:7">
      <c r="B38" s="4" t="s">
        <v>5</v>
      </c>
      <c r="C38" s="5">
        <f t="shared" si="3"/>
        <v>22191</v>
      </c>
      <c r="D38" s="5">
        <f t="shared" si="4"/>
        <v>938.66666666666663</v>
      </c>
      <c r="E38" s="5">
        <f t="shared" si="5"/>
        <v>870.33333333333337</v>
      </c>
      <c r="F38" s="5">
        <f t="shared" si="6"/>
        <v>1809</v>
      </c>
      <c r="G38" s="15" t="str">
        <f t="shared" ca="1" si="7"/>
        <v/>
      </c>
    </row>
    <row r="39" spans="2:7">
      <c r="B39" s="4" t="s">
        <v>6</v>
      </c>
      <c r="C39" s="5">
        <f t="shared" si="3"/>
        <v>22903.333333333332</v>
      </c>
      <c r="D39" s="5">
        <f t="shared" si="4"/>
        <v>606.33333333333337</v>
      </c>
      <c r="E39" s="5">
        <f t="shared" si="5"/>
        <v>490.33333333333331</v>
      </c>
      <c r="F39" s="5">
        <f t="shared" si="6"/>
        <v>1096.6666666666667</v>
      </c>
      <c r="G39" s="15">
        <f t="shared" ca="1" si="7"/>
        <v>39</v>
      </c>
    </row>
    <row r="40" spans="2:7">
      <c r="B40" s="8" t="s">
        <v>7</v>
      </c>
      <c r="C40" s="9">
        <f>AVERAGE(C34:C39)</f>
        <v>22474.777777777781</v>
      </c>
      <c r="D40" s="9">
        <f>AVERAGE(D34:D39)</f>
        <v>810.5</v>
      </c>
      <c r="E40" s="9">
        <f>AVERAGE(E34:E39)</f>
        <v>714.72222222222229</v>
      </c>
      <c r="F40" s="9">
        <f>AVERAGE(F34:F39)</f>
        <v>1525.2222222222219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22903.333333333332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606.33333333333337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490.33333333333331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3</v>
      </c>
      <c r="D5" s="11">
        <f ca="1">'N14'!$E43</f>
        <v>22736</v>
      </c>
      <c r="E5" s="11">
        <f ca="1">'N14'!$E44</f>
        <v>661.66666666666663</v>
      </c>
      <c r="F5" s="11">
        <f ca="1">'N14'!$E45</f>
        <v>602.33333333333337</v>
      </c>
      <c r="G5" s="11">
        <f ca="1">SUM(E5:F5)</f>
        <v>1264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5</v>
      </c>
      <c r="D6" s="11">
        <f ca="1">'N18'!$E43</f>
        <v>22681.333333333332</v>
      </c>
      <c r="E6" s="11">
        <f ca="1">'N18'!$E44</f>
        <v>702.33333333333337</v>
      </c>
      <c r="F6" s="11">
        <f ca="1">'N18'!$E45</f>
        <v>616.33333333333337</v>
      </c>
      <c r="G6" s="11">
        <f ca="1">SUM(E6:F6)</f>
        <v>1318.6666666666667</v>
      </c>
      <c r="I6" s="15" t="str">
        <f t="shared" ref="I6:I7" ca="1" si="0">IF(G6=MIN($G$5:$G$7),CELL("lin",G6),"")</f>
        <v/>
      </c>
    </row>
    <row r="7" spans="2:9">
      <c r="B7" s="16">
        <v>22</v>
      </c>
      <c r="C7" s="11">
        <f ca="1">'N22'!C43</f>
        <v>6</v>
      </c>
      <c r="D7" s="11">
        <f ca="1">'N22'!E43</f>
        <v>22903.333333333332</v>
      </c>
      <c r="E7" s="11">
        <f ca="1">'N22'!E44</f>
        <v>606.33333333333337</v>
      </c>
      <c r="F7" s="11">
        <f ca="1">'N22'!E45</f>
        <v>490.33333333333331</v>
      </c>
      <c r="G7" s="11">
        <f ca="1">SUM(E7:F7)</f>
        <v>1096.6666666666667</v>
      </c>
      <c r="I7" s="15">
        <f t="shared" ca="1" si="0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22</v>
      </c>
      <c r="C11" s="11">
        <f ca="1">INDIRECT(CONCATENATE("$C$",SUM($I$5:$I$7)))</f>
        <v>6</v>
      </c>
      <c r="D11" s="11">
        <f ca="1">INDIRECT(CONCATENATE("$D$",SUM($I$5:$I$7)))</f>
        <v>22903.333333333332</v>
      </c>
      <c r="E11" s="11">
        <f ca="1">INDIRECT(CONCATENATE("$E$",SUM($I$5:$I$7)))</f>
        <v>606.33333333333337</v>
      </c>
      <c r="F11" s="11">
        <f ca="1">INDIRECT(CONCATENATE("$F$",SUM($I$5:$I$7)))</f>
        <v>490.33333333333331</v>
      </c>
      <c r="G11" s="11">
        <f ca="1">INDIRECT(CONCATENATE("$G$",SUM($I$5:$I$7)))</f>
        <v>1096.6666666666667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2010-08-23T15:17:54Z</dcterms:modified>
</cp:coreProperties>
</file>