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3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D40" s="1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i="20" l="1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20"/>
  <c r="E43" i="19"/>
  <c r="E45"/>
  <c r="E45" i="20"/>
  <c r="E44"/>
  <c r="E44" i="19"/>
  <c r="F7" i="6" l="1"/>
  <c r="E7"/>
  <c r="G7" s="1"/>
  <c r="F6"/>
  <c r="E6"/>
  <c r="G6" s="1"/>
  <c r="D6"/>
  <c r="D7"/>
  <c r="C43" i="16"/>
  <c r="C5" i="6" s="1"/>
  <c r="D44" i="16"/>
  <c r="D43"/>
  <c r="D45"/>
  <c r="E44"/>
  <c r="E43"/>
  <c r="E45"/>
  <c r="F5" i="6" l="1"/>
  <c r="E5"/>
  <c r="D5"/>
  <c r="G5" l="1"/>
  <c r="I5" s="1"/>
  <c r="I7"/>
  <c r="I6"/>
  <c r="E11"/>
  <c r="D11"/>
  <c r="B11"/>
  <c r="F11"/>
  <c r="C11"/>
  <c r="G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<sst xmlns="http://schemas.openxmlformats.org/spreadsheetml/2006/main" count="197" uniqueCount="26">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</sst>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22969</v>
      </c>
      <c r="D4" s="11">
        <v>388</v>
      </c>
      <c r="E4" s="11">
        <v>142</v>
      </c>
      <c r="F4" s="6">
        <v>530</v>
      </c>
      <c r="G4" s="11">
        <v>380</v>
      </c>
      <c r="H4" s="11">
        <v>121</v>
      </c>
      <c r="I4" s="7">
        <v>501</v>
      </c>
    </row>
    <row r="5" spans="2:9">
      <c r="B5" s="4" t="s">
        <v>2</v>
      </c>
      <c r="C5" s="11">
        <v>23590</v>
      </c>
      <c r="D5" s="11">
        <v>41</v>
      </c>
      <c r="E5" s="11">
        <v>100</v>
      </c>
      <c r="F5" s="6">
        <v>141</v>
      </c>
      <c r="G5" s="11">
        <v>179</v>
      </c>
      <c r="H5" s="11">
        <v>90</v>
      </c>
      <c r="I5" s="7">
        <v>269</v>
      </c>
    </row>
    <row r="6" spans="2:9">
      <c r="B6" s="4" t="s">
        <v>3</v>
      </c>
      <c r="C6" s="11">
        <v>23102</v>
      </c>
      <c r="D6" s="11">
        <v>334</v>
      </c>
      <c r="E6" s="11">
        <v>104</v>
      </c>
      <c r="F6" s="6">
        <v>438</v>
      </c>
      <c r="G6" s="11">
        <v>351</v>
      </c>
      <c r="H6" s="11">
        <v>109</v>
      </c>
      <c r="I6" s="7">
        <v>460</v>
      </c>
    </row>
    <row r="7" spans="2:9">
      <c r="B7" s="4" t="s">
        <v>4</v>
      </c>
      <c r="C7" s="11">
        <v>22812</v>
      </c>
      <c r="D7" s="11">
        <v>312</v>
      </c>
      <c r="E7" s="11">
        <v>152</v>
      </c>
      <c r="F7" s="6">
        <v>464</v>
      </c>
      <c r="G7" s="11">
        <v>529</v>
      </c>
      <c r="H7" s="11">
        <v>195</v>
      </c>
      <c r="I7" s="7">
        <v>724</v>
      </c>
    </row>
    <row r="8" spans="2:9">
      <c r="B8" s="4" t="s">
        <v>5</v>
      </c>
      <c r="C8" s="11">
        <v>23387</v>
      </c>
      <c r="D8" s="11">
        <v>74</v>
      </c>
      <c r="E8" s="11">
        <v>84</v>
      </c>
      <c r="F8" s="6">
        <v>158</v>
      </c>
      <c r="G8" s="11">
        <v>358</v>
      </c>
      <c r="H8" s="11">
        <v>97</v>
      </c>
      <c r="I8" s="7">
        <v>455</v>
      </c>
    </row>
    <row r="9" spans="2:9">
      <c r="B9" s="4" t="s">
        <v>6</v>
      </c>
      <c r="C9" s="11">
        <v>23110</v>
      </c>
      <c r="D9" s="11">
        <v>361</v>
      </c>
      <c r="E9" s="11">
        <v>29</v>
      </c>
      <c r="F9" s="6">
        <v>390</v>
      </c>
      <c r="G9" s="11">
        <v>379</v>
      </c>
      <c r="H9" s="11">
        <v>121</v>
      </c>
      <c r="I9" s="7">
        <v>500</v>
      </c>
    </row>
    <row r="10" spans="2:9">
      <c r="B10" s="6" t="s">
        <v>7</v>
      </c>
      <c r="C10" s="7">
        <f t="shared" ref="C10:E10" si="0">AVERAGE(C4:C9)</f>
        <v>23161.666666666668</v>
      </c>
      <c r="D10" s="7">
        <f t="shared" si="0"/>
        <v>251.66666666666666</v>
      </c>
      <c r="E10" s="7">
        <f t="shared" si="0"/>
        <v>101.83333333333333</v>
      </c>
      <c r="F10" s="7">
        <f>AVERAGE(F4:F9)</f>
        <v>353.5</v>
      </c>
      <c r="G10" s="7">
        <f>AVERAGE(G4:G9)</f>
        <v>362.66666666666669</v>
      </c>
      <c r="H10" s="7">
        <f>AVERAGE(H4:H9)</f>
        <v>122.16666666666667</v>
      </c>
      <c r="I10" s="7">
        <f>AVERAGE(I4:I9)</f>
        <v>484.83333333333331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23027</v>
      </c>
      <c r="D14" s="11">
        <v>427</v>
      </c>
      <c r="E14" s="11">
        <v>113</v>
      </c>
      <c r="F14" s="6">
        <v>540</v>
      </c>
      <c r="G14" s="11">
        <v>149</v>
      </c>
      <c r="H14" s="11">
        <v>284</v>
      </c>
      <c r="I14" s="7">
        <v>433</v>
      </c>
    </row>
    <row r="15" spans="2:9">
      <c r="B15" s="4" t="s">
        <v>2</v>
      </c>
      <c r="C15" s="11">
        <v>23605</v>
      </c>
      <c r="D15" s="11">
        <v>69</v>
      </c>
      <c r="E15" s="11">
        <v>99</v>
      </c>
      <c r="F15" s="6">
        <v>168</v>
      </c>
      <c r="G15" s="11">
        <v>83</v>
      </c>
      <c r="H15" s="11">
        <v>144</v>
      </c>
      <c r="I15" s="7">
        <v>227</v>
      </c>
    </row>
    <row r="16" spans="2:9">
      <c r="B16" s="4" t="s">
        <v>3</v>
      </c>
      <c r="C16" s="11">
        <v>23388</v>
      </c>
      <c r="D16" s="11">
        <v>291</v>
      </c>
      <c r="E16" s="11">
        <v>85</v>
      </c>
      <c r="F16" s="6">
        <v>376</v>
      </c>
      <c r="G16" s="11">
        <v>73</v>
      </c>
      <c r="H16" s="11">
        <v>163</v>
      </c>
      <c r="I16" s="7">
        <v>236</v>
      </c>
    </row>
    <row r="17" spans="2:10">
      <c r="B17" s="4" t="s">
        <v>4</v>
      </c>
      <c r="C17" s="11">
        <v>22932</v>
      </c>
      <c r="D17" s="11">
        <v>362</v>
      </c>
      <c r="E17" s="11">
        <v>162</v>
      </c>
      <c r="F17" s="6">
        <v>524</v>
      </c>
      <c r="G17" s="11">
        <v>121</v>
      </c>
      <c r="H17" s="11">
        <v>423</v>
      </c>
      <c r="I17" s="7">
        <v>544</v>
      </c>
    </row>
    <row r="18" spans="2:10">
      <c r="B18" s="4" t="s">
        <v>5</v>
      </c>
      <c r="C18" s="11">
        <v>23497</v>
      </c>
      <c r="D18" s="11">
        <v>134</v>
      </c>
      <c r="E18" s="11">
        <v>96</v>
      </c>
      <c r="F18" s="6">
        <v>230</v>
      </c>
      <c r="G18" s="11">
        <v>86</v>
      </c>
      <c r="H18" s="11">
        <v>187</v>
      </c>
      <c r="I18" s="7">
        <v>273</v>
      </c>
    </row>
    <row r="19" spans="2:10">
      <c r="B19" s="4" t="s">
        <v>6</v>
      </c>
      <c r="C19" s="11">
        <v>23393</v>
      </c>
      <c r="D19" s="11">
        <v>160</v>
      </c>
      <c r="E19" s="11">
        <v>36</v>
      </c>
      <c r="F19" s="6">
        <v>196</v>
      </c>
      <c r="G19" s="11">
        <v>114</v>
      </c>
      <c r="H19" s="11">
        <v>297</v>
      </c>
      <c r="I19" s="7">
        <v>411</v>
      </c>
    </row>
    <row r="20" spans="2:10">
      <c r="B20" s="6" t="s">
        <v>7</v>
      </c>
      <c r="C20" s="7">
        <f t="shared" ref="C20:E20" si="1">AVERAGE(C14:C19)</f>
        <v>23307</v>
      </c>
      <c r="D20" s="7">
        <f t="shared" si="1"/>
        <v>240.5</v>
      </c>
      <c r="E20" s="7">
        <f t="shared" si="1"/>
        <v>98.5</v>
      </c>
      <c r="F20" s="7">
        <f>AVERAGE(F14:F19)</f>
        <v>339</v>
      </c>
      <c r="G20" s="7">
        <f>AVERAGE(G14:G19)</f>
        <v>104.33333333333333</v>
      </c>
      <c r="H20" s="7">
        <f>AVERAGE(H14:H19)</f>
        <v>249.66666666666666</v>
      </c>
      <c r="I20" s="7">
        <f>AVERAGE(I14:I19)</f>
        <v>354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22660</v>
      </c>
      <c r="D24" s="11">
        <v>551</v>
      </c>
      <c r="E24" s="11">
        <v>63</v>
      </c>
      <c r="F24" s="6">
        <v>614</v>
      </c>
      <c r="G24" s="11">
        <v>414</v>
      </c>
      <c r="H24" s="11">
        <v>312</v>
      </c>
      <c r="I24" s="7">
        <v>726</v>
      </c>
    </row>
    <row r="25" spans="2:10">
      <c r="B25" s="4" t="s">
        <v>2</v>
      </c>
      <c r="C25" s="11">
        <v>23361</v>
      </c>
      <c r="D25" s="11">
        <v>66</v>
      </c>
      <c r="E25" s="11">
        <v>106</v>
      </c>
      <c r="F25" s="6">
        <v>172</v>
      </c>
      <c r="G25" s="11">
        <v>220</v>
      </c>
      <c r="H25" s="11">
        <v>247</v>
      </c>
      <c r="I25" s="7">
        <v>467</v>
      </c>
    </row>
    <row r="26" spans="2:10">
      <c r="B26" s="4" t="s">
        <v>3</v>
      </c>
      <c r="C26" s="11">
        <v>23032</v>
      </c>
      <c r="D26" s="11">
        <v>404</v>
      </c>
      <c r="E26" s="11">
        <v>85</v>
      </c>
      <c r="F26" s="6">
        <v>489</v>
      </c>
      <c r="G26" s="11">
        <v>230</v>
      </c>
      <c r="H26" s="11">
        <v>249</v>
      </c>
      <c r="I26" s="7">
        <v>479</v>
      </c>
    </row>
    <row r="27" spans="2:10">
      <c r="B27" s="4" t="s">
        <v>4</v>
      </c>
      <c r="C27" s="11">
        <v>22602</v>
      </c>
      <c r="D27" s="11">
        <v>382</v>
      </c>
      <c r="E27" s="11">
        <v>160</v>
      </c>
      <c r="F27" s="6">
        <v>542</v>
      </c>
      <c r="G27" s="11">
        <v>355</v>
      </c>
      <c r="H27" s="11">
        <v>501</v>
      </c>
      <c r="I27" s="7">
        <v>856</v>
      </c>
    </row>
    <row r="28" spans="2:10">
      <c r="B28" s="4" t="s">
        <v>5</v>
      </c>
      <c r="C28" s="11">
        <v>23268</v>
      </c>
      <c r="D28" s="11">
        <v>118</v>
      </c>
      <c r="E28" s="11">
        <v>79</v>
      </c>
      <c r="F28" s="6">
        <v>197</v>
      </c>
      <c r="G28" s="11">
        <v>281</v>
      </c>
      <c r="H28" s="11">
        <v>254</v>
      </c>
      <c r="I28" s="7">
        <v>535</v>
      </c>
    </row>
    <row r="29" spans="2:10">
      <c r="B29" s="4" t="s">
        <v>6</v>
      </c>
      <c r="C29" s="11">
        <v>22956</v>
      </c>
      <c r="D29" s="11">
        <v>392</v>
      </c>
      <c r="E29" s="11">
        <v>23</v>
      </c>
      <c r="F29" s="6">
        <v>415</v>
      </c>
      <c r="G29" s="11">
        <v>372</v>
      </c>
      <c r="H29" s="11">
        <v>257</v>
      </c>
      <c r="I29" s="7">
        <v>629</v>
      </c>
    </row>
    <row r="30" spans="2:10">
      <c r="B30" s="6" t="s">
        <v>7</v>
      </c>
      <c r="C30" s="7">
        <f t="shared" ref="C30:E30" si="2">AVERAGE(C24:C29)</f>
        <v>22979.833333333332</v>
      </c>
      <c r="D30" s="7">
        <f t="shared" si="2"/>
        <v>318.83333333333331</v>
      </c>
      <c r="E30" s="7">
        <f t="shared" si="2"/>
        <v>86</v>
      </c>
      <c r="F30" s="7">
        <f>AVERAGE(F24:F29)</f>
        <v>404.83333333333331</v>
      </c>
      <c r="G30" s="7">
        <f>AVERAGE(G24:G29)</f>
        <v>312</v>
      </c>
      <c r="H30" s="7">
        <f>AVERAGE(H24:H29)</f>
        <v>303.33333333333331</v>
      </c>
      <c r="I30" s="7">
        <f>AVERAGE(I24:I29)</f>
        <v>615.33333333333337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22885.333333333332</v>
      </c>
      <c r="D34" s="5">
        <f>AVERAGE(F4,F14,F24)</f>
        <v>561.33333333333337</v>
      </c>
      <c r="E34" s="5">
        <f>AVERAGE(I4,I14,I24)</f>
        <v>553.33333333333337</v>
      </c>
      <c r="F34" s="5">
        <f>SUM(D34:E34)</f>
        <v>1114.6666666666667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23518.666666666668</v>
      </c>
      <c r="D35" s="5">
        <f t="shared" ref="D35:D39" si="4">AVERAGE(F5,F15,F25)</f>
        <v>160.33333333333334</v>
      </c>
      <c r="E35" s="5">
        <f t="shared" ref="E35:E39" si="5">AVERAGE(I5,I15,I25)</f>
        <v>321</v>
      </c>
      <c r="F35" s="5">
        <f t="shared" ref="F35:F39" si="6">SUM(D35:E35)</f>
        <v>481.33333333333337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23174</v>
      </c>
      <c r="D36" s="5">
        <f t="shared" si="4"/>
        <v>434.33333333333331</v>
      </c>
      <c r="E36" s="5">
        <f t="shared" si="5"/>
        <v>391.66666666666669</v>
      </c>
      <c r="F36" s="5">
        <f t="shared" si="6"/>
        <v>826</v>
      </c>
      <c r="G36" s="15" t="str">
        <f t="shared" ca="1" si="7"/>
        <v/>
      </c>
    </row>
    <row r="37" spans="2:7">
      <c r="B37" s="4" t="s">
        <v>4</v>
      </c>
      <c r="C37" s="5">
        <f t="shared" si="3"/>
        <v>22782</v>
      </c>
      <c r="D37" s="5">
        <f t="shared" si="4"/>
        <v>510</v>
      </c>
      <c r="E37" s="5">
        <f t="shared" si="5"/>
        <v>708</v>
      </c>
      <c r="F37" s="5">
        <f t="shared" si="6"/>
        <v>1218</v>
      </c>
      <c r="G37" s="15" t="str">
        <f t="shared" ca="1" si="7"/>
        <v/>
      </c>
    </row>
    <row r="38" spans="2:7">
      <c r="B38" s="4" t="s">
        <v>5</v>
      </c>
      <c r="C38" s="5">
        <f t="shared" si="3"/>
        <v>23384</v>
      </c>
      <c r="D38" s="5">
        <f t="shared" si="4"/>
        <v>195</v>
      </c>
      <c r="E38" s="5">
        <f t="shared" si="5"/>
        <v>421</v>
      </c>
      <c r="F38" s="5">
        <f t="shared" si="6"/>
        <v>616</v>
      </c>
      <c r="G38" s="15" t="str">
        <f t="shared" ca="1" si="7"/>
        <v/>
      </c>
    </row>
    <row r="39" spans="2:7">
      <c r="B39" s="4" t="s">
        <v>6</v>
      </c>
      <c r="C39" s="5">
        <f t="shared" si="3"/>
        <v>23153</v>
      </c>
      <c r="D39" s="5">
        <f t="shared" si="4"/>
        <v>333.66666666666669</v>
      </c>
      <c r="E39" s="5">
        <f t="shared" si="5"/>
        <v>513.33333333333337</v>
      </c>
      <c r="F39" s="5">
        <f t="shared" si="6"/>
        <v>847</v>
      </c>
      <c r="G39" s="15" t="str">
        <f t="shared" ca="1" si="7"/>
        <v/>
      </c>
    </row>
    <row r="40" spans="2:7">
      <c r="B40" s="8" t="s">
        <v>7</v>
      </c>
      <c r="C40" s="9">
        <f>AVERAGE(C34:C39)</f>
        <v>23149.5</v>
      </c>
      <c r="D40" s="9">
        <f>AVERAGE(D34:D39)</f>
        <v>365.77777777777777</v>
      </c>
      <c r="E40" s="9">
        <f>AVERAGE(E34:E39)</f>
        <v>484.72222222222223</v>
      </c>
      <c r="F40" s="9">
        <f>AVERAGE(F34:F39)</f>
        <v>850.5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23518.666666666668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160.33333333333334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321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23022</v>
      </c>
      <c r="D4" s="11">
        <v>315</v>
      </c>
      <c r="E4" s="11">
        <v>114</v>
      </c>
      <c r="F4" s="6">
        <v>429</v>
      </c>
      <c r="G4" s="11">
        <v>401</v>
      </c>
      <c r="H4" s="11">
        <v>148</v>
      </c>
      <c r="I4" s="7">
        <v>549</v>
      </c>
    </row>
    <row r="5" spans="2:9">
      <c r="B5" s="4" t="s">
        <v>2</v>
      </c>
      <c r="C5" s="11">
        <v>23437</v>
      </c>
      <c r="D5" s="11">
        <v>174</v>
      </c>
      <c r="E5" s="11">
        <v>67</v>
      </c>
      <c r="F5" s="6">
        <v>241</v>
      </c>
      <c r="G5" s="11">
        <v>229</v>
      </c>
      <c r="H5" s="11">
        <v>93</v>
      </c>
      <c r="I5" s="7">
        <v>322</v>
      </c>
    </row>
    <row r="6" spans="2:9">
      <c r="B6" s="4" t="s">
        <v>3</v>
      </c>
      <c r="C6" s="11">
        <v>23510</v>
      </c>
      <c r="D6" s="11">
        <v>60</v>
      </c>
      <c r="E6" s="11">
        <v>88</v>
      </c>
      <c r="F6" s="6">
        <v>148</v>
      </c>
      <c r="G6" s="11">
        <v>218</v>
      </c>
      <c r="H6" s="11">
        <v>124</v>
      </c>
      <c r="I6" s="7">
        <v>342</v>
      </c>
    </row>
    <row r="7" spans="2:9">
      <c r="B7" s="4" t="s">
        <v>4</v>
      </c>
      <c r="C7" s="11">
        <v>23376</v>
      </c>
      <c r="D7" s="11">
        <v>205</v>
      </c>
      <c r="E7" s="11">
        <v>97</v>
      </c>
      <c r="F7" s="6">
        <v>302</v>
      </c>
      <c r="G7" s="11">
        <v>227</v>
      </c>
      <c r="H7" s="11">
        <v>95</v>
      </c>
      <c r="I7" s="7">
        <v>322</v>
      </c>
    </row>
    <row r="8" spans="2:9">
      <c r="B8" s="4" t="s">
        <v>5</v>
      </c>
      <c r="C8" s="11">
        <v>23452</v>
      </c>
      <c r="D8" s="11">
        <v>129</v>
      </c>
      <c r="E8" s="11">
        <v>99</v>
      </c>
      <c r="F8" s="6">
        <v>228</v>
      </c>
      <c r="G8" s="11">
        <v>243</v>
      </c>
      <c r="H8" s="11">
        <v>77</v>
      </c>
      <c r="I8" s="7">
        <v>320</v>
      </c>
    </row>
    <row r="9" spans="2:9">
      <c r="B9" s="4" t="s">
        <v>6</v>
      </c>
      <c r="C9" s="11">
        <v>23479</v>
      </c>
      <c r="D9" s="11">
        <v>75</v>
      </c>
      <c r="E9" s="11">
        <v>87</v>
      </c>
      <c r="F9" s="6">
        <v>162</v>
      </c>
      <c r="G9" s="11">
        <v>258</v>
      </c>
      <c r="H9" s="11">
        <v>101</v>
      </c>
      <c r="I9" s="7">
        <v>359</v>
      </c>
    </row>
    <row r="10" spans="2:9">
      <c r="B10" s="6" t="s">
        <v>7</v>
      </c>
      <c r="C10" s="7">
        <f t="shared" ref="C10:E10" si="0">AVERAGE(C4:C9)</f>
        <v>23379.333333333332</v>
      </c>
      <c r="D10" s="7">
        <f t="shared" si="0"/>
        <v>159.66666666666666</v>
      </c>
      <c r="E10" s="7">
        <f t="shared" si="0"/>
        <v>92</v>
      </c>
      <c r="F10" s="7">
        <f>AVERAGE(F4:F9)</f>
        <v>251.66666666666666</v>
      </c>
      <c r="G10" s="7">
        <f>AVERAGE(G4:G9)</f>
        <v>262.66666666666669</v>
      </c>
      <c r="H10" s="7">
        <f>AVERAGE(H4:H9)</f>
        <v>106.33333333333333</v>
      </c>
      <c r="I10" s="7">
        <f>AVERAGE(I4:I9)</f>
        <v>369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23019</v>
      </c>
      <c r="D14" s="11">
        <v>322</v>
      </c>
      <c r="E14" s="11">
        <v>127</v>
      </c>
      <c r="F14" s="6">
        <v>449</v>
      </c>
      <c r="G14" s="11">
        <v>181</v>
      </c>
      <c r="H14" s="11">
        <v>351</v>
      </c>
      <c r="I14" s="7">
        <v>532</v>
      </c>
    </row>
    <row r="15" spans="2:9">
      <c r="B15" s="4" t="s">
        <v>2</v>
      </c>
      <c r="C15" s="11">
        <v>23466</v>
      </c>
      <c r="D15" s="11">
        <v>245</v>
      </c>
      <c r="E15" s="11">
        <v>50</v>
      </c>
      <c r="F15" s="6">
        <v>295</v>
      </c>
      <c r="G15" s="11">
        <v>58</v>
      </c>
      <c r="H15" s="11">
        <v>181</v>
      </c>
      <c r="I15" s="7">
        <v>239</v>
      </c>
    </row>
    <row r="16" spans="2:9">
      <c r="B16" s="4" t="s">
        <v>3</v>
      </c>
      <c r="C16" s="11">
        <v>23343</v>
      </c>
      <c r="D16" s="11">
        <v>264</v>
      </c>
      <c r="E16" s="11">
        <v>94</v>
      </c>
      <c r="F16" s="6">
        <v>358</v>
      </c>
      <c r="G16" s="11">
        <v>67</v>
      </c>
      <c r="H16" s="11">
        <v>232</v>
      </c>
      <c r="I16" s="7">
        <v>299</v>
      </c>
    </row>
    <row r="17" spans="2:10">
      <c r="B17" s="4" t="s">
        <v>4</v>
      </c>
      <c r="C17" s="11">
        <v>23342</v>
      </c>
      <c r="D17" s="11">
        <v>321</v>
      </c>
      <c r="E17" s="11">
        <v>84</v>
      </c>
      <c r="F17" s="6">
        <v>405</v>
      </c>
      <c r="G17" s="11">
        <v>55</v>
      </c>
      <c r="H17" s="11">
        <v>198</v>
      </c>
      <c r="I17" s="7">
        <v>253</v>
      </c>
    </row>
    <row r="18" spans="2:10">
      <c r="B18" s="4" t="s">
        <v>5</v>
      </c>
      <c r="C18" s="11">
        <v>23590</v>
      </c>
      <c r="D18" s="11">
        <v>106</v>
      </c>
      <c r="E18" s="11">
        <v>88</v>
      </c>
      <c r="F18" s="6">
        <v>194</v>
      </c>
      <c r="G18" s="11">
        <v>56</v>
      </c>
      <c r="H18" s="11">
        <v>160</v>
      </c>
      <c r="I18" s="7">
        <v>216</v>
      </c>
    </row>
    <row r="19" spans="2:10">
      <c r="B19" s="4" t="s">
        <v>6</v>
      </c>
      <c r="C19" s="11">
        <v>23549</v>
      </c>
      <c r="D19" s="11">
        <v>97</v>
      </c>
      <c r="E19" s="11">
        <v>75</v>
      </c>
      <c r="F19" s="6">
        <v>172</v>
      </c>
      <c r="G19" s="11">
        <v>59</v>
      </c>
      <c r="H19" s="11">
        <v>220</v>
      </c>
      <c r="I19" s="7">
        <v>279</v>
      </c>
    </row>
    <row r="20" spans="2:10">
      <c r="B20" s="6" t="s">
        <v>7</v>
      </c>
      <c r="C20" s="7">
        <f t="shared" ref="C20:E20" si="1">AVERAGE(C14:C19)</f>
        <v>23384.833333333332</v>
      </c>
      <c r="D20" s="7">
        <f t="shared" si="1"/>
        <v>225.83333333333334</v>
      </c>
      <c r="E20" s="7">
        <f t="shared" si="1"/>
        <v>86.333333333333329</v>
      </c>
      <c r="F20" s="7">
        <f>AVERAGE(F14:F19)</f>
        <v>312.16666666666669</v>
      </c>
      <c r="G20" s="7">
        <f>AVERAGE(G14:G19)</f>
        <v>79.333333333333329</v>
      </c>
      <c r="H20" s="7">
        <f>AVERAGE(H14:H19)</f>
        <v>223.66666666666666</v>
      </c>
      <c r="I20" s="7">
        <f>AVERAGE(I14:I19)</f>
        <v>303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22662</v>
      </c>
      <c r="D24" s="11">
        <v>375</v>
      </c>
      <c r="E24" s="11">
        <v>87</v>
      </c>
      <c r="F24" s="6">
        <v>462</v>
      </c>
      <c r="G24" s="11">
        <v>600</v>
      </c>
      <c r="H24" s="11">
        <v>276</v>
      </c>
      <c r="I24" s="7">
        <v>876</v>
      </c>
    </row>
    <row r="25" spans="2:10">
      <c r="B25" s="4" t="s">
        <v>2</v>
      </c>
      <c r="C25" s="11">
        <v>23096</v>
      </c>
      <c r="D25" s="11">
        <v>276</v>
      </c>
      <c r="E25" s="11">
        <v>64</v>
      </c>
      <c r="F25" s="6">
        <v>340</v>
      </c>
      <c r="G25" s="11">
        <v>270</v>
      </c>
      <c r="H25" s="11">
        <v>294</v>
      </c>
      <c r="I25" s="7">
        <v>564</v>
      </c>
    </row>
    <row r="26" spans="2:10">
      <c r="B26" s="4" t="s">
        <v>3</v>
      </c>
      <c r="C26" s="11">
        <v>23090</v>
      </c>
      <c r="D26" s="11">
        <v>217</v>
      </c>
      <c r="E26" s="11">
        <v>98</v>
      </c>
      <c r="F26" s="6">
        <v>315</v>
      </c>
      <c r="G26" s="11">
        <v>257</v>
      </c>
      <c r="H26" s="11">
        <v>338</v>
      </c>
      <c r="I26" s="7">
        <v>595</v>
      </c>
    </row>
    <row r="27" spans="2:10">
      <c r="B27" s="4" t="s">
        <v>4</v>
      </c>
      <c r="C27" s="11">
        <v>22957</v>
      </c>
      <c r="D27" s="11">
        <v>368</v>
      </c>
      <c r="E27" s="11">
        <v>93</v>
      </c>
      <c r="F27" s="6">
        <v>461</v>
      </c>
      <c r="G27" s="11">
        <v>312</v>
      </c>
      <c r="H27" s="11">
        <v>270</v>
      </c>
      <c r="I27" s="7">
        <v>582</v>
      </c>
    </row>
    <row r="28" spans="2:10">
      <c r="B28" s="4" t="s">
        <v>5</v>
      </c>
      <c r="C28" s="11">
        <v>23170</v>
      </c>
      <c r="D28" s="11">
        <v>264</v>
      </c>
      <c r="E28" s="11">
        <v>97</v>
      </c>
      <c r="F28" s="6">
        <v>361</v>
      </c>
      <c r="G28" s="11">
        <v>235</v>
      </c>
      <c r="H28" s="11">
        <v>234</v>
      </c>
      <c r="I28" s="7">
        <v>469</v>
      </c>
    </row>
    <row r="29" spans="2:10">
      <c r="B29" s="4" t="s">
        <v>6</v>
      </c>
      <c r="C29" s="11">
        <v>23207</v>
      </c>
      <c r="D29" s="11">
        <v>119</v>
      </c>
      <c r="E29" s="11">
        <v>65</v>
      </c>
      <c r="F29" s="6">
        <v>184</v>
      </c>
      <c r="G29" s="11">
        <v>220</v>
      </c>
      <c r="H29" s="11">
        <v>389</v>
      </c>
      <c r="I29" s="7">
        <v>609</v>
      </c>
    </row>
    <row r="30" spans="2:10">
      <c r="B30" s="6" t="s">
        <v>7</v>
      </c>
      <c r="C30" s="7">
        <f t="shared" ref="C30:E30" si="2">AVERAGE(C24:C29)</f>
        <v>23030.333333333332</v>
      </c>
      <c r="D30" s="7">
        <f t="shared" si="2"/>
        <v>269.83333333333331</v>
      </c>
      <c r="E30" s="7">
        <f t="shared" si="2"/>
        <v>84</v>
      </c>
      <c r="F30" s="7">
        <f>AVERAGE(F24:F29)</f>
        <v>353.83333333333331</v>
      </c>
      <c r="G30" s="7">
        <f>AVERAGE(G24:G29)</f>
        <v>315.66666666666669</v>
      </c>
      <c r="H30" s="7">
        <f>AVERAGE(H24:H29)</f>
        <v>300.16666666666669</v>
      </c>
      <c r="I30" s="7">
        <f>AVERAGE(I24:I29)</f>
        <v>615.83333333333337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22901</v>
      </c>
      <c r="D34" s="5">
        <f>AVERAGE(F4,F14,F24)</f>
        <v>446.66666666666669</v>
      </c>
      <c r="E34" s="5">
        <f>AVERAGE(I4,I14,I24)</f>
        <v>652.33333333333337</v>
      </c>
      <c r="F34" s="5">
        <f>SUM(D34:E34)</f>
        <v>1099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23333</v>
      </c>
      <c r="D35" s="5">
        <f t="shared" ref="D35:D39" si="4">AVERAGE(F5,F15,F25)</f>
        <v>292</v>
      </c>
      <c r="E35" s="5">
        <f t="shared" ref="E35:E39" si="5">AVERAGE(I5,I15,I25)</f>
        <v>375</v>
      </c>
      <c r="F35" s="5">
        <f t="shared" ref="F35:F39" si="6">SUM(D35:E35)</f>
        <v>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23314.333333333332</v>
      </c>
      <c r="D36" s="5">
        <f t="shared" si="4"/>
        <v>273.66666666666669</v>
      </c>
      <c r="E36" s="5">
        <f t="shared" si="5"/>
        <v>412</v>
      </c>
      <c r="F36" s="5">
        <f t="shared" si="6"/>
        <v>685.66666666666674</v>
      </c>
      <c r="G36" s="15" t="str">
        <f t="shared" ca="1" si="7"/>
        <v/>
      </c>
    </row>
    <row r="37" spans="2:7">
      <c r="B37" s="4" t="s">
        <v>4</v>
      </c>
      <c r="C37" s="5">
        <f t="shared" si="3"/>
        <v>23225</v>
      </c>
      <c r="D37" s="5">
        <f t="shared" si="4"/>
        <v>389.33333333333331</v>
      </c>
      <c r="E37" s="5">
        <f t="shared" si="5"/>
        <v>385.66666666666669</v>
      </c>
      <c r="F37" s="5">
        <f t="shared" si="6"/>
        <v>775</v>
      </c>
      <c r="G37" s="15" t="str">
        <f t="shared" ca="1" si="7"/>
        <v/>
      </c>
    </row>
    <row r="38" spans="2:7">
      <c r="B38" s="4" t="s">
        <v>5</v>
      </c>
      <c r="C38" s="5">
        <f t="shared" si="3"/>
        <v>23404</v>
      </c>
      <c r="D38" s="5">
        <f t="shared" si="4"/>
        <v>261</v>
      </c>
      <c r="E38" s="5">
        <f t="shared" si="5"/>
        <v>335</v>
      </c>
      <c r="F38" s="5">
        <f t="shared" si="6"/>
        <v>596</v>
      </c>
      <c r="G38" s="15" t="str">
        <f t="shared" ca="1" si="7"/>
        <v/>
      </c>
    </row>
    <row r="39" spans="2:7">
      <c r="B39" s="4" t="s">
        <v>6</v>
      </c>
      <c r="C39" s="5">
        <f t="shared" si="3"/>
        <v>23411.666666666668</v>
      </c>
      <c r="D39" s="5">
        <f t="shared" si="4"/>
        <v>172.66666666666666</v>
      </c>
      <c r="E39" s="5">
        <f t="shared" si="5"/>
        <v>415.66666666666669</v>
      </c>
      <c r="F39" s="5">
        <f t="shared" si="6"/>
        <v>588.33333333333337</v>
      </c>
      <c r="G39" s="15">
        <f t="shared" ca="1" si="7"/>
        <v>39</v>
      </c>
    </row>
    <row r="40" spans="2:7">
      <c r="B40" s="8" t="s">
        <v>7</v>
      </c>
      <c r="C40" s="9">
        <f>AVERAGE(C34:C39)</f>
        <v>23264.833333333332</v>
      </c>
      <c r="D40" s="9">
        <f>AVERAGE(D34:D39)</f>
        <v>305.88888888888891</v>
      </c>
      <c r="E40" s="9">
        <f>AVERAGE(E34:E39)</f>
        <v>429.27777777777777</v>
      </c>
      <c r="F40" s="9">
        <f>AVERAGE(F34:F39)</f>
        <v>735.16666666666663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23411.666666666668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172.66666666666666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415.66666666666669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23348</v>
      </c>
      <c r="D4" s="11">
        <v>182</v>
      </c>
      <c r="E4" s="11">
        <v>106</v>
      </c>
      <c r="F4" s="6">
        <v>288</v>
      </c>
      <c r="G4" s="11">
        <v>259</v>
      </c>
      <c r="H4" s="11">
        <v>105</v>
      </c>
      <c r="I4" s="7">
        <v>364</v>
      </c>
    </row>
    <row r="5" spans="2:9">
      <c r="B5" s="4" t="s">
        <v>2</v>
      </c>
      <c r="C5" s="11">
        <v>23129</v>
      </c>
      <c r="D5" s="11">
        <v>297</v>
      </c>
      <c r="E5" s="11">
        <v>122</v>
      </c>
      <c r="F5" s="6">
        <v>419</v>
      </c>
      <c r="G5" s="11">
        <v>259</v>
      </c>
      <c r="H5" s="11">
        <v>193</v>
      </c>
      <c r="I5" s="7">
        <v>452</v>
      </c>
    </row>
    <row r="6" spans="2:9">
      <c r="B6" s="4" t="s">
        <v>3</v>
      </c>
      <c r="C6" s="11">
        <v>23374</v>
      </c>
      <c r="D6" s="11">
        <v>131</v>
      </c>
      <c r="E6" s="11">
        <v>95</v>
      </c>
      <c r="F6" s="6">
        <v>226</v>
      </c>
      <c r="G6" s="11">
        <v>294</v>
      </c>
      <c r="H6" s="11">
        <v>106</v>
      </c>
      <c r="I6" s="7">
        <v>400</v>
      </c>
    </row>
    <row r="7" spans="2:9">
      <c r="B7" s="4" t="s">
        <v>4</v>
      </c>
      <c r="C7" s="11">
        <v>23285</v>
      </c>
      <c r="D7" s="11">
        <v>206</v>
      </c>
      <c r="E7" s="11">
        <v>108</v>
      </c>
      <c r="F7" s="6">
        <v>314</v>
      </c>
      <c r="G7" s="11">
        <v>226</v>
      </c>
      <c r="H7" s="11">
        <v>175</v>
      </c>
      <c r="I7" s="7">
        <v>401</v>
      </c>
    </row>
    <row r="8" spans="2:9">
      <c r="B8" s="4" t="s">
        <v>5</v>
      </c>
      <c r="C8" s="11">
        <v>23266</v>
      </c>
      <c r="D8" s="11">
        <v>265</v>
      </c>
      <c r="E8" s="11">
        <v>84</v>
      </c>
      <c r="F8" s="6">
        <v>349</v>
      </c>
      <c r="G8" s="11">
        <v>279</v>
      </c>
      <c r="H8" s="11">
        <v>106</v>
      </c>
      <c r="I8" s="7">
        <v>385</v>
      </c>
    </row>
    <row r="9" spans="2:9">
      <c r="B9" s="4" t="s">
        <v>6</v>
      </c>
      <c r="C9" s="11">
        <v>23320</v>
      </c>
      <c r="D9" s="11">
        <v>195</v>
      </c>
      <c r="E9" s="11">
        <v>123</v>
      </c>
      <c r="F9" s="6">
        <v>318</v>
      </c>
      <c r="G9" s="11">
        <v>260</v>
      </c>
      <c r="H9" s="11">
        <v>102</v>
      </c>
      <c r="I9" s="7">
        <v>362</v>
      </c>
    </row>
    <row r="10" spans="2:9">
      <c r="B10" s="6" t="s">
        <v>7</v>
      </c>
      <c r="C10" s="7">
        <f t="shared" ref="C10:E10" si="0">AVERAGE(C4:C9)</f>
        <v>23287</v>
      </c>
      <c r="D10" s="7">
        <f t="shared" si="0"/>
        <v>212.66666666666666</v>
      </c>
      <c r="E10" s="7">
        <f t="shared" si="0"/>
        <v>106.33333333333333</v>
      </c>
      <c r="F10" s="7">
        <f>AVERAGE(F4:F9)</f>
        <v>319</v>
      </c>
      <c r="G10" s="7">
        <f>AVERAGE(G4:G9)</f>
        <v>262.83333333333331</v>
      </c>
      <c r="H10" s="7">
        <f>AVERAGE(H4:H9)</f>
        <v>131.16666666666666</v>
      </c>
      <c r="I10" s="7">
        <f>AVERAGE(I4:I9)</f>
        <v>394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23319</v>
      </c>
      <c r="D14" s="11">
        <v>244</v>
      </c>
      <c r="E14" s="11">
        <v>90</v>
      </c>
      <c r="F14" s="6">
        <v>334</v>
      </c>
      <c r="G14" s="11">
        <v>70</v>
      </c>
      <c r="H14" s="11">
        <v>277</v>
      </c>
      <c r="I14" s="7">
        <v>347</v>
      </c>
    </row>
    <row r="15" spans="2:9">
      <c r="B15" s="4" t="s">
        <v>2</v>
      </c>
      <c r="C15" s="11">
        <v>23146</v>
      </c>
      <c r="D15" s="11">
        <v>324</v>
      </c>
      <c r="E15" s="11">
        <v>120</v>
      </c>
      <c r="F15" s="6">
        <v>444</v>
      </c>
      <c r="G15" s="11">
        <v>96</v>
      </c>
      <c r="H15" s="11">
        <v>314</v>
      </c>
      <c r="I15" s="7">
        <v>410</v>
      </c>
    </row>
    <row r="16" spans="2:9">
      <c r="B16" s="4" t="s">
        <v>3</v>
      </c>
      <c r="C16" s="11">
        <v>23390</v>
      </c>
      <c r="D16" s="11">
        <v>134</v>
      </c>
      <c r="E16" s="11">
        <v>95</v>
      </c>
      <c r="F16" s="6">
        <v>229</v>
      </c>
      <c r="G16" s="11">
        <v>88</v>
      </c>
      <c r="H16" s="11">
        <v>293</v>
      </c>
      <c r="I16" s="7">
        <v>381</v>
      </c>
    </row>
    <row r="17" spans="2:10">
      <c r="B17" s="4" t="s">
        <v>4</v>
      </c>
      <c r="C17" s="11">
        <v>23114</v>
      </c>
      <c r="D17" s="11">
        <v>276</v>
      </c>
      <c r="E17" s="11">
        <v>97</v>
      </c>
      <c r="F17" s="6">
        <v>373</v>
      </c>
      <c r="G17" s="11">
        <v>91</v>
      </c>
      <c r="H17" s="11">
        <v>422</v>
      </c>
      <c r="I17" s="7">
        <v>513</v>
      </c>
    </row>
    <row r="18" spans="2:10">
      <c r="B18" s="4" t="s">
        <v>5</v>
      </c>
      <c r="C18" s="11">
        <v>23341</v>
      </c>
      <c r="D18" s="11">
        <v>265</v>
      </c>
      <c r="E18" s="11">
        <v>85</v>
      </c>
      <c r="F18" s="6">
        <v>350</v>
      </c>
      <c r="G18" s="11">
        <v>60</v>
      </c>
      <c r="H18" s="11">
        <v>249</v>
      </c>
      <c r="I18" s="7">
        <v>309</v>
      </c>
    </row>
    <row r="19" spans="2:10">
      <c r="B19" s="4" t="s">
        <v>6</v>
      </c>
      <c r="C19" s="11">
        <v>23297</v>
      </c>
      <c r="D19" s="11">
        <v>211</v>
      </c>
      <c r="E19" s="11">
        <v>115</v>
      </c>
      <c r="F19" s="6">
        <v>326</v>
      </c>
      <c r="G19" s="11">
        <v>92</v>
      </c>
      <c r="H19" s="11">
        <v>285</v>
      </c>
      <c r="I19" s="7">
        <v>377</v>
      </c>
    </row>
    <row r="20" spans="2:10">
      <c r="B20" s="6" t="s">
        <v>7</v>
      </c>
      <c r="C20" s="7">
        <f t="shared" ref="C20:E20" si="1">AVERAGE(C14:C19)</f>
        <v>23267.833333333332</v>
      </c>
      <c r="D20" s="7">
        <f t="shared" si="1"/>
        <v>242.33333333333334</v>
      </c>
      <c r="E20" s="7">
        <f t="shared" si="1"/>
        <v>100.33333333333333</v>
      </c>
      <c r="F20" s="7">
        <f>AVERAGE(F14:F19)</f>
        <v>342.66666666666669</v>
      </c>
      <c r="G20" s="7">
        <f>AVERAGE(G14:G19)</f>
        <v>82.833333333333329</v>
      </c>
      <c r="H20" s="7">
        <f>AVERAGE(H14:H19)</f>
        <v>306.66666666666669</v>
      </c>
      <c r="I20" s="7">
        <f>AVERAGE(I14:I19)</f>
        <v>389.5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22929</v>
      </c>
      <c r="D24" s="11">
        <v>341</v>
      </c>
      <c r="E24" s="11">
        <v>90</v>
      </c>
      <c r="F24" s="6">
        <v>431</v>
      </c>
      <c r="G24" s="11">
        <v>291</v>
      </c>
      <c r="H24" s="11">
        <v>349</v>
      </c>
      <c r="I24" s="7">
        <v>640</v>
      </c>
    </row>
    <row r="25" spans="2:10">
      <c r="B25" s="4" t="s">
        <v>2</v>
      </c>
      <c r="C25" s="11">
        <v>22805</v>
      </c>
      <c r="D25" s="11">
        <v>354</v>
      </c>
      <c r="E25" s="11">
        <v>112</v>
      </c>
      <c r="F25" s="6">
        <v>466</v>
      </c>
      <c r="G25" s="11">
        <v>404</v>
      </c>
      <c r="H25" s="11">
        <v>325</v>
      </c>
      <c r="I25" s="7">
        <v>729</v>
      </c>
    </row>
    <row r="26" spans="2:10">
      <c r="B26" s="4" t="s">
        <v>3</v>
      </c>
      <c r="C26" s="11">
        <v>23268</v>
      </c>
      <c r="D26" s="11">
        <v>98</v>
      </c>
      <c r="E26" s="11">
        <v>95</v>
      </c>
      <c r="F26" s="6">
        <v>193</v>
      </c>
      <c r="G26" s="11">
        <v>155</v>
      </c>
      <c r="H26" s="11">
        <v>384</v>
      </c>
      <c r="I26" s="7">
        <v>539</v>
      </c>
    </row>
    <row r="27" spans="2:10">
      <c r="B27" s="4" t="s">
        <v>4</v>
      </c>
      <c r="C27" s="11">
        <v>22729</v>
      </c>
      <c r="D27" s="11">
        <v>407</v>
      </c>
      <c r="E27" s="11">
        <v>107</v>
      </c>
      <c r="F27" s="6">
        <v>514</v>
      </c>
      <c r="G27" s="11">
        <v>348</v>
      </c>
      <c r="H27" s="11">
        <v>409</v>
      </c>
      <c r="I27" s="7">
        <v>757</v>
      </c>
    </row>
    <row r="28" spans="2:10">
      <c r="B28" s="4" t="s">
        <v>5</v>
      </c>
      <c r="C28" s="11">
        <v>23031</v>
      </c>
      <c r="D28" s="11">
        <v>308</v>
      </c>
      <c r="E28" s="11">
        <v>81</v>
      </c>
      <c r="F28" s="6">
        <v>389</v>
      </c>
      <c r="G28" s="11">
        <v>202</v>
      </c>
      <c r="H28" s="11">
        <v>378</v>
      </c>
      <c r="I28" s="7">
        <v>580</v>
      </c>
    </row>
    <row r="29" spans="2:10">
      <c r="B29" s="4" t="s">
        <v>6</v>
      </c>
      <c r="C29" s="11">
        <v>22968</v>
      </c>
      <c r="D29" s="11">
        <v>213</v>
      </c>
      <c r="E29" s="11">
        <v>116</v>
      </c>
      <c r="F29" s="6">
        <v>329</v>
      </c>
      <c r="G29" s="11">
        <v>320</v>
      </c>
      <c r="H29" s="11">
        <v>383</v>
      </c>
      <c r="I29" s="7">
        <v>703</v>
      </c>
    </row>
    <row r="30" spans="2:10">
      <c r="B30" s="6" t="s">
        <v>7</v>
      </c>
      <c r="C30" s="7">
        <f t="shared" ref="C30:E30" si="2">AVERAGE(C24:C29)</f>
        <v>22955</v>
      </c>
      <c r="D30" s="7">
        <f t="shared" si="2"/>
        <v>286.83333333333331</v>
      </c>
      <c r="E30" s="7">
        <f t="shared" si="2"/>
        <v>100.16666666666667</v>
      </c>
      <c r="F30" s="7">
        <f>AVERAGE(F24:F29)</f>
        <v>387</v>
      </c>
      <c r="G30" s="7">
        <f>AVERAGE(G24:G29)</f>
        <v>286.66666666666669</v>
      </c>
      <c r="H30" s="7">
        <f>AVERAGE(H24:H29)</f>
        <v>371.33333333333331</v>
      </c>
      <c r="I30" s="7">
        <f>AVERAGE(I24:I29)</f>
        <v>658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23198.666666666668</v>
      </c>
      <c r="D34" s="5">
        <f>AVERAGE(F4,F14,F24)</f>
        <v>351</v>
      </c>
      <c r="E34" s="5">
        <f>AVERAGE(I4,I14,I24)</f>
        <v>450.33333333333331</v>
      </c>
      <c r="F34" s="5">
        <f>SUM(D34:E34)</f>
        <v>801.33333333333326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23026.666666666668</v>
      </c>
      <c r="D35" s="5">
        <f t="shared" ref="D35:D39" si="4">AVERAGE(F5,F15,F25)</f>
        <v>443</v>
      </c>
      <c r="E35" s="5">
        <f t="shared" ref="E35:E39" si="5">AVERAGE(I5,I15,I25)</f>
        <v>530.33333333333337</v>
      </c>
      <c r="F35" s="5">
        <f t="shared" ref="F35:F39" si="6">SUM(D35:E35)</f>
        <v>973.33333333333337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23344</v>
      </c>
      <c r="D36" s="5">
        <f t="shared" si="4"/>
        <v>216</v>
      </c>
      <c r="E36" s="5">
        <f t="shared" si="5"/>
        <v>440</v>
      </c>
      <c r="F36" s="5">
        <f t="shared" si="6"/>
        <v>656</v>
      </c>
      <c r="G36" s="15">
        <f t="shared" ca="1" si="7"/>
        <v>36</v>
      </c>
    </row>
    <row r="37" spans="2:7">
      <c r="B37" s="4" t="s">
        <v>4</v>
      </c>
      <c r="C37" s="5">
        <f t="shared" si="3"/>
        <v>23042.666666666668</v>
      </c>
      <c r="D37" s="5">
        <f t="shared" si="4"/>
        <v>400.33333333333331</v>
      </c>
      <c r="E37" s="5">
        <f t="shared" si="5"/>
        <v>557</v>
      </c>
      <c r="F37" s="5">
        <f t="shared" si="6"/>
        <v>957.33333333333326</v>
      </c>
      <c r="G37" s="15" t="str">
        <f t="shared" ca="1" si="7"/>
        <v/>
      </c>
    </row>
    <row r="38" spans="2:7">
      <c r="B38" s="4" t="s">
        <v>5</v>
      </c>
      <c r="C38" s="5">
        <f t="shared" si="3"/>
        <v>23212.666666666668</v>
      </c>
      <c r="D38" s="5">
        <f t="shared" si="4"/>
        <v>362.66666666666669</v>
      </c>
      <c r="E38" s="5">
        <f t="shared" si="5"/>
        <v>424.66666666666669</v>
      </c>
      <c r="F38" s="5">
        <f t="shared" si="6"/>
        <v>787.33333333333337</v>
      </c>
      <c r="G38" s="15" t="str">
        <f t="shared" ca="1" si="7"/>
        <v/>
      </c>
    </row>
    <row r="39" spans="2:7">
      <c r="B39" s="4" t="s">
        <v>6</v>
      </c>
      <c r="C39" s="5">
        <f t="shared" si="3"/>
        <v>23195</v>
      </c>
      <c r="D39" s="5">
        <f t="shared" si="4"/>
        <v>324.33333333333331</v>
      </c>
      <c r="E39" s="5">
        <f t="shared" si="5"/>
        <v>480.66666666666669</v>
      </c>
      <c r="F39" s="5">
        <f t="shared" si="6"/>
        <v>805</v>
      </c>
      <c r="G39" s="15" t="str">
        <f t="shared" ca="1" si="7"/>
        <v/>
      </c>
    </row>
    <row r="40" spans="2:7">
      <c r="B40" s="8" t="s">
        <v>7</v>
      </c>
      <c r="C40" s="9">
        <f>AVERAGE(C34:C39)</f>
        <v>23169.944444444449</v>
      </c>
      <c r="D40" s="9">
        <f>AVERAGE(D34:D39)</f>
        <v>349.5555555555556</v>
      </c>
      <c r="E40" s="9">
        <f>AVERAGE(E34:E39)</f>
        <v>480.5</v>
      </c>
      <c r="F40" s="9">
        <f>AVERAGE(F34:F39)</f>
        <v>830.05555555555554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23344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216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440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tabSelected="1"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2</v>
      </c>
      <c r="D5" s="11">
        <f ca="1">'N20'!$E43</f>
        <v>23518.666666666668</v>
      </c>
      <c r="E5" s="11">
        <f ca="1">'N20'!$E44</f>
        <v>160.33333333333334</v>
      </c>
      <c r="F5" s="11">
        <f ca="1">'N20'!$E45</f>
        <v>321</v>
      </c>
      <c r="G5" s="11">
        <f ca="1">SUM(E5:F5)</f>
        <v>481.33333333333337</v>
      </c>
      <c r="I5" s="15">
        <f ca="1">IF(G5=MIN($G$5:$G$7),CELL("lin",G5),"")</f>
        <v>5</v>
      </c>
    </row>
    <row r="6" spans="2:9">
      <c r="B6" s="16">
        <v>24</v>
      </c>
      <c r="C6" s="11">
        <f ca="1">'N24'!C43</f>
        <v>6</v>
      </c>
      <c r="D6" s="11">
        <f ca="1">'N24'!$E43</f>
        <v>23411.666666666668</v>
      </c>
      <c r="E6" s="11">
        <f ca="1">'N24'!$E44</f>
        <v>172.66666666666666</v>
      </c>
      <c r="F6" s="11">
        <f ca="1">'N24'!$E45</f>
        <v>415.66666666666669</v>
      </c>
      <c r="G6" s="11">
        <f t="shared" ref="G6:G7" ca="1" si="0">SUM(E6:F6)</f>
        <v>588.33333333333337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3</v>
      </c>
      <c r="D7" s="11">
        <f ca="1">'N28'!E43</f>
        <v>23344</v>
      </c>
      <c r="E7" s="11">
        <f ca="1">'N28'!E44</f>
        <v>216</v>
      </c>
      <c r="F7" s="11">
        <f ca="1">'N28'!E45</f>
        <v>440</v>
      </c>
      <c r="G7" s="11">
        <f t="shared" ca="1" si="0"/>
        <v>656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20</v>
      </c>
      <c r="C11" s="11">
        <f ca="1">INDIRECT(CONCATENATE("$C$",SUM($I$5:$I$7)))</f>
        <v>2</v>
      </c>
      <c r="D11" s="11">
        <f ca="1">INDIRECT(CONCATENATE("$D$",SUM($I$5:$I$7)))</f>
        <v>23518.666666666668</v>
      </c>
      <c r="E11" s="11">
        <f ca="1">INDIRECT(CONCATENATE("$E$",SUM($I$5:$I$7)))</f>
        <v>160.33333333333334</v>
      </c>
      <c r="F11" s="11">
        <f ca="1">INDIRECT(CONCATENATE("$F$",SUM($I$5:$I$7)))</f>
        <v>321</v>
      </c>
      <c r="G11" s="11">
        <f ca="1">INDIRECT(CONCATENATE("$G$",SUM($I$5:$I$7)))</f>
        <v>481.33333333333337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2010-08-17T10:53:26Z</dcterms:modified>
</cp:coreProperties>
</file>