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3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i="20" l="1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E40" s="1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G39" i="20" l="1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4" i="19"/>
  <c r="E44" i="20"/>
  <c r="E45" i="19"/>
  <c r="E43"/>
  <c r="E43" i="20"/>
  <c r="F7" i="6" l="1"/>
  <c r="E7"/>
  <c r="G7" s="1"/>
  <c r="F6"/>
  <c r="E6"/>
  <c r="G6" s="1"/>
  <c r="D6"/>
  <c r="D7"/>
  <c r="C43" i="16"/>
  <c r="C5" i="6" s="1"/>
  <c r="D44" i="16"/>
  <c r="D43"/>
  <c r="D45"/>
  <c r="E43"/>
  <c r="E44"/>
  <c r="E45"/>
  <c r="F5" i="6" l="1"/>
  <c r="E5"/>
  <c r="D5"/>
  <c r="G5" l="1"/>
  <c r="I5" s="1"/>
  <c r="I6" l="1"/>
  <c r="I7"/>
  <c r="G11"/>
  <c r="D11"/>
  <c r="B11"/>
  <c r="E11"/>
  <c r="F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<sst xmlns="http://schemas.openxmlformats.org/spreadsheetml/2006/main" count="197" uniqueCount="26">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</sst>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23139</v>
      </c>
      <c r="D4" s="11">
        <v>185</v>
      </c>
      <c r="E4" s="11">
        <v>100</v>
      </c>
      <c r="F4" s="6">
        <v>285</v>
      </c>
      <c r="G4" s="11">
        <v>458</v>
      </c>
      <c r="H4" s="11">
        <v>118</v>
      </c>
      <c r="I4" s="7">
        <v>576</v>
      </c>
    </row>
    <row r="5" spans="2:9">
      <c r="B5" s="4" t="s">
        <v>2</v>
      </c>
      <c r="C5" s="11">
        <v>23405</v>
      </c>
      <c r="D5" s="11">
        <v>86</v>
      </c>
      <c r="E5" s="11">
        <v>194</v>
      </c>
      <c r="F5" s="6">
        <v>280</v>
      </c>
      <c r="G5" s="11">
        <v>192</v>
      </c>
      <c r="H5" s="11">
        <v>123</v>
      </c>
      <c r="I5" s="7">
        <v>315</v>
      </c>
    </row>
    <row r="6" spans="2:9">
      <c r="B6" s="4" t="s">
        <v>3</v>
      </c>
      <c r="C6" s="11">
        <v>23224</v>
      </c>
      <c r="D6" s="11">
        <v>246</v>
      </c>
      <c r="E6" s="11">
        <v>119</v>
      </c>
      <c r="F6" s="6">
        <v>365</v>
      </c>
      <c r="G6" s="11">
        <v>341</v>
      </c>
      <c r="H6" s="11">
        <v>70</v>
      </c>
      <c r="I6" s="7">
        <v>411</v>
      </c>
    </row>
    <row r="7" spans="2:9">
      <c r="B7" s="4" t="s">
        <v>4</v>
      </c>
      <c r="C7" s="11">
        <v>23190</v>
      </c>
      <c r="D7" s="11">
        <v>355</v>
      </c>
      <c r="E7" s="11">
        <v>99</v>
      </c>
      <c r="F7" s="6">
        <v>454</v>
      </c>
      <c r="G7" s="11">
        <v>255</v>
      </c>
      <c r="H7" s="11">
        <v>101</v>
      </c>
      <c r="I7" s="7">
        <v>356</v>
      </c>
    </row>
    <row r="8" spans="2:9">
      <c r="B8" s="4" t="s">
        <v>5</v>
      </c>
      <c r="C8" s="11">
        <v>23481</v>
      </c>
      <c r="D8" s="11">
        <v>25</v>
      </c>
      <c r="E8" s="11">
        <v>189</v>
      </c>
      <c r="F8" s="6">
        <v>214</v>
      </c>
      <c r="G8" s="11">
        <v>212</v>
      </c>
      <c r="H8" s="11">
        <v>93</v>
      </c>
      <c r="I8" s="7">
        <v>305</v>
      </c>
    </row>
    <row r="9" spans="2:9">
      <c r="B9" s="4" t="s">
        <v>6</v>
      </c>
      <c r="C9" s="11">
        <v>23519</v>
      </c>
      <c r="D9" s="11">
        <v>89</v>
      </c>
      <c r="E9" s="11">
        <v>114</v>
      </c>
      <c r="F9" s="6">
        <v>203</v>
      </c>
      <c r="G9" s="11">
        <v>115</v>
      </c>
      <c r="H9" s="11">
        <v>163</v>
      </c>
      <c r="I9" s="7">
        <v>278</v>
      </c>
    </row>
    <row r="10" spans="2:9">
      <c r="B10" s="6" t="s">
        <v>7</v>
      </c>
      <c r="C10" s="7">
        <f t="shared" ref="C10:E10" si="0">AVERAGE(C4:C9)</f>
        <v>23326.333333333332</v>
      </c>
      <c r="D10" s="7">
        <f t="shared" si="0"/>
        <v>164.33333333333334</v>
      </c>
      <c r="E10" s="7">
        <f t="shared" si="0"/>
        <v>135.83333333333334</v>
      </c>
      <c r="F10" s="7">
        <f>AVERAGE(F4:F9)</f>
        <v>300.16666666666669</v>
      </c>
      <c r="G10" s="7">
        <f>AVERAGE(G4:G9)</f>
        <v>262.16666666666669</v>
      </c>
      <c r="H10" s="7">
        <f>AVERAGE(H4:H9)</f>
        <v>111.33333333333333</v>
      </c>
      <c r="I10" s="7">
        <f>AVERAGE(I4:I9)</f>
        <v>373.5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23331</v>
      </c>
      <c r="D14" s="11">
        <v>215</v>
      </c>
      <c r="E14" s="11">
        <v>73</v>
      </c>
      <c r="F14" s="6">
        <v>288</v>
      </c>
      <c r="G14" s="11">
        <v>158</v>
      </c>
      <c r="H14" s="11">
        <v>223</v>
      </c>
      <c r="I14" s="7">
        <v>381</v>
      </c>
    </row>
    <row r="15" spans="2:9">
      <c r="B15" s="4" t="s">
        <v>2</v>
      </c>
      <c r="C15" s="11">
        <v>23419</v>
      </c>
      <c r="D15" s="11">
        <v>103</v>
      </c>
      <c r="E15" s="11">
        <v>170</v>
      </c>
      <c r="F15" s="6">
        <v>273</v>
      </c>
      <c r="G15" s="11">
        <v>70</v>
      </c>
      <c r="H15" s="11">
        <v>238</v>
      </c>
      <c r="I15" s="7">
        <v>308</v>
      </c>
    </row>
    <row r="16" spans="2:9">
      <c r="B16" s="4" t="s">
        <v>3</v>
      </c>
      <c r="C16" s="11">
        <v>23240</v>
      </c>
      <c r="D16" s="11">
        <v>293</v>
      </c>
      <c r="E16" s="11">
        <v>122</v>
      </c>
      <c r="F16" s="6">
        <v>415</v>
      </c>
      <c r="G16" s="11">
        <v>234</v>
      </c>
      <c r="H16" s="11">
        <v>111</v>
      </c>
      <c r="I16" s="7">
        <v>345</v>
      </c>
    </row>
    <row r="17" spans="2:10">
      <c r="B17" s="4" t="s">
        <v>4</v>
      </c>
      <c r="C17" s="11">
        <v>23351</v>
      </c>
      <c r="D17" s="11">
        <v>294</v>
      </c>
      <c r="E17" s="11">
        <v>108</v>
      </c>
      <c r="F17" s="6">
        <v>402</v>
      </c>
      <c r="G17" s="11">
        <v>85</v>
      </c>
      <c r="H17" s="11">
        <v>162</v>
      </c>
      <c r="I17" s="7">
        <v>247</v>
      </c>
    </row>
    <row r="18" spans="2:10">
      <c r="B18" s="4" t="s">
        <v>5</v>
      </c>
      <c r="C18" s="11">
        <v>23503</v>
      </c>
      <c r="D18" s="11">
        <v>34</v>
      </c>
      <c r="E18" s="11">
        <v>181</v>
      </c>
      <c r="F18" s="6">
        <v>215</v>
      </c>
      <c r="G18" s="11">
        <v>66</v>
      </c>
      <c r="H18" s="11">
        <v>216</v>
      </c>
      <c r="I18" s="7">
        <v>282</v>
      </c>
    </row>
    <row r="19" spans="2:10">
      <c r="B19" s="4" t="s">
        <v>6</v>
      </c>
      <c r="C19" s="11">
        <v>23457</v>
      </c>
      <c r="D19" s="11">
        <v>114</v>
      </c>
      <c r="E19" s="11">
        <v>107</v>
      </c>
      <c r="F19" s="6">
        <v>221</v>
      </c>
      <c r="G19" s="11">
        <v>77</v>
      </c>
      <c r="H19" s="11">
        <v>245</v>
      </c>
      <c r="I19" s="7">
        <v>322</v>
      </c>
    </row>
    <row r="20" spans="2:10">
      <c r="B20" s="6" t="s">
        <v>7</v>
      </c>
      <c r="C20" s="7">
        <f t="shared" ref="C20:E20" si="1">AVERAGE(C14:C19)</f>
        <v>23383.5</v>
      </c>
      <c r="D20" s="7">
        <f t="shared" si="1"/>
        <v>175.5</v>
      </c>
      <c r="E20" s="7">
        <f t="shared" si="1"/>
        <v>126.83333333333333</v>
      </c>
      <c r="F20" s="7">
        <f>AVERAGE(F14:F19)</f>
        <v>302.33333333333331</v>
      </c>
      <c r="G20" s="7">
        <f>AVERAGE(G14:G19)</f>
        <v>115</v>
      </c>
      <c r="H20" s="7">
        <f>AVERAGE(H14:H19)</f>
        <v>199.16666666666666</v>
      </c>
      <c r="I20" s="7">
        <f>AVERAGE(I14:I19)</f>
        <v>314.16666666666669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22906</v>
      </c>
      <c r="D24" s="11">
        <v>263</v>
      </c>
      <c r="E24" s="11">
        <v>83</v>
      </c>
      <c r="F24" s="6">
        <v>346</v>
      </c>
      <c r="G24" s="11">
        <v>374</v>
      </c>
      <c r="H24" s="11">
        <v>374</v>
      </c>
      <c r="I24" s="7">
        <v>748</v>
      </c>
    </row>
    <row r="25" spans="2:10">
      <c r="B25" s="4" t="s">
        <v>2</v>
      </c>
      <c r="C25" s="11">
        <v>23111</v>
      </c>
      <c r="D25" s="11">
        <v>135</v>
      </c>
      <c r="E25" s="11">
        <v>173</v>
      </c>
      <c r="F25" s="6">
        <v>308</v>
      </c>
      <c r="G25" s="11">
        <v>232</v>
      </c>
      <c r="H25" s="11">
        <v>349</v>
      </c>
      <c r="I25" s="7">
        <v>581</v>
      </c>
    </row>
    <row r="26" spans="2:10">
      <c r="B26" s="4" t="s">
        <v>3</v>
      </c>
      <c r="C26" s="11">
        <v>22956</v>
      </c>
      <c r="D26" s="11">
        <v>187</v>
      </c>
      <c r="E26" s="11">
        <v>124</v>
      </c>
      <c r="F26" s="6">
        <v>311</v>
      </c>
      <c r="G26" s="11">
        <v>531</v>
      </c>
      <c r="H26" s="11">
        <v>202</v>
      </c>
      <c r="I26" s="7">
        <v>733</v>
      </c>
    </row>
    <row r="27" spans="2:10">
      <c r="B27" s="4" t="s">
        <v>4</v>
      </c>
      <c r="C27" s="11">
        <v>22896</v>
      </c>
      <c r="D27" s="11">
        <v>438</v>
      </c>
      <c r="E27" s="11">
        <v>105</v>
      </c>
      <c r="F27" s="6">
        <v>543</v>
      </c>
      <c r="G27" s="11">
        <v>281</v>
      </c>
      <c r="H27" s="11">
        <v>280</v>
      </c>
      <c r="I27" s="7">
        <v>561</v>
      </c>
    </row>
    <row r="28" spans="2:10">
      <c r="B28" s="4" t="s">
        <v>5</v>
      </c>
      <c r="C28" s="11">
        <v>23310</v>
      </c>
      <c r="D28" s="11">
        <v>43</v>
      </c>
      <c r="E28" s="11">
        <v>189</v>
      </c>
      <c r="F28" s="6">
        <v>232</v>
      </c>
      <c r="G28" s="11">
        <v>141</v>
      </c>
      <c r="H28" s="11">
        <v>317</v>
      </c>
      <c r="I28" s="7">
        <v>458</v>
      </c>
    </row>
    <row r="29" spans="2:10">
      <c r="B29" s="4" t="s">
        <v>6</v>
      </c>
      <c r="C29" s="11">
        <v>23246</v>
      </c>
      <c r="D29" s="11">
        <v>127</v>
      </c>
      <c r="E29" s="11">
        <v>114</v>
      </c>
      <c r="F29" s="6">
        <v>241</v>
      </c>
      <c r="G29" s="11">
        <v>145</v>
      </c>
      <c r="H29" s="11">
        <v>368</v>
      </c>
      <c r="I29" s="7">
        <v>513</v>
      </c>
    </row>
    <row r="30" spans="2:10">
      <c r="B30" s="6" t="s">
        <v>7</v>
      </c>
      <c r="C30" s="7">
        <f t="shared" ref="C30:E30" si="2">AVERAGE(C24:C29)</f>
        <v>23070.833333333332</v>
      </c>
      <c r="D30" s="7">
        <f t="shared" si="2"/>
        <v>198.83333333333334</v>
      </c>
      <c r="E30" s="7">
        <f t="shared" si="2"/>
        <v>131.33333333333334</v>
      </c>
      <c r="F30" s="7">
        <f>AVERAGE(F24:F29)</f>
        <v>330.16666666666669</v>
      </c>
      <c r="G30" s="7">
        <f>AVERAGE(G24:G29)</f>
        <v>284</v>
      </c>
      <c r="H30" s="7">
        <f>AVERAGE(H24:H29)</f>
        <v>315</v>
      </c>
      <c r="I30" s="7">
        <f>AVERAGE(I24:I29)</f>
        <v>599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23125.333333333332</v>
      </c>
      <c r="D34" s="5">
        <f>AVERAGE(F4,F14,F24)</f>
        <v>306.33333333333331</v>
      </c>
      <c r="E34" s="5">
        <f>AVERAGE(I4,I14,I24)</f>
        <v>568.33333333333337</v>
      </c>
      <c r="F34" s="5">
        <f>SUM(D34:E34)</f>
        <v>874.66666666666674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23311.666666666668</v>
      </c>
      <c r="D35" s="5">
        <f t="shared" ref="D35:D39" si="4">AVERAGE(F5,F15,F25)</f>
        <v>287</v>
      </c>
      <c r="E35" s="5">
        <f t="shared" ref="E35:E39" si="5">AVERAGE(I5,I15,I25)</f>
        <v>401.33333333333331</v>
      </c>
      <c r="F35" s="5">
        <f t="shared" ref="F35:F39" si="6">SUM(D35:E35)</f>
        <v>688.33333333333326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23140</v>
      </c>
      <c r="D36" s="5">
        <f t="shared" si="4"/>
        <v>363.66666666666669</v>
      </c>
      <c r="E36" s="5">
        <f t="shared" si="5"/>
        <v>496.33333333333331</v>
      </c>
      <c r="F36" s="5">
        <f t="shared" si="6"/>
        <v>860</v>
      </c>
      <c r="G36" s="15" t="str">
        <f t="shared" ca="1" si="7"/>
        <v/>
      </c>
    </row>
    <row r="37" spans="2:7">
      <c r="B37" s="4" t="s">
        <v>4</v>
      </c>
      <c r="C37" s="5">
        <f t="shared" si="3"/>
        <v>23145.666666666668</v>
      </c>
      <c r="D37" s="5">
        <f t="shared" si="4"/>
        <v>466.33333333333331</v>
      </c>
      <c r="E37" s="5">
        <f t="shared" si="5"/>
        <v>388</v>
      </c>
      <c r="F37" s="5">
        <f t="shared" si="6"/>
        <v>854.33333333333326</v>
      </c>
      <c r="G37" s="15" t="str">
        <f t="shared" ca="1" si="7"/>
        <v/>
      </c>
    </row>
    <row r="38" spans="2:7">
      <c r="B38" s="4" t="s">
        <v>5</v>
      </c>
      <c r="C38" s="5">
        <f t="shared" si="3"/>
        <v>23431.333333333332</v>
      </c>
      <c r="D38" s="5">
        <f t="shared" si="4"/>
        <v>220.33333333333334</v>
      </c>
      <c r="E38" s="5">
        <f t="shared" si="5"/>
        <v>348.33333333333331</v>
      </c>
      <c r="F38" s="5">
        <f t="shared" si="6"/>
        <v>568.66666666666663</v>
      </c>
      <c r="G38" s="15">
        <f t="shared" ca="1" si="7"/>
        <v>38</v>
      </c>
    </row>
    <row r="39" spans="2:7">
      <c r="B39" s="4" t="s">
        <v>6</v>
      </c>
      <c r="C39" s="5">
        <f t="shared" si="3"/>
        <v>23407.333333333332</v>
      </c>
      <c r="D39" s="5">
        <f t="shared" si="4"/>
        <v>221.66666666666666</v>
      </c>
      <c r="E39" s="5">
        <f t="shared" si="5"/>
        <v>371</v>
      </c>
      <c r="F39" s="5">
        <f t="shared" si="6"/>
        <v>592.66666666666663</v>
      </c>
      <c r="G39" s="15" t="str">
        <f t="shared" ca="1" si="7"/>
        <v/>
      </c>
    </row>
    <row r="40" spans="2:7">
      <c r="B40" s="8" t="s">
        <v>7</v>
      </c>
      <c r="C40" s="9">
        <f>AVERAGE(C34:C39)</f>
        <v>23260.222222222223</v>
      </c>
      <c r="D40" s="9">
        <f>AVERAGE(D34:D39)</f>
        <v>310.88888888888886</v>
      </c>
      <c r="E40" s="9">
        <f>AVERAGE(E34:E39)</f>
        <v>428.88888888888891</v>
      </c>
      <c r="F40" s="9">
        <f>AVERAGE(F34:F39)</f>
        <v>739.77777777777771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23431.333333333332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220.33333333333334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348.33333333333331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23127</v>
      </c>
      <c r="D4" s="11">
        <v>201</v>
      </c>
      <c r="E4" s="11">
        <v>181</v>
      </c>
      <c r="F4" s="6">
        <v>382</v>
      </c>
      <c r="G4" s="11">
        <v>359</v>
      </c>
      <c r="H4" s="11">
        <v>132</v>
      </c>
      <c r="I4" s="7">
        <v>491</v>
      </c>
    </row>
    <row r="5" spans="2:9">
      <c r="B5" s="4" t="s">
        <v>2</v>
      </c>
      <c r="C5" s="11">
        <v>23519</v>
      </c>
      <c r="D5" s="11">
        <v>129</v>
      </c>
      <c r="E5" s="11">
        <v>112</v>
      </c>
      <c r="F5" s="6">
        <v>241</v>
      </c>
      <c r="G5" s="11">
        <v>195</v>
      </c>
      <c r="H5" s="11">
        <v>45</v>
      </c>
      <c r="I5" s="7">
        <v>240</v>
      </c>
    </row>
    <row r="6" spans="2:9">
      <c r="B6" s="4" t="s">
        <v>3</v>
      </c>
      <c r="C6" s="11">
        <v>23039</v>
      </c>
      <c r="D6" s="11">
        <v>333</v>
      </c>
      <c r="E6" s="11">
        <v>83</v>
      </c>
      <c r="F6" s="6">
        <v>416</v>
      </c>
      <c r="G6" s="11">
        <v>366</v>
      </c>
      <c r="H6" s="11">
        <v>179</v>
      </c>
      <c r="I6" s="7">
        <v>545</v>
      </c>
    </row>
    <row r="7" spans="2:9">
      <c r="B7" s="4" t="s">
        <v>4</v>
      </c>
      <c r="C7" s="11">
        <v>23506</v>
      </c>
      <c r="D7" s="11">
        <v>172</v>
      </c>
      <c r="E7" s="11">
        <v>89</v>
      </c>
      <c r="F7" s="6">
        <v>261</v>
      </c>
      <c r="G7" s="11">
        <v>195</v>
      </c>
      <c r="H7" s="11">
        <v>38</v>
      </c>
      <c r="I7" s="7">
        <v>233</v>
      </c>
    </row>
    <row r="8" spans="2:9">
      <c r="B8" s="4" t="s">
        <v>5</v>
      </c>
      <c r="C8" s="11">
        <v>23402</v>
      </c>
      <c r="D8" s="11">
        <v>183</v>
      </c>
      <c r="E8" s="11">
        <v>71</v>
      </c>
      <c r="F8" s="6">
        <v>254</v>
      </c>
      <c r="G8" s="11">
        <v>189</v>
      </c>
      <c r="H8" s="11">
        <v>155</v>
      </c>
      <c r="I8" s="7">
        <v>344</v>
      </c>
    </row>
    <row r="9" spans="2:9">
      <c r="B9" s="4" t="s">
        <v>6</v>
      </c>
      <c r="C9" s="11">
        <v>23134</v>
      </c>
      <c r="D9" s="11">
        <v>254</v>
      </c>
      <c r="E9" s="11">
        <v>83</v>
      </c>
      <c r="F9" s="6">
        <v>337</v>
      </c>
      <c r="G9" s="11">
        <v>361</v>
      </c>
      <c r="H9" s="11">
        <v>168</v>
      </c>
      <c r="I9" s="7">
        <v>529</v>
      </c>
    </row>
    <row r="10" spans="2:9">
      <c r="B10" s="6" t="s">
        <v>7</v>
      </c>
      <c r="C10" s="7">
        <f t="shared" ref="C10:E10" si="0">AVERAGE(C4:C9)</f>
        <v>23287.833333333332</v>
      </c>
      <c r="D10" s="7">
        <f t="shared" si="0"/>
        <v>212</v>
      </c>
      <c r="E10" s="7">
        <f t="shared" si="0"/>
        <v>103.16666666666667</v>
      </c>
      <c r="F10" s="7">
        <f>AVERAGE(F4:F9)</f>
        <v>315.16666666666669</v>
      </c>
      <c r="G10" s="7">
        <f>AVERAGE(G4:G9)</f>
        <v>277.5</v>
      </c>
      <c r="H10" s="7">
        <f>AVERAGE(H4:H9)</f>
        <v>119.5</v>
      </c>
      <c r="I10" s="7">
        <f>AVERAGE(I4:I9)</f>
        <v>397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23165</v>
      </c>
      <c r="D14" s="11">
        <v>301</v>
      </c>
      <c r="E14" s="11">
        <v>170</v>
      </c>
      <c r="F14" s="6">
        <v>471</v>
      </c>
      <c r="G14" s="11">
        <v>125</v>
      </c>
      <c r="H14" s="11">
        <v>239</v>
      </c>
      <c r="I14" s="7">
        <v>364</v>
      </c>
    </row>
    <row r="15" spans="2:9">
      <c r="B15" s="4" t="s">
        <v>2</v>
      </c>
      <c r="C15" s="11">
        <v>23481</v>
      </c>
      <c r="D15" s="11">
        <v>263</v>
      </c>
      <c r="E15" s="11">
        <v>107</v>
      </c>
      <c r="F15" s="6">
        <v>370</v>
      </c>
      <c r="G15" s="11">
        <v>52</v>
      </c>
      <c r="H15" s="11">
        <v>97</v>
      </c>
      <c r="I15" s="7">
        <v>149</v>
      </c>
    </row>
    <row r="16" spans="2:9">
      <c r="B16" s="4" t="s">
        <v>3</v>
      </c>
      <c r="C16" s="11">
        <v>22994</v>
      </c>
      <c r="D16" s="11">
        <v>383</v>
      </c>
      <c r="E16" s="11">
        <v>74</v>
      </c>
      <c r="F16" s="6">
        <v>457</v>
      </c>
      <c r="G16" s="11">
        <v>121</v>
      </c>
      <c r="H16" s="11">
        <v>428</v>
      </c>
      <c r="I16" s="7">
        <v>549</v>
      </c>
    </row>
    <row r="17" spans="2:10">
      <c r="B17" s="4" t="s">
        <v>4</v>
      </c>
      <c r="C17" s="11">
        <v>23517</v>
      </c>
      <c r="D17" s="11">
        <v>238</v>
      </c>
      <c r="E17" s="11">
        <v>87</v>
      </c>
      <c r="F17" s="6">
        <v>325</v>
      </c>
      <c r="G17" s="11">
        <v>38</v>
      </c>
      <c r="H17" s="11">
        <v>120</v>
      </c>
      <c r="I17" s="7">
        <v>158</v>
      </c>
    </row>
    <row r="18" spans="2:10">
      <c r="B18" s="4" t="s">
        <v>5</v>
      </c>
      <c r="C18" s="11">
        <v>23338</v>
      </c>
      <c r="D18" s="11">
        <v>199</v>
      </c>
      <c r="E18" s="11">
        <v>77</v>
      </c>
      <c r="F18" s="6">
        <v>276</v>
      </c>
      <c r="G18" s="11">
        <v>48</v>
      </c>
      <c r="H18" s="11">
        <v>338</v>
      </c>
      <c r="I18" s="7">
        <v>386</v>
      </c>
    </row>
    <row r="19" spans="2:10">
      <c r="B19" s="4" t="s">
        <v>6</v>
      </c>
      <c r="C19" s="11">
        <v>23186</v>
      </c>
      <c r="D19" s="11">
        <v>268</v>
      </c>
      <c r="E19" s="11">
        <v>92</v>
      </c>
      <c r="F19" s="6">
        <v>360</v>
      </c>
      <c r="G19" s="11">
        <v>106</v>
      </c>
      <c r="H19" s="11">
        <v>348</v>
      </c>
      <c r="I19" s="7">
        <v>454</v>
      </c>
    </row>
    <row r="20" spans="2:10">
      <c r="B20" s="6" t="s">
        <v>7</v>
      </c>
      <c r="C20" s="7">
        <f t="shared" ref="C20:E20" si="1">AVERAGE(C14:C19)</f>
        <v>23280.166666666668</v>
      </c>
      <c r="D20" s="7">
        <f t="shared" si="1"/>
        <v>275.33333333333331</v>
      </c>
      <c r="E20" s="7">
        <f t="shared" si="1"/>
        <v>101.16666666666667</v>
      </c>
      <c r="F20" s="7">
        <f>AVERAGE(F14:F19)</f>
        <v>376.5</v>
      </c>
      <c r="G20" s="7">
        <f>AVERAGE(G14:G19)</f>
        <v>81.666666666666671</v>
      </c>
      <c r="H20" s="7">
        <f>AVERAGE(H14:H19)</f>
        <v>261.66666666666669</v>
      </c>
      <c r="I20" s="7">
        <f>AVERAGE(I14:I19)</f>
        <v>343.33333333333331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22661</v>
      </c>
      <c r="D24" s="11">
        <v>405</v>
      </c>
      <c r="E24" s="11">
        <v>172</v>
      </c>
      <c r="F24" s="6">
        <v>577</v>
      </c>
      <c r="G24" s="11">
        <v>385</v>
      </c>
      <c r="H24" s="11">
        <v>377</v>
      </c>
      <c r="I24" s="7">
        <v>762</v>
      </c>
    </row>
    <row r="25" spans="2:10">
      <c r="B25" s="4" t="s">
        <v>2</v>
      </c>
      <c r="C25" s="11">
        <v>23365</v>
      </c>
      <c r="D25" s="11">
        <v>177</v>
      </c>
      <c r="E25" s="11">
        <v>113</v>
      </c>
      <c r="F25" s="6">
        <v>290</v>
      </c>
      <c r="G25" s="11">
        <v>145</v>
      </c>
      <c r="H25" s="11">
        <v>200</v>
      </c>
      <c r="I25" s="7">
        <v>345</v>
      </c>
    </row>
    <row r="26" spans="2:10">
      <c r="B26" s="4" t="s">
        <v>3</v>
      </c>
      <c r="C26" s="11">
        <v>22627</v>
      </c>
      <c r="D26" s="11">
        <v>478</v>
      </c>
      <c r="E26" s="11">
        <v>72</v>
      </c>
      <c r="F26" s="6">
        <v>550</v>
      </c>
      <c r="G26" s="11">
        <v>346</v>
      </c>
      <c r="H26" s="11">
        <v>477</v>
      </c>
      <c r="I26" s="7">
        <v>823</v>
      </c>
    </row>
    <row r="27" spans="2:10">
      <c r="B27" s="4" t="s">
        <v>4</v>
      </c>
      <c r="C27" s="11">
        <v>23206</v>
      </c>
      <c r="D27" s="11">
        <v>228</v>
      </c>
      <c r="E27" s="11">
        <v>92</v>
      </c>
      <c r="F27" s="6">
        <v>320</v>
      </c>
      <c r="G27" s="11">
        <v>207</v>
      </c>
      <c r="H27" s="11">
        <v>267</v>
      </c>
      <c r="I27" s="7">
        <v>474</v>
      </c>
    </row>
    <row r="28" spans="2:10">
      <c r="B28" s="4" t="s">
        <v>5</v>
      </c>
      <c r="C28" s="11">
        <v>23061</v>
      </c>
      <c r="D28" s="11">
        <v>200</v>
      </c>
      <c r="E28" s="11">
        <v>96</v>
      </c>
      <c r="F28" s="6">
        <v>296</v>
      </c>
      <c r="G28" s="11">
        <v>257</v>
      </c>
      <c r="H28" s="11">
        <v>386</v>
      </c>
      <c r="I28" s="7">
        <v>643</v>
      </c>
    </row>
    <row r="29" spans="2:10">
      <c r="B29" s="4" t="s">
        <v>6</v>
      </c>
      <c r="C29" s="11">
        <v>22907</v>
      </c>
      <c r="D29" s="11">
        <v>367</v>
      </c>
      <c r="E29" s="11">
        <v>73</v>
      </c>
      <c r="F29" s="6">
        <v>440</v>
      </c>
      <c r="G29" s="11">
        <v>225</v>
      </c>
      <c r="H29" s="11">
        <v>428</v>
      </c>
      <c r="I29" s="7">
        <v>653</v>
      </c>
    </row>
    <row r="30" spans="2:10">
      <c r="B30" s="6" t="s">
        <v>7</v>
      </c>
      <c r="C30" s="7">
        <f t="shared" ref="C30:E30" si="2">AVERAGE(C24:C29)</f>
        <v>22971.166666666668</v>
      </c>
      <c r="D30" s="7">
        <f t="shared" si="2"/>
        <v>309.16666666666669</v>
      </c>
      <c r="E30" s="7">
        <f t="shared" si="2"/>
        <v>103</v>
      </c>
      <c r="F30" s="7">
        <f>AVERAGE(F24:F29)</f>
        <v>412.16666666666669</v>
      </c>
      <c r="G30" s="7">
        <f>AVERAGE(G24:G29)</f>
        <v>260.83333333333331</v>
      </c>
      <c r="H30" s="7">
        <f>AVERAGE(H24:H29)</f>
        <v>355.83333333333331</v>
      </c>
      <c r="I30" s="7">
        <f>AVERAGE(I24:I29)</f>
        <v>616.66666666666663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22984.333333333332</v>
      </c>
      <c r="D34" s="5">
        <f>AVERAGE(F4,F14,F24)</f>
        <v>476.66666666666669</v>
      </c>
      <c r="E34" s="5">
        <f>AVERAGE(I4,I14,I24)</f>
        <v>539</v>
      </c>
      <c r="F34" s="5">
        <f>SUM(D34:E34)</f>
        <v>1015.6666666666667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23455</v>
      </c>
      <c r="D35" s="5">
        <f t="shared" ref="D35:D39" si="4">AVERAGE(F5,F15,F25)</f>
        <v>300.33333333333331</v>
      </c>
      <c r="E35" s="5">
        <f t="shared" ref="E35:E39" si="5">AVERAGE(I5,I15,I25)</f>
        <v>244.66666666666666</v>
      </c>
      <c r="F35" s="5">
        <f t="shared" ref="F35:F39" si="6">SUM(D35:E35)</f>
        <v>545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22886.666666666668</v>
      </c>
      <c r="D36" s="5">
        <f t="shared" si="4"/>
        <v>474.33333333333331</v>
      </c>
      <c r="E36" s="5">
        <f t="shared" si="5"/>
        <v>639</v>
      </c>
      <c r="F36" s="5">
        <f t="shared" si="6"/>
        <v>1113.3333333333333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23409.666666666668</v>
      </c>
      <c r="D37" s="5">
        <f t="shared" si="4"/>
        <v>302</v>
      </c>
      <c r="E37" s="5">
        <f t="shared" si="5"/>
        <v>288.33333333333331</v>
      </c>
      <c r="F37" s="5">
        <f t="shared" si="6"/>
        <v>590.33333333333326</v>
      </c>
      <c r="G37" s="15" t="str">
        <f t="shared" ca="1" si="7"/>
        <v/>
      </c>
    </row>
    <row r="38" spans="2:7">
      <c r="B38" s="4" t="s">
        <v>5</v>
      </c>
      <c r="C38" s="5">
        <f t="shared" si="3"/>
        <v>23267</v>
      </c>
      <c r="D38" s="5">
        <f t="shared" si="4"/>
        <v>275.33333333333331</v>
      </c>
      <c r="E38" s="5">
        <f t="shared" si="5"/>
        <v>457.66666666666669</v>
      </c>
      <c r="F38" s="5">
        <f t="shared" si="6"/>
        <v>733</v>
      </c>
      <c r="G38" s="15" t="str">
        <f t="shared" ca="1" si="7"/>
        <v/>
      </c>
    </row>
    <row r="39" spans="2:7">
      <c r="B39" s="4" t="s">
        <v>6</v>
      </c>
      <c r="C39" s="5">
        <f t="shared" si="3"/>
        <v>23075.666666666668</v>
      </c>
      <c r="D39" s="5">
        <f t="shared" si="4"/>
        <v>379</v>
      </c>
      <c r="E39" s="5">
        <f t="shared" si="5"/>
        <v>545.33333333333337</v>
      </c>
      <c r="F39" s="5">
        <f t="shared" si="6"/>
        <v>924.33333333333337</v>
      </c>
      <c r="G39" s="15" t="str">
        <f t="shared" ca="1" si="7"/>
        <v/>
      </c>
    </row>
    <row r="40" spans="2:7">
      <c r="B40" s="8" t="s">
        <v>7</v>
      </c>
      <c r="C40" s="9">
        <f>AVERAGE(C34:C39)</f>
        <v>23179.722222222223</v>
      </c>
      <c r="D40" s="9">
        <f>AVERAGE(D34:D39)</f>
        <v>367.9444444444444</v>
      </c>
      <c r="E40" s="9">
        <f>AVERAGE(E34:E39)</f>
        <v>452.33333333333331</v>
      </c>
      <c r="F40" s="9">
        <f>AVERAGE(F34:F39)</f>
        <v>820.27777777777771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23455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300.33333333333331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244.66666666666666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23221</v>
      </c>
      <c r="D4" s="11">
        <v>304</v>
      </c>
      <c r="E4" s="11">
        <v>153</v>
      </c>
      <c r="F4" s="6">
        <v>457</v>
      </c>
      <c r="G4" s="11">
        <v>210</v>
      </c>
      <c r="H4" s="11">
        <v>112</v>
      </c>
      <c r="I4" s="7">
        <v>322</v>
      </c>
    </row>
    <row r="5" spans="2:9">
      <c r="B5" s="4" t="s">
        <v>2</v>
      </c>
      <c r="C5" s="11">
        <v>23345</v>
      </c>
      <c r="D5" s="11">
        <v>150</v>
      </c>
      <c r="E5" s="11">
        <v>84</v>
      </c>
      <c r="F5" s="6">
        <v>234</v>
      </c>
      <c r="G5" s="11">
        <v>318</v>
      </c>
      <c r="H5" s="11">
        <v>103</v>
      </c>
      <c r="I5" s="7">
        <v>421</v>
      </c>
    </row>
    <row r="6" spans="2:9">
      <c r="B6" s="4" t="s">
        <v>3</v>
      </c>
      <c r="C6" s="11">
        <v>23191</v>
      </c>
      <c r="D6" s="11">
        <v>210</v>
      </c>
      <c r="E6" s="11">
        <v>178</v>
      </c>
      <c r="F6" s="6">
        <v>388</v>
      </c>
      <c r="G6" s="11">
        <v>315</v>
      </c>
      <c r="H6" s="11">
        <v>106</v>
      </c>
      <c r="I6" s="7">
        <v>421</v>
      </c>
    </row>
    <row r="7" spans="2:9">
      <c r="B7" s="4" t="s">
        <v>4</v>
      </c>
      <c r="C7" s="11">
        <v>22951</v>
      </c>
      <c r="D7" s="11">
        <v>309</v>
      </c>
      <c r="E7" s="11">
        <v>133</v>
      </c>
      <c r="F7" s="6">
        <v>442</v>
      </c>
      <c r="G7" s="11">
        <v>472</v>
      </c>
      <c r="H7" s="11">
        <v>135</v>
      </c>
      <c r="I7" s="7">
        <v>607</v>
      </c>
    </row>
    <row r="8" spans="2:9">
      <c r="B8" s="4" t="s">
        <v>5</v>
      </c>
      <c r="C8" s="11">
        <v>23118</v>
      </c>
      <c r="D8" s="11">
        <v>358</v>
      </c>
      <c r="E8" s="11">
        <v>104</v>
      </c>
      <c r="F8" s="6">
        <v>462</v>
      </c>
      <c r="G8" s="11">
        <v>338</v>
      </c>
      <c r="H8" s="11">
        <v>82</v>
      </c>
      <c r="I8" s="7">
        <v>420</v>
      </c>
    </row>
    <row r="9" spans="2:9">
      <c r="B9" s="4" t="s">
        <v>6</v>
      </c>
      <c r="C9" s="11">
        <v>23283</v>
      </c>
      <c r="D9" s="11">
        <v>253</v>
      </c>
      <c r="E9" s="11">
        <v>40</v>
      </c>
      <c r="F9" s="6">
        <v>293</v>
      </c>
      <c r="G9" s="11">
        <v>300</v>
      </c>
      <c r="H9" s="11">
        <v>124</v>
      </c>
      <c r="I9" s="7">
        <v>424</v>
      </c>
    </row>
    <row r="10" spans="2:9">
      <c r="B10" s="6" t="s">
        <v>7</v>
      </c>
      <c r="C10" s="7">
        <f t="shared" ref="C10:E10" si="0">AVERAGE(C4:C9)</f>
        <v>23184.833333333332</v>
      </c>
      <c r="D10" s="7">
        <f t="shared" si="0"/>
        <v>264</v>
      </c>
      <c r="E10" s="7">
        <f t="shared" si="0"/>
        <v>115.33333333333333</v>
      </c>
      <c r="F10" s="7">
        <f>AVERAGE(F4:F9)</f>
        <v>379.33333333333331</v>
      </c>
      <c r="G10" s="7">
        <f>AVERAGE(G4:G9)</f>
        <v>325.5</v>
      </c>
      <c r="H10" s="7">
        <f>AVERAGE(H4:H9)</f>
        <v>110.33333333333333</v>
      </c>
      <c r="I10" s="7">
        <f>AVERAGE(I4:I9)</f>
        <v>435.83333333333331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23288</v>
      </c>
      <c r="D14" s="11">
        <v>268</v>
      </c>
      <c r="E14" s="11">
        <v>108</v>
      </c>
      <c r="F14" s="6">
        <v>376</v>
      </c>
      <c r="G14" s="11">
        <v>51</v>
      </c>
      <c r="H14" s="11">
        <v>285</v>
      </c>
      <c r="I14" s="7">
        <v>336</v>
      </c>
    </row>
    <row r="15" spans="2:9">
      <c r="B15" s="4" t="s">
        <v>2</v>
      </c>
      <c r="C15" s="11">
        <v>23484</v>
      </c>
      <c r="D15" s="11">
        <v>142</v>
      </c>
      <c r="E15" s="11">
        <v>50</v>
      </c>
      <c r="F15" s="6">
        <v>192</v>
      </c>
      <c r="G15" s="11">
        <v>68</v>
      </c>
      <c r="H15" s="11">
        <v>256</v>
      </c>
      <c r="I15" s="7">
        <v>324</v>
      </c>
    </row>
    <row r="16" spans="2:9">
      <c r="B16" s="4" t="s">
        <v>3</v>
      </c>
      <c r="C16" s="11">
        <v>23183</v>
      </c>
      <c r="D16" s="11">
        <v>237</v>
      </c>
      <c r="E16" s="11">
        <v>174</v>
      </c>
      <c r="F16" s="6">
        <v>411</v>
      </c>
      <c r="G16" s="11">
        <v>96</v>
      </c>
      <c r="H16" s="11">
        <v>310</v>
      </c>
      <c r="I16" s="7">
        <v>406</v>
      </c>
    </row>
    <row r="17" spans="2:10">
      <c r="B17" s="4" t="s">
        <v>4</v>
      </c>
      <c r="C17" s="11">
        <v>23079</v>
      </c>
      <c r="D17" s="11">
        <v>341</v>
      </c>
      <c r="E17" s="11">
        <v>134</v>
      </c>
      <c r="F17" s="6">
        <v>475</v>
      </c>
      <c r="G17" s="11">
        <v>109</v>
      </c>
      <c r="H17" s="11">
        <v>337</v>
      </c>
      <c r="I17" s="7">
        <v>446</v>
      </c>
    </row>
    <row r="18" spans="2:10">
      <c r="B18" s="4" t="s">
        <v>5</v>
      </c>
      <c r="C18" s="11">
        <v>23156</v>
      </c>
      <c r="D18" s="11">
        <v>374</v>
      </c>
      <c r="E18" s="11">
        <v>104</v>
      </c>
      <c r="F18" s="6">
        <v>478</v>
      </c>
      <c r="G18" s="11">
        <v>106</v>
      </c>
      <c r="H18" s="11">
        <v>260</v>
      </c>
      <c r="I18" s="7">
        <v>366</v>
      </c>
    </row>
    <row r="19" spans="2:10">
      <c r="B19" s="4" t="s">
        <v>6</v>
      </c>
      <c r="C19" s="11">
        <v>23392</v>
      </c>
      <c r="D19" s="11">
        <v>263</v>
      </c>
      <c r="E19" s="11">
        <v>33</v>
      </c>
      <c r="F19" s="6">
        <v>296</v>
      </c>
      <c r="G19" s="11">
        <v>67</v>
      </c>
      <c r="H19" s="11">
        <v>245</v>
      </c>
      <c r="I19" s="7">
        <v>312</v>
      </c>
    </row>
    <row r="20" spans="2:10">
      <c r="B20" s="6" t="s">
        <v>7</v>
      </c>
      <c r="C20" s="7">
        <f t="shared" ref="C20:E20" si="1">AVERAGE(C14:C19)</f>
        <v>23263.666666666668</v>
      </c>
      <c r="D20" s="7">
        <f t="shared" si="1"/>
        <v>270.83333333333331</v>
      </c>
      <c r="E20" s="7">
        <f t="shared" si="1"/>
        <v>100.5</v>
      </c>
      <c r="F20" s="7">
        <f>AVERAGE(F14:F19)</f>
        <v>371.33333333333331</v>
      </c>
      <c r="G20" s="7">
        <f>AVERAGE(G14:G19)</f>
        <v>82.833333333333329</v>
      </c>
      <c r="H20" s="7">
        <f>AVERAGE(H14:H19)</f>
        <v>282.16666666666669</v>
      </c>
      <c r="I20" s="7">
        <f>AVERAGE(I14:I19)</f>
        <v>365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23182</v>
      </c>
      <c r="D24" s="11">
        <v>307</v>
      </c>
      <c r="E24" s="11">
        <v>34</v>
      </c>
      <c r="F24" s="6">
        <v>341</v>
      </c>
      <c r="G24" s="11">
        <v>221</v>
      </c>
      <c r="H24" s="11">
        <v>256</v>
      </c>
      <c r="I24" s="7">
        <v>477</v>
      </c>
    </row>
    <row r="25" spans="2:10">
      <c r="B25" s="4" t="s">
        <v>2</v>
      </c>
      <c r="C25" s="11">
        <v>23131</v>
      </c>
      <c r="D25" s="11">
        <v>150</v>
      </c>
      <c r="E25" s="11">
        <v>54</v>
      </c>
      <c r="F25" s="6">
        <v>204</v>
      </c>
      <c r="G25" s="11">
        <v>321</v>
      </c>
      <c r="H25" s="11">
        <v>344</v>
      </c>
      <c r="I25" s="7">
        <v>665</v>
      </c>
    </row>
    <row r="26" spans="2:10">
      <c r="B26" s="4" t="s">
        <v>3</v>
      </c>
      <c r="C26" s="11">
        <v>23034</v>
      </c>
      <c r="D26" s="11">
        <v>170</v>
      </c>
      <c r="E26" s="11">
        <v>181</v>
      </c>
      <c r="F26" s="6">
        <v>351</v>
      </c>
      <c r="G26" s="11">
        <v>248</v>
      </c>
      <c r="H26" s="11">
        <v>367</v>
      </c>
      <c r="I26" s="7">
        <v>615</v>
      </c>
    </row>
    <row r="27" spans="2:10">
      <c r="B27" s="4" t="s">
        <v>4</v>
      </c>
      <c r="C27" s="11">
        <v>22574</v>
      </c>
      <c r="D27" s="11">
        <v>508</v>
      </c>
      <c r="E27" s="11">
        <v>134</v>
      </c>
      <c r="F27" s="6">
        <v>642</v>
      </c>
      <c r="G27" s="11">
        <v>350</v>
      </c>
      <c r="H27" s="11">
        <v>434</v>
      </c>
      <c r="I27" s="7">
        <v>784</v>
      </c>
    </row>
    <row r="28" spans="2:10">
      <c r="B28" s="4" t="s">
        <v>5</v>
      </c>
      <c r="C28" s="11">
        <v>22784</v>
      </c>
      <c r="D28" s="11">
        <v>444</v>
      </c>
      <c r="E28" s="11">
        <v>113</v>
      </c>
      <c r="F28" s="6">
        <v>557</v>
      </c>
      <c r="G28" s="11">
        <v>287</v>
      </c>
      <c r="H28" s="11">
        <v>372</v>
      </c>
      <c r="I28" s="7">
        <v>659</v>
      </c>
    </row>
    <row r="29" spans="2:10">
      <c r="B29" s="4" t="s">
        <v>6</v>
      </c>
      <c r="C29" s="11">
        <v>23096</v>
      </c>
      <c r="D29" s="11">
        <v>316</v>
      </c>
      <c r="E29" s="11">
        <v>39</v>
      </c>
      <c r="F29" s="6">
        <v>355</v>
      </c>
      <c r="G29" s="11">
        <v>229</v>
      </c>
      <c r="H29" s="11">
        <v>320</v>
      </c>
      <c r="I29" s="7">
        <v>549</v>
      </c>
    </row>
    <row r="30" spans="2:10">
      <c r="B30" s="6" t="s">
        <v>7</v>
      </c>
      <c r="C30" s="7">
        <f t="shared" ref="C30:E30" si="2">AVERAGE(C24:C29)</f>
        <v>22966.833333333332</v>
      </c>
      <c r="D30" s="7">
        <f t="shared" si="2"/>
        <v>315.83333333333331</v>
      </c>
      <c r="E30" s="7">
        <f t="shared" si="2"/>
        <v>92.5</v>
      </c>
      <c r="F30" s="7">
        <f>AVERAGE(F24:F29)</f>
        <v>408.33333333333331</v>
      </c>
      <c r="G30" s="7">
        <f>AVERAGE(G24:G29)</f>
        <v>276</v>
      </c>
      <c r="H30" s="7">
        <f>AVERAGE(H24:H29)</f>
        <v>348.83333333333331</v>
      </c>
      <c r="I30" s="7">
        <f>AVERAGE(I24:I29)</f>
        <v>624.83333333333337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23230.333333333332</v>
      </c>
      <c r="D34" s="5">
        <f>AVERAGE(F4,F14,F24)</f>
        <v>391.33333333333331</v>
      </c>
      <c r="E34" s="5">
        <f>AVERAGE(I4,I14,I24)</f>
        <v>378.33333333333331</v>
      </c>
      <c r="F34" s="5">
        <f>SUM(D34:E34)</f>
        <v>769.66666666666663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23320</v>
      </c>
      <c r="D35" s="5">
        <f t="shared" ref="D35:D39" si="4">AVERAGE(F5,F15,F25)</f>
        <v>210</v>
      </c>
      <c r="E35" s="5">
        <f t="shared" ref="E35:E39" si="5">AVERAGE(I5,I15,I25)</f>
        <v>470</v>
      </c>
      <c r="F35" s="5">
        <f t="shared" ref="F35:F39" si="6">SUM(D35:E35)</f>
        <v>680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23136</v>
      </c>
      <c r="D36" s="5">
        <f t="shared" si="4"/>
        <v>383.33333333333331</v>
      </c>
      <c r="E36" s="5">
        <f t="shared" si="5"/>
        <v>480.66666666666669</v>
      </c>
      <c r="F36" s="5">
        <f t="shared" si="6"/>
        <v>864</v>
      </c>
      <c r="G36" s="15" t="str">
        <f t="shared" ca="1" si="7"/>
        <v/>
      </c>
    </row>
    <row r="37" spans="2:7">
      <c r="B37" s="4" t="s">
        <v>4</v>
      </c>
      <c r="C37" s="5">
        <f t="shared" si="3"/>
        <v>22868</v>
      </c>
      <c r="D37" s="5">
        <f t="shared" si="4"/>
        <v>519.66666666666663</v>
      </c>
      <c r="E37" s="5">
        <f t="shared" si="5"/>
        <v>612.33333333333337</v>
      </c>
      <c r="F37" s="5">
        <f t="shared" si="6"/>
        <v>1132</v>
      </c>
      <c r="G37" s="15" t="str">
        <f t="shared" ca="1" si="7"/>
        <v/>
      </c>
    </row>
    <row r="38" spans="2:7">
      <c r="B38" s="4" t="s">
        <v>5</v>
      </c>
      <c r="C38" s="5">
        <f t="shared" si="3"/>
        <v>23019.333333333332</v>
      </c>
      <c r="D38" s="5">
        <f t="shared" si="4"/>
        <v>499</v>
      </c>
      <c r="E38" s="5">
        <f t="shared" si="5"/>
        <v>481.66666666666669</v>
      </c>
      <c r="F38" s="5">
        <f t="shared" si="6"/>
        <v>980.66666666666674</v>
      </c>
      <c r="G38" s="15" t="str">
        <f t="shared" ca="1" si="7"/>
        <v/>
      </c>
    </row>
    <row r="39" spans="2:7">
      <c r="B39" s="4" t="s">
        <v>6</v>
      </c>
      <c r="C39" s="5">
        <f t="shared" si="3"/>
        <v>23257</v>
      </c>
      <c r="D39" s="5">
        <f t="shared" si="4"/>
        <v>314.66666666666669</v>
      </c>
      <c r="E39" s="5">
        <f t="shared" si="5"/>
        <v>428.33333333333331</v>
      </c>
      <c r="F39" s="5">
        <f t="shared" si="6"/>
        <v>743</v>
      </c>
      <c r="G39" s="15" t="str">
        <f t="shared" ca="1" si="7"/>
        <v/>
      </c>
    </row>
    <row r="40" spans="2:7">
      <c r="B40" s="8" t="s">
        <v>7</v>
      </c>
      <c r="C40" s="9">
        <f>AVERAGE(C34:C39)</f>
        <v>23138.444444444442</v>
      </c>
      <c r="D40" s="9">
        <f>AVERAGE(D34:D39)</f>
        <v>386.33333333333326</v>
      </c>
      <c r="E40" s="9">
        <f>AVERAGE(E34:E39)</f>
        <v>475.22222222222223</v>
      </c>
      <c r="F40" s="9">
        <f>AVERAGE(F34:F39)</f>
        <v>861.55555555555554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23320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210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470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tabSelected="1"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5</v>
      </c>
      <c r="D5" s="11">
        <f ca="1">'N14'!$E43</f>
        <v>23431.333333333332</v>
      </c>
      <c r="E5" s="11">
        <f ca="1">'N14'!$E44</f>
        <v>220.33333333333334</v>
      </c>
      <c r="F5" s="11">
        <f ca="1">'N14'!$E45</f>
        <v>348.33333333333331</v>
      </c>
      <c r="G5" s="11">
        <f ca="1">SUM(E5:F5)</f>
        <v>568.66666666666663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2</v>
      </c>
      <c r="D6" s="11">
        <f ca="1">'N18'!$E43</f>
        <v>23455</v>
      </c>
      <c r="E6" s="11">
        <f ca="1">'N18'!$E44</f>
        <v>300.33333333333331</v>
      </c>
      <c r="F6" s="11">
        <f ca="1">'N18'!$E45</f>
        <v>244.66666666666666</v>
      </c>
      <c r="G6" s="11">
        <f ca="1">SUM(E6:F6)</f>
        <v>545</v>
      </c>
      <c r="I6" s="15">
        <f t="shared" ref="I6:I7" ca="1" si="0">IF(G6=MIN($G$5:$G$7),CELL("lin",G6),"")</f>
        <v>6</v>
      </c>
    </row>
    <row r="7" spans="2:9">
      <c r="B7" s="16">
        <v>22</v>
      </c>
      <c r="C7" s="11">
        <f ca="1">'N22'!C43</f>
        <v>2</v>
      </c>
      <c r="D7" s="11">
        <f ca="1">'N22'!E43</f>
        <v>23320</v>
      </c>
      <c r="E7" s="11">
        <f ca="1">'N22'!E44</f>
        <v>210</v>
      </c>
      <c r="F7" s="11">
        <f ca="1">'N22'!E45</f>
        <v>470</v>
      </c>
      <c r="G7" s="11">
        <f ca="1">SUM(E7:F7)</f>
        <v>680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18</v>
      </c>
      <c r="C11" s="11">
        <f ca="1">INDIRECT(CONCATENATE("$C$",SUM($I$5:$I$7)))</f>
        <v>2</v>
      </c>
      <c r="D11" s="11">
        <f ca="1">INDIRECT(CONCATENATE("$D$",SUM($I$5:$I$7)))</f>
        <v>23455</v>
      </c>
      <c r="E11" s="11">
        <f ca="1">INDIRECT(CONCATENATE("$E$",SUM($I$5:$I$7)))</f>
        <v>300.33333333333331</v>
      </c>
      <c r="F11" s="11">
        <f ca="1">INDIRECT(CONCATENATE("$F$",SUM($I$5:$I$7)))</f>
        <v>244.66666666666666</v>
      </c>
      <c r="G11" s="11">
        <f ca="1">INDIRECT(CONCATENATE("$G$",SUM($I$5:$I$7)))</f>
        <v>545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2010-08-17T10:51:16Z</dcterms:modified>
</cp:coreProperties>
</file>