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5" i="20"/>
  <c r="E43" i="20"/>
  <c r="E44" i="20"/>
  <c r="E45" i="19"/>
  <c r="E44" i="19"/>
  <c r="E43" i="19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D11" i="6"/>
  <c r="F11" i="6"/>
  <c r="G11" i="6"/>
  <c r="E11" i="6"/>
  <c r="B11" i="6"/>
  <c r="C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<sst xmlns="http://schemas.openxmlformats.org/spreadsheetml/2006/main" count="197" uniqueCount="26">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</sst>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20798</v>
      </c>
      <c r="D4" s="11">
        <v>203</v>
      </c>
      <c r="E4" s="11">
        <v>2177</v>
      </c>
      <c r="F4" s="6">
        <v>2380</v>
      </c>
      <c r="G4" s="11">
        <v>203</v>
      </c>
      <c r="H4" s="11">
        <v>619</v>
      </c>
      <c r="I4" s="7">
        <v>822</v>
      </c>
    </row>
    <row r="5" spans="2:9" x14ac:dyDescent="0.25">
      <c r="B5" s="4" t="s">
        <v>2</v>
      </c>
      <c r="C5" s="11">
        <v>19632</v>
      </c>
      <c r="D5" s="11">
        <v>275</v>
      </c>
      <c r="E5" s="11">
        <v>2685</v>
      </c>
      <c r="F5" s="6">
        <v>2960</v>
      </c>
      <c r="G5" s="11">
        <v>250</v>
      </c>
      <c r="H5" s="11">
        <v>1158</v>
      </c>
      <c r="I5" s="7">
        <v>1408</v>
      </c>
    </row>
    <row r="6" spans="2:9" x14ac:dyDescent="0.25">
      <c r="B6" s="4" t="s">
        <v>3</v>
      </c>
      <c r="C6" s="11">
        <v>20058</v>
      </c>
      <c r="D6" s="11">
        <v>279</v>
      </c>
      <c r="E6" s="11">
        <v>2480</v>
      </c>
      <c r="F6" s="6">
        <v>2759</v>
      </c>
      <c r="G6" s="11">
        <v>212</v>
      </c>
      <c r="H6" s="11">
        <v>971</v>
      </c>
      <c r="I6" s="7">
        <v>1183</v>
      </c>
    </row>
    <row r="7" spans="2:9" x14ac:dyDescent="0.25">
      <c r="B7" s="4" t="s">
        <v>4</v>
      </c>
      <c r="C7" s="11">
        <v>20653</v>
      </c>
      <c r="D7" s="11">
        <v>24</v>
      </c>
      <c r="E7" s="11">
        <v>2110</v>
      </c>
      <c r="F7" s="6">
        <v>2134</v>
      </c>
      <c r="G7" s="11">
        <v>239</v>
      </c>
      <c r="H7" s="11">
        <v>974</v>
      </c>
      <c r="I7" s="7">
        <v>1213</v>
      </c>
    </row>
    <row r="8" spans="2:9" x14ac:dyDescent="0.25">
      <c r="B8" s="4" t="s">
        <v>5</v>
      </c>
      <c r="C8" s="11">
        <v>20143</v>
      </c>
      <c r="D8" s="11">
        <v>199</v>
      </c>
      <c r="E8" s="11">
        <v>2275</v>
      </c>
      <c r="F8" s="6">
        <v>2474</v>
      </c>
      <c r="G8" s="11">
        <v>221</v>
      </c>
      <c r="H8" s="11">
        <v>1162</v>
      </c>
      <c r="I8" s="7">
        <v>1383</v>
      </c>
    </row>
    <row r="9" spans="2:9" x14ac:dyDescent="0.25">
      <c r="B9" s="4" t="s">
        <v>6</v>
      </c>
      <c r="C9" s="11">
        <v>20239</v>
      </c>
      <c r="D9" s="11">
        <v>33</v>
      </c>
      <c r="E9" s="11">
        <v>2187</v>
      </c>
      <c r="F9" s="6">
        <v>2220</v>
      </c>
      <c r="G9" s="11">
        <v>267</v>
      </c>
      <c r="H9" s="11">
        <v>1274</v>
      </c>
      <c r="I9" s="7">
        <v>1541</v>
      </c>
    </row>
    <row r="10" spans="2:9" x14ac:dyDescent="0.25">
      <c r="B10" s="6" t="s">
        <v>7</v>
      </c>
      <c r="C10" s="7">
        <f t="shared" ref="C10:E10" si="0">AVERAGE(C4:C9)</f>
        <v>20253.833333333332</v>
      </c>
      <c r="D10" s="7">
        <f t="shared" si="0"/>
        <v>168.83333333333334</v>
      </c>
      <c r="E10" s="7">
        <f t="shared" si="0"/>
        <v>2319</v>
      </c>
      <c r="F10" s="7">
        <f>AVERAGE(F4:F9)</f>
        <v>2487.8333333333335</v>
      </c>
      <c r="G10" s="7">
        <f>AVERAGE(G4:G9)</f>
        <v>232</v>
      </c>
      <c r="H10" s="7">
        <f>AVERAGE(H4:H9)</f>
        <v>1026.3333333333333</v>
      </c>
      <c r="I10" s="7">
        <f>AVERAGE(I4:I9)</f>
        <v>1258.3333333333333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20506</v>
      </c>
      <c r="D14" s="11">
        <v>488</v>
      </c>
      <c r="E14" s="11">
        <v>1241</v>
      </c>
      <c r="F14" s="6">
        <v>1729</v>
      </c>
      <c r="G14" s="11">
        <v>537</v>
      </c>
      <c r="H14" s="11">
        <v>1228</v>
      </c>
      <c r="I14" s="7">
        <v>1765</v>
      </c>
    </row>
    <row r="15" spans="2:9" x14ac:dyDescent="0.25">
      <c r="B15" s="4" t="s">
        <v>2</v>
      </c>
      <c r="C15" s="11">
        <v>20373</v>
      </c>
      <c r="D15" s="11">
        <v>374</v>
      </c>
      <c r="E15" s="11">
        <v>1297</v>
      </c>
      <c r="F15" s="6">
        <v>1671</v>
      </c>
      <c r="G15" s="11">
        <v>243</v>
      </c>
      <c r="H15" s="11">
        <v>1713</v>
      </c>
      <c r="I15" s="7">
        <v>1956</v>
      </c>
    </row>
    <row r="16" spans="2:9" x14ac:dyDescent="0.25">
      <c r="B16" s="4" t="s">
        <v>3</v>
      </c>
      <c r="C16" s="11">
        <v>19931</v>
      </c>
      <c r="D16" s="11">
        <v>390</v>
      </c>
      <c r="E16" s="11">
        <v>1274</v>
      </c>
      <c r="F16" s="6">
        <v>1664</v>
      </c>
      <c r="G16" s="11">
        <v>188</v>
      </c>
      <c r="H16" s="11">
        <v>2217</v>
      </c>
      <c r="I16" s="7">
        <v>2405</v>
      </c>
    </row>
    <row r="17" spans="2:10" x14ac:dyDescent="0.25">
      <c r="B17" s="4" t="s">
        <v>4</v>
      </c>
      <c r="C17" s="11">
        <v>20704</v>
      </c>
      <c r="D17" s="11">
        <v>45</v>
      </c>
      <c r="E17" s="11">
        <v>1508</v>
      </c>
      <c r="F17" s="6">
        <v>1553</v>
      </c>
      <c r="G17" s="11">
        <v>366</v>
      </c>
      <c r="H17" s="11">
        <v>1377</v>
      </c>
      <c r="I17" s="7">
        <v>1743</v>
      </c>
    </row>
    <row r="18" spans="2:10" x14ac:dyDescent="0.25">
      <c r="B18" s="4" t="s">
        <v>5</v>
      </c>
      <c r="C18" s="11">
        <v>19918</v>
      </c>
      <c r="D18" s="11">
        <v>345</v>
      </c>
      <c r="E18" s="11">
        <v>1645</v>
      </c>
      <c r="F18" s="6">
        <v>1990</v>
      </c>
      <c r="G18" s="11">
        <v>295</v>
      </c>
      <c r="H18" s="11">
        <v>1797</v>
      </c>
      <c r="I18" s="7">
        <v>2092</v>
      </c>
    </row>
    <row r="19" spans="2:10" x14ac:dyDescent="0.25">
      <c r="B19" s="4" t="s">
        <v>6</v>
      </c>
      <c r="C19" s="11">
        <v>20389</v>
      </c>
      <c r="D19" s="11">
        <v>40</v>
      </c>
      <c r="E19" s="11">
        <v>1526</v>
      </c>
      <c r="F19" s="6">
        <v>1566</v>
      </c>
      <c r="G19" s="11">
        <v>311</v>
      </c>
      <c r="H19" s="11">
        <v>1734</v>
      </c>
      <c r="I19" s="7">
        <v>2045</v>
      </c>
    </row>
    <row r="20" spans="2:10" x14ac:dyDescent="0.25">
      <c r="B20" s="6" t="s">
        <v>7</v>
      </c>
      <c r="C20" s="7">
        <f t="shared" ref="C20:E20" si="1">AVERAGE(C14:C19)</f>
        <v>20303.5</v>
      </c>
      <c r="D20" s="7">
        <f t="shared" si="1"/>
        <v>280.33333333333331</v>
      </c>
      <c r="E20" s="7">
        <f t="shared" si="1"/>
        <v>1415.1666666666667</v>
      </c>
      <c r="F20" s="7">
        <f>AVERAGE(F14:F19)</f>
        <v>1695.5</v>
      </c>
      <c r="G20" s="7">
        <f>AVERAGE(G14:G19)</f>
        <v>323.33333333333331</v>
      </c>
      <c r="H20" s="7">
        <f>AVERAGE(H14:H19)</f>
        <v>1677.6666666666667</v>
      </c>
      <c r="I20" s="7">
        <f>AVERAGE(I14:I19)</f>
        <v>2001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20081</v>
      </c>
      <c r="D24" s="11">
        <v>376</v>
      </c>
      <c r="E24" s="11">
        <v>2010</v>
      </c>
      <c r="F24" s="6">
        <v>2386</v>
      </c>
      <c r="G24" s="11">
        <v>230</v>
      </c>
      <c r="H24" s="11">
        <v>1303</v>
      </c>
      <c r="I24" s="7">
        <v>1533</v>
      </c>
    </row>
    <row r="25" spans="2:10" x14ac:dyDescent="0.25">
      <c r="B25" s="4" t="s">
        <v>2</v>
      </c>
      <c r="C25" s="11">
        <v>20237</v>
      </c>
      <c r="D25" s="11">
        <v>68</v>
      </c>
      <c r="E25" s="11">
        <v>2177</v>
      </c>
      <c r="F25" s="6">
        <v>2245</v>
      </c>
      <c r="G25" s="11">
        <v>192</v>
      </c>
      <c r="H25" s="11">
        <v>1326</v>
      </c>
      <c r="I25" s="7">
        <v>1518</v>
      </c>
    </row>
    <row r="26" spans="2:10" x14ac:dyDescent="0.25">
      <c r="B26" s="4" t="s">
        <v>3</v>
      </c>
      <c r="C26" s="11">
        <v>20606</v>
      </c>
      <c r="D26" s="11">
        <v>83</v>
      </c>
      <c r="E26" s="11">
        <v>2070</v>
      </c>
      <c r="F26" s="6">
        <v>2153</v>
      </c>
      <c r="G26" s="11">
        <v>143</v>
      </c>
      <c r="H26" s="11">
        <v>1098</v>
      </c>
      <c r="I26" s="7">
        <v>1241</v>
      </c>
    </row>
    <row r="27" spans="2:10" x14ac:dyDescent="0.25">
      <c r="B27" s="4" t="s">
        <v>4</v>
      </c>
      <c r="C27" s="11">
        <v>19763</v>
      </c>
      <c r="D27" s="11">
        <v>40</v>
      </c>
      <c r="E27" s="11">
        <v>2782</v>
      </c>
      <c r="F27" s="6">
        <v>2822</v>
      </c>
      <c r="G27" s="11">
        <v>237</v>
      </c>
      <c r="H27" s="11">
        <v>1178</v>
      </c>
      <c r="I27" s="7">
        <v>1415</v>
      </c>
    </row>
    <row r="28" spans="2:10" x14ac:dyDescent="0.25">
      <c r="B28" s="4" t="s">
        <v>5</v>
      </c>
      <c r="C28" s="11">
        <v>20025</v>
      </c>
      <c r="D28" s="11">
        <v>106</v>
      </c>
      <c r="E28" s="11">
        <v>1977</v>
      </c>
      <c r="F28" s="6">
        <v>2083</v>
      </c>
      <c r="G28" s="11">
        <v>167</v>
      </c>
      <c r="H28" s="11">
        <v>1725</v>
      </c>
      <c r="I28" s="7">
        <v>1892</v>
      </c>
    </row>
    <row r="29" spans="2:10" x14ac:dyDescent="0.25">
      <c r="B29" s="4" t="s">
        <v>6</v>
      </c>
      <c r="C29" s="11">
        <v>19963</v>
      </c>
      <c r="D29" s="11">
        <v>28</v>
      </c>
      <c r="E29" s="11">
        <v>2340</v>
      </c>
      <c r="F29" s="6">
        <v>2368</v>
      </c>
      <c r="G29" s="11">
        <v>242</v>
      </c>
      <c r="H29" s="11">
        <v>1427</v>
      </c>
      <c r="I29" s="7">
        <v>1669</v>
      </c>
    </row>
    <row r="30" spans="2:10" x14ac:dyDescent="0.25">
      <c r="B30" s="6" t="s">
        <v>7</v>
      </c>
      <c r="C30" s="7">
        <f t="shared" ref="C30:E30" si="2">AVERAGE(C24:C29)</f>
        <v>20112.5</v>
      </c>
      <c r="D30" s="7">
        <f t="shared" si="2"/>
        <v>116.83333333333333</v>
      </c>
      <c r="E30" s="7">
        <f t="shared" si="2"/>
        <v>2226</v>
      </c>
      <c r="F30" s="7">
        <f>AVERAGE(F24:F29)</f>
        <v>2342.8333333333335</v>
      </c>
      <c r="G30" s="7">
        <f>AVERAGE(G24:G29)</f>
        <v>201.83333333333334</v>
      </c>
      <c r="H30" s="7">
        <f>AVERAGE(H24:H29)</f>
        <v>1342.8333333333333</v>
      </c>
      <c r="I30" s="7">
        <f>AVERAGE(I24:I29)</f>
        <v>1544.6666666666667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20461.666666666668</v>
      </c>
      <c r="D34" s="5">
        <f>AVERAGE(F4,F14,F24)</f>
        <v>2165</v>
      </c>
      <c r="E34" s="5">
        <f>AVERAGE(I4,I14,I24)</f>
        <v>1373.3333333333333</v>
      </c>
      <c r="F34" s="5">
        <f>SUM(D34:E34)</f>
        <v>3538.333333333333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20080.666666666668</v>
      </c>
      <c r="D35" s="5">
        <f t="shared" ref="D35:D39" si="4">AVERAGE(F5,F15,F25)</f>
        <v>2292</v>
      </c>
      <c r="E35" s="5">
        <f t="shared" ref="E35:E39" si="5">AVERAGE(I5,I15,I25)</f>
        <v>1627.3333333333333</v>
      </c>
      <c r="F35" s="5">
        <f t="shared" ref="F35:F39" si="6">SUM(D35:E35)</f>
        <v>3919.333333333333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20198.333333333332</v>
      </c>
      <c r="D36" s="5">
        <f t="shared" si="4"/>
        <v>2192</v>
      </c>
      <c r="E36" s="5">
        <f t="shared" si="5"/>
        <v>1609.6666666666667</v>
      </c>
      <c r="F36" s="5">
        <f t="shared" si="6"/>
        <v>3801.666666666667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20373.333333333332</v>
      </c>
      <c r="D37" s="5">
        <f t="shared" si="4"/>
        <v>2169.6666666666665</v>
      </c>
      <c r="E37" s="5">
        <f t="shared" si="5"/>
        <v>1457</v>
      </c>
      <c r="F37" s="5">
        <f t="shared" si="6"/>
        <v>3626.6666666666665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20028.666666666668</v>
      </c>
      <c r="D38" s="5">
        <f t="shared" si="4"/>
        <v>2182.3333333333335</v>
      </c>
      <c r="E38" s="5">
        <f t="shared" si="5"/>
        <v>1789</v>
      </c>
      <c r="F38" s="5">
        <f t="shared" si="6"/>
        <v>3971.3333333333335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20197</v>
      </c>
      <c r="D39" s="5">
        <f t="shared" si="4"/>
        <v>2051.3333333333335</v>
      </c>
      <c r="E39" s="5">
        <f t="shared" si="5"/>
        <v>1751.6666666666667</v>
      </c>
      <c r="F39" s="5">
        <f t="shared" si="6"/>
        <v>3803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20223.277777777777</v>
      </c>
      <c r="D40" s="9">
        <f>AVERAGE(D34:D39)</f>
        <v>2175.3888888888891</v>
      </c>
      <c r="E40" s="9">
        <f>AVERAGE(E34:E39)</f>
        <v>1601.3333333333333</v>
      </c>
      <c r="F40" s="9">
        <f>AVERAGE(F34:F39)</f>
        <v>3776.7222222222222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20461.666666666668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2165</v>
      </c>
    </row>
    <row r="45" spans="2:7" x14ac:dyDescent="0.25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1373.3333333333333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20436</v>
      </c>
      <c r="D4" s="11">
        <v>30</v>
      </c>
      <c r="E4" s="11">
        <v>2084</v>
      </c>
      <c r="F4" s="6">
        <v>2114</v>
      </c>
      <c r="G4" s="11">
        <v>264</v>
      </c>
      <c r="H4" s="11">
        <v>1186</v>
      </c>
      <c r="I4" s="7">
        <v>1450</v>
      </c>
    </row>
    <row r="5" spans="2:9" x14ac:dyDescent="0.25">
      <c r="B5" s="4" t="s">
        <v>2</v>
      </c>
      <c r="C5" s="11">
        <v>20713</v>
      </c>
      <c r="D5" s="11">
        <v>51</v>
      </c>
      <c r="E5" s="11">
        <v>1787</v>
      </c>
      <c r="F5" s="6">
        <v>1838</v>
      </c>
      <c r="G5" s="11">
        <v>240</v>
      </c>
      <c r="H5" s="11">
        <v>1209</v>
      </c>
      <c r="I5" s="7">
        <v>1449</v>
      </c>
    </row>
    <row r="6" spans="2:9" x14ac:dyDescent="0.25">
      <c r="B6" s="4" t="s">
        <v>3</v>
      </c>
      <c r="C6" s="11">
        <v>21031</v>
      </c>
      <c r="D6" s="11">
        <v>211</v>
      </c>
      <c r="E6" s="11">
        <v>2031</v>
      </c>
      <c r="F6" s="6">
        <v>2242</v>
      </c>
      <c r="G6" s="11">
        <v>175</v>
      </c>
      <c r="H6" s="11">
        <v>552</v>
      </c>
      <c r="I6" s="7">
        <v>727</v>
      </c>
    </row>
    <row r="7" spans="2:9" x14ac:dyDescent="0.25">
      <c r="B7" s="4" t="s">
        <v>4</v>
      </c>
      <c r="C7" s="11">
        <v>19329</v>
      </c>
      <c r="D7" s="11">
        <v>93</v>
      </c>
      <c r="E7" s="11">
        <v>2446</v>
      </c>
      <c r="F7" s="6">
        <v>2539</v>
      </c>
      <c r="G7" s="11">
        <v>249</v>
      </c>
      <c r="H7" s="11">
        <v>1883</v>
      </c>
      <c r="I7" s="7">
        <v>2132</v>
      </c>
    </row>
    <row r="8" spans="2:9" x14ac:dyDescent="0.25">
      <c r="B8" s="4" t="s">
        <v>5</v>
      </c>
      <c r="C8" s="11">
        <v>19438</v>
      </c>
      <c r="D8" s="11">
        <v>45</v>
      </c>
      <c r="E8" s="11">
        <v>2628</v>
      </c>
      <c r="F8" s="6">
        <v>2673</v>
      </c>
      <c r="G8" s="11">
        <v>232</v>
      </c>
      <c r="H8" s="11">
        <v>1657</v>
      </c>
      <c r="I8" s="7">
        <v>1889</v>
      </c>
    </row>
    <row r="9" spans="2:9" x14ac:dyDescent="0.25">
      <c r="B9" s="4" t="s">
        <v>6</v>
      </c>
      <c r="C9" s="11">
        <v>20718</v>
      </c>
      <c r="D9" s="11">
        <v>85</v>
      </c>
      <c r="E9" s="11">
        <v>2322</v>
      </c>
      <c r="F9" s="6">
        <v>2407</v>
      </c>
      <c r="G9" s="11">
        <v>242</v>
      </c>
      <c r="H9" s="11">
        <v>633</v>
      </c>
      <c r="I9" s="7">
        <v>875</v>
      </c>
    </row>
    <row r="10" spans="2:9" x14ac:dyDescent="0.25">
      <c r="B10" s="6" t="s">
        <v>7</v>
      </c>
      <c r="C10" s="7">
        <f t="shared" ref="C10:E10" si="0">AVERAGE(C4:C9)</f>
        <v>20277.5</v>
      </c>
      <c r="D10" s="7">
        <f t="shared" si="0"/>
        <v>85.833333333333329</v>
      </c>
      <c r="E10" s="7">
        <f t="shared" si="0"/>
        <v>2216.3333333333335</v>
      </c>
      <c r="F10" s="7">
        <f>AVERAGE(F4:F9)</f>
        <v>2302.1666666666665</v>
      </c>
      <c r="G10" s="7">
        <f>AVERAGE(G4:G9)</f>
        <v>233.66666666666666</v>
      </c>
      <c r="H10" s="7">
        <f>AVERAGE(H4:H9)</f>
        <v>1186.6666666666667</v>
      </c>
      <c r="I10" s="7">
        <f>AVERAGE(I4:I9)</f>
        <v>1420.3333333333333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20015</v>
      </c>
      <c r="D14" s="11">
        <v>83</v>
      </c>
      <c r="E14" s="11">
        <v>1671</v>
      </c>
      <c r="F14" s="6">
        <v>1754</v>
      </c>
      <c r="G14" s="11">
        <v>422</v>
      </c>
      <c r="H14" s="11">
        <v>1809</v>
      </c>
      <c r="I14" s="7">
        <v>2231</v>
      </c>
    </row>
    <row r="15" spans="2:9" x14ac:dyDescent="0.25">
      <c r="B15" s="4" t="s">
        <v>2</v>
      </c>
      <c r="C15" s="11">
        <v>20420</v>
      </c>
      <c r="D15" s="11">
        <v>77</v>
      </c>
      <c r="E15" s="11">
        <v>1267</v>
      </c>
      <c r="F15" s="6">
        <v>1344</v>
      </c>
      <c r="G15" s="11">
        <v>334</v>
      </c>
      <c r="H15" s="11">
        <v>1902</v>
      </c>
      <c r="I15" s="7">
        <v>2236</v>
      </c>
    </row>
    <row r="16" spans="2:9" x14ac:dyDescent="0.25">
      <c r="B16" s="4" t="s">
        <v>3</v>
      </c>
      <c r="C16" s="11">
        <v>20997</v>
      </c>
      <c r="D16" s="11">
        <v>305</v>
      </c>
      <c r="E16" s="11">
        <v>1361</v>
      </c>
      <c r="F16" s="6">
        <v>1666</v>
      </c>
      <c r="G16" s="11">
        <v>162</v>
      </c>
      <c r="H16" s="11">
        <v>1175</v>
      </c>
      <c r="I16" s="7">
        <v>1337</v>
      </c>
    </row>
    <row r="17" spans="2:10" x14ac:dyDescent="0.25">
      <c r="B17" s="4" t="s">
        <v>4</v>
      </c>
      <c r="C17" s="11">
        <v>20102</v>
      </c>
      <c r="D17" s="11">
        <v>153</v>
      </c>
      <c r="E17" s="11">
        <v>1275</v>
      </c>
      <c r="F17" s="6">
        <v>1428</v>
      </c>
      <c r="G17" s="11">
        <v>381</v>
      </c>
      <c r="H17" s="11">
        <v>2089</v>
      </c>
      <c r="I17" s="7">
        <v>2470</v>
      </c>
    </row>
    <row r="18" spans="2:10" x14ac:dyDescent="0.25">
      <c r="B18" s="4" t="s">
        <v>5</v>
      </c>
      <c r="C18" s="11">
        <v>20024</v>
      </c>
      <c r="D18" s="11">
        <v>43</v>
      </c>
      <c r="E18" s="11">
        <v>1614</v>
      </c>
      <c r="F18" s="6">
        <v>1657</v>
      </c>
      <c r="G18" s="11">
        <v>364</v>
      </c>
      <c r="H18" s="11">
        <v>1955</v>
      </c>
      <c r="I18" s="7">
        <v>2319</v>
      </c>
    </row>
    <row r="19" spans="2:10" x14ac:dyDescent="0.25">
      <c r="B19" s="4" t="s">
        <v>6</v>
      </c>
      <c r="C19" s="11">
        <v>21108</v>
      </c>
      <c r="D19" s="11">
        <v>104</v>
      </c>
      <c r="E19" s="11">
        <v>1258</v>
      </c>
      <c r="F19" s="6">
        <v>1362</v>
      </c>
      <c r="G19" s="11">
        <v>294</v>
      </c>
      <c r="H19" s="11">
        <v>1236</v>
      </c>
      <c r="I19" s="7">
        <v>1530</v>
      </c>
    </row>
    <row r="20" spans="2:10" x14ac:dyDescent="0.25">
      <c r="B20" s="6" t="s">
        <v>7</v>
      </c>
      <c r="C20" s="7">
        <f t="shared" ref="C20:E20" si="1">AVERAGE(C14:C19)</f>
        <v>20444.333333333332</v>
      </c>
      <c r="D20" s="7">
        <f t="shared" si="1"/>
        <v>127.5</v>
      </c>
      <c r="E20" s="7">
        <f t="shared" si="1"/>
        <v>1407.6666666666667</v>
      </c>
      <c r="F20" s="7">
        <f>AVERAGE(F14:F19)</f>
        <v>1535.1666666666667</v>
      </c>
      <c r="G20" s="7">
        <f>AVERAGE(G14:G19)</f>
        <v>326.16666666666669</v>
      </c>
      <c r="H20" s="7">
        <f>AVERAGE(H14:H19)</f>
        <v>1694.3333333333333</v>
      </c>
      <c r="I20" s="7">
        <f>AVERAGE(I14:I19)</f>
        <v>2020.5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20195</v>
      </c>
      <c r="D24" s="11">
        <v>34</v>
      </c>
      <c r="E24" s="11">
        <v>2401</v>
      </c>
      <c r="F24" s="6">
        <v>2435</v>
      </c>
      <c r="G24" s="11">
        <v>208</v>
      </c>
      <c r="H24" s="11">
        <v>1162</v>
      </c>
      <c r="I24" s="7">
        <v>1370</v>
      </c>
    </row>
    <row r="25" spans="2:10" x14ac:dyDescent="0.25">
      <c r="B25" s="4" t="s">
        <v>2</v>
      </c>
      <c r="C25" s="11">
        <v>20365</v>
      </c>
      <c r="D25" s="11">
        <v>66</v>
      </c>
      <c r="E25" s="11">
        <v>1759</v>
      </c>
      <c r="F25" s="6">
        <v>1825</v>
      </c>
      <c r="G25" s="11">
        <v>208</v>
      </c>
      <c r="H25" s="11">
        <v>1602</v>
      </c>
      <c r="I25" s="7">
        <v>1810</v>
      </c>
    </row>
    <row r="26" spans="2:10" x14ac:dyDescent="0.25">
      <c r="B26" s="4" t="s">
        <v>3</v>
      </c>
      <c r="C26" s="11">
        <v>20513</v>
      </c>
      <c r="D26" s="11">
        <v>80</v>
      </c>
      <c r="E26" s="11">
        <v>2418</v>
      </c>
      <c r="F26" s="6">
        <v>2498</v>
      </c>
      <c r="G26" s="11">
        <v>120</v>
      </c>
      <c r="H26" s="11">
        <v>869</v>
      </c>
      <c r="I26" s="7">
        <v>989</v>
      </c>
    </row>
    <row r="27" spans="2:10" x14ac:dyDescent="0.25">
      <c r="B27" s="4" t="s">
        <v>4</v>
      </c>
      <c r="C27" s="11">
        <v>19957</v>
      </c>
      <c r="D27" s="11">
        <v>114</v>
      </c>
      <c r="E27" s="11">
        <v>2317</v>
      </c>
      <c r="F27" s="6">
        <v>2431</v>
      </c>
      <c r="G27" s="11">
        <v>178</v>
      </c>
      <c r="H27" s="11">
        <v>1434</v>
      </c>
      <c r="I27" s="7">
        <v>1612</v>
      </c>
    </row>
    <row r="28" spans="2:10" x14ac:dyDescent="0.25">
      <c r="B28" s="4" t="s">
        <v>5</v>
      </c>
      <c r="C28" s="11">
        <v>19543</v>
      </c>
      <c r="D28" s="11">
        <v>64</v>
      </c>
      <c r="E28" s="11">
        <v>2520</v>
      </c>
      <c r="F28" s="6">
        <v>2584</v>
      </c>
      <c r="G28" s="11">
        <v>214</v>
      </c>
      <c r="H28" s="11">
        <v>1659</v>
      </c>
      <c r="I28" s="7">
        <v>1873</v>
      </c>
    </row>
    <row r="29" spans="2:10" x14ac:dyDescent="0.25">
      <c r="B29" s="4" t="s">
        <v>6</v>
      </c>
      <c r="C29" s="11">
        <v>20316</v>
      </c>
      <c r="D29" s="11">
        <v>56</v>
      </c>
      <c r="E29" s="11">
        <v>2345</v>
      </c>
      <c r="F29" s="6">
        <v>2401</v>
      </c>
      <c r="G29" s="11">
        <v>167</v>
      </c>
      <c r="H29" s="11">
        <v>1116</v>
      </c>
      <c r="I29" s="7">
        <v>1283</v>
      </c>
    </row>
    <row r="30" spans="2:10" x14ac:dyDescent="0.25">
      <c r="B30" s="6" t="s">
        <v>7</v>
      </c>
      <c r="C30" s="7">
        <f t="shared" ref="C30:E30" si="2">AVERAGE(C24:C29)</f>
        <v>20148.166666666668</v>
      </c>
      <c r="D30" s="7">
        <f t="shared" si="2"/>
        <v>69</v>
      </c>
      <c r="E30" s="7">
        <f t="shared" si="2"/>
        <v>2293.3333333333335</v>
      </c>
      <c r="F30" s="7">
        <f>AVERAGE(F24:F29)</f>
        <v>2362.3333333333335</v>
      </c>
      <c r="G30" s="7">
        <f>AVERAGE(G24:G29)</f>
        <v>182.5</v>
      </c>
      <c r="H30" s="7">
        <f>AVERAGE(H24:H29)</f>
        <v>1307</v>
      </c>
      <c r="I30" s="7">
        <f>AVERAGE(I24:I29)</f>
        <v>1489.5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20215.333333333332</v>
      </c>
      <c r="D34" s="5">
        <f>AVERAGE(F4,F14,F24)</f>
        <v>2101</v>
      </c>
      <c r="E34" s="5">
        <f>AVERAGE(I4,I14,I24)</f>
        <v>1683.6666666666667</v>
      </c>
      <c r="F34" s="5">
        <f>SUM(D34:E34)</f>
        <v>3784.666666666667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20499.333333333332</v>
      </c>
      <c r="D35" s="5">
        <f t="shared" ref="D35:D39" si="4">AVERAGE(F5,F15,F25)</f>
        <v>1669</v>
      </c>
      <c r="E35" s="5">
        <f t="shared" ref="E35:E39" si="5">AVERAGE(I5,I15,I25)</f>
        <v>1831.6666666666667</v>
      </c>
      <c r="F35" s="5">
        <f t="shared" ref="F35:F39" si="6">SUM(D35:E35)</f>
        <v>3500.666666666667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20847</v>
      </c>
      <c r="D36" s="5">
        <f t="shared" si="4"/>
        <v>2135.3333333333335</v>
      </c>
      <c r="E36" s="5">
        <f t="shared" si="5"/>
        <v>1017.6666666666666</v>
      </c>
      <c r="F36" s="5">
        <f t="shared" si="6"/>
        <v>3153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19796</v>
      </c>
      <c r="D37" s="5">
        <f t="shared" si="4"/>
        <v>2132.6666666666665</v>
      </c>
      <c r="E37" s="5">
        <f t="shared" si="5"/>
        <v>2071.3333333333335</v>
      </c>
      <c r="F37" s="5">
        <f t="shared" si="6"/>
        <v>4204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19668.333333333332</v>
      </c>
      <c r="D38" s="5">
        <f t="shared" si="4"/>
        <v>2304.6666666666665</v>
      </c>
      <c r="E38" s="5">
        <f t="shared" si="5"/>
        <v>2027</v>
      </c>
      <c r="F38" s="5">
        <f t="shared" si="6"/>
        <v>4331.6666666666661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20714</v>
      </c>
      <c r="D39" s="5">
        <f t="shared" si="4"/>
        <v>2056.6666666666665</v>
      </c>
      <c r="E39" s="5">
        <f t="shared" si="5"/>
        <v>1229.3333333333333</v>
      </c>
      <c r="F39" s="5">
        <f t="shared" si="6"/>
        <v>3286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20289.999999999996</v>
      </c>
      <c r="D40" s="9">
        <f>AVERAGE(D34:D39)</f>
        <v>2066.5555555555552</v>
      </c>
      <c r="E40" s="9">
        <f>AVERAGE(E34:E39)</f>
        <v>1643.4444444444446</v>
      </c>
      <c r="F40" s="9">
        <f>AVERAGE(F34:F39)</f>
        <v>3710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20847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2135.3333333333335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1017.6666666666666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20334</v>
      </c>
      <c r="D4" s="11">
        <v>39</v>
      </c>
      <c r="E4" s="11">
        <v>2429</v>
      </c>
      <c r="F4" s="6">
        <v>2468</v>
      </c>
      <c r="G4" s="11">
        <v>215</v>
      </c>
      <c r="H4" s="11">
        <v>983</v>
      </c>
      <c r="I4" s="7">
        <v>1198</v>
      </c>
    </row>
    <row r="5" spans="2:9" x14ac:dyDescent="0.25">
      <c r="B5" s="4" t="s">
        <v>2</v>
      </c>
      <c r="C5" s="11">
        <v>20847</v>
      </c>
      <c r="D5" s="11">
        <v>64</v>
      </c>
      <c r="E5" s="11">
        <v>1955</v>
      </c>
      <c r="F5" s="6">
        <v>2019</v>
      </c>
      <c r="G5" s="11">
        <v>226</v>
      </c>
      <c r="H5" s="11">
        <v>908</v>
      </c>
      <c r="I5" s="7">
        <v>1134</v>
      </c>
    </row>
    <row r="6" spans="2:9" x14ac:dyDescent="0.25">
      <c r="B6" s="4" t="s">
        <v>3</v>
      </c>
      <c r="C6" s="11">
        <v>20789</v>
      </c>
      <c r="D6" s="11">
        <v>126</v>
      </c>
      <c r="E6" s="11">
        <v>1872</v>
      </c>
      <c r="F6" s="6">
        <v>1998</v>
      </c>
      <c r="G6" s="11">
        <v>316</v>
      </c>
      <c r="H6" s="11">
        <v>897</v>
      </c>
      <c r="I6" s="7">
        <v>1213</v>
      </c>
    </row>
    <row r="7" spans="2:9" x14ac:dyDescent="0.25">
      <c r="B7" s="4" t="s">
        <v>4</v>
      </c>
      <c r="C7" s="11">
        <v>20422</v>
      </c>
      <c r="D7" s="11">
        <v>121</v>
      </c>
      <c r="E7" s="11">
        <v>2096</v>
      </c>
      <c r="F7" s="6">
        <v>2217</v>
      </c>
      <c r="G7" s="11">
        <v>210</v>
      </c>
      <c r="H7" s="11">
        <v>1151</v>
      </c>
      <c r="I7" s="7">
        <v>1361</v>
      </c>
    </row>
    <row r="8" spans="2:9" x14ac:dyDescent="0.25">
      <c r="B8" s="4" t="s">
        <v>5</v>
      </c>
      <c r="C8" s="11">
        <v>20559</v>
      </c>
      <c r="D8" s="11">
        <v>38</v>
      </c>
      <c r="E8" s="11">
        <v>1995</v>
      </c>
      <c r="F8" s="6">
        <v>2033</v>
      </c>
      <c r="G8" s="11">
        <v>174</v>
      </c>
      <c r="H8" s="11">
        <v>1234</v>
      </c>
      <c r="I8" s="7">
        <v>1408</v>
      </c>
    </row>
    <row r="9" spans="2:9" x14ac:dyDescent="0.25">
      <c r="B9" s="4" t="s">
        <v>6</v>
      </c>
      <c r="C9" s="11">
        <v>20418</v>
      </c>
      <c r="D9" s="11">
        <v>65</v>
      </c>
      <c r="E9" s="11">
        <v>2225</v>
      </c>
      <c r="F9" s="6">
        <v>2290</v>
      </c>
      <c r="G9" s="11">
        <v>279</v>
      </c>
      <c r="H9" s="11">
        <v>1013</v>
      </c>
      <c r="I9" s="7">
        <v>1292</v>
      </c>
    </row>
    <row r="10" spans="2:9" x14ac:dyDescent="0.25">
      <c r="B10" s="6" t="s">
        <v>7</v>
      </c>
      <c r="C10" s="7">
        <f t="shared" ref="C10:E10" si="0">AVERAGE(C4:C9)</f>
        <v>20561.5</v>
      </c>
      <c r="D10" s="7">
        <f t="shared" si="0"/>
        <v>75.5</v>
      </c>
      <c r="E10" s="7">
        <f t="shared" si="0"/>
        <v>2095.3333333333335</v>
      </c>
      <c r="F10" s="7">
        <f>AVERAGE(F4:F9)</f>
        <v>2170.8333333333335</v>
      </c>
      <c r="G10" s="7">
        <f>AVERAGE(G4:G9)</f>
        <v>236.66666666666666</v>
      </c>
      <c r="H10" s="7">
        <f>AVERAGE(H4:H9)</f>
        <v>1031</v>
      </c>
      <c r="I10" s="7">
        <f>AVERAGE(I4:I9)</f>
        <v>1267.6666666666667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20380</v>
      </c>
      <c r="D14" s="11">
        <v>173</v>
      </c>
      <c r="E14" s="11">
        <v>1379</v>
      </c>
      <c r="F14" s="6">
        <v>1552</v>
      </c>
      <c r="G14" s="11">
        <v>347</v>
      </c>
      <c r="H14" s="11">
        <v>1721</v>
      </c>
      <c r="I14" s="7">
        <v>2068</v>
      </c>
    </row>
    <row r="15" spans="2:9" x14ac:dyDescent="0.25">
      <c r="B15" s="4" t="s">
        <v>2</v>
      </c>
      <c r="C15" s="11">
        <v>20162</v>
      </c>
      <c r="D15" s="11">
        <v>97</v>
      </c>
      <c r="E15" s="11">
        <v>1443</v>
      </c>
      <c r="F15" s="6">
        <v>1540</v>
      </c>
      <c r="G15" s="11">
        <v>350</v>
      </c>
      <c r="H15" s="11">
        <v>1948</v>
      </c>
      <c r="I15" s="7">
        <v>2298</v>
      </c>
    </row>
    <row r="16" spans="2:9" x14ac:dyDescent="0.25">
      <c r="B16" s="4" t="s">
        <v>3</v>
      </c>
      <c r="C16" s="11">
        <v>20580</v>
      </c>
      <c r="D16" s="11">
        <v>209</v>
      </c>
      <c r="E16" s="11">
        <v>1171</v>
      </c>
      <c r="F16" s="6">
        <v>1380</v>
      </c>
      <c r="G16" s="11">
        <v>350</v>
      </c>
      <c r="H16" s="11">
        <v>1690</v>
      </c>
      <c r="I16" s="7">
        <v>2040</v>
      </c>
    </row>
    <row r="17" spans="2:10" x14ac:dyDescent="0.25">
      <c r="B17" s="4" t="s">
        <v>4</v>
      </c>
      <c r="C17" s="11">
        <v>20386</v>
      </c>
      <c r="D17" s="11">
        <v>240</v>
      </c>
      <c r="E17" s="11">
        <v>1394</v>
      </c>
      <c r="F17" s="6">
        <v>1634</v>
      </c>
      <c r="G17" s="11">
        <v>261</v>
      </c>
      <c r="H17" s="11">
        <v>1719</v>
      </c>
      <c r="I17" s="7">
        <v>1980</v>
      </c>
    </row>
    <row r="18" spans="2:10" x14ac:dyDescent="0.25">
      <c r="B18" s="4" t="s">
        <v>5</v>
      </c>
      <c r="C18" s="11">
        <v>20560</v>
      </c>
      <c r="D18" s="11">
        <v>25</v>
      </c>
      <c r="E18" s="11">
        <v>1343</v>
      </c>
      <c r="F18" s="6">
        <v>1368</v>
      </c>
      <c r="G18" s="11">
        <v>342</v>
      </c>
      <c r="H18" s="11">
        <v>1730</v>
      </c>
      <c r="I18" s="7">
        <v>2072</v>
      </c>
    </row>
    <row r="19" spans="2:10" x14ac:dyDescent="0.25">
      <c r="B19" s="4" t="s">
        <v>6</v>
      </c>
      <c r="C19" s="11">
        <v>20365</v>
      </c>
      <c r="D19" s="11">
        <v>44</v>
      </c>
      <c r="E19" s="11">
        <v>1319</v>
      </c>
      <c r="F19" s="6">
        <v>1363</v>
      </c>
      <c r="G19" s="11">
        <v>375</v>
      </c>
      <c r="H19" s="11">
        <v>1897</v>
      </c>
      <c r="I19" s="7">
        <v>2272</v>
      </c>
    </row>
    <row r="20" spans="2:10" x14ac:dyDescent="0.25">
      <c r="B20" s="6" t="s">
        <v>7</v>
      </c>
      <c r="C20" s="7">
        <f t="shared" ref="C20:E20" si="1">AVERAGE(C14:C19)</f>
        <v>20405.5</v>
      </c>
      <c r="D20" s="7">
        <f t="shared" si="1"/>
        <v>131.33333333333334</v>
      </c>
      <c r="E20" s="7">
        <f t="shared" si="1"/>
        <v>1341.5</v>
      </c>
      <c r="F20" s="7">
        <f>AVERAGE(F14:F19)</f>
        <v>1472.8333333333333</v>
      </c>
      <c r="G20" s="7">
        <f>AVERAGE(G14:G19)</f>
        <v>337.5</v>
      </c>
      <c r="H20" s="7">
        <f>AVERAGE(H14:H19)</f>
        <v>1784.1666666666667</v>
      </c>
      <c r="I20" s="7">
        <f>AVERAGE(I14:I19)</f>
        <v>2121.6666666666665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20664</v>
      </c>
      <c r="D24" s="11">
        <v>54</v>
      </c>
      <c r="E24" s="11">
        <v>2036</v>
      </c>
      <c r="F24" s="6">
        <v>2090</v>
      </c>
      <c r="G24" s="11">
        <v>175</v>
      </c>
      <c r="H24" s="11">
        <v>1071</v>
      </c>
      <c r="I24" s="7">
        <v>1246</v>
      </c>
    </row>
    <row r="25" spans="2:10" x14ac:dyDescent="0.25">
      <c r="B25" s="4" t="s">
        <v>2</v>
      </c>
      <c r="C25" s="11">
        <v>19864</v>
      </c>
      <c r="D25" s="11">
        <v>43</v>
      </c>
      <c r="E25" s="11">
        <v>2099</v>
      </c>
      <c r="F25" s="6">
        <v>2142</v>
      </c>
      <c r="G25" s="11">
        <v>184</v>
      </c>
      <c r="H25" s="11">
        <v>1810</v>
      </c>
      <c r="I25" s="7">
        <v>1994</v>
      </c>
    </row>
    <row r="26" spans="2:10" x14ac:dyDescent="0.25">
      <c r="B26" s="4" t="s">
        <v>3</v>
      </c>
      <c r="C26" s="11">
        <v>20661</v>
      </c>
      <c r="D26" s="11">
        <v>49</v>
      </c>
      <c r="E26" s="11">
        <v>1861</v>
      </c>
      <c r="F26" s="6">
        <v>1910</v>
      </c>
      <c r="G26" s="11">
        <v>207</v>
      </c>
      <c r="H26" s="11">
        <v>1222</v>
      </c>
      <c r="I26" s="7">
        <v>1429</v>
      </c>
    </row>
    <row r="27" spans="2:10" x14ac:dyDescent="0.25">
      <c r="B27" s="4" t="s">
        <v>4</v>
      </c>
      <c r="C27" s="11">
        <v>20052</v>
      </c>
      <c r="D27" s="11">
        <v>64</v>
      </c>
      <c r="E27" s="11">
        <v>2254</v>
      </c>
      <c r="F27" s="6">
        <v>2318</v>
      </c>
      <c r="G27" s="11">
        <v>142</v>
      </c>
      <c r="H27" s="11">
        <v>1488</v>
      </c>
      <c r="I27" s="7">
        <v>1630</v>
      </c>
    </row>
    <row r="28" spans="2:10" x14ac:dyDescent="0.25">
      <c r="B28" s="4" t="s">
        <v>5</v>
      </c>
      <c r="C28" s="11">
        <v>20349</v>
      </c>
      <c r="D28" s="11">
        <v>35</v>
      </c>
      <c r="E28" s="11">
        <v>2297</v>
      </c>
      <c r="F28" s="6">
        <v>2332</v>
      </c>
      <c r="G28" s="11">
        <v>136</v>
      </c>
      <c r="H28" s="11">
        <v>1183</v>
      </c>
      <c r="I28" s="7">
        <v>1319</v>
      </c>
    </row>
    <row r="29" spans="2:10" x14ac:dyDescent="0.25">
      <c r="B29" s="4" t="s">
        <v>6</v>
      </c>
      <c r="C29" s="11">
        <v>19844</v>
      </c>
      <c r="D29" s="11">
        <v>22</v>
      </c>
      <c r="E29" s="11">
        <v>2251</v>
      </c>
      <c r="F29" s="6">
        <v>2273</v>
      </c>
      <c r="G29" s="11">
        <v>235</v>
      </c>
      <c r="H29" s="11">
        <v>1648</v>
      </c>
      <c r="I29" s="7">
        <v>1883</v>
      </c>
    </row>
    <row r="30" spans="2:10" x14ac:dyDescent="0.25">
      <c r="B30" s="6" t="s">
        <v>7</v>
      </c>
      <c r="C30" s="7">
        <f t="shared" ref="C30:E30" si="2">AVERAGE(C24:C29)</f>
        <v>20239</v>
      </c>
      <c r="D30" s="7">
        <f t="shared" si="2"/>
        <v>44.5</v>
      </c>
      <c r="E30" s="7">
        <f t="shared" si="2"/>
        <v>2133</v>
      </c>
      <c r="F30" s="7">
        <f>AVERAGE(F24:F29)</f>
        <v>2177.5</v>
      </c>
      <c r="G30" s="7">
        <f>AVERAGE(G24:G29)</f>
        <v>179.83333333333334</v>
      </c>
      <c r="H30" s="7">
        <f>AVERAGE(H24:H29)</f>
        <v>1403.6666666666667</v>
      </c>
      <c r="I30" s="7">
        <f>AVERAGE(I24:I29)</f>
        <v>1583.5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20459.333333333332</v>
      </c>
      <c r="D34" s="5">
        <f>AVERAGE(F4,F14,F24)</f>
        <v>2036.6666666666667</v>
      </c>
      <c r="E34" s="5">
        <f>AVERAGE(I4,I14,I24)</f>
        <v>1504</v>
      </c>
      <c r="F34" s="5">
        <f>SUM(D34:E34)</f>
        <v>3540.666666666667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20291</v>
      </c>
      <c r="D35" s="5">
        <f t="shared" ref="D35:D39" si="4">AVERAGE(F5,F15,F25)</f>
        <v>1900.3333333333333</v>
      </c>
      <c r="E35" s="5">
        <f t="shared" ref="E35:E39" si="5">AVERAGE(I5,I15,I25)</f>
        <v>1808.6666666666667</v>
      </c>
      <c r="F35" s="5">
        <f t="shared" ref="F35:F39" si="6">SUM(D35:E35)</f>
        <v>3709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20676.666666666668</v>
      </c>
      <c r="D36" s="5">
        <f t="shared" si="4"/>
        <v>1762.6666666666667</v>
      </c>
      <c r="E36" s="5">
        <f t="shared" si="5"/>
        <v>1560.6666666666667</v>
      </c>
      <c r="F36" s="5">
        <f t="shared" si="6"/>
        <v>3323.3333333333335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20286.666666666668</v>
      </c>
      <c r="D37" s="5">
        <f t="shared" si="4"/>
        <v>2056.3333333333335</v>
      </c>
      <c r="E37" s="5">
        <f t="shared" si="5"/>
        <v>1657</v>
      </c>
      <c r="F37" s="5">
        <f t="shared" si="6"/>
        <v>3713.3333333333335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20489.333333333332</v>
      </c>
      <c r="D38" s="5">
        <f t="shared" si="4"/>
        <v>1911</v>
      </c>
      <c r="E38" s="5">
        <f t="shared" si="5"/>
        <v>1599.6666666666667</v>
      </c>
      <c r="F38" s="5">
        <f t="shared" si="6"/>
        <v>3510.666666666667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20209</v>
      </c>
      <c r="D39" s="5">
        <f t="shared" si="4"/>
        <v>1975.3333333333333</v>
      </c>
      <c r="E39" s="5">
        <f t="shared" si="5"/>
        <v>1815.6666666666667</v>
      </c>
      <c r="F39" s="5">
        <f t="shared" si="6"/>
        <v>3791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20402</v>
      </c>
      <c r="D40" s="9">
        <f>AVERAGE(D34:D39)</f>
        <v>1940.3888888888889</v>
      </c>
      <c r="E40" s="9">
        <f>AVERAGE(E34:E39)</f>
        <v>1657.6111111111113</v>
      </c>
      <c r="F40" s="9">
        <f>AVERAGE(F34:F39)</f>
        <v>3598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20676.666666666668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1762.6666666666667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1560.6666666666667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E15" sqref="E1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14</v>
      </c>
      <c r="C5" s="11">
        <f ca="1">'N14'!C43</f>
        <v>1</v>
      </c>
      <c r="D5" s="11">
        <f ca="1">'N14'!$E43</f>
        <v>20461.666666666668</v>
      </c>
      <c r="E5" s="11">
        <f ca="1">'N14'!$E44</f>
        <v>2165</v>
      </c>
      <c r="F5" s="11">
        <f ca="1">'N14'!$E45</f>
        <v>1373.3333333333333</v>
      </c>
      <c r="G5" s="11">
        <f ca="1">SUM(E5:F5)</f>
        <v>3538.333333333333</v>
      </c>
      <c r="I5" s="15" t="str">
        <f ca="1">IF(G5=MIN($G$5:$G$7),CELL("lin",G5),"")</f>
        <v/>
      </c>
    </row>
    <row r="6" spans="2:9" x14ac:dyDescent="0.25">
      <c r="B6" s="16">
        <v>18</v>
      </c>
      <c r="C6" s="11">
        <f ca="1">'N18'!C43</f>
        <v>3</v>
      </c>
      <c r="D6" s="11">
        <f ca="1">'N18'!$E43</f>
        <v>20847</v>
      </c>
      <c r="E6" s="11">
        <f ca="1">'N18'!$E44</f>
        <v>2135.3333333333335</v>
      </c>
      <c r="F6" s="11">
        <f ca="1">'N18'!$E45</f>
        <v>1017.6666666666666</v>
      </c>
      <c r="G6" s="11">
        <f ca="1">SUM(E6:F6)</f>
        <v>3153</v>
      </c>
      <c r="I6" s="15">
        <f t="shared" ref="I6:I7" ca="1" si="0">IF(G6=MIN($G$5:$G$7),CELL("lin",G6),"")</f>
        <v>6</v>
      </c>
    </row>
    <row r="7" spans="2:9" x14ac:dyDescent="0.25">
      <c r="B7" s="16">
        <v>22</v>
      </c>
      <c r="C7" s="11">
        <f ca="1">'N22'!C43</f>
        <v>3</v>
      </c>
      <c r="D7" s="11">
        <f ca="1">'N22'!E43</f>
        <v>20676.666666666668</v>
      </c>
      <c r="E7" s="11">
        <f ca="1">'N22'!E44</f>
        <v>1762.6666666666667</v>
      </c>
      <c r="F7" s="11">
        <f ca="1">'N22'!E45</f>
        <v>1560.6666666666667</v>
      </c>
      <c r="G7" s="11">
        <f ca="1">SUM(E7:F7)</f>
        <v>3323.3333333333335</v>
      </c>
      <c r="I7" s="15" t="str">
        <f t="shared" ca="1" si="0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18</v>
      </c>
      <c r="C11" s="11">
        <f ca="1">INDIRECT(CONCATENATE("$C$",SUM($I$5:$I$7)))</f>
        <v>3</v>
      </c>
      <c r="D11" s="11">
        <f ca="1">INDIRECT(CONCATENATE("$D$",SUM($I$5:$I$7)))</f>
        <v>20847</v>
      </c>
      <c r="E11" s="11">
        <f ca="1">INDIRECT(CONCATENATE("$E$",SUM($I$5:$I$7)))</f>
        <v>2135.3333333333335</v>
      </c>
      <c r="F11" s="11">
        <f ca="1">INDIRECT(CONCATENATE("$F$",SUM($I$5:$I$7)))</f>
        <v>1017.6666666666666</v>
      </c>
      <c r="G11" s="11">
        <f ca="1">INDIRECT(CONCATENATE("$G$",SUM($I$5:$I$7)))</f>
        <v>3153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2010-08-25T19:19:00Z</dcterms:modified>
</cp:coreProperties>
</file>