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C20" i="16"/>
  <c r="D20" i="16"/>
  <c r="E20" i="16"/>
  <c r="F20" i="16"/>
  <c r="G20" i="16"/>
  <c r="H20" i="16"/>
  <c r="I20" i="16"/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C40" i="19" l="1"/>
  <c r="E40" i="19"/>
  <c r="F37" i="19"/>
  <c r="D40" i="19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F40" i="16"/>
  <c r="D40" i="16"/>
  <c r="E45" i="19"/>
  <c r="E43" i="19"/>
  <c r="E45" i="20"/>
  <c r="E44" i="19"/>
  <c r="E43" i="20"/>
  <c r="E44" i="20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D11" i="6"/>
  <c r="F11" i="6"/>
  <c r="C11" i="6"/>
  <c r="B11" i="6"/>
  <c r="G11" i="6"/>
  <c r="E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<sst xmlns="http://schemas.openxmlformats.org/spreadsheetml/2006/main" count="197" uniqueCount="26">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</sst>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22421</v>
      </c>
      <c r="D4" s="11">
        <v>232</v>
      </c>
      <c r="E4" s="11">
        <v>260</v>
      </c>
      <c r="F4" s="6">
        <v>492</v>
      </c>
      <c r="G4" s="11">
        <v>260</v>
      </c>
      <c r="H4" s="11">
        <v>827</v>
      </c>
      <c r="I4" s="7">
        <v>1087</v>
      </c>
    </row>
    <row r="5" spans="2:9" x14ac:dyDescent="0.25">
      <c r="B5" s="4" t="s">
        <v>2</v>
      </c>
      <c r="C5" s="11">
        <v>22253</v>
      </c>
      <c r="D5" s="11">
        <v>431</v>
      </c>
      <c r="E5" s="11">
        <v>516</v>
      </c>
      <c r="F5" s="6">
        <v>947</v>
      </c>
      <c r="G5" s="11">
        <v>251</v>
      </c>
      <c r="H5" s="11">
        <v>549</v>
      </c>
      <c r="I5" s="7">
        <v>800</v>
      </c>
    </row>
    <row r="6" spans="2:9" x14ac:dyDescent="0.25">
      <c r="B6" s="4" t="s">
        <v>3</v>
      </c>
      <c r="C6" s="11">
        <v>22541</v>
      </c>
      <c r="D6" s="11">
        <v>223</v>
      </c>
      <c r="E6" s="11">
        <v>194</v>
      </c>
      <c r="F6" s="6">
        <v>417</v>
      </c>
      <c r="G6" s="11">
        <v>270</v>
      </c>
      <c r="H6" s="11">
        <v>772</v>
      </c>
      <c r="I6" s="7">
        <v>1042</v>
      </c>
    </row>
    <row r="7" spans="2:9" x14ac:dyDescent="0.25">
      <c r="B7" s="4" t="s">
        <v>4</v>
      </c>
      <c r="C7" s="11">
        <v>22412</v>
      </c>
      <c r="D7" s="11">
        <v>226</v>
      </c>
      <c r="E7" s="11">
        <v>331</v>
      </c>
      <c r="F7" s="6">
        <v>557</v>
      </c>
      <c r="G7" s="11">
        <v>262</v>
      </c>
      <c r="H7" s="11">
        <v>769</v>
      </c>
      <c r="I7" s="7">
        <v>1031</v>
      </c>
    </row>
    <row r="8" spans="2:9" x14ac:dyDescent="0.25">
      <c r="B8" s="4" t="s">
        <v>5</v>
      </c>
      <c r="C8" s="11">
        <v>22536</v>
      </c>
      <c r="D8" s="11">
        <v>198</v>
      </c>
      <c r="E8" s="11">
        <v>311</v>
      </c>
      <c r="F8" s="6">
        <v>509</v>
      </c>
      <c r="G8" s="11">
        <v>278</v>
      </c>
      <c r="H8" s="11">
        <v>677</v>
      </c>
      <c r="I8" s="7">
        <v>955</v>
      </c>
    </row>
    <row r="9" spans="2:9" x14ac:dyDescent="0.25">
      <c r="B9" s="4" t="s">
        <v>6</v>
      </c>
      <c r="C9" s="11">
        <v>22269</v>
      </c>
      <c r="D9" s="11">
        <v>352</v>
      </c>
      <c r="E9" s="11">
        <v>453</v>
      </c>
      <c r="F9" s="6">
        <v>805</v>
      </c>
      <c r="G9" s="11">
        <v>233</v>
      </c>
      <c r="H9" s="11">
        <v>693</v>
      </c>
      <c r="I9" s="7">
        <v>926</v>
      </c>
    </row>
    <row r="10" spans="2:9" x14ac:dyDescent="0.25">
      <c r="B10" s="6" t="s">
        <v>7</v>
      </c>
      <c r="C10" s="7">
        <f t="shared" ref="C10:E10" si="0">AVERAGE(C4:C9)</f>
        <v>22405.333333333332</v>
      </c>
      <c r="D10" s="7">
        <f t="shared" si="0"/>
        <v>277</v>
      </c>
      <c r="E10" s="7">
        <f t="shared" si="0"/>
        <v>344.16666666666669</v>
      </c>
      <c r="F10" s="7">
        <f>AVERAGE(F4:F9)</f>
        <v>621.16666666666663</v>
      </c>
      <c r="G10" s="7">
        <f>AVERAGE(G4:G9)</f>
        <v>259</v>
      </c>
      <c r="H10" s="7">
        <f>AVERAGE(H4:H9)</f>
        <v>714.5</v>
      </c>
      <c r="I10" s="7">
        <f>AVERAGE(I4:I9)</f>
        <v>973.5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21661</v>
      </c>
      <c r="D14" s="11">
        <v>55</v>
      </c>
      <c r="E14" s="11">
        <v>398</v>
      </c>
      <c r="F14" s="6">
        <v>453</v>
      </c>
      <c r="G14" s="11">
        <v>287</v>
      </c>
      <c r="H14" s="11">
        <v>1599</v>
      </c>
      <c r="I14" s="7">
        <v>1886</v>
      </c>
    </row>
    <row r="15" spans="2:9" x14ac:dyDescent="0.25">
      <c r="B15" s="4" t="s">
        <v>2</v>
      </c>
      <c r="C15" s="11">
        <v>22089</v>
      </c>
      <c r="D15" s="11">
        <v>326</v>
      </c>
      <c r="E15" s="11">
        <v>728</v>
      </c>
      <c r="F15" s="6">
        <v>1054</v>
      </c>
      <c r="G15" s="11">
        <v>246</v>
      </c>
      <c r="H15" s="11">
        <v>611</v>
      </c>
      <c r="I15" s="7">
        <v>857</v>
      </c>
    </row>
    <row r="16" spans="2:9" x14ac:dyDescent="0.25">
      <c r="B16" s="4" t="s">
        <v>3</v>
      </c>
      <c r="C16" s="11">
        <v>22530</v>
      </c>
      <c r="D16" s="11">
        <v>45</v>
      </c>
      <c r="E16" s="11">
        <v>376</v>
      </c>
      <c r="F16" s="6">
        <v>421</v>
      </c>
      <c r="G16" s="11">
        <v>297</v>
      </c>
      <c r="H16" s="11">
        <v>752</v>
      </c>
      <c r="I16" s="7">
        <v>1049</v>
      </c>
    </row>
    <row r="17" spans="2:10" x14ac:dyDescent="0.25">
      <c r="B17" s="4" t="s">
        <v>4</v>
      </c>
      <c r="C17" s="11">
        <v>22402</v>
      </c>
      <c r="D17" s="11">
        <v>78</v>
      </c>
      <c r="E17" s="11">
        <v>621</v>
      </c>
      <c r="F17" s="6">
        <v>699</v>
      </c>
      <c r="G17" s="11">
        <v>296</v>
      </c>
      <c r="H17" s="11">
        <v>603</v>
      </c>
      <c r="I17" s="7">
        <v>899</v>
      </c>
    </row>
    <row r="18" spans="2:10" x14ac:dyDescent="0.25">
      <c r="B18" s="4" t="s">
        <v>5</v>
      </c>
      <c r="C18" s="11">
        <v>22400</v>
      </c>
      <c r="D18" s="11">
        <v>53</v>
      </c>
      <c r="E18" s="11">
        <v>496</v>
      </c>
      <c r="F18" s="6">
        <v>549</v>
      </c>
      <c r="G18" s="11">
        <v>304</v>
      </c>
      <c r="H18" s="11">
        <v>747</v>
      </c>
      <c r="I18" s="7">
        <v>1051</v>
      </c>
    </row>
    <row r="19" spans="2:10" x14ac:dyDescent="0.25">
      <c r="B19" s="4" t="s">
        <v>6</v>
      </c>
      <c r="C19" s="11">
        <v>22281</v>
      </c>
      <c r="D19" s="11">
        <v>207</v>
      </c>
      <c r="E19" s="11">
        <v>699</v>
      </c>
      <c r="F19" s="6">
        <v>906</v>
      </c>
      <c r="G19" s="11">
        <v>259</v>
      </c>
      <c r="H19" s="11">
        <v>554</v>
      </c>
      <c r="I19" s="7">
        <v>813</v>
      </c>
    </row>
    <row r="20" spans="2:10" x14ac:dyDescent="0.25">
      <c r="B20" s="6" t="s">
        <v>7</v>
      </c>
      <c r="C20" s="7">
        <f t="shared" ref="C20:E20" si="1">AVERAGE(C14:C19)</f>
        <v>22227.166666666668</v>
      </c>
      <c r="D20" s="7">
        <f t="shared" si="1"/>
        <v>127.33333333333333</v>
      </c>
      <c r="E20" s="7">
        <f t="shared" si="1"/>
        <v>553</v>
      </c>
      <c r="F20" s="7">
        <f>AVERAGE(F14:F19)</f>
        <v>680.33333333333337</v>
      </c>
      <c r="G20" s="7">
        <f>AVERAGE(G14:G19)</f>
        <v>281.5</v>
      </c>
      <c r="H20" s="7">
        <f>AVERAGE(H14:H19)</f>
        <v>811</v>
      </c>
      <c r="I20" s="7">
        <f>AVERAGE(I14:I19)</f>
        <v>1092.5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21357</v>
      </c>
      <c r="D24" s="11">
        <v>560</v>
      </c>
      <c r="E24" s="11">
        <v>499</v>
      </c>
      <c r="F24" s="6">
        <v>1059</v>
      </c>
      <c r="G24" s="11">
        <v>339</v>
      </c>
      <c r="H24" s="11">
        <v>1245</v>
      </c>
      <c r="I24" s="7">
        <v>1584</v>
      </c>
    </row>
    <row r="25" spans="2:10" x14ac:dyDescent="0.25">
      <c r="B25" s="4" t="s">
        <v>2</v>
      </c>
      <c r="C25" s="11">
        <v>21317</v>
      </c>
      <c r="D25" s="11">
        <v>762</v>
      </c>
      <c r="E25" s="11">
        <v>964</v>
      </c>
      <c r="F25" s="6">
        <v>1726</v>
      </c>
      <c r="G25" s="11">
        <v>304</v>
      </c>
      <c r="H25" s="11">
        <v>653</v>
      </c>
      <c r="I25" s="7">
        <v>957</v>
      </c>
    </row>
    <row r="26" spans="2:10" x14ac:dyDescent="0.25">
      <c r="B26" s="4" t="s">
        <v>3</v>
      </c>
      <c r="C26" s="11">
        <v>22325</v>
      </c>
      <c r="D26" s="11">
        <v>209</v>
      </c>
      <c r="E26" s="11">
        <v>264</v>
      </c>
      <c r="F26" s="6">
        <v>473</v>
      </c>
      <c r="G26" s="11">
        <v>337</v>
      </c>
      <c r="H26" s="11">
        <v>865</v>
      </c>
      <c r="I26" s="7">
        <v>1202</v>
      </c>
    </row>
    <row r="27" spans="2:10" x14ac:dyDescent="0.25">
      <c r="B27" s="4" t="s">
        <v>4</v>
      </c>
      <c r="C27" s="11">
        <v>22213</v>
      </c>
      <c r="D27" s="11">
        <v>234</v>
      </c>
      <c r="E27" s="11">
        <v>381</v>
      </c>
      <c r="F27" s="6">
        <v>615</v>
      </c>
      <c r="G27" s="11">
        <v>336</v>
      </c>
      <c r="H27" s="11">
        <v>836</v>
      </c>
      <c r="I27" s="7">
        <v>1172</v>
      </c>
    </row>
    <row r="28" spans="2:10" x14ac:dyDescent="0.25">
      <c r="B28" s="4" t="s">
        <v>5</v>
      </c>
      <c r="C28" s="11">
        <v>21942</v>
      </c>
      <c r="D28" s="11">
        <v>198</v>
      </c>
      <c r="E28" s="11">
        <v>485</v>
      </c>
      <c r="F28" s="6">
        <v>683</v>
      </c>
      <c r="G28" s="11">
        <v>347</v>
      </c>
      <c r="H28" s="11">
        <v>1028</v>
      </c>
      <c r="I28" s="7">
        <v>1375</v>
      </c>
    </row>
    <row r="29" spans="2:10" x14ac:dyDescent="0.25">
      <c r="B29" s="4" t="s">
        <v>6</v>
      </c>
      <c r="C29" s="11">
        <v>21536</v>
      </c>
      <c r="D29" s="11">
        <v>788</v>
      </c>
      <c r="E29" s="11">
        <v>621</v>
      </c>
      <c r="F29" s="6">
        <v>1409</v>
      </c>
      <c r="G29" s="11">
        <v>291</v>
      </c>
      <c r="H29" s="11">
        <v>764</v>
      </c>
      <c r="I29" s="7">
        <v>1055</v>
      </c>
    </row>
    <row r="30" spans="2:10" x14ac:dyDescent="0.25">
      <c r="B30" s="6" t="s">
        <v>7</v>
      </c>
      <c r="C30" s="7">
        <f t="shared" ref="C30:E30" si="2">AVERAGE(C24:C29)</f>
        <v>21781.666666666668</v>
      </c>
      <c r="D30" s="7">
        <f t="shared" si="2"/>
        <v>458.5</v>
      </c>
      <c r="E30" s="7">
        <f t="shared" si="2"/>
        <v>535.66666666666663</v>
      </c>
      <c r="F30" s="7">
        <f>AVERAGE(F24:F29)</f>
        <v>994.16666666666663</v>
      </c>
      <c r="G30" s="7">
        <f>AVERAGE(G24:G29)</f>
        <v>325.66666666666669</v>
      </c>
      <c r="H30" s="7">
        <f>AVERAGE(H24:H29)</f>
        <v>898.5</v>
      </c>
      <c r="I30" s="7">
        <f>AVERAGE(I24:I29)</f>
        <v>1224.1666666666667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21813</v>
      </c>
      <c r="D34" s="5">
        <f>AVERAGE(F4,F14,F24)</f>
        <v>668</v>
      </c>
      <c r="E34" s="5">
        <f>AVERAGE(I4,I14,I24)</f>
        <v>1519</v>
      </c>
      <c r="F34" s="5">
        <f>SUM(D34:E34)</f>
        <v>2187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21886.333333333332</v>
      </c>
      <c r="D35" s="5">
        <f t="shared" ref="D35:D39" si="4">AVERAGE(F5,F15,F25)</f>
        <v>1242.3333333333333</v>
      </c>
      <c r="E35" s="5">
        <f t="shared" ref="E35:E39" si="5">AVERAGE(I5,I15,I25)</f>
        <v>871.33333333333337</v>
      </c>
      <c r="F35" s="5">
        <f t="shared" ref="F35:F39" si="6">SUM(D35:E35)</f>
        <v>2113.6666666666665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22465.333333333332</v>
      </c>
      <c r="D36" s="5">
        <f t="shared" si="4"/>
        <v>437</v>
      </c>
      <c r="E36" s="5">
        <f t="shared" si="5"/>
        <v>1097.6666666666667</v>
      </c>
      <c r="F36" s="5">
        <f t="shared" si="6"/>
        <v>1534.6666666666667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22342.333333333332</v>
      </c>
      <c r="D37" s="5">
        <f t="shared" si="4"/>
        <v>623.66666666666663</v>
      </c>
      <c r="E37" s="5">
        <f t="shared" si="5"/>
        <v>1034</v>
      </c>
      <c r="F37" s="5">
        <f t="shared" si="6"/>
        <v>1657.6666666666665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22292.666666666668</v>
      </c>
      <c r="D38" s="5">
        <f t="shared" si="4"/>
        <v>580.33333333333337</v>
      </c>
      <c r="E38" s="5">
        <f t="shared" si="5"/>
        <v>1127</v>
      </c>
      <c r="F38" s="5">
        <f t="shared" si="6"/>
        <v>1707.3333333333335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22028.666666666668</v>
      </c>
      <c r="D39" s="5">
        <f t="shared" si="4"/>
        <v>1040</v>
      </c>
      <c r="E39" s="5">
        <f t="shared" si="5"/>
        <v>931.33333333333337</v>
      </c>
      <c r="F39" s="5">
        <f t="shared" si="6"/>
        <v>1971.3333333333335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22138.055555555551</v>
      </c>
      <c r="D40" s="9">
        <f>AVERAGE(D34:D39)</f>
        <v>765.22222222222217</v>
      </c>
      <c r="E40" s="9">
        <f>AVERAGE(E34:E39)</f>
        <v>1096.7222222222222</v>
      </c>
      <c r="F40" s="9">
        <f>AVERAGE(F34:F39)</f>
        <v>1861.9444444444446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22465.333333333332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437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1097.6666666666667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22541</v>
      </c>
      <c r="D4" s="11">
        <v>249</v>
      </c>
      <c r="E4" s="11">
        <v>325</v>
      </c>
      <c r="F4" s="6">
        <v>574</v>
      </c>
      <c r="G4" s="11">
        <v>260</v>
      </c>
      <c r="H4" s="11">
        <v>625</v>
      </c>
      <c r="I4" s="7">
        <v>885</v>
      </c>
    </row>
    <row r="5" spans="2:9" x14ac:dyDescent="0.25">
      <c r="B5" s="4" t="s">
        <v>2</v>
      </c>
      <c r="C5" s="11">
        <v>22448</v>
      </c>
      <c r="D5" s="11">
        <v>192</v>
      </c>
      <c r="E5" s="11">
        <v>389</v>
      </c>
      <c r="F5" s="6">
        <v>581</v>
      </c>
      <c r="G5" s="11">
        <v>274</v>
      </c>
      <c r="H5" s="11">
        <v>697</v>
      </c>
      <c r="I5" s="7">
        <v>971</v>
      </c>
    </row>
    <row r="6" spans="2:9" x14ac:dyDescent="0.25">
      <c r="B6" s="4" t="s">
        <v>3</v>
      </c>
      <c r="C6" s="11">
        <v>22288</v>
      </c>
      <c r="D6" s="11">
        <v>323</v>
      </c>
      <c r="E6" s="11">
        <v>529</v>
      </c>
      <c r="F6" s="6">
        <v>852</v>
      </c>
      <c r="G6" s="11">
        <v>209</v>
      </c>
      <c r="H6" s="11">
        <v>651</v>
      </c>
      <c r="I6" s="7">
        <v>860</v>
      </c>
    </row>
    <row r="7" spans="2:9" x14ac:dyDescent="0.25">
      <c r="B7" s="4" t="s">
        <v>4</v>
      </c>
      <c r="C7" s="11">
        <v>22177</v>
      </c>
      <c r="D7" s="11">
        <v>138</v>
      </c>
      <c r="E7" s="11">
        <v>237</v>
      </c>
      <c r="F7" s="6">
        <v>375</v>
      </c>
      <c r="G7" s="11">
        <v>241</v>
      </c>
      <c r="H7" s="11">
        <v>1207</v>
      </c>
      <c r="I7" s="7">
        <v>1448</v>
      </c>
    </row>
    <row r="8" spans="2:9" x14ac:dyDescent="0.25">
      <c r="B8" s="4" t="s">
        <v>5</v>
      </c>
      <c r="C8" s="11">
        <v>21440</v>
      </c>
      <c r="D8" s="11">
        <v>1158</v>
      </c>
      <c r="E8" s="11">
        <v>512</v>
      </c>
      <c r="F8" s="6">
        <v>1670</v>
      </c>
      <c r="G8" s="11">
        <v>224</v>
      </c>
      <c r="H8" s="11">
        <v>666</v>
      </c>
      <c r="I8" s="7">
        <v>890</v>
      </c>
    </row>
    <row r="9" spans="2:9" x14ac:dyDescent="0.25">
      <c r="B9" s="4" t="s">
        <v>6</v>
      </c>
      <c r="C9" s="11">
        <v>22108</v>
      </c>
      <c r="D9" s="11">
        <v>518</v>
      </c>
      <c r="E9" s="11">
        <v>239</v>
      </c>
      <c r="F9" s="6">
        <v>757</v>
      </c>
      <c r="G9" s="11">
        <v>252</v>
      </c>
      <c r="H9" s="11">
        <v>883</v>
      </c>
      <c r="I9" s="7">
        <v>1135</v>
      </c>
    </row>
    <row r="10" spans="2:9" x14ac:dyDescent="0.25">
      <c r="B10" s="6" t="s">
        <v>7</v>
      </c>
      <c r="C10" s="7">
        <f t="shared" ref="C10:E10" si="0">AVERAGE(C4:C9)</f>
        <v>22167</v>
      </c>
      <c r="D10" s="7">
        <f t="shared" si="0"/>
        <v>429.66666666666669</v>
      </c>
      <c r="E10" s="7">
        <f t="shared" si="0"/>
        <v>371.83333333333331</v>
      </c>
      <c r="F10" s="7">
        <f>AVERAGE(F4:F9)</f>
        <v>801.5</v>
      </c>
      <c r="G10" s="7">
        <f>AVERAGE(G4:G9)</f>
        <v>243.33333333333334</v>
      </c>
      <c r="H10" s="7">
        <f>AVERAGE(H4:H9)</f>
        <v>788.16666666666663</v>
      </c>
      <c r="I10" s="7">
        <f>AVERAGE(I4:I9)</f>
        <v>1031.5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22495</v>
      </c>
      <c r="D14" s="11">
        <v>212</v>
      </c>
      <c r="E14" s="11">
        <v>237</v>
      </c>
      <c r="F14" s="6">
        <v>449</v>
      </c>
      <c r="G14" s="11">
        <v>295</v>
      </c>
      <c r="H14" s="11">
        <v>761</v>
      </c>
      <c r="I14" s="7">
        <v>1056</v>
      </c>
    </row>
    <row r="15" spans="2:9" x14ac:dyDescent="0.25">
      <c r="B15" s="4" t="s">
        <v>2</v>
      </c>
      <c r="C15" s="11">
        <v>22390</v>
      </c>
      <c r="D15" s="11">
        <v>55</v>
      </c>
      <c r="E15" s="11">
        <v>574</v>
      </c>
      <c r="F15" s="6">
        <v>629</v>
      </c>
      <c r="G15" s="11">
        <v>298</v>
      </c>
      <c r="H15" s="11">
        <v>683</v>
      </c>
      <c r="I15" s="7">
        <v>981</v>
      </c>
    </row>
    <row r="16" spans="2:9" x14ac:dyDescent="0.25">
      <c r="B16" s="4" t="s">
        <v>3</v>
      </c>
      <c r="C16" s="11">
        <v>22269</v>
      </c>
      <c r="D16" s="11">
        <v>220</v>
      </c>
      <c r="E16" s="11">
        <v>634</v>
      </c>
      <c r="F16" s="6">
        <v>854</v>
      </c>
      <c r="G16" s="11">
        <v>240</v>
      </c>
      <c r="H16" s="11">
        <v>637</v>
      </c>
      <c r="I16" s="7">
        <v>877</v>
      </c>
    </row>
    <row r="17" spans="2:10" x14ac:dyDescent="0.25">
      <c r="B17" s="4" t="s">
        <v>4</v>
      </c>
      <c r="C17" s="11">
        <v>21368</v>
      </c>
      <c r="D17" s="11">
        <v>56</v>
      </c>
      <c r="E17" s="11">
        <v>512</v>
      </c>
      <c r="F17" s="6">
        <v>568</v>
      </c>
      <c r="G17" s="11">
        <v>278</v>
      </c>
      <c r="H17" s="11">
        <v>1786</v>
      </c>
      <c r="I17" s="7">
        <v>2064</v>
      </c>
    </row>
    <row r="18" spans="2:10" x14ac:dyDescent="0.25">
      <c r="B18" s="4" t="s">
        <v>5</v>
      </c>
      <c r="C18" s="11">
        <v>20944</v>
      </c>
      <c r="D18" s="11">
        <v>635</v>
      </c>
      <c r="E18" s="11">
        <v>732</v>
      </c>
      <c r="F18" s="6">
        <v>1367</v>
      </c>
      <c r="G18" s="11">
        <v>213</v>
      </c>
      <c r="H18" s="11">
        <v>1476</v>
      </c>
      <c r="I18" s="7">
        <v>1689</v>
      </c>
    </row>
    <row r="19" spans="2:10" x14ac:dyDescent="0.25">
      <c r="B19" s="4" t="s">
        <v>6</v>
      </c>
      <c r="C19" s="11">
        <v>21953</v>
      </c>
      <c r="D19" s="11">
        <v>336</v>
      </c>
      <c r="E19" s="11">
        <v>373</v>
      </c>
      <c r="F19" s="6">
        <v>709</v>
      </c>
      <c r="G19" s="11">
        <v>273</v>
      </c>
      <c r="H19" s="11">
        <v>1065</v>
      </c>
      <c r="I19" s="7">
        <v>1338</v>
      </c>
    </row>
    <row r="20" spans="2:10" x14ac:dyDescent="0.25">
      <c r="B20" s="6" t="s">
        <v>7</v>
      </c>
      <c r="C20" s="7">
        <f t="shared" ref="C20:E20" si="1">AVERAGE(C14:C19)</f>
        <v>21903.166666666668</v>
      </c>
      <c r="D20" s="7">
        <f t="shared" si="1"/>
        <v>252.33333333333334</v>
      </c>
      <c r="E20" s="7">
        <f t="shared" si="1"/>
        <v>510.33333333333331</v>
      </c>
      <c r="F20" s="7">
        <f>AVERAGE(F14:F19)</f>
        <v>762.66666666666663</v>
      </c>
      <c r="G20" s="7">
        <f>AVERAGE(G14:G19)</f>
        <v>266.16666666666669</v>
      </c>
      <c r="H20" s="7">
        <f>AVERAGE(H14:H19)</f>
        <v>1068</v>
      </c>
      <c r="I20" s="7">
        <f>AVERAGE(I14:I19)</f>
        <v>1334.1666666666667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21621</v>
      </c>
      <c r="D24" s="11">
        <v>574</v>
      </c>
      <c r="E24" s="11">
        <v>368</v>
      </c>
      <c r="F24" s="6">
        <v>942</v>
      </c>
      <c r="G24" s="11">
        <v>341</v>
      </c>
      <c r="H24" s="11">
        <v>1096</v>
      </c>
      <c r="I24" s="7">
        <v>1437</v>
      </c>
    </row>
    <row r="25" spans="2:10" x14ac:dyDescent="0.25">
      <c r="B25" s="4" t="s">
        <v>2</v>
      </c>
      <c r="C25" s="11">
        <v>22177</v>
      </c>
      <c r="D25" s="11">
        <v>236</v>
      </c>
      <c r="E25" s="11">
        <v>454</v>
      </c>
      <c r="F25" s="6">
        <v>690</v>
      </c>
      <c r="G25" s="11">
        <v>335</v>
      </c>
      <c r="H25" s="11">
        <v>798</v>
      </c>
      <c r="I25" s="7">
        <v>1133</v>
      </c>
    </row>
    <row r="26" spans="2:10" x14ac:dyDescent="0.25">
      <c r="B26" s="4" t="s">
        <v>3</v>
      </c>
      <c r="C26" s="11">
        <v>21374</v>
      </c>
      <c r="D26" s="11">
        <v>831</v>
      </c>
      <c r="E26" s="11">
        <v>823</v>
      </c>
      <c r="F26" s="6">
        <v>1654</v>
      </c>
      <c r="G26" s="11">
        <v>276</v>
      </c>
      <c r="H26" s="11">
        <v>696</v>
      </c>
      <c r="I26" s="7">
        <v>972</v>
      </c>
    </row>
    <row r="27" spans="2:10" x14ac:dyDescent="0.25">
      <c r="B27" s="4" t="s">
        <v>4</v>
      </c>
      <c r="C27" s="11">
        <v>21089</v>
      </c>
      <c r="D27" s="11">
        <v>288</v>
      </c>
      <c r="E27" s="11">
        <v>757</v>
      </c>
      <c r="F27" s="6">
        <v>1045</v>
      </c>
      <c r="G27" s="11">
        <v>345</v>
      </c>
      <c r="H27" s="11">
        <v>1521</v>
      </c>
      <c r="I27" s="7">
        <v>1866</v>
      </c>
    </row>
    <row r="28" spans="2:10" x14ac:dyDescent="0.25">
      <c r="B28" s="4" t="s">
        <v>5</v>
      </c>
      <c r="C28" s="11">
        <v>20597</v>
      </c>
      <c r="D28" s="11">
        <v>1548</v>
      </c>
      <c r="E28" s="11">
        <v>670</v>
      </c>
      <c r="F28" s="6">
        <v>2218</v>
      </c>
      <c r="G28" s="11">
        <v>271</v>
      </c>
      <c r="H28" s="11">
        <v>914</v>
      </c>
      <c r="I28" s="7">
        <v>1185</v>
      </c>
    </row>
    <row r="29" spans="2:10" x14ac:dyDescent="0.25">
      <c r="B29" s="4" t="s">
        <v>6</v>
      </c>
      <c r="C29" s="11">
        <v>20872</v>
      </c>
      <c r="D29" s="11">
        <v>1004</v>
      </c>
      <c r="E29" s="11">
        <v>448</v>
      </c>
      <c r="F29" s="6">
        <v>1452</v>
      </c>
      <c r="G29" s="11">
        <v>318</v>
      </c>
      <c r="H29" s="11">
        <v>1358</v>
      </c>
      <c r="I29" s="7">
        <v>1676</v>
      </c>
    </row>
    <row r="30" spans="2:10" x14ac:dyDescent="0.25">
      <c r="B30" s="6" t="s">
        <v>7</v>
      </c>
      <c r="C30" s="7">
        <f t="shared" ref="C30:E30" si="2">AVERAGE(C24:C29)</f>
        <v>21288.333333333332</v>
      </c>
      <c r="D30" s="7">
        <f t="shared" si="2"/>
        <v>746.83333333333337</v>
      </c>
      <c r="E30" s="7">
        <f t="shared" si="2"/>
        <v>586.66666666666663</v>
      </c>
      <c r="F30" s="7">
        <f>AVERAGE(F24:F29)</f>
        <v>1333.5</v>
      </c>
      <c r="G30" s="7">
        <f>AVERAGE(G24:G29)</f>
        <v>314.33333333333331</v>
      </c>
      <c r="H30" s="7">
        <f>AVERAGE(H24:H29)</f>
        <v>1063.8333333333333</v>
      </c>
      <c r="I30" s="7">
        <f>AVERAGE(I24:I29)</f>
        <v>1378.1666666666667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22219</v>
      </c>
      <c r="D34" s="5">
        <f>AVERAGE(F4,F14,F24)</f>
        <v>655</v>
      </c>
      <c r="E34" s="5">
        <f>AVERAGE(I4,I14,I24)</f>
        <v>1126</v>
      </c>
      <c r="F34" s="5">
        <f>SUM(D34:E34)</f>
        <v>1781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22338.333333333332</v>
      </c>
      <c r="D35" s="5">
        <f t="shared" ref="D35:D39" si="4">AVERAGE(F5,F15,F25)</f>
        <v>633.33333333333337</v>
      </c>
      <c r="E35" s="5">
        <f t="shared" ref="E35:E39" si="5">AVERAGE(I5,I15,I25)</f>
        <v>1028.3333333333333</v>
      </c>
      <c r="F35" s="5">
        <f t="shared" ref="F35:F39" si="6">SUM(D35:E35)</f>
        <v>1661.6666666666665</v>
      </c>
      <c r="G35" s="15">
        <f t="shared" ref="G35:G39" ca="1" si="7">IF(AND(F35=MIN($F$34:$F$39),F35&lt;&gt;0),CELL("lin",F35),"")</f>
        <v>35</v>
      </c>
    </row>
    <row r="36" spans="2:7" x14ac:dyDescent="0.25">
      <c r="B36" s="4" t="s">
        <v>3</v>
      </c>
      <c r="C36" s="5">
        <f t="shared" si="3"/>
        <v>21977</v>
      </c>
      <c r="D36" s="5">
        <f t="shared" si="4"/>
        <v>1120</v>
      </c>
      <c r="E36" s="5">
        <f t="shared" si="5"/>
        <v>903</v>
      </c>
      <c r="F36" s="5">
        <f t="shared" si="6"/>
        <v>2023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21544.666666666668</v>
      </c>
      <c r="D37" s="5">
        <f t="shared" si="4"/>
        <v>662.66666666666663</v>
      </c>
      <c r="E37" s="5">
        <f t="shared" si="5"/>
        <v>1792.6666666666667</v>
      </c>
      <c r="F37" s="5">
        <f t="shared" si="6"/>
        <v>2455.3333333333335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20993.666666666668</v>
      </c>
      <c r="D38" s="5">
        <f t="shared" si="4"/>
        <v>1751.6666666666667</v>
      </c>
      <c r="E38" s="5">
        <f t="shared" si="5"/>
        <v>1254.6666666666667</v>
      </c>
      <c r="F38" s="5">
        <f t="shared" si="6"/>
        <v>3006.3333333333335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21644.333333333332</v>
      </c>
      <c r="D39" s="5">
        <f t="shared" si="4"/>
        <v>972.66666666666663</v>
      </c>
      <c r="E39" s="5">
        <f t="shared" si="5"/>
        <v>1383</v>
      </c>
      <c r="F39" s="5">
        <f t="shared" si="6"/>
        <v>2355.6666666666665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21786.166666666668</v>
      </c>
      <c r="D40" s="9">
        <f>AVERAGE(D34:D39)</f>
        <v>965.88888888888903</v>
      </c>
      <c r="E40" s="9">
        <f>AVERAGE(E34:E39)</f>
        <v>1247.9444444444446</v>
      </c>
      <c r="F40" s="9">
        <f>AVERAGE(F34:F39)</f>
        <v>2213.8333333333335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22338.333333333332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633.33333333333337</v>
      </c>
    </row>
    <row r="45" spans="2:7" x14ac:dyDescent="0.25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1028.3333333333333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21914</v>
      </c>
      <c r="D4" s="11">
        <v>212</v>
      </c>
      <c r="E4" s="11">
        <v>405</v>
      </c>
      <c r="F4" s="6">
        <v>617</v>
      </c>
      <c r="G4" s="11">
        <v>268</v>
      </c>
      <c r="H4" s="11">
        <v>1201</v>
      </c>
      <c r="I4" s="7">
        <v>1469</v>
      </c>
    </row>
    <row r="5" spans="2:9" x14ac:dyDescent="0.25">
      <c r="B5" s="4" t="s">
        <v>2</v>
      </c>
      <c r="C5" s="11">
        <v>21896</v>
      </c>
      <c r="D5" s="11">
        <v>470</v>
      </c>
      <c r="E5" s="11">
        <v>512</v>
      </c>
      <c r="F5" s="6">
        <v>982</v>
      </c>
      <c r="G5" s="11">
        <v>262</v>
      </c>
      <c r="H5" s="11">
        <v>860</v>
      </c>
      <c r="I5" s="7">
        <v>1122</v>
      </c>
    </row>
    <row r="6" spans="2:9" x14ac:dyDescent="0.25">
      <c r="B6" s="4" t="s">
        <v>3</v>
      </c>
      <c r="C6" s="11">
        <v>22307</v>
      </c>
      <c r="D6" s="11">
        <v>338</v>
      </c>
      <c r="E6" s="11">
        <v>315</v>
      </c>
      <c r="F6" s="6">
        <v>653</v>
      </c>
      <c r="G6" s="11">
        <v>261</v>
      </c>
      <c r="H6" s="11">
        <v>779</v>
      </c>
      <c r="I6" s="7">
        <v>1040</v>
      </c>
    </row>
    <row r="7" spans="2:9" x14ac:dyDescent="0.25">
      <c r="B7" s="4" t="s">
        <v>4</v>
      </c>
      <c r="C7" s="11">
        <v>21968</v>
      </c>
      <c r="D7" s="11">
        <v>436</v>
      </c>
      <c r="E7" s="11">
        <v>389</v>
      </c>
      <c r="F7" s="6">
        <v>825</v>
      </c>
      <c r="G7" s="11">
        <v>253</v>
      </c>
      <c r="H7" s="11">
        <v>954</v>
      </c>
      <c r="I7" s="7">
        <v>1207</v>
      </c>
    </row>
    <row r="8" spans="2:9" x14ac:dyDescent="0.25">
      <c r="B8" s="4" t="s">
        <v>5</v>
      </c>
      <c r="C8" s="11">
        <v>21475</v>
      </c>
      <c r="D8" s="11">
        <v>1040</v>
      </c>
      <c r="E8" s="11">
        <v>613</v>
      </c>
      <c r="F8" s="6">
        <v>1653</v>
      </c>
      <c r="G8" s="11">
        <v>260</v>
      </c>
      <c r="H8" s="11">
        <v>612</v>
      </c>
      <c r="I8" s="7">
        <v>872</v>
      </c>
    </row>
    <row r="9" spans="2:9" x14ac:dyDescent="0.25">
      <c r="B9" s="4" t="s">
        <v>6</v>
      </c>
      <c r="C9" s="11">
        <v>22107</v>
      </c>
      <c r="D9" s="11">
        <v>251</v>
      </c>
      <c r="E9" s="11">
        <v>405</v>
      </c>
      <c r="F9" s="6">
        <v>656</v>
      </c>
      <c r="G9" s="11">
        <v>234</v>
      </c>
      <c r="H9" s="11">
        <v>1003</v>
      </c>
      <c r="I9" s="7">
        <v>1237</v>
      </c>
    </row>
    <row r="10" spans="2:9" x14ac:dyDescent="0.25">
      <c r="B10" s="6" t="s">
        <v>7</v>
      </c>
      <c r="C10" s="7">
        <f t="shared" ref="C10:E10" si="0">AVERAGE(C4:C9)</f>
        <v>21944.5</v>
      </c>
      <c r="D10" s="7">
        <f t="shared" si="0"/>
        <v>457.83333333333331</v>
      </c>
      <c r="E10" s="7">
        <f t="shared" si="0"/>
        <v>439.83333333333331</v>
      </c>
      <c r="F10" s="7">
        <f>AVERAGE(F4:F9)</f>
        <v>897.66666666666663</v>
      </c>
      <c r="G10" s="7">
        <f>AVERAGE(G4:G9)</f>
        <v>256.33333333333331</v>
      </c>
      <c r="H10" s="7">
        <f>AVERAGE(H4:H9)</f>
        <v>901.5</v>
      </c>
      <c r="I10" s="7">
        <f>AVERAGE(I4:I9)</f>
        <v>1157.8333333333333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21950</v>
      </c>
      <c r="D14" s="11">
        <v>146</v>
      </c>
      <c r="E14" s="11">
        <v>524</v>
      </c>
      <c r="F14" s="6">
        <v>670</v>
      </c>
      <c r="G14" s="11">
        <v>300</v>
      </c>
      <c r="H14" s="11">
        <v>1080</v>
      </c>
      <c r="I14" s="7">
        <v>1380</v>
      </c>
    </row>
    <row r="15" spans="2:9" x14ac:dyDescent="0.25">
      <c r="B15" s="4" t="s">
        <v>2</v>
      </c>
      <c r="C15" s="11">
        <v>21864</v>
      </c>
      <c r="D15" s="11">
        <v>184</v>
      </c>
      <c r="E15" s="11">
        <v>593</v>
      </c>
      <c r="F15" s="6">
        <v>777</v>
      </c>
      <c r="G15" s="11">
        <v>383</v>
      </c>
      <c r="H15" s="11">
        <v>976</v>
      </c>
      <c r="I15" s="7">
        <v>1359</v>
      </c>
    </row>
    <row r="16" spans="2:9" x14ac:dyDescent="0.25">
      <c r="B16" s="4" t="s">
        <v>3</v>
      </c>
      <c r="C16" s="11">
        <v>21775</v>
      </c>
      <c r="D16" s="11">
        <v>126</v>
      </c>
      <c r="E16" s="11">
        <v>405</v>
      </c>
      <c r="F16" s="6">
        <v>531</v>
      </c>
      <c r="G16" s="11">
        <v>288</v>
      </c>
      <c r="H16" s="11">
        <v>1406</v>
      </c>
      <c r="I16" s="7">
        <v>1694</v>
      </c>
    </row>
    <row r="17" spans="2:10" x14ac:dyDescent="0.25">
      <c r="B17" s="4" t="s">
        <v>4</v>
      </c>
      <c r="C17" s="11">
        <v>21082</v>
      </c>
      <c r="D17" s="11">
        <v>354</v>
      </c>
      <c r="E17" s="11">
        <v>314</v>
      </c>
      <c r="F17" s="6">
        <v>668</v>
      </c>
      <c r="G17" s="11">
        <v>260</v>
      </c>
      <c r="H17" s="11">
        <v>1990</v>
      </c>
      <c r="I17" s="7">
        <v>2250</v>
      </c>
    </row>
    <row r="18" spans="2:10" x14ac:dyDescent="0.25">
      <c r="B18" s="4" t="s">
        <v>5</v>
      </c>
      <c r="C18" s="11">
        <v>21211</v>
      </c>
      <c r="D18" s="11">
        <v>513</v>
      </c>
      <c r="E18" s="11">
        <v>672</v>
      </c>
      <c r="F18" s="6">
        <v>1185</v>
      </c>
      <c r="G18" s="11">
        <v>274</v>
      </c>
      <c r="H18" s="11">
        <v>1330</v>
      </c>
      <c r="I18" s="7">
        <v>1604</v>
      </c>
    </row>
    <row r="19" spans="2:10" x14ac:dyDescent="0.25">
      <c r="B19" s="4" t="s">
        <v>6</v>
      </c>
      <c r="C19" s="11">
        <v>21743</v>
      </c>
      <c r="D19" s="11">
        <v>50</v>
      </c>
      <c r="E19" s="11">
        <v>540</v>
      </c>
      <c r="F19" s="6">
        <v>590</v>
      </c>
      <c r="G19" s="11">
        <v>276</v>
      </c>
      <c r="H19" s="11">
        <v>1391</v>
      </c>
      <c r="I19" s="7">
        <v>1667</v>
      </c>
    </row>
    <row r="20" spans="2:10" x14ac:dyDescent="0.25">
      <c r="B20" s="6" t="s">
        <v>7</v>
      </c>
      <c r="C20" s="7">
        <f t="shared" ref="C20:E20" si="1">AVERAGE(C14:C19)</f>
        <v>21604.166666666668</v>
      </c>
      <c r="D20" s="7">
        <f t="shared" si="1"/>
        <v>228.83333333333334</v>
      </c>
      <c r="E20" s="7">
        <f t="shared" si="1"/>
        <v>508</v>
      </c>
      <c r="F20" s="7">
        <f>AVERAGE(F14:F19)</f>
        <v>736.83333333333337</v>
      </c>
      <c r="G20" s="7">
        <f>AVERAGE(G14:G19)</f>
        <v>296.83333333333331</v>
      </c>
      <c r="H20" s="7">
        <f>AVERAGE(H14:H19)</f>
        <v>1362.1666666666667</v>
      </c>
      <c r="I20" s="7">
        <f>AVERAGE(I14:I19)</f>
        <v>1659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20054</v>
      </c>
      <c r="D24" s="11">
        <v>622</v>
      </c>
      <c r="E24" s="11">
        <v>993</v>
      </c>
      <c r="F24" s="6">
        <v>1615</v>
      </c>
      <c r="G24" s="11">
        <v>592</v>
      </c>
      <c r="H24" s="11">
        <v>1739</v>
      </c>
      <c r="I24" s="7">
        <v>2331</v>
      </c>
    </row>
    <row r="25" spans="2:10" x14ac:dyDescent="0.25">
      <c r="B25" s="4" t="s">
        <v>2</v>
      </c>
      <c r="C25" s="11">
        <v>21002</v>
      </c>
      <c r="D25" s="11">
        <v>897</v>
      </c>
      <c r="E25" s="11">
        <v>769</v>
      </c>
      <c r="F25" s="6">
        <v>1666</v>
      </c>
      <c r="G25" s="11">
        <v>461</v>
      </c>
      <c r="H25" s="11">
        <v>871</v>
      </c>
      <c r="I25" s="7">
        <v>1332</v>
      </c>
    </row>
    <row r="26" spans="2:10" x14ac:dyDescent="0.25">
      <c r="B26" s="4" t="s">
        <v>3</v>
      </c>
      <c r="C26" s="11">
        <v>20803</v>
      </c>
      <c r="D26" s="11">
        <v>678</v>
      </c>
      <c r="E26" s="11">
        <v>786</v>
      </c>
      <c r="F26" s="6">
        <v>1464</v>
      </c>
      <c r="G26" s="11">
        <v>329</v>
      </c>
      <c r="H26" s="11">
        <v>1404</v>
      </c>
      <c r="I26" s="7">
        <v>1733</v>
      </c>
    </row>
    <row r="27" spans="2:10" x14ac:dyDescent="0.25">
      <c r="B27" s="4" t="s">
        <v>4</v>
      </c>
      <c r="C27" s="11">
        <v>20278</v>
      </c>
      <c r="D27" s="11">
        <v>1049</v>
      </c>
      <c r="E27" s="11">
        <v>725</v>
      </c>
      <c r="F27" s="6">
        <v>1774</v>
      </c>
      <c r="G27" s="11">
        <v>330</v>
      </c>
      <c r="H27" s="11">
        <v>1618</v>
      </c>
      <c r="I27" s="7">
        <v>1948</v>
      </c>
    </row>
    <row r="28" spans="2:10" x14ac:dyDescent="0.25">
      <c r="B28" s="4" t="s">
        <v>5</v>
      </c>
      <c r="C28" s="11">
        <v>20686</v>
      </c>
      <c r="D28" s="11">
        <v>1353</v>
      </c>
      <c r="E28" s="11">
        <v>701</v>
      </c>
      <c r="F28" s="6">
        <v>2054</v>
      </c>
      <c r="G28" s="11">
        <v>291</v>
      </c>
      <c r="H28" s="11">
        <v>969</v>
      </c>
      <c r="I28" s="7">
        <v>1260</v>
      </c>
    </row>
    <row r="29" spans="2:10" x14ac:dyDescent="0.25">
      <c r="B29" s="4" t="s">
        <v>6</v>
      </c>
      <c r="C29" s="11">
        <v>20209</v>
      </c>
      <c r="D29" s="11">
        <v>364</v>
      </c>
      <c r="E29" s="11">
        <v>1041</v>
      </c>
      <c r="F29" s="6">
        <v>1405</v>
      </c>
      <c r="G29" s="11">
        <v>342</v>
      </c>
      <c r="H29" s="11">
        <v>2044</v>
      </c>
      <c r="I29" s="7">
        <v>2386</v>
      </c>
    </row>
    <row r="30" spans="2:10" x14ac:dyDescent="0.25">
      <c r="B30" s="6" t="s">
        <v>7</v>
      </c>
      <c r="C30" s="7">
        <f t="shared" ref="C30:E30" si="2">AVERAGE(C24:C29)</f>
        <v>20505.333333333332</v>
      </c>
      <c r="D30" s="7">
        <f t="shared" si="2"/>
        <v>827.16666666666663</v>
      </c>
      <c r="E30" s="7">
        <f t="shared" si="2"/>
        <v>835.83333333333337</v>
      </c>
      <c r="F30" s="7">
        <f>AVERAGE(F24:F29)</f>
        <v>1663</v>
      </c>
      <c r="G30" s="7">
        <f>AVERAGE(G24:G29)</f>
        <v>390.83333333333331</v>
      </c>
      <c r="H30" s="7">
        <f>AVERAGE(H24:H29)</f>
        <v>1440.8333333333333</v>
      </c>
      <c r="I30" s="7">
        <f>AVERAGE(I24:I29)</f>
        <v>1831.6666666666667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21306</v>
      </c>
      <c r="D34" s="5">
        <f>AVERAGE(F4,F14,F24)</f>
        <v>967.33333333333337</v>
      </c>
      <c r="E34" s="5">
        <f>AVERAGE(I4,I14,I24)</f>
        <v>1726.6666666666667</v>
      </c>
      <c r="F34" s="5">
        <f>SUM(D34:E34)</f>
        <v>2694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21587.333333333332</v>
      </c>
      <c r="D35" s="5">
        <f t="shared" ref="D35:D39" si="4">AVERAGE(F5,F15,F25)</f>
        <v>1141.6666666666667</v>
      </c>
      <c r="E35" s="5">
        <f t="shared" ref="E35:E39" si="5">AVERAGE(I5,I15,I25)</f>
        <v>1271</v>
      </c>
      <c r="F35" s="5">
        <f t="shared" ref="F35:F39" si="6">SUM(D35:E35)</f>
        <v>2412.666666666667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21628.333333333332</v>
      </c>
      <c r="D36" s="5">
        <f t="shared" si="4"/>
        <v>882.66666666666663</v>
      </c>
      <c r="E36" s="5">
        <f t="shared" si="5"/>
        <v>1489</v>
      </c>
      <c r="F36" s="5">
        <f t="shared" si="6"/>
        <v>2371.6666666666665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21109.333333333332</v>
      </c>
      <c r="D37" s="5">
        <f t="shared" si="4"/>
        <v>1089</v>
      </c>
      <c r="E37" s="5">
        <f t="shared" si="5"/>
        <v>1801.6666666666667</v>
      </c>
      <c r="F37" s="5">
        <f t="shared" si="6"/>
        <v>2890.666666666667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21124</v>
      </c>
      <c r="D38" s="5">
        <f t="shared" si="4"/>
        <v>1630.6666666666667</v>
      </c>
      <c r="E38" s="5">
        <f t="shared" si="5"/>
        <v>1245.3333333333333</v>
      </c>
      <c r="F38" s="5">
        <f t="shared" si="6"/>
        <v>2876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21353</v>
      </c>
      <c r="D39" s="5">
        <f t="shared" si="4"/>
        <v>883.66666666666663</v>
      </c>
      <c r="E39" s="5">
        <f t="shared" si="5"/>
        <v>1763.3333333333333</v>
      </c>
      <c r="F39" s="5">
        <f t="shared" si="6"/>
        <v>2647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21351.333333333332</v>
      </c>
      <c r="D40" s="9">
        <f>AVERAGE(D34:D39)</f>
        <v>1099.1666666666667</v>
      </c>
      <c r="E40" s="9">
        <f>AVERAGE(E34:E39)</f>
        <v>1549.5</v>
      </c>
      <c r="F40" s="9">
        <f>AVERAGE(F34:F39)</f>
        <v>2648.6666666666665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21628.333333333332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882.66666666666663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1489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8</v>
      </c>
      <c r="C5" s="11">
        <f ca="1">'N8'!C43</f>
        <v>3</v>
      </c>
      <c r="D5" s="11">
        <f ca="1">'N8'!$E43</f>
        <v>22465.333333333332</v>
      </c>
      <c r="E5" s="11">
        <f ca="1">'N8'!$E44</f>
        <v>437</v>
      </c>
      <c r="F5" s="11">
        <f ca="1">'N8'!$E45</f>
        <v>1097.6666666666667</v>
      </c>
      <c r="G5" s="11">
        <f ca="1">SUM(E5:F5)</f>
        <v>1534.6666666666667</v>
      </c>
      <c r="I5" s="15">
        <f ca="1">IF(G5=MIN($G$5:$G$7),CELL("lin",G5),"")</f>
        <v>5</v>
      </c>
    </row>
    <row r="6" spans="2:9" x14ac:dyDescent="0.25">
      <c r="B6" s="16">
        <v>12</v>
      </c>
      <c r="C6" s="11">
        <f ca="1">'N12'!C43</f>
        <v>2</v>
      </c>
      <c r="D6" s="11">
        <f ca="1">'N12'!$E43</f>
        <v>22338.333333333332</v>
      </c>
      <c r="E6" s="11">
        <f ca="1">'N12'!$E44</f>
        <v>633.33333333333337</v>
      </c>
      <c r="F6" s="11">
        <f ca="1">'N12'!$E45</f>
        <v>1028.3333333333333</v>
      </c>
      <c r="G6" s="11">
        <f t="shared" ref="G6:G7" ca="1" si="0">SUM(E6:F6)</f>
        <v>1661.6666666666665</v>
      </c>
      <c r="I6" s="15" t="str">
        <f t="shared" ref="I6:I7" ca="1" si="1">IF(G6=MIN($G$5:$G$7),CELL("lin",G6),"")</f>
        <v/>
      </c>
    </row>
    <row r="7" spans="2:9" x14ac:dyDescent="0.25">
      <c r="B7" s="16">
        <v>16</v>
      </c>
      <c r="C7" s="11">
        <f ca="1">'N16'!C43</f>
        <v>3</v>
      </c>
      <c r="D7" s="11">
        <f ca="1">'N16'!E43</f>
        <v>21628.333333333332</v>
      </c>
      <c r="E7" s="11">
        <f ca="1">'N16'!E44</f>
        <v>882.66666666666663</v>
      </c>
      <c r="F7" s="11">
        <f ca="1">'N16'!E45</f>
        <v>1489</v>
      </c>
      <c r="G7" s="11">
        <f t="shared" ca="1" si="0"/>
        <v>2371.6666666666665</v>
      </c>
      <c r="I7" s="15" t="str">
        <f t="shared" ca="1" si="1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8</v>
      </c>
      <c r="C11" s="11">
        <f ca="1">INDIRECT(CONCATENATE("$C$",SUM($I$5:$I$7)))</f>
        <v>3</v>
      </c>
      <c r="D11" s="11">
        <f ca="1">INDIRECT(CONCATENATE("$D$",SUM($I$5:$I$7)))</f>
        <v>22465.333333333332</v>
      </c>
      <c r="E11" s="11">
        <f ca="1">INDIRECT(CONCATENATE("$E$",SUM($I$5:$I$7)))</f>
        <v>437</v>
      </c>
      <c r="F11" s="11">
        <f ca="1">INDIRECT(CONCATENATE("$F$",SUM($I$5:$I$7)))</f>
        <v>1097.6666666666667</v>
      </c>
      <c r="G11" s="11">
        <f ca="1">INDIRECT(CONCATENATE("$G$",SUM($I$5:$I$7)))</f>
        <v>1534.6666666666667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2010-08-25T19:36:13Z</dcterms:modified>
</cp:coreProperties>
</file>