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F39" l="1"/>
  <c r="F37"/>
  <c r="D40"/>
  <c r="C40"/>
  <c r="E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5" i="19"/>
  <c r="E44"/>
  <c r="E45" i="20"/>
  <c r="E44"/>
  <c r="E43" i="19"/>
  <c r="E43" i="20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D11"/>
  <c r="F11"/>
  <c r="E11"/>
  <c r="C11"/>
  <c r="G11"/>
  <c r="B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<sst xmlns="http://schemas.openxmlformats.org/spreadsheetml/2006/main" count="197" uniqueCount="26">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</sst>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20366</v>
      </c>
      <c r="D4" s="11">
        <v>397</v>
      </c>
      <c r="E4" s="11">
        <v>1527</v>
      </c>
      <c r="F4" s="6">
        <v>1924</v>
      </c>
      <c r="G4" s="11">
        <v>357</v>
      </c>
      <c r="H4" s="11">
        <v>1353</v>
      </c>
      <c r="I4" s="7">
        <v>1710</v>
      </c>
    </row>
    <row r="5" spans="2:9">
      <c r="B5" s="4" t="s">
        <v>2</v>
      </c>
      <c r="C5" s="11">
        <v>20314</v>
      </c>
      <c r="D5" s="11">
        <v>410</v>
      </c>
      <c r="E5" s="11">
        <v>1385</v>
      </c>
      <c r="F5" s="6">
        <v>1795</v>
      </c>
      <c r="G5" s="11">
        <v>362</v>
      </c>
      <c r="H5" s="11">
        <v>1529</v>
      </c>
      <c r="I5" s="7">
        <v>1891</v>
      </c>
    </row>
    <row r="6" spans="2:9">
      <c r="B6" s="4" t="s">
        <v>3</v>
      </c>
      <c r="C6" s="11">
        <v>21077</v>
      </c>
      <c r="D6" s="11">
        <v>340</v>
      </c>
      <c r="E6" s="11">
        <v>934</v>
      </c>
      <c r="F6" s="6">
        <v>1274</v>
      </c>
      <c r="G6" s="11">
        <v>381</v>
      </c>
      <c r="H6" s="11">
        <v>1268</v>
      </c>
      <c r="I6" s="7">
        <v>1649</v>
      </c>
    </row>
    <row r="7" spans="2:9">
      <c r="B7" s="4" t="s">
        <v>4</v>
      </c>
      <c r="C7" s="11">
        <v>19442</v>
      </c>
      <c r="D7" s="11">
        <v>290</v>
      </c>
      <c r="E7" s="11">
        <v>2671</v>
      </c>
      <c r="F7" s="6">
        <v>2961</v>
      </c>
      <c r="G7" s="11">
        <v>366</v>
      </c>
      <c r="H7" s="11">
        <v>1231</v>
      </c>
      <c r="I7" s="7">
        <v>1597</v>
      </c>
    </row>
    <row r="8" spans="2:9">
      <c r="B8" s="4" t="s">
        <v>5</v>
      </c>
      <c r="C8" s="11">
        <v>19704</v>
      </c>
      <c r="D8" s="11">
        <v>566</v>
      </c>
      <c r="E8" s="11">
        <v>1697</v>
      </c>
      <c r="F8" s="6">
        <v>2263</v>
      </c>
      <c r="G8" s="11">
        <v>367</v>
      </c>
      <c r="H8" s="11">
        <v>1666</v>
      </c>
      <c r="I8" s="7">
        <v>2033</v>
      </c>
    </row>
    <row r="9" spans="2:9">
      <c r="B9" s="4" t="s">
        <v>6</v>
      </c>
      <c r="C9" s="11">
        <v>19616</v>
      </c>
      <c r="D9" s="11">
        <v>378</v>
      </c>
      <c r="E9" s="11">
        <v>1865</v>
      </c>
      <c r="F9" s="6">
        <v>2243</v>
      </c>
      <c r="G9" s="11">
        <v>366</v>
      </c>
      <c r="H9" s="11">
        <v>1775</v>
      </c>
      <c r="I9" s="7">
        <v>2141</v>
      </c>
    </row>
    <row r="10" spans="2:9">
      <c r="B10" s="6" t="s">
        <v>7</v>
      </c>
      <c r="C10" s="7">
        <f t="shared" ref="C10:E10" si="0">AVERAGE(C4:C9)</f>
        <v>20086.5</v>
      </c>
      <c r="D10" s="7">
        <f t="shared" si="0"/>
        <v>396.83333333333331</v>
      </c>
      <c r="E10" s="7">
        <f t="shared" si="0"/>
        <v>1679.8333333333333</v>
      </c>
      <c r="F10" s="7">
        <f>AVERAGE(F4:F9)</f>
        <v>2076.6666666666665</v>
      </c>
      <c r="G10" s="7">
        <f>AVERAGE(G4:G9)</f>
        <v>366.5</v>
      </c>
      <c r="H10" s="7">
        <f>AVERAGE(H4:H9)</f>
        <v>1470.3333333333333</v>
      </c>
      <c r="I10" s="7">
        <f>AVERAGE(I4:I9)</f>
        <v>1836.8333333333333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19349</v>
      </c>
      <c r="D14" s="11">
        <v>594</v>
      </c>
      <c r="E14" s="11">
        <v>2527</v>
      </c>
      <c r="F14" s="6">
        <v>3121</v>
      </c>
      <c r="G14" s="11">
        <v>472</v>
      </c>
      <c r="H14" s="11">
        <v>1058</v>
      </c>
      <c r="I14" s="7">
        <v>1530</v>
      </c>
    </row>
    <row r="15" spans="2:9">
      <c r="B15" s="4" t="s">
        <v>2</v>
      </c>
      <c r="C15" s="11">
        <v>20250</v>
      </c>
      <c r="D15" s="11">
        <v>565</v>
      </c>
      <c r="E15" s="11">
        <v>1730</v>
      </c>
      <c r="F15" s="6">
        <v>2295</v>
      </c>
      <c r="G15" s="11">
        <v>474</v>
      </c>
      <c r="H15" s="11">
        <v>981</v>
      </c>
      <c r="I15" s="7">
        <v>1455</v>
      </c>
    </row>
    <row r="16" spans="2:9">
      <c r="B16" s="4" t="s">
        <v>3</v>
      </c>
      <c r="C16" s="11">
        <v>20350</v>
      </c>
      <c r="D16" s="11">
        <v>335</v>
      </c>
      <c r="E16" s="11">
        <v>1737</v>
      </c>
      <c r="F16" s="6">
        <v>2072</v>
      </c>
      <c r="G16" s="11">
        <v>501</v>
      </c>
      <c r="H16" s="11">
        <v>1077</v>
      </c>
      <c r="I16" s="7">
        <v>1578</v>
      </c>
    </row>
    <row r="17" spans="2:10">
      <c r="B17" s="4" t="s">
        <v>4</v>
      </c>
      <c r="C17" s="11">
        <v>19563</v>
      </c>
      <c r="D17" s="11">
        <v>304</v>
      </c>
      <c r="E17" s="11">
        <v>2326</v>
      </c>
      <c r="F17" s="6">
        <v>2630</v>
      </c>
      <c r="G17" s="11">
        <v>489</v>
      </c>
      <c r="H17" s="11">
        <v>1318</v>
      </c>
      <c r="I17" s="7">
        <v>1807</v>
      </c>
    </row>
    <row r="18" spans="2:10">
      <c r="B18" s="4" t="s">
        <v>5</v>
      </c>
      <c r="C18" s="11">
        <v>19612</v>
      </c>
      <c r="D18" s="11">
        <v>523</v>
      </c>
      <c r="E18" s="11">
        <v>2329</v>
      </c>
      <c r="F18" s="6">
        <v>2852</v>
      </c>
      <c r="G18" s="11">
        <v>443</v>
      </c>
      <c r="H18" s="11">
        <v>1093</v>
      </c>
      <c r="I18" s="7">
        <v>1536</v>
      </c>
    </row>
    <row r="19" spans="2:10">
      <c r="B19" s="4" t="s">
        <v>6</v>
      </c>
      <c r="C19" s="11">
        <v>19575</v>
      </c>
      <c r="D19" s="11">
        <v>351</v>
      </c>
      <c r="E19" s="11">
        <v>2224</v>
      </c>
      <c r="F19" s="6">
        <v>2575</v>
      </c>
      <c r="G19" s="11">
        <v>481</v>
      </c>
      <c r="H19" s="11">
        <v>1369</v>
      </c>
      <c r="I19" s="7">
        <v>1850</v>
      </c>
    </row>
    <row r="20" spans="2:10">
      <c r="B20" s="6" t="s">
        <v>7</v>
      </c>
      <c r="C20" s="7">
        <f t="shared" ref="C20:E20" si="1">AVERAGE(C14:C19)</f>
        <v>19783.166666666668</v>
      </c>
      <c r="D20" s="7">
        <f t="shared" si="1"/>
        <v>445.33333333333331</v>
      </c>
      <c r="E20" s="7">
        <f t="shared" si="1"/>
        <v>2145.5</v>
      </c>
      <c r="F20" s="7">
        <f>AVERAGE(F14:F19)</f>
        <v>2590.8333333333335</v>
      </c>
      <c r="G20" s="7">
        <f>AVERAGE(G14:G19)</f>
        <v>476.66666666666669</v>
      </c>
      <c r="H20" s="7">
        <f>AVERAGE(H14:H19)</f>
        <v>1149.3333333333333</v>
      </c>
      <c r="I20" s="7">
        <f>AVERAGE(I14:I19)</f>
        <v>1626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20470</v>
      </c>
      <c r="D24" s="11">
        <v>527</v>
      </c>
      <c r="E24" s="11">
        <v>1410</v>
      </c>
      <c r="F24" s="6">
        <v>1937</v>
      </c>
      <c r="G24" s="11">
        <v>270</v>
      </c>
      <c r="H24" s="11">
        <v>1323</v>
      </c>
      <c r="I24" s="7">
        <v>1593</v>
      </c>
    </row>
    <row r="25" spans="2:10">
      <c r="B25" s="4" t="s">
        <v>2</v>
      </c>
      <c r="C25" s="11">
        <v>20991</v>
      </c>
      <c r="D25" s="11">
        <v>326</v>
      </c>
      <c r="E25" s="11">
        <v>1001</v>
      </c>
      <c r="F25" s="6">
        <v>1327</v>
      </c>
      <c r="G25" s="11">
        <v>282</v>
      </c>
      <c r="H25" s="11">
        <v>1400</v>
      </c>
      <c r="I25" s="7">
        <v>1682</v>
      </c>
    </row>
    <row r="26" spans="2:10">
      <c r="B26" s="4" t="s">
        <v>3</v>
      </c>
      <c r="C26" s="11">
        <v>20704</v>
      </c>
      <c r="D26" s="11">
        <v>242</v>
      </c>
      <c r="E26" s="11">
        <v>1292</v>
      </c>
      <c r="F26" s="6">
        <v>1534</v>
      </c>
      <c r="G26" s="11">
        <v>313</v>
      </c>
      <c r="H26" s="11">
        <v>1449</v>
      </c>
      <c r="I26" s="7">
        <v>1762</v>
      </c>
    </row>
    <row r="27" spans="2:10">
      <c r="B27" s="4" t="s">
        <v>4</v>
      </c>
      <c r="C27" s="11">
        <v>20267</v>
      </c>
      <c r="D27" s="11">
        <v>204</v>
      </c>
      <c r="E27" s="11">
        <v>1761</v>
      </c>
      <c r="F27" s="6">
        <v>1965</v>
      </c>
      <c r="G27" s="11">
        <v>284</v>
      </c>
      <c r="H27" s="11">
        <v>1484</v>
      </c>
      <c r="I27" s="7">
        <v>1768</v>
      </c>
    </row>
    <row r="28" spans="2:10">
      <c r="B28" s="4" t="s">
        <v>5</v>
      </c>
      <c r="C28" s="11">
        <v>20154</v>
      </c>
      <c r="D28" s="11">
        <v>537</v>
      </c>
      <c r="E28" s="11">
        <v>1497</v>
      </c>
      <c r="F28" s="6">
        <v>2034</v>
      </c>
      <c r="G28" s="11">
        <v>282</v>
      </c>
      <c r="H28" s="11">
        <v>1530</v>
      </c>
      <c r="I28" s="7">
        <v>1812</v>
      </c>
    </row>
    <row r="29" spans="2:10">
      <c r="B29" s="4" t="s">
        <v>6</v>
      </c>
      <c r="C29" s="11">
        <v>20121</v>
      </c>
      <c r="D29" s="11">
        <v>288</v>
      </c>
      <c r="E29" s="11">
        <v>1239</v>
      </c>
      <c r="F29" s="6">
        <v>1527</v>
      </c>
      <c r="G29" s="11">
        <v>286</v>
      </c>
      <c r="H29" s="11">
        <v>2066</v>
      </c>
      <c r="I29" s="7">
        <v>2352</v>
      </c>
    </row>
    <row r="30" spans="2:10">
      <c r="B30" s="6" t="s">
        <v>7</v>
      </c>
      <c r="C30" s="7">
        <f t="shared" ref="C30:E30" si="2">AVERAGE(C24:C29)</f>
        <v>20451.166666666668</v>
      </c>
      <c r="D30" s="7">
        <f t="shared" si="2"/>
        <v>354</v>
      </c>
      <c r="E30" s="7">
        <f t="shared" si="2"/>
        <v>1366.6666666666667</v>
      </c>
      <c r="F30" s="7">
        <f>AVERAGE(F24:F29)</f>
        <v>1720.6666666666667</v>
      </c>
      <c r="G30" s="7">
        <f>AVERAGE(G24:G29)</f>
        <v>286.16666666666669</v>
      </c>
      <c r="H30" s="7">
        <f>AVERAGE(H24:H29)</f>
        <v>1542</v>
      </c>
      <c r="I30" s="7">
        <f>AVERAGE(I24:I29)</f>
        <v>1828.1666666666667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20061.666666666668</v>
      </c>
      <c r="D34" s="5">
        <f>AVERAGE(F4,F14,F24)</f>
        <v>2327.3333333333335</v>
      </c>
      <c r="E34" s="5">
        <f>AVERAGE(I4,I14,I24)</f>
        <v>1611</v>
      </c>
      <c r="F34" s="5">
        <f>SUM(D34:E34)</f>
        <v>3938.3333333333335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20518.333333333332</v>
      </c>
      <c r="D35" s="5">
        <f t="shared" ref="D35:D39" si="4">AVERAGE(F5,F15,F25)</f>
        <v>1805.6666666666667</v>
      </c>
      <c r="E35" s="5">
        <f t="shared" ref="E35:E39" si="5">AVERAGE(I5,I15,I25)</f>
        <v>1676</v>
      </c>
      <c r="F35" s="5">
        <f t="shared" ref="F35:F39" si="6">SUM(D35:E35)</f>
        <v>3481.666666666667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20710.333333333332</v>
      </c>
      <c r="D36" s="5">
        <f t="shared" si="4"/>
        <v>1626.6666666666667</v>
      </c>
      <c r="E36" s="5">
        <f t="shared" si="5"/>
        <v>1663</v>
      </c>
      <c r="F36" s="5">
        <f t="shared" si="6"/>
        <v>3289.666666666667</v>
      </c>
      <c r="G36" s="15">
        <f t="shared" ca="1" si="7"/>
        <v>36</v>
      </c>
    </row>
    <row r="37" spans="2:7">
      <c r="B37" s="4" t="s">
        <v>4</v>
      </c>
      <c r="C37" s="5">
        <f t="shared" si="3"/>
        <v>19757.333333333332</v>
      </c>
      <c r="D37" s="5">
        <f t="shared" si="4"/>
        <v>2518.6666666666665</v>
      </c>
      <c r="E37" s="5">
        <f t="shared" si="5"/>
        <v>1724</v>
      </c>
      <c r="F37" s="5">
        <f t="shared" si="6"/>
        <v>4242.6666666666661</v>
      </c>
      <c r="G37" s="15" t="str">
        <f t="shared" ca="1" si="7"/>
        <v/>
      </c>
    </row>
    <row r="38" spans="2:7">
      <c r="B38" s="4" t="s">
        <v>5</v>
      </c>
      <c r="C38" s="5">
        <f t="shared" si="3"/>
        <v>19823.333333333332</v>
      </c>
      <c r="D38" s="5">
        <f t="shared" si="4"/>
        <v>2383</v>
      </c>
      <c r="E38" s="5">
        <f t="shared" si="5"/>
        <v>1793.6666666666667</v>
      </c>
      <c r="F38" s="5">
        <f t="shared" si="6"/>
        <v>4176.666666666667</v>
      </c>
      <c r="G38" s="15" t="str">
        <f t="shared" ca="1" si="7"/>
        <v/>
      </c>
    </row>
    <row r="39" spans="2:7">
      <c r="B39" s="4" t="s">
        <v>6</v>
      </c>
      <c r="C39" s="5">
        <f t="shared" si="3"/>
        <v>19770.666666666668</v>
      </c>
      <c r="D39" s="5">
        <f t="shared" si="4"/>
        <v>2115</v>
      </c>
      <c r="E39" s="5">
        <f t="shared" si="5"/>
        <v>2114.3333333333335</v>
      </c>
      <c r="F39" s="5">
        <f t="shared" si="6"/>
        <v>4229.3333333333339</v>
      </c>
      <c r="G39" s="15" t="str">
        <f t="shared" ca="1" si="7"/>
        <v/>
      </c>
    </row>
    <row r="40" spans="2:7">
      <c r="B40" s="8" t="s">
        <v>7</v>
      </c>
      <c r="C40" s="9">
        <f>AVERAGE(C34:C39)</f>
        <v>20106.944444444442</v>
      </c>
      <c r="D40" s="9">
        <f>AVERAGE(D34:D39)</f>
        <v>2129.3888888888891</v>
      </c>
      <c r="E40" s="9">
        <f>AVERAGE(E34:E39)</f>
        <v>1763.6666666666667</v>
      </c>
      <c r="F40" s="9">
        <f>AVERAGE(F34:F39)</f>
        <v>3893.0555555555561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20710.333333333332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1626.6666666666667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1663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18378</v>
      </c>
      <c r="D4" s="11">
        <v>551</v>
      </c>
      <c r="E4" s="11">
        <v>2819</v>
      </c>
      <c r="F4" s="6">
        <v>3370</v>
      </c>
      <c r="G4" s="11">
        <v>340</v>
      </c>
      <c r="H4" s="11">
        <v>1912</v>
      </c>
      <c r="I4" s="7">
        <v>2252</v>
      </c>
    </row>
    <row r="5" spans="2:9">
      <c r="B5" s="4" t="s">
        <v>2</v>
      </c>
      <c r="C5" s="11">
        <v>20405</v>
      </c>
      <c r="D5" s="11">
        <v>316</v>
      </c>
      <c r="E5" s="11">
        <v>1284</v>
      </c>
      <c r="F5" s="6">
        <v>1600</v>
      </c>
      <c r="G5" s="11">
        <v>381</v>
      </c>
      <c r="H5" s="11">
        <v>1614</v>
      </c>
      <c r="I5" s="7">
        <v>1995</v>
      </c>
    </row>
    <row r="6" spans="2:9">
      <c r="B6" s="4" t="s">
        <v>3</v>
      </c>
      <c r="C6" s="11">
        <v>19627</v>
      </c>
      <c r="D6" s="11">
        <v>309</v>
      </c>
      <c r="E6" s="11">
        <v>2184</v>
      </c>
      <c r="F6" s="6">
        <v>2493</v>
      </c>
      <c r="G6" s="11">
        <v>394</v>
      </c>
      <c r="H6" s="11">
        <v>1486</v>
      </c>
      <c r="I6" s="7">
        <v>1880</v>
      </c>
    </row>
    <row r="7" spans="2:9">
      <c r="B7" s="4" t="s">
        <v>4</v>
      </c>
      <c r="C7" s="11">
        <v>20055</v>
      </c>
      <c r="D7" s="11">
        <v>274</v>
      </c>
      <c r="E7" s="11">
        <v>1473</v>
      </c>
      <c r="F7" s="6">
        <v>1747</v>
      </c>
      <c r="G7" s="11">
        <v>393</v>
      </c>
      <c r="H7" s="11">
        <v>1805</v>
      </c>
      <c r="I7" s="7">
        <v>2198</v>
      </c>
    </row>
    <row r="8" spans="2:9">
      <c r="B8" s="4" t="s">
        <v>5</v>
      </c>
      <c r="C8" s="11">
        <v>20262</v>
      </c>
      <c r="D8" s="11">
        <v>422</v>
      </c>
      <c r="E8" s="11">
        <v>1122</v>
      </c>
      <c r="F8" s="6">
        <v>1544</v>
      </c>
      <c r="G8" s="11">
        <v>349</v>
      </c>
      <c r="H8" s="11">
        <v>1845</v>
      </c>
      <c r="I8" s="7">
        <v>2194</v>
      </c>
    </row>
    <row r="9" spans="2:9">
      <c r="B9" s="4" t="s">
        <v>6</v>
      </c>
      <c r="C9" s="11">
        <v>19841</v>
      </c>
      <c r="D9" s="11">
        <v>327</v>
      </c>
      <c r="E9" s="11">
        <v>1814</v>
      </c>
      <c r="F9" s="6">
        <v>2141</v>
      </c>
      <c r="G9" s="11">
        <v>346</v>
      </c>
      <c r="H9" s="11">
        <v>1672</v>
      </c>
      <c r="I9" s="7">
        <v>2018</v>
      </c>
    </row>
    <row r="10" spans="2:9">
      <c r="B10" s="6" t="s">
        <v>7</v>
      </c>
      <c r="C10" s="7">
        <f t="shared" ref="C10:E10" si="0">AVERAGE(C4:C9)</f>
        <v>19761.333333333332</v>
      </c>
      <c r="D10" s="7">
        <f t="shared" si="0"/>
        <v>366.5</v>
      </c>
      <c r="E10" s="7">
        <f t="shared" si="0"/>
        <v>1782.6666666666667</v>
      </c>
      <c r="F10" s="7">
        <f>AVERAGE(F4:F9)</f>
        <v>2149.1666666666665</v>
      </c>
      <c r="G10" s="7">
        <f>AVERAGE(G4:G9)</f>
        <v>367.16666666666669</v>
      </c>
      <c r="H10" s="7">
        <f>AVERAGE(H4:H9)</f>
        <v>1722.3333333333333</v>
      </c>
      <c r="I10" s="7">
        <f>AVERAGE(I4:I9)</f>
        <v>2089.5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19024</v>
      </c>
      <c r="D14" s="11">
        <v>654</v>
      </c>
      <c r="E14" s="11">
        <v>2431</v>
      </c>
      <c r="F14" s="6">
        <v>3085</v>
      </c>
      <c r="G14" s="11">
        <v>365</v>
      </c>
      <c r="H14" s="11">
        <v>1526</v>
      </c>
      <c r="I14" s="7">
        <v>1891</v>
      </c>
    </row>
    <row r="15" spans="2:9">
      <c r="B15" s="4" t="s">
        <v>2</v>
      </c>
      <c r="C15" s="11">
        <v>19335</v>
      </c>
      <c r="D15" s="11">
        <v>324</v>
      </c>
      <c r="E15" s="11">
        <v>2337</v>
      </c>
      <c r="F15" s="6">
        <v>2661</v>
      </c>
      <c r="G15" s="11">
        <v>505</v>
      </c>
      <c r="H15" s="11">
        <v>1499</v>
      </c>
      <c r="I15" s="7">
        <v>2004</v>
      </c>
    </row>
    <row r="16" spans="2:9">
      <c r="B16" s="4" t="s">
        <v>3</v>
      </c>
      <c r="C16" s="11">
        <v>19362</v>
      </c>
      <c r="D16" s="11">
        <v>309</v>
      </c>
      <c r="E16" s="11">
        <v>2568</v>
      </c>
      <c r="F16" s="6">
        <v>2877</v>
      </c>
      <c r="G16" s="11">
        <v>500</v>
      </c>
      <c r="H16" s="11">
        <v>1261</v>
      </c>
      <c r="I16" s="7">
        <v>1761</v>
      </c>
    </row>
    <row r="17" spans="2:10">
      <c r="B17" s="4" t="s">
        <v>4</v>
      </c>
      <c r="C17" s="11">
        <v>19930</v>
      </c>
      <c r="D17" s="11">
        <v>254</v>
      </c>
      <c r="E17" s="11">
        <v>2043</v>
      </c>
      <c r="F17" s="6">
        <v>2297</v>
      </c>
      <c r="G17" s="11">
        <v>521</v>
      </c>
      <c r="H17" s="11">
        <v>1252</v>
      </c>
      <c r="I17" s="7">
        <v>1773</v>
      </c>
    </row>
    <row r="18" spans="2:10">
      <c r="B18" s="4" t="s">
        <v>5</v>
      </c>
      <c r="C18" s="11">
        <v>19803</v>
      </c>
      <c r="D18" s="11">
        <v>414</v>
      </c>
      <c r="E18" s="11">
        <v>2006</v>
      </c>
      <c r="F18" s="6">
        <v>2420</v>
      </c>
      <c r="G18" s="11">
        <v>453</v>
      </c>
      <c r="H18" s="11">
        <v>1324</v>
      </c>
      <c r="I18" s="7">
        <v>1777</v>
      </c>
    </row>
    <row r="19" spans="2:10">
      <c r="B19" s="4" t="s">
        <v>6</v>
      </c>
      <c r="C19" s="11">
        <v>19753</v>
      </c>
      <c r="D19" s="11">
        <v>333</v>
      </c>
      <c r="E19" s="11">
        <v>2090</v>
      </c>
      <c r="F19" s="6">
        <v>2423</v>
      </c>
      <c r="G19" s="11">
        <v>471</v>
      </c>
      <c r="H19" s="11">
        <v>1353</v>
      </c>
      <c r="I19" s="7">
        <v>1824</v>
      </c>
    </row>
    <row r="20" spans="2:10">
      <c r="B20" s="6" t="s">
        <v>7</v>
      </c>
      <c r="C20" s="7">
        <f t="shared" ref="C20:E20" si="1">AVERAGE(C14:C19)</f>
        <v>19534.5</v>
      </c>
      <c r="D20" s="7">
        <f t="shared" si="1"/>
        <v>381.33333333333331</v>
      </c>
      <c r="E20" s="7">
        <f t="shared" si="1"/>
        <v>2245.8333333333335</v>
      </c>
      <c r="F20" s="7">
        <f>AVERAGE(F14:F19)</f>
        <v>2627.1666666666665</v>
      </c>
      <c r="G20" s="7">
        <f>AVERAGE(G14:G19)</f>
        <v>469.16666666666669</v>
      </c>
      <c r="H20" s="7">
        <f>AVERAGE(H14:H19)</f>
        <v>1369.1666666666667</v>
      </c>
      <c r="I20" s="7">
        <f>AVERAGE(I14:I19)</f>
        <v>1838.3333333333333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19432</v>
      </c>
      <c r="D24" s="11">
        <v>671</v>
      </c>
      <c r="E24" s="11">
        <v>2130</v>
      </c>
      <c r="F24" s="6">
        <v>2801</v>
      </c>
      <c r="G24" s="11">
        <v>236</v>
      </c>
      <c r="H24" s="11">
        <v>1531</v>
      </c>
      <c r="I24" s="7">
        <v>1767</v>
      </c>
    </row>
    <row r="25" spans="2:10">
      <c r="B25" s="4" t="s">
        <v>2</v>
      </c>
      <c r="C25" s="11">
        <v>20314</v>
      </c>
      <c r="D25" s="11">
        <v>224</v>
      </c>
      <c r="E25" s="11">
        <v>1586</v>
      </c>
      <c r="F25" s="6">
        <v>1810</v>
      </c>
      <c r="G25" s="11">
        <v>304</v>
      </c>
      <c r="H25" s="11">
        <v>1572</v>
      </c>
      <c r="I25" s="7">
        <v>1876</v>
      </c>
    </row>
    <row r="26" spans="2:10">
      <c r="B26" s="4" t="s">
        <v>3</v>
      </c>
      <c r="C26" s="11">
        <v>20249</v>
      </c>
      <c r="D26" s="11">
        <v>212</v>
      </c>
      <c r="E26" s="11">
        <v>1615</v>
      </c>
      <c r="F26" s="6">
        <v>1827</v>
      </c>
      <c r="G26" s="11">
        <v>301</v>
      </c>
      <c r="H26" s="11">
        <v>1623</v>
      </c>
      <c r="I26" s="7">
        <v>1924</v>
      </c>
    </row>
    <row r="27" spans="2:10">
      <c r="B27" s="4" t="s">
        <v>4</v>
      </c>
      <c r="C27" s="11">
        <v>20519</v>
      </c>
      <c r="D27" s="11">
        <v>166</v>
      </c>
      <c r="E27" s="11">
        <v>1383</v>
      </c>
      <c r="F27" s="6">
        <v>1549</v>
      </c>
      <c r="G27" s="11">
        <v>323</v>
      </c>
      <c r="H27" s="11">
        <v>1609</v>
      </c>
      <c r="I27" s="7">
        <v>1932</v>
      </c>
    </row>
    <row r="28" spans="2:10">
      <c r="B28" s="4" t="s">
        <v>5</v>
      </c>
      <c r="C28" s="11">
        <v>20558</v>
      </c>
      <c r="D28" s="11">
        <v>303</v>
      </c>
      <c r="E28" s="11">
        <v>1494</v>
      </c>
      <c r="F28" s="6">
        <v>1797</v>
      </c>
      <c r="G28" s="11">
        <v>264</v>
      </c>
      <c r="H28" s="11">
        <v>1381</v>
      </c>
      <c r="I28" s="7">
        <v>1645</v>
      </c>
    </row>
    <row r="29" spans="2:10">
      <c r="B29" s="4" t="s">
        <v>6</v>
      </c>
      <c r="C29" s="11">
        <v>20272</v>
      </c>
      <c r="D29" s="11">
        <v>258</v>
      </c>
      <c r="E29" s="11">
        <v>1670</v>
      </c>
      <c r="F29" s="6">
        <v>1928</v>
      </c>
      <c r="G29" s="11">
        <v>269</v>
      </c>
      <c r="H29" s="11">
        <v>1531</v>
      </c>
      <c r="I29" s="7">
        <v>1800</v>
      </c>
    </row>
    <row r="30" spans="2:10">
      <c r="B30" s="6" t="s">
        <v>7</v>
      </c>
      <c r="C30" s="7">
        <f t="shared" ref="C30:E30" si="2">AVERAGE(C24:C29)</f>
        <v>20224</v>
      </c>
      <c r="D30" s="7">
        <f t="shared" si="2"/>
        <v>305.66666666666669</v>
      </c>
      <c r="E30" s="7">
        <f t="shared" si="2"/>
        <v>1646.3333333333333</v>
      </c>
      <c r="F30" s="7">
        <f>AVERAGE(F24:F29)</f>
        <v>1952</v>
      </c>
      <c r="G30" s="7">
        <f>AVERAGE(G24:G29)</f>
        <v>282.83333333333331</v>
      </c>
      <c r="H30" s="7">
        <f>AVERAGE(H24:H29)</f>
        <v>1541.1666666666667</v>
      </c>
      <c r="I30" s="7">
        <f>AVERAGE(I24:I29)</f>
        <v>1824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18944.666666666668</v>
      </c>
      <c r="D34" s="5">
        <f>AVERAGE(F4,F14,F24)</f>
        <v>3085.3333333333335</v>
      </c>
      <c r="E34" s="5">
        <f>AVERAGE(I4,I14,I24)</f>
        <v>1970</v>
      </c>
      <c r="F34" s="5">
        <f>SUM(D34:E34)</f>
        <v>5055.3333333333339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20018</v>
      </c>
      <c r="D35" s="5">
        <f t="shared" ref="D35:D39" si="4">AVERAGE(F5,F15,F25)</f>
        <v>2023.6666666666667</v>
      </c>
      <c r="E35" s="5">
        <f t="shared" ref="E35:E39" si="5">AVERAGE(I5,I15,I25)</f>
        <v>1958.3333333333333</v>
      </c>
      <c r="F35" s="5">
        <f t="shared" ref="F35:F39" si="6">SUM(D35:E35)</f>
        <v>3982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19746</v>
      </c>
      <c r="D36" s="5">
        <f t="shared" si="4"/>
        <v>2399</v>
      </c>
      <c r="E36" s="5">
        <f t="shared" si="5"/>
        <v>1855</v>
      </c>
      <c r="F36" s="5">
        <f t="shared" si="6"/>
        <v>4254</v>
      </c>
      <c r="G36" s="15" t="str">
        <f t="shared" ca="1" si="7"/>
        <v/>
      </c>
    </row>
    <row r="37" spans="2:7">
      <c r="B37" s="4" t="s">
        <v>4</v>
      </c>
      <c r="C37" s="5">
        <f t="shared" si="3"/>
        <v>20168</v>
      </c>
      <c r="D37" s="5">
        <f t="shared" si="4"/>
        <v>1864.3333333333333</v>
      </c>
      <c r="E37" s="5">
        <f t="shared" si="5"/>
        <v>1967.6666666666667</v>
      </c>
      <c r="F37" s="5">
        <f t="shared" si="6"/>
        <v>3832</v>
      </c>
      <c r="G37" s="15" t="str">
        <f t="shared" ca="1" si="7"/>
        <v/>
      </c>
    </row>
    <row r="38" spans="2:7">
      <c r="B38" s="4" t="s">
        <v>5</v>
      </c>
      <c r="C38" s="5">
        <f t="shared" si="3"/>
        <v>20207.666666666668</v>
      </c>
      <c r="D38" s="5">
        <f t="shared" si="4"/>
        <v>1920.3333333333333</v>
      </c>
      <c r="E38" s="5">
        <f t="shared" si="5"/>
        <v>1872</v>
      </c>
      <c r="F38" s="5">
        <f t="shared" si="6"/>
        <v>3792.333333333333</v>
      </c>
      <c r="G38" s="15">
        <f t="shared" ca="1" si="7"/>
        <v>38</v>
      </c>
    </row>
    <row r="39" spans="2:7">
      <c r="B39" s="4" t="s">
        <v>6</v>
      </c>
      <c r="C39" s="5">
        <f t="shared" si="3"/>
        <v>19955.333333333332</v>
      </c>
      <c r="D39" s="5">
        <f t="shared" si="4"/>
        <v>2164</v>
      </c>
      <c r="E39" s="5">
        <f t="shared" si="5"/>
        <v>1880.6666666666667</v>
      </c>
      <c r="F39" s="5">
        <f t="shared" si="6"/>
        <v>4044.666666666667</v>
      </c>
      <c r="G39" s="15" t="str">
        <f t="shared" ca="1" si="7"/>
        <v/>
      </c>
    </row>
    <row r="40" spans="2:7">
      <c r="B40" s="8" t="s">
        <v>7</v>
      </c>
      <c r="C40" s="9">
        <f>AVERAGE(C34:C39)</f>
        <v>19839.944444444445</v>
      </c>
      <c r="D40" s="9">
        <f>AVERAGE(D34:D39)</f>
        <v>2242.7777777777778</v>
      </c>
      <c r="E40" s="9">
        <f>AVERAGE(E34:E39)</f>
        <v>1917.2777777777776</v>
      </c>
      <c r="F40" s="9">
        <f>AVERAGE(F34:F39)</f>
        <v>4160.0555555555557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20207.666666666668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1920.3333333333333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1872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19998</v>
      </c>
      <c r="D4" s="11">
        <v>310</v>
      </c>
      <c r="E4" s="11">
        <v>1723</v>
      </c>
      <c r="F4" s="6">
        <v>2033</v>
      </c>
      <c r="G4" s="11">
        <v>378</v>
      </c>
      <c r="H4" s="11">
        <v>1591</v>
      </c>
      <c r="I4" s="7">
        <v>1969</v>
      </c>
    </row>
    <row r="5" spans="2:9">
      <c r="B5" s="4" t="s">
        <v>2</v>
      </c>
      <c r="C5" s="11">
        <v>18654</v>
      </c>
      <c r="D5" s="11">
        <v>262</v>
      </c>
      <c r="E5" s="11">
        <v>2304</v>
      </c>
      <c r="F5" s="6">
        <v>2566</v>
      </c>
      <c r="G5" s="11">
        <v>385</v>
      </c>
      <c r="H5" s="11">
        <v>2395</v>
      </c>
      <c r="I5" s="7">
        <v>2780</v>
      </c>
    </row>
    <row r="6" spans="2:9">
      <c r="B6" s="4" t="s">
        <v>3</v>
      </c>
      <c r="C6" s="11">
        <v>19997</v>
      </c>
      <c r="D6" s="11">
        <v>236</v>
      </c>
      <c r="E6" s="11">
        <v>1931</v>
      </c>
      <c r="F6" s="6">
        <v>2167</v>
      </c>
      <c r="G6" s="11">
        <v>350</v>
      </c>
      <c r="H6" s="11">
        <v>1486</v>
      </c>
      <c r="I6" s="7">
        <v>1836</v>
      </c>
    </row>
    <row r="7" spans="2:9">
      <c r="B7" s="4" t="s">
        <v>4</v>
      </c>
      <c r="C7" s="11">
        <v>19799</v>
      </c>
      <c r="D7" s="11">
        <v>289</v>
      </c>
      <c r="E7" s="11">
        <v>1615</v>
      </c>
      <c r="F7" s="6">
        <v>1904</v>
      </c>
      <c r="G7" s="11">
        <v>387</v>
      </c>
      <c r="H7" s="11">
        <v>1910</v>
      </c>
      <c r="I7" s="7">
        <v>2297</v>
      </c>
    </row>
    <row r="8" spans="2:9">
      <c r="B8" s="4" t="s">
        <v>5</v>
      </c>
      <c r="C8" s="11">
        <v>19374</v>
      </c>
      <c r="D8" s="11">
        <v>210</v>
      </c>
      <c r="E8" s="11">
        <v>2291</v>
      </c>
      <c r="F8" s="6">
        <v>2501</v>
      </c>
      <c r="G8" s="11">
        <v>369</v>
      </c>
      <c r="H8" s="11">
        <v>1756</v>
      </c>
      <c r="I8" s="7">
        <v>2125</v>
      </c>
    </row>
    <row r="9" spans="2:9">
      <c r="B9" s="4" t="s">
        <v>6</v>
      </c>
      <c r="C9" s="11">
        <v>19057</v>
      </c>
      <c r="D9" s="11">
        <v>336</v>
      </c>
      <c r="E9" s="11">
        <v>2223</v>
      </c>
      <c r="F9" s="6">
        <v>2559</v>
      </c>
      <c r="G9" s="11">
        <v>374</v>
      </c>
      <c r="H9" s="11">
        <v>2010</v>
      </c>
      <c r="I9" s="7">
        <v>2384</v>
      </c>
    </row>
    <row r="10" spans="2:9">
      <c r="B10" s="6" t="s">
        <v>7</v>
      </c>
      <c r="C10" s="7">
        <f t="shared" ref="C10:E10" si="0">AVERAGE(C4:C9)</f>
        <v>19479.833333333332</v>
      </c>
      <c r="D10" s="7">
        <f t="shared" si="0"/>
        <v>273.83333333333331</v>
      </c>
      <c r="E10" s="7">
        <f t="shared" si="0"/>
        <v>2014.5</v>
      </c>
      <c r="F10" s="7">
        <f>AVERAGE(F4:F9)</f>
        <v>2288.3333333333335</v>
      </c>
      <c r="G10" s="7">
        <f>AVERAGE(G4:G9)</f>
        <v>373.83333333333331</v>
      </c>
      <c r="H10" s="7">
        <f>AVERAGE(H4:H9)</f>
        <v>1858</v>
      </c>
      <c r="I10" s="7">
        <f>AVERAGE(I4:I9)</f>
        <v>2231.8333333333335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19916</v>
      </c>
      <c r="D14" s="11">
        <v>306</v>
      </c>
      <c r="E14" s="11">
        <v>2189</v>
      </c>
      <c r="F14" s="6">
        <v>2495</v>
      </c>
      <c r="G14" s="11">
        <v>498</v>
      </c>
      <c r="H14" s="11">
        <v>1091</v>
      </c>
      <c r="I14" s="7">
        <v>1589</v>
      </c>
    </row>
    <row r="15" spans="2:9">
      <c r="B15" s="4" t="s">
        <v>2</v>
      </c>
      <c r="C15" s="11">
        <v>18627</v>
      </c>
      <c r="D15" s="11">
        <v>307</v>
      </c>
      <c r="E15" s="11">
        <v>2837</v>
      </c>
      <c r="F15" s="6">
        <v>3144</v>
      </c>
      <c r="G15" s="11">
        <v>487</v>
      </c>
      <c r="H15" s="11">
        <v>1742</v>
      </c>
      <c r="I15" s="7">
        <v>2229</v>
      </c>
    </row>
    <row r="16" spans="2:9">
      <c r="B16" s="4" t="s">
        <v>3</v>
      </c>
      <c r="C16" s="11">
        <v>19633</v>
      </c>
      <c r="D16" s="11">
        <v>166</v>
      </c>
      <c r="E16" s="11">
        <v>2689</v>
      </c>
      <c r="F16" s="6">
        <v>2855</v>
      </c>
      <c r="G16" s="11">
        <v>425</v>
      </c>
      <c r="H16" s="11">
        <v>1087</v>
      </c>
      <c r="I16" s="7">
        <v>1512</v>
      </c>
    </row>
    <row r="17" spans="2:10">
      <c r="B17" s="4" t="s">
        <v>4</v>
      </c>
      <c r="C17" s="11">
        <v>20003</v>
      </c>
      <c r="D17" s="11">
        <v>274</v>
      </c>
      <c r="E17" s="11">
        <v>2070</v>
      </c>
      <c r="F17" s="6">
        <v>2344</v>
      </c>
      <c r="G17" s="11">
        <v>511</v>
      </c>
      <c r="H17" s="11">
        <v>1142</v>
      </c>
      <c r="I17" s="7">
        <v>1653</v>
      </c>
    </row>
    <row r="18" spans="2:10">
      <c r="B18" s="4" t="s">
        <v>5</v>
      </c>
      <c r="C18" s="11">
        <v>19871</v>
      </c>
      <c r="D18" s="11">
        <v>208</v>
      </c>
      <c r="E18" s="11">
        <v>2135</v>
      </c>
      <c r="F18" s="6">
        <v>2343</v>
      </c>
      <c r="G18" s="11">
        <v>463</v>
      </c>
      <c r="H18" s="11">
        <v>1323</v>
      </c>
      <c r="I18" s="7">
        <v>1786</v>
      </c>
    </row>
    <row r="19" spans="2:10">
      <c r="B19" s="4" t="s">
        <v>6</v>
      </c>
      <c r="C19" s="11">
        <v>18289</v>
      </c>
      <c r="D19" s="11">
        <v>467</v>
      </c>
      <c r="E19" s="11">
        <v>2798</v>
      </c>
      <c r="F19" s="6">
        <v>3265</v>
      </c>
      <c r="G19" s="11">
        <v>483</v>
      </c>
      <c r="H19" s="11">
        <v>1963</v>
      </c>
      <c r="I19" s="7">
        <v>2446</v>
      </c>
    </row>
    <row r="20" spans="2:10">
      <c r="B20" s="6" t="s">
        <v>7</v>
      </c>
      <c r="C20" s="7">
        <f t="shared" ref="C20:E20" si="1">AVERAGE(C14:C19)</f>
        <v>19389.833333333332</v>
      </c>
      <c r="D20" s="7">
        <f t="shared" si="1"/>
        <v>288</v>
      </c>
      <c r="E20" s="7">
        <f t="shared" si="1"/>
        <v>2453</v>
      </c>
      <c r="F20" s="7">
        <f>AVERAGE(F14:F19)</f>
        <v>2741</v>
      </c>
      <c r="G20" s="7">
        <f>AVERAGE(G14:G19)</f>
        <v>477.83333333333331</v>
      </c>
      <c r="H20" s="7">
        <f>AVERAGE(H14:H19)</f>
        <v>1391.3333333333333</v>
      </c>
      <c r="I20" s="7">
        <f>AVERAGE(I14:I19)</f>
        <v>1869.1666666666667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20740</v>
      </c>
      <c r="D24" s="11">
        <v>221</v>
      </c>
      <c r="E24" s="11">
        <v>1307</v>
      </c>
      <c r="F24" s="6">
        <v>1528</v>
      </c>
      <c r="G24" s="11">
        <v>296</v>
      </c>
      <c r="H24" s="11">
        <v>1436</v>
      </c>
      <c r="I24" s="7">
        <v>1732</v>
      </c>
    </row>
    <row r="25" spans="2:10">
      <c r="B25" s="4" t="s">
        <v>2</v>
      </c>
      <c r="C25" s="11">
        <v>19231</v>
      </c>
      <c r="D25" s="11">
        <v>90</v>
      </c>
      <c r="E25" s="11">
        <v>2164</v>
      </c>
      <c r="F25" s="6">
        <v>2254</v>
      </c>
      <c r="G25" s="11">
        <v>297</v>
      </c>
      <c r="H25" s="11">
        <v>2218</v>
      </c>
      <c r="I25" s="7">
        <v>2515</v>
      </c>
    </row>
    <row r="26" spans="2:10">
      <c r="B26" s="4" t="s">
        <v>3</v>
      </c>
      <c r="C26" s="11">
        <v>20370</v>
      </c>
      <c r="D26" s="11">
        <v>317</v>
      </c>
      <c r="E26" s="11">
        <v>1727</v>
      </c>
      <c r="F26" s="6">
        <v>2044</v>
      </c>
      <c r="G26" s="11">
        <v>270</v>
      </c>
      <c r="H26" s="11">
        <v>1316</v>
      </c>
      <c r="I26" s="7">
        <v>1586</v>
      </c>
    </row>
    <row r="27" spans="2:10">
      <c r="B27" s="4" t="s">
        <v>4</v>
      </c>
      <c r="C27" s="11">
        <v>19907</v>
      </c>
      <c r="D27" s="11">
        <v>223</v>
      </c>
      <c r="E27" s="11">
        <v>2022</v>
      </c>
      <c r="F27" s="6">
        <v>2245</v>
      </c>
      <c r="G27" s="11">
        <v>305</v>
      </c>
      <c r="H27" s="11">
        <v>1543</v>
      </c>
      <c r="I27" s="7">
        <v>1848</v>
      </c>
    </row>
    <row r="28" spans="2:10">
      <c r="B28" s="4" t="s">
        <v>5</v>
      </c>
      <c r="C28" s="11">
        <v>20394</v>
      </c>
      <c r="D28" s="11">
        <v>153</v>
      </c>
      <c r="E28" s="11">
        <v>1482</v>
      </c>
      <c r="F28" s="6">
        <v>1635</v>
      </c>
      <c r="G28" s="11">
        <v>275</v>
      </c>
      <c r="H28" s="11">
        <v>1696</v>
      </c>
      <c r="I28" s="7">
        <v>1971</v>
      </c>
    </row>
    <row r="29" spans="2:10">
      <c r="B29" s="4" t="s">
        <v>6</v>
      </c>
      <c r="C29" s="11">
        <v>19327</v>
      </c>
      <c r="D29" s="11">
        <v>256</v>
      </c>
      <c r="E29" s="11">
        <v>2201</v>
      </c>
      <c r="F29" s="6">
        <v>2457</v>
      </c>
      <c r="G29" s="11">
        <v>274</v>
      </c>
      <c r="H29" s="11">
        <v>1942</v>
      </c>
      <c r="I29" s="7">
        <v>2216</v>
      </c>
    </row>
    <row r="30" spans="2:10">
      <c r="B30" s="6" t="s">
        <v>7</v>
      </c>
      <c r="C30" s="7">
        <f t="shared" ref="C30:E30" si="2">AVERAGE(C24:C29)</f>
        <v>19994.833333333332</v>
      </c>
      <c r="D30" s="7">
        <f t="shared" si="2"/>
        <v>210</v>
      </c>
      <c r="E30" s="7">
        <f t="shared" si="2"/>
        <v>1817.1666666666667</v>
      </c>
      <c r="F30" s="7">
        <f>AVERAGE(F24:F29)</f>
        <v>2027.1666666666667</v>
      </c>
      <c r="G30" s="7">
        <f>AVERAGE(G24:G29)</f>
        <v>286.16666666666669</v>
      </c>
      <c r="H30" s="7">
        <f>AVERAGE(H24:H29)</f>
        <v>1691.8333333333333</v>
      </c>
      <c r="I30" s="7">
        <f>AVERAGE(I24:I29)</f>
        <v>1978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20218</v>
      </c>
      <c r="D34" s="5">
        <f>AVERAGE(F4,F14,F24)</f>
        <v>2018.6666666666667</v>
      </c>
      <c r="E34" s="5">
        <f>AVERAGE(I4,I14,I24)</f>
        <v>1763.3333333333333</v>
      </c>
      <c r="F34" s="5">
        <f>SUM(D34:E34)</f>
        <v>3782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18837.333333333332</v>
      </c>
      <c r="D35" s="5">
        <f t="shared" ref="D35:D39" si="4">AVERAGE(F5,F15,F25)</f>
        <v>2654.6666666666665</v>
      </c>
      <c r="E35" s="5">
        <f t="shared" ref="E35:E39" si="5">AVERAGE(I5,I15,I25)</f>
        <v>2508</v>
      </c>
      <c r="F35" s="5">
        <f t="shared" ref="F35:F39" si="6">SUM(D35:E35)</f>
        <v>5162.6666666666661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20000</v>
      </c>
      <c r="D36" s="5">
        <f t="shared" si="4"/>
        <v>2355.3333333333335</v>
      </c>
      <c r="E36" s="5">
        <f t="shared" si="5"/>
        <v>1644.6666666666667</v>
      </c>
      <c r="F36" s="5">
        <f t="shared" si="6"/>
        <v>4000</v>
      </c>
      <c r="G36" s="15" t="str">
        <f t="shared" ca="1" si="7"/>
        <v/>
      </c>
    </row>
    <row r="37" spans="2:7">
      <c r="B37" s="4" t="s">
        <v>4</v>
      </c>
      <c r="C37" s="5">
        <f t="shared" si="3"/>
        <v>19903</v>
      </c>
      <c r="D37" s="5">
        <f t="shared" si="4"/>
        <v>2164.3333333333335</v>
      </c>
      <c r="E37" s="5">
        <f t="shared" si="5"/>
        <v>1932.6666666666667</v>
      </c>
      <c r="F37" s="5">
        <f t="shared" si="6"/>
        <v>4097</v>
      </c>
      <c r="G37" s="15" t="str">
        <f t="shared" ca="1" si="7"/>
        <v/>
      </c>
    </row>
    <row r="38" spans="2:7">
      <c r="B38" s="4" t="s">
        <v>5</v>
      </c>
      <c r="C38" s="5">
        <f t="shared" si="3"/>
        <v>19879.666666666668</v>
      </c>
      <c r="D38" s="5">
        <f t="shared" si="4"/>
        <v>2159.6666666666665</v>
      </c>
      <c r="E38" s="5">
        <f t="shared" si="5"/>
        <v>1960.6666666666667</v>
      </c>
      <c r="F38" s="5">
        <f t="shared" si="6"/>
        <v>4120.333333333333</v>
      </c>
      <c r="G38" s="15" t="str">
        <f t="shared" ca="1" si="7"/>
        <v/>
      </c>
    </row>
    <row r="39" spans="2:7">
      <c r="B39" s="4" t="s">
        <v>6</v>
      </c>
      <c r="C39" s="5">
        <f t="shared" si="3"/>
        <v>18891</v>
      </c>
      <c r="D39" s="5">
        <f t="shared" si="4"/>
        <v>2760.3333333333335</v>
      </c>
      <c r="E39" s="5">
        <f t="shared" si="5"/>
        <v>2348.6666666666665</v>
      </c>
      <c r="F39" s="5">
        <f t="shared" si="6"/>
        <v>5109</v>
      </c>
      <c r="G39" s="15" t="str">
        <f t="shared" ca="1" si="7"/>
        <v/>
      </c>
    </row>
    <row r="40" spans="2:7">
      <c r="B40" s="8" t="s">
        <v>7</v>
      </c>
      <c r="C40" s="9">
        <f>AVERAGE(C34:C39)</f>
        <v>19621.5</v>
      </c>
      <c r="D40" s="9">
        <f>AVERAGE(D34:D39)</f>
        <v>2352.1666666666665</v>
      </c>
      <c r="E40" s="9">
        <f>AVERAGE(E34:E39)</f>
        <v>2026.3333333333333</v>
      </c>
      <c r="F40" s="9">
        <f>AVERAGE(F34:F39)</f>
        <v>4378.4999999999991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20218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2018.6666666666667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1763.3333333333333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3</v>
      </c>
      <c r="D5" s="11">
        <f ca="1">'N8'!$E43</f>
        <v>20710.333333333332</v>
      </c>
      <c r="E5" s="11">
        <f ca="1">'N8'!$E44</f>
        <v>1626.6666666666667</v>
      </c>
      <c r="F5" s="11">
        <f ca="1">'N8'!$E45</f>
        <v>1663</v>
      </c>
      <c r="G5" s="11">
        <f ca="1">SUM(E5:F5)</f>
        <v>3289.666666666667</v>
      </c>
      <c r="I5" s="15">
        <f ca="1">IF(G5=MIN($G$5:$G$7),CELL("lin",G5),"")</f>
        <v>5</v>
      </c>
    </row>
    <row r="6" spans="2:9">
      <c r="B6" s="16">
        <v>12</v>
      </c>
      <c r="C6" s="11">
        <f ca="1">'N12'!C43</f>
        <v>5</v>
      </c>
      <c r="D6" s="11">
        <f ca="1">'N12'!$E43</f>
        <v>20207.666666666668</v>
      </c>
      <c r="E6" s="11">
        <f ca="1">'N12'!$E44</f>
        <v>1920.3333333333333</v>
      </c>
      <c r="F6" s="11">
        <f ca="1">'N12'!$E45</f>
        <v>1872</v>
      </c>
      <c r="G6" s="11">
        <f t="shared" ref="G6:G7" ca="1" si="0">SUM(E6:F6)</f>
        <v>3792.333333333333</v>
      </c>
      <c r="I6" s="15" t="str">
        <f t="shared" ref="I6:I7" ca="1" si="1">IF(G6=MIN($G$5:$G$7),CELL("lin",G6),"")</f>
        <v/>
      </c>
    </row>
    <row r="7" spans="2:9">
      <c r="B7" s="16">
        <v>16</v>
      </c>
      <c r="C7" s="11">
        <f ca="1">'N16'!C43</f>
        <v>1</v>
      </c>
      <c r="D7" s="11">
        <f ca="1">'N16'!E43</f>
        <v>20218</v>
      </c>
      <c r="E7" s="11">
        <f ca="1">'N16'!E44</f>
        <v>2018.6666666666667</v>
      </c>
      <c r="F7" s="11">
        <f ca="1">'N16'!E45</f>
        <v>1763.3333333333333</v>
      </c>
      <c r="G7" s="11">
        <f t="shared" ca="1" si="0"/>
        <v>3782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8</v>
      </c>
      <c r="C11" s="11">
        <f ca="1">INDIRECT(CONCATENATE("$C$",SUM($I$5:$I$7)))</f>
        <v>3</v>
      </c>
      <c r="D11" s="11">
        <f ca="1">INDIRECT(CONCATENATE("$D$",SUM($I$5:$I$7)))</f>
        <v>20710.333333333332</v>
      </c>
      <c r="E11" s="11">
        <f ca="1">INDIRECT(CONCATENATE("$E$",SUM($I$5:$I$7)))</f>
        <v>1626.6666666666667</v>
      </c>
      <c r="F11" s="11">
        <f ca="1">INDIRECT(CONCATENATE("$F$",SUM($I$5:$I$7)))</f>
        <v>1663</v>
      </c>
      <c r="G11" s="11">
        <f ca="1">INDIRECT(CONCATENATE("$G$",SUM($I$5:$I$7)))</f>
        <v>3289.666666666667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2010-08-23T12:14:54Z</dcterms:modified>
</cp:coreProperties>
</file>