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D8" l="1"/>
  <c r="E8"/>
  <c r="G8"/>
  <c r="F8"/>
  <c r="H8"/>
  <c r="J8" s="1"/>
  <c r="C8"/>
  <c r="J6" l="1"/>
  <c r="J7"/>
  <c r="E12"/>
  <c r="B12"/>
  <c r="D12"/>
  <c r="C12"/>
  <c r="F12"/>
  <c r="H12"/>
  <c r="G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<sst xmlns="http://schemas.openxmlformats.org/spreadsheetml/2006/main" count="17" uniqueCount="11">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</sst>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12</v>
          </cell>
          <cell r="C11">
            <v>2</v>
          </cell>
          <cell r="D11">
            <v>22827.666666666668</v>
          </cell>
          <cell r="E11">
            <v>612</v>
          </cell>
          <cell r="F11">
            <v>560.33333333333337</v>
          </cell>
          <cell r="G11">
            <v>1172.3333333333335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22</v>
          </cell>
          <cell r="C11">
            <v>6</v>
          </cell>
          <cell r="D11">
            <v>22903.333333333332</v>
          </cell>
          <cell r="E11">
            <v>606.33333333333337</v>
          </cell>
          <cell r="F11">
            <v>490.33333333333331</v>
          </cell>
          <cell r="G11">
            <v>1096.6666666666667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28</v>
          </cell>
          <cell r="C11">
            <v>3</v>
          </cell>
          <cell r="D11">
            <v>23075.333333333332</v>
          </cell>
          <cell r="E11">
            <v>635.66666666666663</v>
          </cell>
          <cell r="F11">
            <v>289</v>
          </cell>
          <cell r="G11">
            <v>924.66666666666663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B2" sqref="B2:H2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12</v>
      </c>
      <c r="D6" s="10">
        <f>[1]Melhores!C$11</f>
        <v>2</v>
      </c>
      <c r="E6" s="10">
        <f>[1]Melhores!D$11</f>
        <v>22827.666666666668</v>
      </c>
      <c r="F6" s="10">
        <f>[1]Melhores!E$11</f>
        <v>612</v>
      </c>
      <c r="G6" s="10">
        <f>[1]Melhores!F$11</f>
        <v>560.33333333333337</v>
      </c>
      <c r="H6" s="10">
        <f>[1]Melhores!G$11</f>
        <v>1172.3333333333335</v>
      </c>
      <c r="J6" s="4" t="str">
        <f ca="1">IF(H6=MIN($H$6:$H$8),CELL("lin",H6),"")</f>
        <v/>
      </c>
    </row>
    <row r="7" spans="2:10">
      <c r="B7" s="5">
        <v>3</v>
      </c>
      <c r="C7" s="10">
        <f>[2]Melhores!B$11</f>
        <v>22</v>
      </c>
      <c r="D7" s="10">
        <f>[2]Melhores!C$11</f>
        <v>6</v>
      </c>
      <c r="E7" s="10">
        <f>[2]Melhores!D$11</f>
        <v>22903.333333333332</v>
      </c>
      <c r="F7" s="10">
        <f>[2]Melhores!E$11</f>
        <v>606.33333333333337</v>
      </c>
      <c r="G7" s="10">
        <f>[2]Melhores!F$11</f>
        <v>490.33333333333331</v>
      </c>
      <c r="H7" s="10">
        <f>[2]Melhores!G$11</f>
        <v>1096.6666666666667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28</v>
      </c>
      <c r="D8" s="10">
        <f>[3]Melhores!C$11</f>
        <v>3</v>
      </c>
      <c r="E8" s="10">
        <f>[3]Melhores!D$11</f>
        <v>23075.333333333332</v>
      </c>
      <c r="F8" s="10">
        <f>[3]Melhores!E$11</f>
        <v>635.66666666666663</v>
      </c>
      <c r="G8" s="10">
        <f>[3]Melhores!F$11</f>
        <v>289</v>
      </c>
      <c r="H8" s="10">
        <f>[3]Melhores!G$11</f>
        <v>924.66666666666663</v>
      </c>
      <c r="J8" s="4">
        <f t="shared" ca="1" si="0"/>
        <v>8</v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4</v>
      </c>
      <c r="C12" s="3">
        <f ca="1">INDIRECT(CONCATENATE("$C$",SUM($J$6:$J$8)))</f>
        <v>28</v>
      </c>
      <c r="D12" s="3">
        <f ca="1">INDIRECT(CONCATENATE("$D$",SUM($J$6:$J$8)))</f>
        <v>3</v>
      </c>
      <c r="E12" s="3">
        <f ca="1">INDIRECT(CONCATENATE("$E$",SUM($J$6:$J$8)))</f>
        <v>23075.333333333332</v>
      </c>
      <c r="F12" s="3">
        <f ca="1">INDIRECT(CONCATENATE("$F$",SUM($J$6:$J$8)))</f>
        <v>635.66666666666663</v>
      </c>
      <c r="G12" s="3">
        <f ca="1">INDIRECT(CONCATENATE("$G$",SUM($J$6:$J$8)))</f>
        <v>289</v>
      </c>
      <c r="H12" s="3">
        <f ca="1">INDIRECT(CONCATENATE("$H$",SUM($J$6:$J$8)))</f>
        <v>924.66666666666663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2010-08-23T15:19:54Z</dcterms:modified>
</cp:coreProperties>
</file>