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C10" i="16"/>
  <c r="D10"/>
  <c r="E10"/>
  <c r="F10"/>
  <c r="G10"/>
  <c r="H10"/>
  <c r="I10"/>
  <c r="C20"/>
  <c r="D20"/>
  <c r="E20"/>
  <c r="F20"/>
  <c r="G20"/>
  <c r="H20"/>
  <c r="I20"/>
  <c r="E39" i="20" l="1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9" l="1"/>
  <c r="D40"/>
  <c r="C40"/>
  <c r="E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F40"/>
  <c r="D40"/>
  <c r="E43" i="20"/>
  <c r="E44" i="19"/>
  <c r="E45" i="20"/>
  <c r="E44"/>
  <c r="E45" i="19"/>
  <c r="E43"/>
  <c r="F7" i="6" l="1"/>
  <c r="E7"/>
  <c r="F6"/>
  <c r="E6"/>
  <c r="D6"/>
  <c r="D7"/>
  <c r="C43" i="16"/>
  <c r="C5" i="6" s="1"/>
  <c r="D44" i="16"/>
  <c r="D43"/>
  <c r="D45"/>
  <c r="E43"/>
  <c r="E45"/>
  <c r="E44"/>
  <c r="G6" i="6" l="1"/>
  <c r="G7"/>
  <c r="F5"/>
  <c r="E5"/>
  <c r="D5"/>
  <c r="G5" l="1"/>
  <c r="I5" s="1"/>
  <c r="I7" l="1"/>
  <c r="I6"/>
  <c r="C11"/>
  <c r="G11"/>
  <c r="F11"/>
  <c r="D11"/>
  <c r="B11"/>
  <c r="E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<sst xmlns="http://schemas.openxmlformats.org/spreadsheetml/2006/main" count="197" uniqueCount="26">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</sst>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23551</v>
      </c>
      <c r="D4" s="11">
        <v>69</v>
      </c>
      <c r="E4" s="11">
        <v>108</v>
      </c>
      <c r="F4" s="6">
        <v>177</v>
      </c>
      <c r="G4" s="11">
        <v>113</v>
      </c>
      <c r="H4" s="11">
        <v>159</v>
      </c>
      <c r="I4" s="7">
        <v>272</v>
      </c>
    </row>
    <row r="5" spans="2:9">
      <c r="B5" s="4" t="s">
        <v>2</v>
      </c>
      <c r="C5" s="11">
        <v>23357</v>
      </c>
      <c r="D5" s="11">
        <v>261</v>
      </c>
      <c r="E5" s="11">
        <v>76</v>
      </c>
      <c r="F5" s="6">
        <v>337</v>
      </c>
      <c r="G5" s="11">
        <v>188</v>
      </c>
      <c r="H5" s="11">
        <v>118</v>
      </c>
      <c r="I5" s="7">
        <v>306</v>
      </c>
    </row>
    <row r="6" spans="2:9">
      <c r="B6" s="4" t="s">
        <v>3</v>
      </c>
      <c r="C6" s="11">
        <v>23377</v>
      </c>
      <c r="D6" s="11">
        <v>97</v>
      </c>
      <c r="E6" s="11">
        <v>206</v>
      </c>
      <c r="F6" s="6">
        <v>303</v>
      </c>
      <c r="G6" s="11">
        <v>134</v>
      </c>
      <c r="H6" s="11">
        <v>186</v>
      </c>
      <c r="I6" s="7">
        <v>320</v>
      </c>
    </row>
    <row r="7" spans="2:9">
      <c r="B7" s="4" t="s">
        <v>4</v>
      </c>
      <c r="C7" s="11">
        <v>23538</v>
      </c>
      <c r="D7" s="11">
        <v>94</v>
      </c>
      <c r="E7" s="11">
        <v>132</v>
      </c>
      <c r="F7" s="6">
        <v>226</v>
      </c>
      <c r="G7" s="11">
        <v>112</v>
      </c>
      <c r="H7" s="11">
        <v>124</v>
      </c>
      <c r="I7" s="7">
        <v>236</v>
      </c>
    </row>
    <row r="8" spans="2:9">
      <c r="B8" s="4" t="s">
        <v>5</v>
      </c>
      <c r="C8" s="11">
        <v>23650</v>
      </c>
      <c r="D8" s="11">
        <v>13</v>
      </c>
      <c r="E8" s="11">
        <v>89</v>
      </c>
      <c r="F8" s="6">
        <v>102</v>
      </c>
      <c r="G8" s="11">
        <v>128</v>
      </c>
      <c r="H8" s="11">
        <v>120</v>
      </c>
      <c r="I8" s="7">
        <v>248</v>
      </c>
    </row>
    <row r="9" spans="2:9">
      <c r="B9" s="4" t="s">
        <v>6</v>
      </c>
      <c r="C9" s="11">
        <v>23410</v>
      </c>
      <c r="D9" s="11">
        <v>200</v>
      </c>
      <c r="E9" s="11">
        <v>119</v>
      </c>
      <c r="F9" s="6">
        <v>319</v>
      </c>
      <c r="G9" s="11">
        <v>116</v>
      </c>
      <c r="H9" s="11">
        <v>155</v>
      </c>
      <c r="I9" s="7">
        <v>271</v>
      </c>
    </row>
    <row r="10" spans="2:9">
      <c r="B10" s="6" t="s">
        <v>7</v>
      </c>
      <c r="C10" s="7">
        <f t="shared" ref="C10:E10" si="0">AVERAGE(C4:C9)</f>
        <v>23480.5</v>
      </c>
      <c r="D10" s="7">
        <f t="shared" si="0"/>
        <v>122.33333333333333</v>
      </c>
      <c r="E10" s="7">
        <f t="shared" si="0"/>
        <v>121.66666666666667</v>
      </c>
      <c r="F10" s="7">
        <f>AVERAGE(F4:F9)</f>
        <v>244</v>
      </c>
      <c r="G10" s="7">
        <f>AVERAGE(G4:G9)</f>
        <v>131.83333333333334</v>
      </c>
      <c r="H10" s="7">
        <f>AVERAGE(H4:H9)</f>
        <v>143.66666666666666</v>
      </c>
      <c r="I10" s="7">
        <f>AVERAGE(I4:I9)</f>
        <v>275.5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23558</v>
      </c>
      <c r="D14" s="11">
        <v>80</v>
      </c>
      <c r="E14" s="11">
        <v>65</v>
      </c>
      <c r="F14" s="6">
        <v>145</v>
      </c>
      <c r="G14" s="11">
        <v>138</v>
      </c>
      <c r="H14" s="11">
        <v>159</v>
      </c>
      <c r="I14" s="7">
        <v>297</v>
      </c>
    </row>
    <row r="15" spans="2:9">
      <c r="B15" s="4" t="s">
        <v>2</v>
      </c>
      <c r="C15" s="11">
        <v>23143</v>
      </c>
      <c r="D15" s="11">
        <v>545</v>
      </c>
      <c r="E15" s="11">
        <v>59</v>
      </c>
      <c r="F15" s="6">
        <v>604</v>
      </c>
      <c r="G15" s="11">
        <v>132</v>
      </c>
      <c r="H15" s="11">
        <v>121</v>
      </c>
      <c r="I15" s="7">
        <v>253</v>
      </c>
    </row>
    <row r="16" spans="2:9">
      <c r="B16" s="4" t="s">
        <v>3</v>
      </c>
      <c r="C16" s="11">
        <v>22850</v>
      </c>
      <c r="D16" s="11">
        <v>581</v>
      </c>
      <c r="E16" s="11">
        <v>245</v>
      </c>
      <c r="F16" s="6">
        <v>826</v>
      </c>
      <c r="G16" s="11">
        <v>126</v>
      </c>
      <c r="H16" s="11">
        <v>198</v>
      </c>
      <c r="I16" s="7">
        <v>324</v>
      </c>
    </row>
    <row r="17" spans="2:10">
      <c r="B17" s="4" t="s">
        <v>4</v>
      </c>
      <c r="C17" s="11">
        <v>23598</v>
      </c>
      <c r="D17" s="11">
        <v>99</v>
      </c>
      <c r="E17" s="11">
        <v>59</v>
      </c>
      <c r="F17" s="6">
        <v>158</v>
      </c>
      <c r="G17" s="11">
        <v>114</v>
      </c>
      <c r="H17" s="11">
        <v>130</v>
      </c>
      <c r="I17" s="7">
        <v>244</v>
      </c>
    </row>
    <row r="18" spans="2:10">
      <c r="B18" s="4" t="s">
        <v>5</v>
      </c>
      <c r="C18" s="11">
        <v>23482</v>
      </c>
      <c r="D18" s="11">
        <v>216</v>
      </c>
      <c r="E18" s="11">
        <v>37</v>
      </c>
      <c r="F18" s="6">
        <v>253</v>
      </c>
      <c r="G18" s="11">
        <v>112</v>
      </c>
      <c r="H18" s="11">
        <v>153</v>
      </c>
      <c r="I18" s="7">
        <v>265</v>
      </c>
    </row>
    <row r="19" spans="2:10">
      <c r="B19" s="4" t="s">
        <v>6</v>
      </c>
      <c r="C19" s="11">
        <v>23521</v>
      </c>
      <c r="D19" s="11">
        <v>164</v>
      </c>
      <c r="E19" s="11">
        <v>32</v>
      </c>
      <c r="F19" s="6">
        <v>196</v>
      </c>
      <c r="G19" s="11">
        <v>112</v>
      </c>
      <c r="H19" s="11">
        <v>171</v>
      </c>
      <c r="I19" s="7">
        <v>283</v>
      </c>
    </row>
    <row r="20" spans="2:10">
      <c r="B20" s="6" t="s">
        <v>7</v>
      </c>
      <c r="C20" s="7">
        <f t="shared" ref="C20:E20" si="1">AVERAGE(C14:C19)</f>
        <v>23358.666666666668</v>
      </c>
      <c r="D20" s="7">
        <f t="shared" si="1"/>
        <v>280.83333333333331</v>
      </c>
      <c r="E20" s="7">
        <f t="shared" si="1"/>
        <v>82.833333333333329</v>
      </c>
      <c r="F20" s="7">
        <f>AVERAGE(F14:F19)</f>
        <v>363.66666666666669</v>
      </c>
      <c r="G20" s="7">
        <f>AVERAGE(G14:G19)</f>
        <v>122.33333333333333</v>
      </c>
      <c r="H20" s="7">
        <f>AVERAGE(H14:H19)</f>
        <v>155.33333333333334</v>
      </c>
      <c r="I20" s="7">
        <f>AVERAGE(I14:I19)</f>
        <v>277.66666666666669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23562</v>
      </c>
      <c r="D24" s="11">
        <v>54</v>
      </c>
      <c r="E24" s="11">
        <v>77</v>
      </c>
      <c r="F24" s="6">
        <v>131</v>
      </c>
      <c r="G24" s="11">
        <v>148</v>
      </c>
      <c r="H24" s="11">
        <v>159</v>
      </c>
      <c r="I24" s="7">
        <v>307</v>
      </c>
    </row>
    <row r="25" spans="2:10">
      <c r="B25" s="4" t="s">
        <v>2</v>
      </c>
      <c r="C25" s="11">
        <v>23347</v>
      </c>
      <c r="D25" s="11">
        <v>176</v>
      </c>
      <c r="E25" s="11">
        <v>101</v>
      </c>
      <c r="F25" s="6">
        <v>277</v>
      </c>
      <c r="G25" s="11">
        <v>248</v>
      </c>
      <c r="H25" s="11">
        <v>128</v>
      </c>
      <c r="I25" s="7">
        <v>376</v>
      </c>
    </row>
    <row r="26" spans="2:10">
      <c r="B26" s="4" t="s">
        <v>3</v>
      </c>
      <c r="C26" s="11">
        <v>23552</v>
      </c>
      <c r="D26" s="11">
        <v>71</v>
      </c>
      <c r="E26" s="11">
        <v>84</v>
      </c>
      <c r="F26" s="6">
        <v>155</v>
      </c>
      <c r="G26" s="11">
        <v>125</v>
      </c>
      <c r="H26" s="11">
        <v>168</v>
      </c>
      <c r="I26" s="7">
        <v>293</v>
      </c>
    </row>
    <row r="27" spans="2:10">
      <c r="B27" s="4" t="s">
        <v>4</v>
      </c>
      <c r="C27" s="11">
        <v>23596</v>
      </c>
      <c r="D27" s="11">
        <v>73</v>
      </c>
      <c r="E27" s="11">
        <v>62</v>
      </c>
      <c r="F27" s="6">
        <v>135</v>
      </c>
      <c r="G27" s="11">
        <v>131</v>
      </c>
      <c r="H27" s="11">
        <v>138</v>
      </c>
      <c r="I27" s="7">
        <v>269</v>
      </c>
    </row>
    <row r="28" spans="2:10">
      <c r="B28" s="4" t="s">
        <v>5</v>
      </c>
      <c r="C28" s="11">
        <v>23684</v>
      </c>
      <c r="D28" s="11">
        <v>30</v>
      </c>
      <c r="E28" s="11">
        <v>37</v>
      </c>
      <c r="F28" s="6">
        <v>67</v>
      </c>
      <c r="G28" s="11">
        <v>122</v>
      </c>
      <c r="H28" s="11">
        <v>127</v>
      </c>
      <c r="I28" s="7">
        <v>249</v>
      </c>
    </row>
    <row r="29" spans="2:10">
      <c r="B29" s="4" t="s">
        <v>6</v>
      </c>
      <c r="C29" s="11">
        <v>23519</v>
      </c>
      <c r="D29" s="11">
        <v>152</v>
      </c>
      <c r="E29" s="11">
        <v>35</v>
      </c>
      <c r="F29" s="6">
        <v>187</v>
      </c>
      <c r="G29" s="11">
        <v>139</v>
      </c>
      <c r="H29" s="11">
        <v>155</v>
      </c>
      <c r="I29" s="7">
        <v>294</v>
      </c>
    </row>
    <row r="30" spans="2:10">
      <c r="B30" s="6" t="s">
        <v>7</v>
      </c>
      <c r="C30" s="7">
        <f t="shared" ref="C30:E30" si="2">AVERAGE(C24:C29)</f>
        <v>23543.333333333332</v>
      </c>
      <c r="D30" s="7">
        <f t="shared" si="2"/>
        <v>92.666666666666671</v>
      </c>
      <c r="E30" s="7">
        <f t="shared" si="2"/>
        <v>66</v>
      </c>
      <c r="F30" s="7">
        <f>AVERAGE(F24:F29)</f>
        <v>158.66666666666666</v>
      </c>
      <c r="G30" s="7">
        <f>AVERAGE(G24:G29)</f>
        <v>152.16666666666666</v>
      </c>
      <c r="H30" s="7">
        <f>AVERAGE(H24:H29)</f>
        <v>145.83333333333334</v>
      </c>
      <c r="I30" s="7">
        <f>AVERAGE(I24:I29)</f>
        <v>298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23557</v>
      </c>
      <c r="D34" s="5">
        <f>AVERAGE(F4,F14,F24)</f>
        <v>151</v>
      </c>
      <c r="E34" s="5">
        <f>AVERAGE(I4,I14,I24)</f>
        <v>292</v>
      </c>
      <c r="F34" s="5">
        <f>SUM(D34:E34)</f>
        <v>443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23282.333333333332</v>
      </c>
      <c r="D35" s="5">
        <f t="shared" ref="D35:D39" si="4">AVERAGE(F5,F15,F25)</f>
        <v>406</v>
      </c>
      <c r="E35" s="5">
        <f t="shared" ref="E35:E39" si="5">AVERAGE(I5,I15,I25)</f>
        <v>311.66666666666669</v>
      </c>
      <c r="F35" s="5">
        <f t="shared" ref="F35:F39" si="6">SUM(D35:E35)</f>
        <v>717.66666666666674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23259.666666666668</v>
      </c>
      <c r="D36" s="5">
        <f t="shared" si="4"/>
        <v>428</v>
      </c>
      <c r="E36" s="5">
        <f t="shared" si="5"/>
        <v>312.33333333333331</v>
      </c>
      <c r="F36" s="5">
        <f t="shared" si="6"/>
        <v>740.33333333333326</v>
      </c>
      <c r="G36" s="15" t="str">
        <f t="shared" ca="1" si="7"/>
        <v/>
      </c>
    </row>
    <row r="37" spans="2:7">
      <c r="B37" s="4" t="s">
        <v>4</v>
      </c>
      <c r="C37" s="5">
        <f t="shared" si="3"/>
        <v>23577.333333333332</v>
      </c>
      <c r="D37" s="5">
        <f t="shared" si="4"/>
        <v>173</v>
      </c>
      <c r="E37" s="5">
        <f t="shared" si="5"/>
        <v>249.66666666666666</v>
      </c>
      <c r="F37" s="5">
        <f t="shared" si="6"/>
        <v>422.66666666666663</v>
      </c>
      <c r="G37" s="15" t="str">
        <f t="shared" ca="1" si="7"/>
        <v/>
      </c>
    </row>
    <row r="38" spans="2:7">
      <c r="B38" s="4" t="s">
        <v>5</v>
      </c>
      <c r="C38" s="5">
        <f t="shared" si="3"/>
        <v>23605.333333333332</v>
      </c>
      <c r="D38" s="5">
        <f t="shared" si="4"/>
        <v>140.66666666666666</v>
      </c>
      <c r="E38" s="5">
        <f t="shared" si="5"/>
        <v>254</v>
      </c>
      <c r="F38" s="5">
        <f t="shared" si="6"/>
        <v>394.66666666666663</v>
      </c>
      <c r="G38" s="15">
        <f t="shared" ca="1" si="7"/>
        <v>38</v>
      </c>
    </row>
    <row r="39" spans="2:7">
      <c r="B39" s="4" t="s">
        <v>6</v>
      </c>
      <c r="C39" s="5">
        <f t="shared" si="3"/>
        <v>23483.333333333332</v>
      </c>
      <c r="D39" s="5">
        <f t="shared" si="4"/>
        <v>234</v>
      </c>
      <c r="E39" s="5">
        <f t="shared" si="5"/>
        <v>282.66666666666669</v>
      </c>
      <c r="F39" s="5">
        <f t="shared" si="6"/>
        <v>516.66666666666674</v>
      </c>
      <c r="G39" s="15" t="str">
        <f t="shared" ca="1" si="7"/>
        <v/>
      </c>
    </row>
    <row r="40" spans="2:7">
      <c r="B40" s="8" t="s">
        <v>7</v>
      </c>
      <c r="C40" s="9">
        <f>AVERAGE(C34:C39)</f>
        <v>23460.833333333332</v>
      </c>
      <c r="D40" s="9">
        <f>AVERAGE(D34:D39)</f>
        <v>255.44444444444446</v>
      </c>
      <c r="E40" s="9">
        <f>AVERAGE(E34:E39)</f>
        <v>283.72222222222223</v>
      </c>
      <c r="F40" s="9">
        <f>AVERAGE(F34:F39)</f>
        <v>539.16666666666663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23605.333333333332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140.66666666666666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254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23504</v>
      </c>
      <c r="D4" s="11">
        <v>175</v>
      </c>
      <c r="E4" s="11">
        <v>79</v>
      </c>
      <c r="F4" s="6">
        <v>254</v>
      </c>
      <c r="G4" s="11">
        <v>108</v>
      </c>
      <c r="H4" s="11">
        <v>134</v>
      </c>
      <c r="I4" s="7">
        <v>242</v>
      </c>
    </row>
    <row r="5" spans="2:9">
      <c r="B5" s="4" t="s">
        <v>2</v>
      </c>
      <c r="C5" s="11">
        <v>23327</v>
      </c>
      <c r="D5" s="11">
        <v>196</v>
      </c>
      <c r="E5" s="11">
        <v>103</v>
      </c>
      <c r="F5" s="6">
        <v>299</v>
      </c>
      <c r="G5" s="11">
        <v>249</v>
      </c>
      <c r="H5" s="11">
        <v>125</v>
      </c>
      <c r="I5" s="7">
        <v>374</v>
      </c>
    </row>
    <row r="6" spans="2:9">
      <c r="B6" s="4" t="s">
        <v>3</v>
      </c>
      <c r="C6" s="11">
        <v>23420</v>
      </c>
      <c r="D6" s="11">
        <v>199</v>
      </c>
      <c r="E6" s="11">
        <v>73</v>
      </c>
      <c r="F6" s="6">
        <v>272</v>
      </c>
      <c r="G6" s="11">
        <v>164</v>
      </c>
      <c r="H6" s="11">
        <v>144</v>
      </c>
      <c r="I6" s="7">
        <v>308</v>
      </c>
    </row>
    <row r="7" spans="2:9">
      <c r="B7" s="4" t="s">
        <v>4</v>
      </c>
      <c r="C7" s="11">
        <v>23565</v>
      </c>
      <c r="D7" s="11">
        <v>70</v>
      </c>
      <c r="E7" s="11">
        <v>86</v>
      </c>
      <c r="F7" s="6">
        <v>156</v>
      </c>
      <c r="G7" s="11">
        <v>143</v>
      </c>
      <c r="H7" s="11">
        <v>136</v>
      </c>
      <c r="I7" s="7">
        <v>279</v>
      </c>
    </row>
    <row r="8" spans="2:9">
      <c r="B8" s="4" t="s">
        <v>5</v>
      </c>
      <c r="C8" s="11">
        <v>23582</v>
      </c>
      <c r="D8" s="11">
        <v>61</v>
      </c>
      <c r="E8" s="11">
        <v>98</v>
      </c>
      <c r="F8" s="6">
        <v>159</v>
      </c>
      <c r="G8" s="11">
        <v>131</v>
      </c>
      <c r="H8" s="11">
        <v>128</v>
      </c>
      <c r="I8" s="7">
        <v>259</v>
      </c>
    </row>
    <row r="9" spans="2:9">
      <c r="B9" s="4" t="s">
        <v>6</v>
      </c>
      <c r="C9" s="11">
        <v>23571</v>
      </c>
      <c r="D9" s="11">
        <v>47</v>
      </c>
      <c r="E9" s="11">
        <v>128</v>
      </c>
      <c r="F9" s="6">
        <v>175</v>
      </c>
      <c r="G9" s="11">
        <v>126</v>
      </c>
      <c r="H9" s="11">
        <v>128</v>
      </c>
      <c r="I9" s="7">
        <v>254</v>
      </c>
    </row>
    <row r="10" spans="2:9">
      <c r="B10" s="6" t="s">
        <v>7</v>
      </c>
      <c r="C10" s="7">
        <f t="shared" ref="C10:E10" si="0">AVERAGE(C4:C9)</f>
        <v>23494.833333333332</v>
      </c>
      <c r="D10" s="7">
        <f t="shared" si="0"/>
        <v>124.66666666666667</v>
      </c>
      <c r="E10" s="7">
        <f t="shared" si="0"/>
        <v>94.5</v>
      </c>
      <c r="F10" s="7">
        <f>AVERAGE(F4:F9)</f>
        <v>219.16666666666666</v>
      </c>
      <c r="G10" s="7">
        <f>AVERAGE(G4:G9)</f>
        <v>153.5</v>
      </c>
      <c r="H10" s="7">
        <f>AVERAGE(H4:H9)</f>
        <v>132.5</v>
      </c>
      <c r="I10" s="7">
        <f>AVERAGE(I4:I9)</f>
        <v>286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23484</v>
      </c>
      <c r="D14" s="11">
        <v>162</v>
      </c>
      <c r="E14" s="11">
        <v>60</v>
      </c>
      <c r="F14" s="6">
        <v>222</v>
      </c>
      <c r="G14" s="11">
        <v>140</v>
      </c>
      <c r="H14" s="11">
        <v>154</v>
      </c>
      <c r="I14" s="7">
        <v>294</v>
      </c>
    </row>
    <row r="15" spans="2:9">
      <c r="B15" s="4" t="s">
        <v>2</v>
      </c>
      <c r="C15" s="11">
        <v>23494</v>
      </c>
      <c r="D15" s="11">
        <v>180</v>
      </c>
      <c r="E15" s="11">
        <v>77</v>
      </c>
      <c r="F15" s="6">
        <v>257</v>
      </c>
      <c r="G15" s="11">
        <v>113</v>
      </c>
      <c r="H15" s="11">
        <v>136</v>
      </c>
      <c r="I15" s="7">
        <v>249</v>
      </c>
    </row>
    <row r="16" spans="2:9">
      <c r="B16" s="4" t="s">
        <v>3</v>
      </c>
      <c r="C16" s="11">
        <v>23472</v>
      </c>
      <c r="D16" s="11">
        <v>151</v>
      </c>
      <c r="E16" s="11">
        <v>83</v>
      </c>
      <c r="F16" s="6">
        <v>234</v>
      </c>
      <c r="G16" s="11">
        <v>155</v>
      </c>
      <c r="H16" s="11">
        <v>139</v>
      </c>
      <c r="I16" s="7">
        <v>294</v>
      </c>
    </row>
    <row r="17" spans="2:10">
      <c r="B17" s="4" t="s">
        <v>4</v>
      </c>
      <c r="C17" s="11">
        <v>23585</v>
      </c>
      <c r="D17" s="11">
        <v>61</v>
      </c>
      <c r="E17" s="11">
        <v>62</v>
      </c>
      <c r="F17" s="6">
        <v>123</v>
      </c>
      <c r="G17" s="11">
        <v>153</v>
      </c>
      <c r="H17" s="11">
        <v>139</v>
      </c>
      <c r="I17" s="7">
        <v>292</v>
      </c>
    </row>
    <row r="18" spans="2:10">
      <c r="B18" s="4" t="s">
        <v>5</v>
      </c>
      <c r="C18" s="11">
        <v>23551</v>
      </c>
      <c r="D18" s="11">
        <v>114</v>
      </c>
      <c r="E18" s="11">
        <v>63</v>
      </c>
      <c r="F18" s="6">
        <v>177</v>
      </c>
      <c r="G18" s="11">
        <v>128</v>
      </c>
      <c r="H18" s="11">
        <v>144</v>
      </c>
      <c r="I18" s="7">
        <v>272</v>
      </c>
    </row>
    <row r="19" spans="2:10">
      <c r="B19" s="4" t="s">
        <v>6</v>
      </c>
      <c r="C19" s="11">
        <v>23592</v>
      </c>
      <c r="D19" s="11">
        <v>79</v>
      </c>
      <c r="E19" s="11">
        <v>71</v>
      </c>
      <c r="F19" s="6">
        <v>150</v>
      </c>
      <c r="G19" s="11">
        <v>128</v>
      </c>
      <c r="H19" s="11">
        <v>130</v>
      </c>
      <c r="I19" s="7">
        <v>258</v>
      </c>
    </row>
    <row r="20" spans="2:10">
      <c r="B20" s="6" t="s">
        <v>7</v>
      </c>
      <c r="C20" s="7">
        <f t="shared" ref="C20:E20" si="1">AVERAGE(C14:C19)</f>
        <v>23529.666666666668</v>
      </c>
      <c r="D20" s="7">
        <f t="shared" si="1"/>
        <v>124.5</v>
      </c>
      <c r="E20" s="7">
        <f t="shared" si="1"/>
        <v>69.333333333333329</v>
      </c>
      <c r="F20" s="7">
        <f>AVERAGE(F14:F19)</f>
        <v>193.83333333333334</v>
      </c>
      <c r="G20" s="7">
        <f>AVERAGE(G14:G19)</f>
        <v>136.16666666666666</v>
      </c>
      <c r="H20" s="7">
        <f>AVERAGE(H14:H19)</f>
        <v>140.33333333333334</v>
      </c>
      <c r="I20" s="7">
        <f>AVERAGE(I14:I19)</f>
        <v>276.5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23506</v>
      </c>
      <c r="D24" s="11">
        <v>127</v>
      </c>
      <c r="E24" s="11">
        <v>74</v>
      </c>
      <c r="F24" s="6">
        <v>201</v>
      </c>
      <c r="G24" s="11">
        <v>153</v>
      </c>
      <c r="H24" s="11">
        <v>140</v>
      </c>
      <c r="I24" s="7">
        <v>293</v>
      </c>
    </row>
    <row r="25" spans="2:10">
      <c r="B25" s="4" t="s">
        <v>2</v>
      </c>
      <c r="C25" s="11">
        <v>23393</v>
      </c>
      <c r="D25" s="11">
        <v>146</v>
      </c>
      <c r="E25" s="11">
        <v>77</v>
      </c>
      <c r="F25" s="6">
        <v>223</v>
      </c>
      <c r="G25" s="11">
        <v>249</v>
      </c>
      <c r="H25" s="11">
        <v>135</v>
      </c>
      <c r="I25" s="7">
        <v>384</v>
      </c>
    </row>
    <row r="26" spans="2:10">
      <c r="B26" s="4" t="s">
        <v>3</v>
      </c>
      <c r="C26" s="11">
        <v>23488</v>
      </c>
      <c r="D26" s="11">
        <v>130</v>
      </c>
      <c r="E26" s="11">
        <v>74</v>
      </c>
      <c r="F26" s="6">
        <v>204</v>
      </c>
      <c r="G26" s="11">
        <v>174</v>
      </c>
      <c r="H26" s="11">
        <v>134</v>
      </c>
      <c r="I26" s="7">
        <v>308</v>
      </c>
    </row>
    <row r="27" spans="2:10">
      <c r="B27" s="4" t="s">
        <v>4</v>
      </c>
      <c r="C27" s="11">
        <v>23549</v>
      </c>
      <c r="D27" s="11">
        <v>44</v>
      </c>
      <c r="E27" s="11">
        <v>73</v>
      </c>
      <c r="F27" s="6">
        <v>117</v>
      </c>
      <c r="G27" s="11">
        <v>185</v>
      </c>
      <c r="H27" s="11">
        <v>149</v>
      </c>
      <c r="I27" s="7">
        <v>334</v>
      </c>
    </row>
    <row r="28" spans="2:10">
      <c r="B28" s="4" t="s">
        <v>5</v>
      </c>
      <c r="C28" s="11">
        <v>23595</v>
      </c>
      <c r="D28" s="11">
        <v>54</v>
      </c>
      <c r="E28" s="11">
        <v>71</v>
      </c>
      <c r="F28" s="6">
        <v>125</v>
      </c>
      <c r="G28" s="11">
        <v>143</v>
      </c>
      <c r="H28" s="11">
        <v>137</v>
      </c>
      <c r="I28" s="7">
        <v>280</v>
      </c>
    </row>
    <row r="29" spans="2:10">
      <c r="B29" s="4" t="s">
        <v>6</v>
      </c>
      <c r="C29" s="11">
        <v>23593</v>
      </c>
      <c r="D29" s="11">
        <v>46</v>
      </c>
      <c r="E29" s="11">
        <v>74</v>
      </c>
      <c r="F29" s="6">
        <v>120</v>
      </c>
      <c r="G29" s="11">
        <v>149</v>
      </c>
      <c r="H29" s="11">
        <v>138</v>
      </c>
      <c r="I29" s="7">
        <v>287</v>
      </c>
    </row>
    <row r="30" spans="2:10">
      <c r="B30" s="6" t="s">
        <v>7</v>
      </c>
      <c r="C30" s="7">
        <f t="shared" ref="C30:E30" si="2">AVERAGE(C24:C29)</f>
        <v>23520.666666666668</v>
      </c>
      <c r="D30" s="7">
        <f t="shared" si="2"/>
        <v>91.166666666666671</v>
      </c>
      <c r="E30" s="7">
        <f t="shared" si="2"/>
        <v>73.833333333333329</v>
      </c>
      <c r="F30" s="7">
        <f>AVERAGE(F24:F29)</f>
        <v>165</v>
      </c>
      <c r="G30" s="7">
        <f>AVERAGE(G24:G29)</f>
        <v>175.5</v>
      </c>
      <c r="H30" s="7">
        <f>AVERAGE(H24:H29)</f>
        <v>138.83333333333334</v>
      </c>
      <c r="I30" s="7">
        <f>AVERAGE(I24:I29)</f>
        <v>314.33333333333331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23498</v>
      </c>
      <c r="D34" s="5">
        <f>AVERAGE(F4,F14,F24)</f>
        <v>225.66666666666666</v>
      </c>
      <c r="E34" s="5">
        <f>AVERAGE(I4,I14,I24)</f>
        <v>276.33333333333331</v>
      </c>
      <c r="F34" s="5">
        <f>SUM(D34:E34)</f>
        <v>502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23404.666666666668</v>
      </c>
      <c r="D35" s="5">
        <f t="shared" ref="D35:D39" si="4">AVERAGE(F5,F15,F25)</f>
        <v>259.66666666666669</v>
      </c>
      <c r="E35" s="5">
        <f t="shared" ref="E35:E39" si="5">AVERAGE(I5,I15,I25)</f>
        <v>335.66666666666669</v>
      </c>
      <c r="F35" s="5">
        <f t="shared" ref="F35:F39" si="6">SUM(D35:E35)</f>
        <v>595.33333333333337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23460</v>
      </c>
      <c r="D36" s="5">
        <f t="shared" si="4"/>
        <v>236.66666666666666</v>
      </c>
      <c r="E36" s="5">
        <f t="shared" si="5"/>
        <v>303.33333333333331</v>
      </c>
      <c r="F36" s="5">
        <f t="shared" si="6"/>
        <v>540</v>
      </c>
      <c r="G36" s="15" t="str">
        <f t="shared" ca="1" si="7"/>
        <v/>
      </c>
    </row>
    <row r="37" spans="2:7">
      <c r="B37" s="4" t="s">
        <v>4</v>
      </c>
      <c r="C37" s="5">
        <f t="shared" si="3"/>
        <v>23566.333333333332</v>
      </c>
      <c r="D37" s="5">
        <f t="shared" si="4"/>
        <v>132</v>
      </c>
      <c r="E37" s="5">
        <f t="shared" si="5"/>
        <v>301.66666666666669</v>
      </c>
      <c r="F37" s="5">
        <f t="shared" si="6"/>
        <v>433.66666666666669</v>
      </c>
      <c r="G37" s="15" t="str">
        <f t="shared" ca="1" si="7"/>
        <v/>
      </c>
    </row>
    <row r="38" spans="2:7">
      <c r="B38" s="4" t="s">
        <v>5</v>
      </c>
      <c r="C38" s="5">
        <f t="shared" si="3"/>
        <v>23576</v>
      </c>
      <c r="D38" s="5">
        <f t="shared" si="4"/>
        <v>153.66666666666666</v>
      </c>
      <c r="E38" s="5">
        <f t="shared" si="5"/>
        <v>270.33333333333331</v>
      </c>
      <c r="F38" s="5">
        <f t="shared" si="6"/>
        <v>424</v>
      </c>
      <c r="G38" s="15" t="str">
        <f t="shared" ca="1" si="7"/>
        <v/>
      </c>
    </row>
    <row r="39" spans="2:7">
      <c r="B39" s="4" t="s">
        <v>6</v>
      </c>
      <c r="C39" s="5">
        <f t="shared" si="3"/>
        <v>23585.333333333332</v>
      </c>
      <c r="D39" s="5">
        <f t="shared" si="4"/>
        <v>148.33333333333334</v>
      </c>
      <c r="E39" s="5">
        <f t="shared" si="5"/>
        <v>266.33333333333331</v>
      </c>
      <c r="F39" s="5">
        <f t="shared" si="6"/>
        <v>414.66666666666663</v>
      </c>
      <c r="G39" s="15">
        <f t="shared" ca="1" si="7"/>
        <v>39</v>
      </c>
    </row>
    <row r="40" spans="2:7">
      <c r="B40" s="8" t="s">
        <v>7</v>
      </c>
      <c r="C40" s="9">
        <f>AVERAGE(C34:C39)</f>
        <v>23515.055555555558</v>
      </c>
      <c r="D40" s="9">
        <f>AVERAGE(D34:D39)</f>
        <v>192.66666666666666</v>
      </c>
      <c r="E40" s="9">
        <f>AVERAGE(E34:E39)</f>
        <v>292.27777777777777</v>
      </c>
      <c r="F40" s="9">
        <f>AVERAGE(F34:F39)</f>
        <v>484.9444444444444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23585.333333333332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148.33333333333334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266.33333333333331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23582</v>
      </c>
      <c r="D4" s="11">
        <v>42</v>
      </c>
      <c r="E4" s="11">
        <v>136</v>
      </c>
      <c r="F4" s="6">
        <v>178</v>
      </c>
      <c r="G4" s="11">
        <v>105</v>
      </c>
      <c r="H4" s="11">
        <v>135</v>
      </c>
      <c r="I4" s="7">
        <v>240</v>
      </c>
    </row>
    <row r="5" spans="2:9">
      <c r="B5" s="4" t="s">
        <v>2</v>
      </c>
      <c r="C5" s="11">
        <v>23354</v>
      </c>
      <c r="D5" s="11">
        <v>92</v>
      </c>
      <c r="E5" s="11">
        <v>63</v>
      </c>
      <c r="F5" s="6">
        <v>155</v>
      </c>
      <c r="G5" s="11">
        <v>365</v>
      </c>
      <c r="H5" s="11">
        <v>126</v>
      </c>
      <c r="I5" s="7">
        <v>491</v>
      </c>
    </row>
    <row r="6" spans="2:9">
      <c r="B6" s="4" t="s">
        <v>3</v>
      </c>
      <c r="C6" s="11">
        <v>23418</v>
      </c>
      <c r="D6" s="11">
        <v>185</v>
      </c>
      <c r="E6" s="11">
        <v>110</v>
      </c>
      <c r="F6" s="6">
        <v>295</v>
      </c>
      <c r="G6" s="11">
        <v>164</v>
      </c>
      <c r="H6" s="11">
        <v>123</v>
      </c>
      <c r="I6" s="7">
        <v>287</v>
      </c>
    </row>
    <row r="7" spans="2:9">
      <c r="B7" s="4" t="s">
        <v>4</v>
      </c>
      <c r="C7" s="11">
        <v>23536</v>
      </c>
      <c r="D7" s="11">
        <v>74</v>
      </c>
      <c r="E7" s="11">
        <v>114</v>
      </c>
      <c r="F7" s="6">
        <v>188</v>
      </c>
      <c r="G7" s="11">
        <v>130</v>
      </c>
      <c r="H7" s="11">
        <v>146</v>
      </c>
      <c r="I7" s="7">
        <v>276</v>
      </c>
    </row>
    <row r="8" spans="2:9">
      <c r="B8" s="4" t="s">
        <v>5</v>
      </c>
      <c r="C8" s="11">
        <v>23415</v>
      </c>
      <c r="D8" s="11">
        <v>257</v>
      </c>
      <c r="E8" s="11">
        <v>90</v>
      </c>
      <c r="F8" s="6">
        <v>347</v>
      </c>
      <c r="G8" s="11">
        <v>123</v>
      </c>
      <c r="H8" s="11">
        <v>115</v>
      </c>
      <c r="I8" s="7">
        <v>238</v>
      </c>
    </row>
    <row r="9" spans="2:9">
      <c r="B9" s="4" t="s">
        <v>6</v>
      </c>
      <c r="C9" s="11">
        <v>23588</v>
      </c>
      <c r="D9" s="11">
        <v>69</v>
      </c>
      <c r="E9" s="11">
        <v>146</v>
      </c>
      <c r="F9" s="6">
        <v>215</v>
      </c>
      <c r="G9" s="11">
        <v>95</v>
      </c>
      <c r="H9" s="11">
        <v>102</v>
      </c>
      <c r="I9" s="7">
        <v>197</v>
      </c>
    </row>
    <row r="10" spans="2:9">
      <c r="B10" s="6" t="s">
        <v>7</v>
      </c>
      <c r="C10" s="7">
        <f t="shared" ref="C10:E10" si="0">AVERAGE(C4:C9)</f>
        <v>23482.166666666668</v>
      </c>
      <c r="D10" s="7">
        <f t="shared" si="0"/>
        <v>119.83333333333333</v>
      </c>
      <c r="E10" s="7">
        <f t="shared" si="0"/>
        <v>109.83333333333333</v>
      </c>
      <c r="F10" s="7">
        <f>AVERAGE(F4:F9)</f>
        <v>229.66666666666666</v>
      </c>
      <c r="G10" s="7">
        <f>AVERAGE(G4:G9)</f>
        <v>163.66666666666666</v>
      </c>
      <c r="H10" s="7">
        <f>AVERAGE(H4:H9)</f>
        <v>124.5</v>
      </c>
      <c r="I10" s="7">
        <f>AVERAGE(I4:I9)</f>
        <v>288.16666666666669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23464</v>
      </c>
      <c r="D14" s="11">
        <v>254</v>
      </c>
      <c r="E14" s="11">
        <v>34</v>
      </c>
      <c r="F14" s="6">
        <v>288</v>
      </c>
      <c r="G14" s="11">
        <v>105</v>
      </c>
      <c r="H14" s="11">
        <v>143</v>
      </c>
      <c r="I14" s="7">
        <v>248</v>
      </c>
    </row>
    <row r="15" spans="2:9">
      <c r="B15" s="4" t="s">
        <v>2</v>
      </c>
      <c r="C15" s="11">
        <v>23525</v>
      </c>
      <c r="D15" s="11">
        <v>105</v>
      </c>
      <c r="E15" s="11">
        <v>59</v>
      </c>
      <c r="F15" s="6">
        <v>164</v>
      </c>
      <c r="G15" s="11">
        <v>176</v>
      </c>
      <c r="H15" s="11">
        <v>135</v>
      </c>
      <c r="I15" s="7">
        <v>311</v>
      </c>
    </row>
    <row r="16" spans="2:9">
      <c r="B16" s="4" t="s">
        <v>3</v>
      </c>
      <c r="C16" s="11">
        <v>23422</v>
      </c>
      <c r="D16" s="11">
        <v>182</v>
      </c>
      <c r="E16" s="11">
        <v>73</v>
      </c>
      <c r="F16" s="6">
        <v>255</v>
      </c>
      <c r="G16" s="11">
        <v>199</v>
      </c>
      <c r="H16" s="11">
        <v>124</v>
      </c>
      <c r="I16" s="7">
        <v>323</v>
      </c>
    </row>
    <row r="17" spans="2:10">
      <c r="B17" s="4" t="s">
        <v>4</v>
      </c>
      <c r="C17" s="11">
        <v>23595</v>
      </c>
      <c r="D17" s="11">
        <v>74</v>
      </c>
      <c r="E17" s="11">
        <v>53</v>
      </c>
      <c r="F17" s="6">
        <v>127</v>
      </c>
      <c r="G17" s="11">
        <v>136</v>
      </c>
      <c r="H17" s="11">
        <v>142</v>
      </c>
      <c r="I17" s="7">
        <v>278</v>
      </c>
    </row>
    <row r="18" spans="2:10">
      <c r="B18" s="4" t="s">
        <v>5</v>
      </c>
      <c r="C18" s="11">
        <v>23505</v>
      </c>
      <c r="D18" s="11">
        <v>170</v>
      </c>
      <c r="E18" s="11">
        <v>76</v>
      </c>
      <c r="F18" s="6">
        <v>246</v>
      </c>
      <c r="G18" s="11">
        <v>127</v>
      </c>
      <c r="H18" s="11">
        <v>122</v>
      </c>
      <c r="I18" s="7">
        <v>249</v>
      </c>
    </row>
    <row r="19" spans="2:10">
      <c r="B19" s="4" t="s">
        <v>6</v>
      </c>
      <c r="C19" s="11">
        <v>23607</v>
      </c>
      <c r="D19" s="11">
        <v>93</v>
      </c>
      <c r="E19" s="11">
        <v>91</v>
      </c>
      <c r="F19" s="6">
        <v>184</v>
      </c>
      <c r="G19" s="11">
        <v>99</v>
      </c>
      <c r="H19" s="11">
        <v>110</v>
      </c>
      <c r="I19" s="7">
        <v>209</v>
      </c>
    </row>
    <row r="20" spans="2:10">
      <c r="B20" s="6" t="s">
        <v>7</v>
      </c>
      <c r="C20" s="7">
        <f t="shared" ref="C20:E20" si="1">AVERAGE(C14:C19)</f>
        <v>23519.666666666668</v>
      </c>
      <c r="D20" s="7">
        <f t="shared" si="1"/>
        <v>146.33333333333334</v>
      </c>
      <c r="E20" s="7">
        <f t="shared" si="1"/>
        <v>64.333333333333329</v>
      </c>
      <c r="F20" s="7">
        <f>AVERAGE(F14:F19)</f>
        <v>210.66666666666666</v>
      </c>
      <c r="G20" s="7">
        <f>AVERAGE(G14:G19)</f>
        <v>140.33333333333334</v>
      </c>
      <c r="H20" s="7">
        <f>AVERAGE(H14:H19)</f>
        <v>129.33333333333334</v>
      </c>
      <c r="I20" s="7">
        <f>AVERAGE(I14:I19)</f>
        <v>269.66666666666669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23661</v>
      </c>
      <c r="D24" s="11">
        <v>50</v>
      </c>
      <c r="E24" s="11">
        <v>39</v>
      </c>
      <c r="F24" s="6">
        <v>89</v>
      </c>
      <c r="G24" s="11">
        <v>116</v>
      </c>
      <c r="H24" s="11">
        <v>134</v>
      </c>
      <c r="I24" s="7">
        <v>250</v>
      </c>
    </row>
    <row r="25" spans="2:10">
      <c r="B25" s="4" t="s">
        <v>2</v>
      </c>
      <c r="C25" s="11">
        <v>23323</v>
      </c>
      <c r="D25" s="11">
        <v>68</v>
      </c>
      <c r="E25" s="11">
        <v>76</v>
      </c>
      <c r="F25" s="6">
        <v>144</v>
      </c>
      <c r="G25" s="11">
        <v>393</v>
      </c>
      <c r="H25" s="11">
        <v>140</v>
      </c>
      <c r="I25" s="7">
        <v>533</v>
      </c>
    </row>
    <row r="26" spans="2:10">
      <c r="B26" s="4" t="s">
        <v>3</v>
      </c>
      <c r="C26" s="11">
        <v>23451</v>
      </c>
      <c r="D26" s="11">
        <v>148</v>
      </c>
      <c r="E26" s="11">
        <v>84</v>
      </c>
      <c r="F26" s="6">
        <v>232</v>
      </c>
      <c r="G26" s="11">
        <v>181</v>
      </c>
      <c r="H26" s="11">
        <v>136</v>
      </c>
      <c r="I26" s="7">
        <v>317</v>
      </c>
    </row>
    <row r="27" spans="2:10">
      <c r="B27" s="4" t="s">
        <v>4</v>
      </c>
      <c r="C27" s="11">
        <v>23573</v>
      </c>
      <c r="D27" s="11">
        <v>53</v>
      </c>
      <c r="E27" s="11">
        <v>59</v>
      </c>
      <c r="F27" s="6">
        <v>112</v>
      </c>
      <c r="G27" s="11">
        <v>155</v>
      </c>
      <c r="H27" s="11">
        <v>160</v>
      </c>
      <c r="I27" s="7">
        <v>315</v>
      </c>
    </row>
    <row r="28" spans="2:10">
      <c r="B28" s="4" t="s">
        <v>5</v>
      </c>
      <c r="C28" s="11">
        <v>23500</v>
      </c>
      <c r="D28" s="11">
        <v>183</v>
      </c>
      <c r="E28" s="11">
        <v>40</v>
      </c>
      <c r="F28" s="6">
        <v>223</v>
      </c>
      <c r="G28" s="11">
        <v>158</v>
      </c>
      <c r="H28" s="11">
        <v>119</v>
      </c>
      <c r="I28" s="7">
        <v>277</v>
      </c>
    </row>
    <row r="29" spans="2:10">
      <c r="B29" s="4" t="s">
        <v>6</v>
      </c>
      <c r="C29" s="11">
        <v>23676</v>
      </c>
      <c r="D29" s="11">
        <v>49</v>
      </c>
      <c r="E29" s="11">
        <v>73</v>
      </c>
      <c r="F29" s="6">
        <v>122</v>
      </c>
      <c r="G29" s="11">
        <v>93</v>
      </c>
      <c r="H29" s="11">
        <v>109</v>
      </c>
      <c r="I29" s="7">
        <v>202</v>
      </c>
    </row>
    <row r="30" spans="2:10">
      <c r="B30" s="6" t="s">
        <v>7</v>
      </c>
      <c r="C30" s="7">
        <f t="shared" ref="C30:E30" si="2">AVERAGE(C24:C29)</f>
        <v>23530.666666666668</v>
      </c>
      <c r="D30" s="7">
        <f t="shared" si="2"/>
        <v>91.833333333333329</v>
      </c>
      <c r="E30" s="7">
        <f t="shared" si="2"/>
        <v>61.833333333333336</v>
      </c>
      <c r="F30" s="7">
        <f>AVERAGE(F24:F29)</f>
        <v>153.66666666666666</v>
      </c>
      <c r="G30" s="7">
        <f>AVERAGE(G24:G29)</f>
        <v>182.66666666666666</v>
      </c>
      <c r="H30" s="7">
        <f>AVERAGE(H24:H29)</f>
        <v>133</v>
      </c>
      <c r="I30" s="7">
        <f>AVERAGE(I24:I29)</f>
        <v>315.66666666666669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23569</v>
      </c>
      <c r="D34" s="5">
        <f>AVERAGE(F4,F14,F24)</f>
        <v>185</v>
      </c>
      <c r="E34" s="5">
        <f>AVERAGE(I4,I14,I24)</f>
        <v>246</v>
      </c>
      <c r="F34" s="5">
        <f>SUM(D34:E34)</f>
        <v>431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23400.666666666668</v>
      </c>
      <c r="D35" s="5">
        <f t="shared" ref="D35:D39" si="4">AVERAGE(F5,F15,F25)</f>
        <v>154.33333333333334</v>
      </c>
      <c r="E35" s="5">
        <f t="shared" ref="E35:E39" si="5">AVERAGE(I5,I15,I25)</f>
        <v>445</v>
      </c>
      <c r="F35" s="5">
        <f t="shared" ref="F35:F39" si="6">SUM(D35:E35)</f>
        <v>599.33333333333337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23430.333333333332</v>
      </c>
      <c r="D36" s="5">
        <f t="shared" si="4"/>
        <v>260.66666666666669</v>
      </c>
      <c r="E36" s="5">
        <f t="shared" si="5"/>
        <v>309</v>
      </c>
      <c r="F36" s="5">
        <f t="shared" si="6"/>
        <v>569.66666666666674</v>
      </c>
      <c r="G36" s="15" t="str">
        <f t="shared" ca="1" si="7"/>
        <v/>
      </c>
    </row>
    <row r="37" spans="2:7">
      <c r="B37" s="4" t="s">
        <v>4</v>
      </c>
      <c r="C37" s="5">
        <f t="shared" si="3"/>
        <v>23568</v>
      </c>
      <c r="D37" s="5">
        <f t="shared" si="4"/>
        <v>142.33333333333334</v>
      </c>
      <c r="E37" s="5">
        <f t="shared" si="5"/>
        <v>289.66666666666669</v>
      </c>
      <c r="F37" s="5">
        <f t="shared" si="6"/>
        <v>432</v>
      </c>
      <c r="G37" s="15" t="str">
        <f t="shared" ca="1" si="7"/>
        <v/>
      </c>
    </row>
    <row r="38" spans="2:7">
      <c r="B38" s="4" t="s">
        <v>5</v>
      </c>
      <c r="C38" s="5">
        <f t="shared" si="3"/>
        <v>23473.333333333332</v>
      </c>
      <c r="D38" s="5">
        <f t="shared" si="4"/>
        <v>272</v>
      </c>
      <c r="E38" s="5">
        <f t="shared" si="5"/>
        <v>254.66666666666666</v>
      </c>
      <c r="F38" s="5">
        <f t="shared" si="6"/>
        <v>526.66666666666663</v>
      </c>
      <c r="G38" s="15" t="str">
        <f t="shared" ca="1" si="7"/>
        <v/>
      </c>
    </row>
    <row r="39" spans="2:7">
      <c r="B39" s="4" t="s">
        <v>6</v>
      </c>
      <c r="C39" s="5">
        <f t="shared" si="3"/>
        <v>23623.666666666668</v>
      </c>
      <c r="D39" s="5">
        <f t="shared" si="4"/>
        <v>173.66666666666666</v>
      </c>
      <c r="E39" s="5">
        <f t="shared" si="5"/>
        <v>202.66666666666666</v>
      </c>
      <c r="F39" s="5">
        <f t="shared" si="6"/>
        <v>376.33333333333331</v>
      </c>
      <c r="G39" s="15">
        <f t="shared" ca="1" si="7"/>
        <v>39</v>
      </c>
    </row>
    <row r="40" spans="2:7">
      <c r="B40" s="8" t="s">
        <v>7</v>
      </c>
      <c r="C40" s="9">
        <f>AVERAGE(C34:C39)</f>
        <v>23510.833333333332</v>
      </c>
      <c r="D40" s="9">
        <f>AVERAGE(D34:D39)</f>
        <v>198</v>
      </c>
      <c r="E40" s="9">
        <f>AVERAGE(E34:E39)</f>
        <v>291.16666666666669</v>
      </c>
      <c r="F40" s="9">
        <f>AVERAGE(F34:F39)</f>
        <v>489.16666666666674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23623.666666666668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173.66666666666666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202.66666666666666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8</v>
      </c>
      <c r="C5" s="11">
        <f ca="1">'N8'!C43</f>
        <v>5</v>
      </c>
      <c r="D5" s="11">
        <f ca="1">'N8'!$E43</f>
        <v>23605.333333333332</v>
      </c>
      <c r="E5" s="11">
        <f ca="1">'N8'!$E44</f>
        <v>140.66666666666666</v>
      </c>
      <c r="F5" s="11">
        <f ca="1">'N8'!$E45</f>
        <v>254</v>
      </c>
      <c r="G5" s="11">
        <f ca="1">SUM(E5:F5)</f>
        <v>394.66666666666663</v>
      </c>
      <c r="I5" s="15" t="str">
        <f ca="1">IF(G5=MIN($G$5:$G$7),CELL("lin",G5),"")</f>
        <v/>
      </c>
    </row>
    <row r="6" spans="2:9">
      <c r="B6" s="16">
        <v>12</v>
      </c>
      <c r="C6" s="11">
        <f ca="1">'N12'!C43</f>
        <v>6</v>
      </c>
      <c r="D6" s="11">
        <f ca="1">'N12'!$E43</f>
        <v>23585.333333333332</v>
      </c>
      <c r="E6" s="11">
        <f ca="1">'N12'!$E44</f>
        <v>148.33333333333334</v>
      </c>
      <c r="F6" s="11">
        <f ca="1">'N12'!$E45</f>
        <v>266.33333333333331</v>
      </c>
      <c r="G6" s="11">
        <f t="shared" ref="G6:G7" ca="1" si="0">SUM(E6:F6)</f>
        <v>414.66666666666663</v>
      </c>
      <c r="I6" s="15" t="str">
        <f t="shared" ref="I6:I7" ca="1" si="1">IF(G6=MIN($G$5:$G$7),CELL("lin",G6),"")</f>
        <v/>
      </c>
    </row>
    <row r="7" spans="2:9">
      <c r="B7" s="16">
        <v>16</v>
      </c>
      <c r="C7" s="11">
        <f ca="1">'N16'!C43</f>
        <v>6</v>
      </c>
      <c r="D7" s="11">
        <f ca="1">'N16'!E43</f>
        <v>23623.666666666668</v>
      </c>
      <c r="E7" s="11">
        <f ca="1">'N16'!E44</f>
        <v>173.66666666666666</v>
      </c>
      <c r="F7" s="11">
        <f ca="1">'N16'!E45</f>
        <v>202.66666666666666</v>
      </c>
      <c r="G7" s="11">
        <f t="shared" ca="1" si="0"/>
        <v>376.33333333333331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16</v>
      </c>
      <c r="C11" s="11">
        <f ca="1">INDIRECT(CONCATENATE("$C$",SUM($I$5:$I$7)))</f>
        <v>6</v>
      </c>
      <c r="D11" s="11">
        <f ca="1">INDIRECT(CONCATENATE("$D$",SUM($I$5:$I$7)))</f>
        <v>23623.666666666668</v>
      </c>
      <c r="E11" s="11">
        <f ca="1">INDIRECT(CONCATENATE("$E$",SUM($I$5:$I$7)))</f>
        <v>173.66666666666666</v>
      </c>
      <c r="F11" s="11">
        <f ca="1">INDIRECT(CONCATENATE("$F$",SUM($I$5:$I$7)))</f>
        <v>202.66666666666666</v>
      </c>
      <c r="G11" s="11">
        <f ca="1">INDIRECT(CONCATENATE("$G$",SUM($I$5:$I$7)))</f>
        <v>376.33333333333331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2010-08-25T12:43:16Z</dcterms:modified>
</cp:coreProperties>
</file>