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vent-of-code-2020\"/>
    </mc:Choice>
  </mc:AlternateContent>
  <xr:revisionPtr revIDLastSave="0" documentId="8_{8810FBC5-EAFD-4D44-9A84-4FA2DEE3147A}" xr6:coauthVersionLast="46" xr6:coauthVersionMax="46" xr10:uidLastSave="{00000000-0000-0000-0000-000000000000}"/>
  <bookViews>
    <workbookView xWindow="-110" yWindow="-110" windowWidth="19420" windowHeight="10560" activeTab="2" xr2:uid="{237AC17B-263A-49FA-9407-0A1BCEC1ECD2}"/>
  </bookViews>
  <sheets>
    <sheet name="input" sheetId="2" r:id="rId1"/>
    <sheet name="part1" sheetId="3" r:id="rId2"/>
    <sheet name="par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5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3" i="3"/>
  <c r="D14" i="3"/>
  <c r="D38" i="3" l="1"/>
  <c r="D37" i="3"/>
  <c r="D13" i="3"/>
  <c r="D39" i="3"/>
  <c r="D15" i="3"/>
  <c r="D66" i="3"/>
  <c r="D59" i="3"/>
  <c r="D51" i="3"/>
  <c r="D44" i="3"/>
  <c r="D19" i="3"/>
  <c r="D105" i="3"/>
  <c r="D5" i="4"/>
  <c r="D12" i="3"/>
  <c r="D40" i="3"/>
  <c r="D16" i="3"/>
  <c r="D103" i="3"/>
  <c r="D91" i="3"/>
  <c r="D79" i="3"/>
  <c r="D67" i="3"/>
  <c r="D36" i="3"/>
  <c r="D3" i="3"/>
  <c r="D90" i="3"/>
  <c r="D63" i="3"/>
  <c r="D30" i="3"/>
  <c r="D6" i="3"/>
  <c r="D101" i="3"/>
  <c r="D29" i="3"/>
  <c r="D98" i="3"/>
  <c r="D86" i="3"/>
  <c r="D6" i="4" l="1"/>
  <c r="D73" i="3"/>
  <c r="D78" i="3"/>
  <c r="D95" i="3"/>
  <c r="D24" i="3"/>
  <c r="D55" i="3"/>
  <c r="D34" i="3"/>
  <c r="D17" i="3"/>
  <c r="D9" i="3"/>
  <c r="D99" i="3"/>
  <c r="D57" i="3"/>
  <c r="D54" i="3"/>
  <c r="D7" i="3"/>
  <c r="D81" i="3"/>
  <c r="D58" i="3"/>
  <c r="D100" i="3"/>
  <c r="D71" i="3"/>
  <c r="D50" i="3"/>
  <c r="D97" i="3"/>
  <c r="D64" i="3"/>
  <c r="D28" i="3"/>
  <c r="D87" i="3"/>
  <c r="D74" i="3"/>
  <c r="D75" i="3"/>
  <c r="D31" i="3"/>
  <c r="D42" i="3"/>
  <c r="D93" i="3"/>
  <c r="D20" i="3"/>
  <c r="D70" i="3"/>
  <c r="D22" i="3"/>
  <c r="D83" i="3"/>
  <c r="D84" i="3"/>
  <c r="D61" i="3"/>
  <c r="D85" i="3"/>
  <c r="D45" i="3"/>
  <c r="D102" i="3"/>
  <c r="D80" i="3"/>
  <c r="D104" i="3"/>
  <c r="D43" i="3"/>
  <c r="D82" i="3"/>
  <c r="D4" i="3"/>
  <c r="F2" i="3" s="1"/>
  <c r="D94" i="3"/>
  <c r="D10" i="3"/>
  <c r="D106" i="3"/>
  <c r="D52" i="3"/>
  <c r="D32" i="3"/>
  <c r="D46" i="3"/>
  <c r="D23" i="3"/>
  <c r="D47" i="3"/>
  <c r="D33" i="3"/>
  <c r="D48" i="3"/>
  <c r="D96" i="3"/>
  <c r="D72" i="3"/>
  <c r="D65" i="3"/>
  <c r="D5" i="3"/>
  <c r="D35" i="3"/>
  <c r="D60" i="3"/>
  <c r="D53" i="3"/>
  <c r="D92" i="3"/>
  <c r="D49" i="3"/>
  <c r="D56" i="3"/>
  <c r="D41" i="3"/>
  <c r="D7" i="4"/>
  <c r="D8" i="4" s="1"/>
  <c r="D9" i="4" s="1"/>
  <c r="D10" i="4" s="1"/>
  <c r="D76" i="3"/>
  <c r="D89" i="3"/>
  <c r="D18" i="3"/>
  <c r="D21" i="3"/>
  <c r="D77" i="3"/>
  <c r="D88" i="3"/>
  <c r="D25" i="3"/>
  <c r="D11" i="3"/>
  <c r="D26" i="3"/>
  <c r="D68" i="3"/>
  <c r="D8" i="3"/>
  <c r="D69" i="3"/>
  <c r="D27" i="3"/>
  <c r="D62" i="3"/>
  <c r="D11" i="4" l="1"/>
  <c r="D12" i="4" s="1"/>
  <c r="D13" i="4" s="1"/>
  <c r="D14" i="4" s="1"/>
  <c r="D15" i="4" s="1"/>
  <c r="D16" i="4" s="1"/>
  <c r="D17" i="4" s="1"/>
  <c r="D18" i="4" s="1"/>
  <c r="D19" i="4" l="1"/>
  <c r="D20" i="4" s="1"/>
  <c r="D21" i="4" s="1"/>
  <c r="D22" i="4" l="1"/>
  <c r="D23" i="4" s="1"/>
  <c r="D24" i="4" l="1"/>
  <c r="D25" i="4" s="1"/>
  <c r="D26" i="4" s="1"/>
  <c r="D27" i="4" l="1"/>
  <c r="D28" i="4" s="1"/>
  <c r="D29" i="4" l="1"/>
  <c r="D30" i="4" s="1"/>
  <c r="D31" i="4" s="1"/>
  <c r="D32" i="4" s="1"/>
  <c r="D33" i="4" l="1"/>
  <c r="D34" i="4"/>
  <c r="D35" i="4" s="1"/>
  <c r="D36" i="4" l="1"/>
  <c r="D37" i="4" s="1"/>
  <c r="D38" i="4" l="1"/>
  <c r="D39" i="4"/>
  <c r="D40" i="4" s="1"/>
  <c r="D41" i="4" s="1"/>
  <c r="D42" i="4" l="1"/>
  <c r="D43" i="4" s="1"/>
  <c r="D44" i="4" s="1"/>
  <c r="D45" i="4" l="1"/>
  <c r="D46" i="4" s="1"/>
  <c r="D47" i="4" l="1"/>
  <c r="D48" i="4" l="1"/>
  <c r="D49" i="4" l="1"/>
  <c r="D50" i="4" s="1"/>
  <c r="D51" i="4" s="1"/>
  <c r="D52" i="4" l="1"/>
  <c r="D53" i="4" s="1"/>
  <c r="D54" i="4" s="1"/>
  <c r="D55" i="4" l="1"/>
  <c r="D56" i="4"/>
  <c r="D57" i="4" s="1"/>
  <c r="D58" i="4" l="1"/>
  <c r="D59" i="4" s="1"/>
  <c r="D60" i="4" s="1"/>
  <c r="D61" i="4" s="1"/>
  <c r="D62" i="4" s="1"/>
  <c r="D63" i="4" l="1"/>
  <c r="D64" i="4"/>
  <c r="D65" i="4" s="1"/>
  <c r="D66" i="4" s="1"/>
  <c r="D67" i="4" s="1"/>
  <c r="D68" i="4" s="1"/>
  <c r="D69" i="4" l="1"/>
  <c r="D70" i="4" s="1"/>
  <c r="D71" i="4" s="1"/>
  <c r="D72" i="4" l="1"/>
  <c r="D73" i="4" s="1"/>
  <c r="D74" i="4" s="1"/>
  <c r="D75" i="4" s="1"/>
  <c r="D76" i="4" l="1"/>
  <c r="D77" i="4" s="1"/>
  <c r="D78" i="4" s="1"/>
  <c r="D79" i="4" l="1"/>
  <c r="D80" i="4" s="1"/>
  <c r="D81" i="4" s="1"/>
  <c r="D82" i="4" l="1"/>
  <c r="D83" i="4" s="1"/>
  <c r="D84" i="4" s="1"/>
  <c r="D85" i="4" l="1"/>
  <c r="D86" i="4" s="1"/>
  <c r="D87" i="4" l="1"/>
  <c r="D88" i="4" s="1"/>
  <c r="D89" i="4" l="1"/>
  <c r="D90" i="4" s="1"/>
  <c r="D91" i="4" s="1"/>
  <c r="D92" i="4" s="1"/>
  <c r="D93" i="4" s="1"/>
  <c r="D94" i="4" s="1"/>
  <c r="D95" i="4" l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2" i="4" s="1"/>
</calcChain>
</file>

<file path=xl/sharedStrings.xml><?xml version="1.0" encoding="utf-8"?>
<sst xmlns="http://schemas.openxmlformats.org/spreadsheetml/2006/main" count="9" uniqueCount="6">
  <si>
    <t>Result</t>
  </si>
  <si>
    <t>Outlet</t>
  </si>
  <si>
    <t>Difference</t>
  </si>
  <si>
    <t>Permutations</t>
  </si>
  <si>
    <t>Extra</t>
  </si>
  <si>
    <t>Jolts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</si>
</sst>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38F1-FE5F-4AE1-B73D-C98E351BED37}">
  <dimension ref="A1:A103"/>
  <sheetViews>
    <sheetView workbookViewId="0">
      <selection activeCell="A16" sqref="A16:A103"/>
    </sheetView>
  </sheetViews>
  <sheetFormatPr defaultRowHeight="14.5" x14ac:dyDescent="0.35"/>
  <cols>
    <col min="1" max="1" width="5.6328125" customWidth="1"/>
  </cols>
  <sheetData>
    <row r="1" spans="1:1" x14ac:dyDescent="0.35">
      <c r="A1" s="6">
        <v>73</v>
      </c>
    </row>
    <row r="2" spans="1:1" x14ac:dyDescent="0.35">
      <c r="A2" s="6">
        <v>114</v>
      </c>
    </row>
    <row r="3" spans="1:1" x14ac:dyDescent="0.35">
      <c r="A3" s="6">
        <v>100</v>
      </c>
    </row>
    <row r="4" spans="1:1" x14ac:dyDescent="0.35">
      <c r="A4" s="6">
        <v>122</v>
      </c>
    </row>
    <row r="5" spans="1:1" x14ac:dyDescent="0.35">
      <c r="A5" s="6">
        <v>10</v>
      </c>
    </row>
    <row r="6" spans="1:1" x14ac:dyDescent="0.35">
      <c r="A6" s="6">
        <v>141</v>
      </c>
    </row>
    <row r="7" spans="1:1" x14ac:dyDescent="0.35">
      <c r="A7" s="6">
        <v>89</v>
      </c>
    </row>
    <row r="8" spans="1:1" x14ac:dyDescent="0.35">
      <c r="A8" s="6">
        <v>70</v>
      </c>
    </row>
    <row r="9" spans="1:1" x14ac:dyDescent="0.35">
      <c r="A9" s="6">
        <v>134</v>
      </c>
    </row>
    <row r="10" spans="1:1" x14ac:dyDescent="0.35">
      <c r="A10" s="6">
        <v>2</v>
      </c>
    </row>
    <row r="11" spans="1:1" x14ac:dyDescent="0.35">
      <c r="A11" s="6">
        <v>116</v>
      </c>
    </row>
    <row r="12" spans="1:1" x14ac:dyDescent="0.35">
      <c r="A12" s="6">
        <v>30</v>
      </c>
    </row>
    <row r="13" spans="1:1" x14ac:dyDescent="0.35">
      <c r="A13" s="6">
        <v>123</v>
      </c>
    </row>
    <row r="14" spans="1:1" x14ac:dyDescent="0.35">
      <c r="A14" s="6">
        <v>81</v>
      </c>
    </row>
    <row r="15" spans="1:1" x14ac:dyDescent="0.35">
      <c r="A15" s="6">
        <v>104</v>
      </c>
    </row>
    <row r="16" spans="1:1" x14ac:dyDescent="0.35">
      <c r="A16" s="6">
        <v>42</v>
      </c>
    </row>
    <row r="17" spans="1:1" x14ac:dyDescent="0.35">
      <c r="A17" s="6">
        <v>142</v>
      </c>
    </row>
    <row r="18" spans="1:1" x14ac:dyDescent="0.35">
      <c r="A18" s="6">
        <v>26</v>
      </c>
    </row>
    <row r="19" spans="1:1" x14ac:dyDescent="0.35">
      <c r="A19" s="6">
        <v>15</v>
      </c>
    </row>
    <row r="20" spans="1:1" x14ac:dyDescent="0.35">
      <c r="A20" s="6">
        <v>92</v>
      </c>
    </row>
    <row r="21" spans="1:1" x14ac:dyDescent="0.35">
      <c r="A21" s="6">
        <v>56</v>
      </c>
    </row>
    <row r="22" spans="1:1" x14ac:dyDescent="0.35">
      <c r="A22" s="6">
        <v>60</v>
      </c>
    </row>
    <row r="23" spans="1:1" x14ac:dyDescent="0.35">
      <c r="A23" s="6">
        <v>3</v>
      </c>
    </row>
    <row r="24" spans="1:1" x14ac:dyDescent="0.35">
      <c r="A24" s="6">
        <v>151</v>
      </c>
    </row>
    <row r="25" spans="1:1" x14ac:dyDescent="0.35">
      <c r="A25" s="6">
        <v>11</v>
      </c>
    </row>
    <row r="26" spans="1:1" x14ac:dyDescent="0.35">
      <c r="A26" s="6">
        <v>129</v>
      </c>
    </row>
    <row r="27" spans="1:1" x14ac:dyDescent="0.35">
      <c r="A27" s="6">
        <v>167</v>
      </c>
    </row>
    <row r="28" spans="1:1" x14ac:dyDescent="0.35">
      <c r="A28" s="6">
        <v>76</v>
      </c>
    </row>
    <row r="29" spans="1:1" x14ac:dyDescent="0.35">
      <c r="A29" s="6">
        <v>18</v>
      </c>
    </row>
    <row r="30" spans="1:1" x14ac:dyDescent="0.35">
      <c r="A30" s="6">
        <v>78</v>
      </c>
    </row>
    <row r="31" spans="1:1" x14ac:dyDescent="0.35">
      <c r="A31" s="6">
        <v>32</v>
      </c>
    </row>
    <row r="32" spans="1:1" x14ac:dyDescent="0.35">
      <c r="A32" s="6">
        <v>110</v>
      </c>
    </row>
    <row r="33" spans="1:1" x14ac:dyDescent="0.35">
      <c r="A33" s="6">
        <v>8</v>
      </c>
    </row>
    <row r="34" spans="1:1" x14ac:dyDescent="0.35">
      <c r="A34" s="6">
        <v>119</v>
      </c>
    </row>
    <row r="35" spans="1:1" x14ac:dyDescent="0.35">
      <c r="A35" s="6">
        <v>164</v>
      </c>
    </row>
    <row r="36" spans="1:1" x14ac:dyDescent="0.35">
      <c r="A36" s="6">
        <v>143</v>
      </c>
    </row>
    <row r="37" spans="1:1" x14ac:dyDescent="0.35">
      <c r="A37" s="6">
        <v>87</v>
      </c>
    </row>
    <row r="38" spans="1:1" x14ac:dyDescent="0.35">
      <c r="A38" s="6">
        <v>4</v>
      </c>
    </row>
    <row r="39" spans="1:1" x14ac:dyDescent="0.35">
      <c r="A39" s="6">
        <v>9</v>
      </c>
    </row>
    <row r="40" spans="1:1" x14ac:dyDescent="0.35">
      <c r="A40" s="6">
        <v>107</v>
      </c>
    </row>
    <row r="41" spans="1:1" x14ac:dyDescent="0.35">
      <c r="A41" s="6">
        <v>130</v>
      </c>
    </row>
    <row r="42" spans="1:1" x14ac:dyDescent="0.35">
      <c r="A42" s="6">
        <v>19</v>
      </c>
    </row>
    <row r="43" spans="1:1" x14ac:dyDescent="0.35">
      <c r="A43" s="6">
        <v>52</v>
      </c>
    </row>
    <row r="44" spans="1:1" x14ac:dyDescent="0.35">
      <c r="A44" s="6">
        <v>84</v>
      </c>
    </row>
    <row r="45" spans="1:1" x14ac:dyDescent="0.35">
      <c r="A45" s="6">
        <v>55</v>
      </c>
    </row>
    <row r="46" spans="1:1" x14ac:dyDescent="0.35">
      <c r="A46" s="6">
        <v>69</v>
      </c>
    </row>
    <row r="47" spans="1:1" x14ac:dyDescent="0.35">
      <c r="A47" s="6">
        <v>71</v>
      </c>
    </row>
    <row r="48" spans="1:1" x14ac:dyDescent="0.35">
      <c r="A48" s="6">
        <v>83</v>
      </c>
    </row>
    <row r="49" spans="1:1" x14ac:dyDescent="0.35">
      <c r="A49" s="6">
        <v>165</v>
      </c>
    </row>
    <row r="50" spans="1:1" x14ac:dyDescent="0.35">
      <c r="A50" s="6">
        <v>72</v>
      </c>
    </row>
    <row r="51" spans="1:1" x14ac:dyDescent="0.35">
      <c r="A51" s="6">
        <v>156</v>
      </c>
    </row>
    <row r="52" spans="1:1" x14ac:dyDescent="0.35">
      <c r="A52" s="6">
        <v>41</v>
      </c>
    </row>
    <row r="53" spans="1:1" x14ac:dyDescent="0.35">
      <c r="A53" s="6">
        <v>40</v>
      </c>
    </row>
    <row r="54" spans="1:1" x14ac:dyDescent="0.35">
      <c r="A54" s="6">
        <v>1</v>
      </c>
    </row>
    <row r="55" spans="1:1" x14ac:dyDescent="0.35">
      <c r="A55" s="6">
        <v>61</v>
      </c>
    </row>
    <row r="56" spans="1:1" x14ac:dyDescent="0.35">
      <c r="A56" s="6">
        <v>158</v>
      </c>
    </row>
    <row r="57" spans="1:1" x14ac:dyDescent="0.35">
      <c r="A57" s="6">
        <v>27</v>
      </c>
    </row>
    <row r="58" spans="1:1" x14ac:dyDescent="0.35">
      <c r="A58" s="6">
        <v>31</v>
      </c>
    </row>
    <row r="59" spans="1:1" x14ac:dyDescent="0.35">
      <c r="A59" s="6">
        <v>155</v>
      </c>
    </row>
    <row r="60" spans="1:1" x14ac:dyDescent="0.35">
      <c r="A60" s="6">
        <v>25</v>
      </c>
    </row>
    <row r="61" spans="1:1" x14ac:dyDescent="0.35">
      <c r="A61" s="6">
        <v>93</v>
      </c>
    </row>
    <row r="62" spans="1:1" x14ac:dyDescent="0.35">
      <c r="A62" s="6">
        <v>166</v>
      </c>
    </row>
    <row r="63" spans="1:1" x14ac:dyDescent="0.35">
      <c r="A63" s="6">
        <v>59</v>
      </c>
    </row>
    <row r="64" spans="1:1" x14ac:dyDescent="0.35">
      <c r="A64" s="6">
        <v>108</v>
      </c>
    </row>
    <row r="65" spans="1:1" x14ac:dyDescent="0.35">
      <c r="A65" s="6">
        <v>98</v>
      </c>
    </row>
    <row r="66" spans="1:1" x14ac:dyDescent="0.35">
      <c r="A66" s="6">
        <v>149</v>
      </c>
    </row>
    <row r="67" spans="1:1" x14ac:dyDescent="0.35">
      <c r="A67" s="6">
        <v>124</v>
      </c>
    </row>
    <row r="68" spans="1:1" x14ac:dyDescent="0.35">
      <c r="A68" s="6">
        <v>65</v>
      </c>
    </row>
    <row r="69" spans="1:1" x14ac:dyDescent="0.35">
      <c r="A69" s="6">
        <v>77</v>
      </c>
    </row>
    <row r="70" spans="1:1" x14ac:dyDescent="0.35">
      <c r="A70" s="6">
        <v>88</v>
      </c>
    </row>
    <row r="71" spans="1:1" x14ac:dyDescent="0.35">
      <c r="A71" s="6">
        <v>46</v>
      </c>
    </row>
    <row r="72" spans="1:1" x14ac:dyDescent="0.35">
      <c r="A72" s="6">
        <v>14</v>
      </c>
    </row>
    <row r="73" spans="1:1" x14ac:dyDescent="0.35">
      <c r="A73" s="6">
        <v>64</v>
      </c>
    </row>
    <row r="74" spans="1:1" x14ac:dyDescent="0.35">
      <c r="A74" s="6">
        <v>39</v>
      </c>
    </row>
    <row r="75" spans="1:1" x14ac:dyDescent="0.35">
      <c r="A75" s="6">
        <v>140</v>
      </c>
    </row>
    <row r="76" spans="1:1" x14ac:dyDescent="0.35">
      <c r="A76" s="6">
        <v>95</v>
      </c>
    </row>
    <row r="77" spans="1:1" x14ac:dyDescent="0.35">
      <c r="A77" s="6">
        <v>113</v>
      </c>
    </row>
    <row r="78" spans="1:1" x14ac:dyDescent="0.35">
      <c r="A78" s="6">
        <v>54</v>
      </c>
    </row>
    <row r="79" spans="1:1" x14ac:dyDescent="0.35">
      <c r="A79" s="6">
        <v>66</v>
      </c>
    </row>
    <row r="80" spans="1:1" x14ac:dyDescent="0.35">
      <c r="A80" s="6">
        <v>137</v>
      </c>
    </row>
    <row r="81" spans="1:1" x14ac:dyDescent="0.35">
      <c r="A81" s="6">
        <v>101</v>
      </c>
    </row>
    <row r="82" spans="1:1" x14ac:dyDescent="0.35">
      <c r="A82" s="6">
        <v>22</v>
      </c>
    </row>
    <row r="83" spans="1:1" x14ac:dyDescent="0.35">
      <c r="A83" s="6">
        <v>82</v>
      </c>
    </row>
    <row r="84" spans="1:1" x14ac:dyDescent="0.35">
      <c r="A84" s="6">
        <v>21</v>
      </c>
    </row>
    <row r="85" spans="1:1" x14ac:dyDescent="0.35">
      <c r="A85" s="6">
        <v>131</v>
      </c>
    </row>
    <row r="86" spans="1:1" x14ac:dyDescent="0.35">
      <c r="A86" s="6">
        <v>109</v>
      </c>
    </row>
    <row r="87" spans="1:1" x14ac:dyDescent="0.35">
      <c r="A87" s="6">
        <v>45</v>
      </c>
    </row>
    <row r="88" spans="1:1" x14ac:dyDescent="0.35">
      <c r="A88" s="6">
        <v>150</v>
      </c>
    </row>
    <row r="89" spans="1:1" x14ac:dyDescent="0.35">
      <c r="A89" s="6">
        <v>94</v>
      </c>
    </row>
    <row r="90" spans="1:1" x14ac:dyDescent="0.35">
      <c r="A90" s="6">
        <v>36</v>
      </c>
    </row>
    <row r="91" spans="1:1" x14ac:dyDescent="0.35">
      <c r="A91" s="6">
        <v>20</v>
      </c>
    </row>
    <row r="92" spans="1:1" x14ac:dyDescent="0.35">
      <c r="A92" s="6">
        <v>33</v>
      </c>
    </row>
    <row r="93" spans="1:1" x14ac:dyDescent="0.35">
      <c r="A93" s="6">
        <v>49</v>
      </c>
    </row>
    <row r="94" spans="1:1" x14ac:dyDescent="0.35">
      <c r="A94" s="6">
        <v>146</v>
      </c>
    </row>
    <row r="95" spans="1:1" x14ac:dyDescent="0.35">
      <c r="A95" s="6">
        <v>157</v>
      </c>
    </row>
    <row r="96" spans="1:1" x14ac:dyDescent="0.35">
      <c r="A96" s="6">
        <v>99</v>
      </c>
    </row>
    <row r="97" spans="1:1" x14ac:dyDescent="0.35">
      <c r="A97" s="6">
        <v>7</v>
      </c>
    </row>
    <row r="98" spans="1:1" x14ac:dyDescent="0.35">
      <c r="A98" s="6">
        <v>53</v>
      </c>
    </row>
    <row r="99" spans="1:1" x14ac:dyDescent="0.35">
      <c r="A99" s="6">
        <v>161</v>
      </c>
    </row>
    <row r="100" spans="1:1" x14ac:dyDescent="0.35">
      <c r="A100" s="6">
        <v>115</v>
      </c>
    </row>
    <row r="101" spans="1:1" x14ac:dyDescent="0.35">
      <c r="A101" s="6">
        <v>127</v>
      </c>
    </row>
    <row r="102" spans="1:1" x14ac:dyDescent="0.35">
      <c r="A102" s="6">
        <v>152</v>
      </c>
    </row>
    <row r="103" spans="1:1" x14ac:dyDescent="0.35">
      <c r="A103" s="6">
        <v>128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04CC-8360-4430-A6E2-FC15A2CB1BF9}">
  <dimension ref="A1:F106"/>
  <sheetViews>
    <sheetView workbookViewId="0">
      <selection activeCell="C3" sqref="C3"/>
    </sheetView>
  </sheetViews>
  <sheetFormatPr defaultRowHeight="14.5" x14ac:dyDescent="0.35"/>
  <cols>
    <col min="1" max="3" width="8.7265625" style="2"/>
    <col min="4" max="4" width="10.453125" style="2" bestFit="1" customWidth="1"/>
    <col min="5" max="16384" width="8.7265625" style="2"/>
  </cols>
  <sheetData>
    <row r="1" spans="1:6" s="3" customFormat="1" x14ac:dyDescent="0.35">
      <c r="C1" s="3" t="s">
        <v>5</v>
      </c>
      <c r="D1" s="3" t="s">
        <v>2</v>
      </c>
      <c r="F1" s="3" t="s">
        <v>0</v>
      </c>
    </row>
    <row r="2" spans="1:6" x14ac:dyDescent="0.35">
      <c r="A2" s="2" t="s">
        <v>1</v>
      </c>
      <c r="C2" s="2">
        <v>0</v>
      </c>
      <c r="F2" s="1">
        <f>COUNTIF(D:D,"=1")*COUNTIF(D:D,"=3")</f>
        <v>2343</v>
      </c>
    </row>
    <row r="3" spans="1:6" x14ac:dyDescent="0.35">
      <c r="A3" s="2" t="str">
        <f>IF(B3=COUNTIF(input!A:A,"&lt;&gt;")+1,"Device","")</f>
        <v/>
      </c>
      <c r="B3" s="2">
        <v>1</v>
      </c>
      <c r="C3" s="2">
        <f>IF(B3&lt;=COUNTIF(input!A:A,"&lt;&gt;"),SMALL(input!A:A,B3),MAX(input!A:A)+3)</f>
        <v>1</v>
      </c>
      <c r="D3" s="2">
        <f>C3-C2</f>
        <v>1</v>
      </c>
    </row>
    <row r="4" spans="1:6" x14ac:dyDescent="0.35">
      <c r="A4" s="2" t="str">
        <f>IF(B4=COUNTIF(input!A:A,"&lt;&gt;")+1,"Device","")</f>
        <v/>
      </c>
      <c r="B4" s="2">
        <v>2</v>
      </c>
      <c r="C4" s="2">
        <f>IF(B4&lt;=COUNTIF(input!A:A,"&lt;&gt;"),SMALL(input!A:A,B4),MAX(input!A:A)+3)</f>
        <v>2</v>
      </c>
      <c r="D4" s="2">
        <f t="shared" ref="D4:D67" si="0">C4-C3</f>
        <v>1</v>
      </c>
    </row>
    <row r="5" spans="1:6" x14ac:dyDescent="0.35">
      <c r="A5" s="2" t="str">
        <f>IF(B5=COUNTIF(input!A:A,"&lt;&gt;")+1,"Device","")</f>
        <v/>
      </c>
      <c r="B5" s="2">
        <v>3</v>
      </c>
      <c r="C5" s="2">
        <f>IF(B5&lt;=COUNTIF(input!A:A,"&lt;&gt;"),SMALL(input!A:A,B5),MAX(input!A:A)+3)</f>
        <v>3</v>
      </c>
      <c r="D5" s="2">
        <f t="shared" si="0"/>
        <v>1</v>
      </c>
    </row>
    <row r="6" spans="1:6" x14ac:dyDescent="0.35">
      <c r="A6" s="2" t="str">
        <f>IF(B6=COUNTIF(input!A:A,"&lt;&gt;")+1,"Device","")</f>
        <v/>
      </c>
      <c r="B6" s="2">
        <v>4</v>
      </c>
      <c r="C6" s="2">
        <f>IF(B6&lt;=COUNTIF(input!A:A,"&lt;&gt;"),SMALL(input!A:A,B6),MAX(input!A:A)+3)</f>
        <v>4</v>
      </c>
      <c r="D6" s="2">
        <f t="shared" si="0"/>
        <v>1</v>
      </c>
    </row>
    <row r="7" spans="1:6" x14ac:dyDescent="0.35">
      <c r="A7" s="2" t="str">
        <f>IF(B7=COUNTIF(input!A:A,"&lt;&gt;")+1,"Device","")</f>
        <v/>
      </c>
      <c r="B7" s="2">
        <v>5</v>
      </c>
      <c r="C7" s="2">
        <f>IF(B7&lt;=COUNTIF(input!A:A,"&lt;&gt;"),SMALL(input!A:A,B7),MAX(input!A:A)+3)</f>
        <v>7</v>
      </c>
      <c r="D7" s="2">
        <f t="shared" si="0"/>
        <v>3</v>
      </c>
    </row>
    <row r="8" spans="1:6" x14ac:dyDescent="0.35">
      <c r="A8" s="2" t="str">
        <f>IF(B8=COUNTIF(input!A:A,"&lt;&gt;")+1,"Device","")</f>
        <v/>
      </c>
      <c r="B8" s="2">
        <v>6</v>
      </c>
      <c r="C8" s="2">
        <f>IF(B8&lt;=COUNTIF(input!A:A,"&lt;&gt;"),SMALL(input!A:A,B8),MAX(input!A:A)+3)</f>
        <v>8</v>
      </c>
      <c r="D8" s="2">
        <f t="shared" si="0"/>
        <v>1</v>
      </c>
    </row>
    <row r="9" spans="1:6" x14ac:dyDescent="0.35">
      <c r="A9" s="2" t="str">
        <f>IF(B9=COUNTIF(input!A:A,"&lt;&gt;")+1,"Device","")</f>
        <v/>
      </c>
      <c r="B9" s="2">
        <v>7</v>
      </c>
      <c r="C9" s="2">
        <f>IF(B9&lt;=COUNTIF(input!A:A,"&lt;&gt;"),SMALL(input!A:A,B9),MAX(input!A:A)+3)</f>
        <v>9</v>
      </c>
      <c r="D9" s="2">
        <f t="shared" si="0"/>
        <v>1</v>
      </c>
    </row>
    <row r="10" spans="1:6" x14ac:dyDescent="0.35">
      <c r="A10" s="2" t="str">
        <f>IF(B10=COUNTIF(input!A:A,"&lt;&gt;")+1,"Device","")</f>
        <v/>
      </c>
      <c r="B10" s="2">
        <v>8</v>
      </c>
      <c r="C10" s="2">
        <f>IF(B10&lt;=COUNTIF(input!A:A,"&lt;&gt;"),SMALL(input!A:A,B10),MAX(input!A:A)+3)</f>
        <v>10</v>
      </c>
      <c r="D10" s="2">
        <f t="shared" si="0"/>
        <v>1</v>
      </c>
    </row>
    <row r="11" spans="1:6" x14ac:dyDescent="0.35">
      <c r="A11" s="2" t="str">
        <f>IF(B11=COUNTIF(input!A:A,"&lt;&gt;")+1,"Device","")</f>
        <v/>
      </c>
      <c r="B11" s="2">
        <v>9</v>
      </c>
      <c r="C11" s="2">
        <f>IF(B11&lt;=COUNTIF(input!A:A,"&lt;&gt;"),SMALL(input!A:A,B11),MAX(input!A:A)+3)</f>
        <v>11</v>
      </c>
      <c r="D11" s="2">
        <f t="shared" si="0"/>
        <v>1</v>
      </c>
    </row>
    <row r="12" spans="1:6" x14ac:dyDescent="0.35">
      <c r="A12" s="2" t="str">
        <f>IF(B12=COUNTIF(input!A:A,"&lt;&gt;")+1,"Device","")</f>
        <v/>
      </c>
      <c r="B12" s="2">
        <v>10</v>
      </c>
      <c r="C12" s="2">
        <f>IF(B12&lt;=COUNTIF(input!A:A,"&lt;&gt;"),SMALL(input!A:A,B12),MAX(input!A:A)+3)</f>
        <v>14</v>
      </c>
      <c r="D12" s="2">
        <f t="shared" si="0"/>
        <v>3</v>
      </c>
    </row>
    <row r="13" spans="1:6" x14ac:dyDescent="0.35">
      <c r="A13" s="2" t="str">
        <f>IF(B13=COUNTIF(input!A:A,"&lt;&gt;")+1,"Device","")</f>
        <v/>
      </c>
      <c r="B13" s="2">
        <v>11</v>
      </c>
      <c r="C13" s="2">
        <f>IF(B13&lt;=COUNTIF(input!A:A,"&lt;&gt;"),SMALL(input!A:A,B13),MAX(input!A:A)+3)</f>
        <v>15</v>
      </c>
      <c r="D13" s="2">
        <f t="shared" si="0"/>
        <v>1</v>
      </c>
    </row>
    <row r="14" spans="1:6" x14ac:dyDescent="0.35">
      <c r="A14" s="2" t="str">
        <f>IF(B14=COUNTIF(input!A:A,"&lt;&gt;")+1,"Device","")</f>
        <v/>
      </c>
      <c r="B14" s="2">
        <v>12</v>
      </c>
      <c r="C14" s="2">
        <f>IF(B14&lt;=COUNTIF(input!A:A,"&lt;&gt;"),SMALL(input!A:A,B14),MAX(input!A:A)+3)</f>
        <v>18</v>
      </c>
      <c r="D14" s="2">
        <f t="shared" si="0"/>
        <v>3</v>
      </c>
    </row>
    <row r="15" spans="1:6" x14ac:dyDescent="0.35">
      <c r="A15" s="2" t="str">
        <f>IF(B15=COUNTIF(input!A:A,"&lt;&gt;")+1,"Device","")</f>
        <v/>
      </c>
      <c r="B15" s="2">
        <v>13</v>
      </c>
      <c r="C15" s="2">
        <f>IF(B15&lt;=COUNTIF(input!A:A,"&lt;&gt;"),SMALL(input!A:A,B15),MAX(input!A:A)+3)</f>
        <v>19</v>
      </c>
      <c r="D15" s="2">
        <f t="shared" si="0"/>
        <v>1</v>
      </c>
    </row>
    <row r="16" spans="1:6" x14ac:dyDescent="0.35">
      <c r="A16" s="2" t="str">
        <f>IF(B16=COUNTIF(input!A:A,"&lt;&gt;")+1,"Device","")</f>
        <v/>
      </c>
      <c r="B16" s="2">
        <v>14</v>
      </c>
      <c r="C16" s="2">
        <f>IF(B16&lt;=COUNTIF(input!A:A,"&lt;&gt;"),SMALL(input!A:A,B16),MAX(input!A:A)+3)</f>
        <v>20</v>
      </c>
      <c r="D16" s="2">
        <f t="shared" si="0"/>
        <v>1</v>
      </c>
    </row>
    <row r="17" spans="1:4" x14ac:dyDescent="0.35">
      <c r="A17" s="2" t="str">
        <f>IF(B17=COUNTIF(input!A:A,"&lt;&gt;")+1,"Device","")</f>
        <v/>
      </c>
      <c r="B17" s="2">
        <v>15</v>
      </c>
      <c r="C17" s="2">
        <f>IF(B17&lt;=COUNTIF(input!A:A,"&lt;&gt;"),SMALL(input!A:A,B17),MAX(input!A:A)+3)</f>
        <v>21</v>
      </c>
      <c r="D17" s="2">
        <f t="shared" si="0"/>
        <v>1</v>
      </c>
    </row>
    <row r="18" spans="1:4" x14ac:dyDescent="0.35">
      <c r="A18" s="2" t="str">
        <f>IF(B18=COUNTIF(input!A:A,"&lt;&gt;")+1,"Device","")</f>
        <v/>
      </c>
      <c r="B18" s="2">
        <v>16</v>
      </c>
      <c r="C18" s="2">
        <f>IF(B18&lt;=COUNTIF(input!A:A,"&lt;&gt;"),SMALL(input!A:A,B18),MAX(input!A:A)+3)</f>
        <v>22</v>
      </c>
      <c r="D18" s="2">
        <f t="shared" si="0"/>
        <v>1</v>
      </c>
    </row>
    <row r="19" spans="1:4" x14ac:dyDescent="0.35">
      <c r="A19" s="2" t="str">
        <f>IF(B19=COUNTIF(input!A:A,"&lt;&gt;")+1,"Device","")</f>
        <v/>
      </c>
      <c r="B19" s="2">
        <v>17</v>
      </c>
      <c r="C19" s="2">
        <f>IF(B19&lt;=COUNTIF(input!A:A,"&lt;&gt;"),SMALL(input!A:A,B19),MAX(input!A:A)+3)</f>
        <v>25</v>
      </c>
      <c r="D19" s="2">
        <f t="shared" si="0"/>
        <v>3</v>
      </c>
    </row>
    <row r="20" spans="1:4" x14ac:dyDescent="0.35">
      <c r="A20" s="2" t="str">
        <f>IF(B20=COUNTIF(input!A:A,"&lt;&gt;")+1,"Device","")</f>
        <v/>
      </c>
      <c r="B20" s="2">
        <v>18</v>
      </c>
      <c r="C20" s="2">
        <f>IF(B20&lt;=COUNTIF(input!A:A,"&lt;&gt;"),SMALL(input!A:A,B20),MAX(input!A:A)+3)</f>
        <v>26</v>
      </c>
      <c r="D20" s="2">
        <f t="shared" si="0"/>
        <v>1</v>
      </c>
    </row>
    <row r="21" spans="1:4" x14ac:dyDescent="0.35">
      <c r="A21" s="2" t="str">
        <f>IF(B21=COUNTIF(input!A:A,"&lt;&gt;")+1,"Device","")</f>
        <v/>
      </c>
      <c r="B21" s="2">
        <v>19</v>
      </c>
      <c r="C21" s="2">
        <f>IF(B21&lt;=COUNTIF(input!A:A,"&lt;&gt;"),SMALL(input!A:A,B21),MAX(input!A:A)+3)</f>
        <v>27</v>
      </c>
      <c r="D21" s="2">
        <f t="shared" si="0"/>
        <v>1</v>
      </c>
    </row>
    <row r="22" spans="1:4" x14ac:dyDescent="0.35">
      <c r="A22" s="2" t="str">
        <f>IF(B22=COUNTIF(input!A:A,"&lt;&gt;")+1,"Device","")</f>
        <v/>
      </c>
      <c r="B22" s="2">
        <v>20</v>
      </c>
      <c r="C22" s="2">
        <f>IF(B22&lt;=COUNTIF(input!A:A,"&lt;&gt;"),SMALL(input!A:A,B22),MAX(input!A:A)+3)</f>
        <v>30</v>
      </c>
      <c r="D22" s="2">
        <f t="shared" si="0"/>
        <v>3</v>
      </c>
    </row>
    <row r="23" spans="1:4" x14ac:dyDescent="0.35">
      <c r="A23" s="2" t="str">
        <f>IF(B23=COUNTIF(input!A:A,"&lt;&gt;")+1,"Device","")</f>
        <v/>
      </c>
      <c r="B23" s="2">
        <v>21</v>
      </c>
      <c r="C23" s="2">
        <f>IF(B23&lt;=COUNTIF(input!A:A,"&lt;&gt;"),SMALL(input!A:A,B23),MAX(input!A:A)+3)</f>
        <v>31</v>
      </c>
      <c r="D23" s="2">
        <f t="shared" si="0"/>
        <v>1</v>
      </c>
    </row>
    <row r="24" spans="1:4" x14ac:dyDescent="0.35">
      <c r="A24" s="2" t="str">
        <f>IF(B24=COUNTIF(input!A:A,"&lt;&gt;")+1,"Device","")</f>
        <v/>
      </c>
      <c r="B24" s="2">
        <v>22</v>
      </c>
      <c r="C24" s="2">
        <f>IF(B24&lt;=COUNTIF(input!A:A,"&lt;&gt;"),SMALL(input!A:A,B24),MAX(input!A:A)+3)</f>
        <v>32</v>
      </c>
      <c r="D24" s="2">
        <f t="shared" si="0"/>
        <v>1</v>
      </c>
    </row>
    <row r="25" spans="1:4" x14ac:dyDescent="0.35">
      <c r="A25" s="2" t="str">
        <f>IF(B25=COUNTIF(input!A:A,"&lt;&gt;")+1,"Device","")</f>
        <v/>
      </c>
      <c r="B25" s="2">
        <v>23</v>
      </c>
      <c r="C25" s="2">
        <f>IF(B25&lt;=COUNTIF(input!A:A,"&lt;&gt;"),SMALL(input!A:A,B25),MAX(input!A:A)+3)</f>
        <v>33</v>
      </c>
      <c r="D25" s="2">
        <f t="shared" si="0"/>
        <v>1</v>
      </c>
    </row>
    <row r="26" spans="1:4" x14ac:dyDescent="0.35">
      <c r="A26" s="2" t="str">
        <f>IF(B26=COUNTIF(input!A:A,"&lt;&gt;")+1,"Device","")</f>
        <v/>
      </c>
      <c r="B26" s="2">
        <v>24</v>
      </c>
      <c r="C26" s="2">
        <f>IF(B26&lt;=COUNTIF(input!A:A,"&lt;&gt;"),SMALL(input!A:A,B26),MAX(input!A:A)+3)</f>
        <v>36</v>
      </c>
      <c r="D26" s="2">
        <f t="shared" si="0"/>
        <v>3</v>
      </c>
    </row>
    <row r="27" spans="1:4" x14ac:dyDescent="0.35">
      <c r="A27" s="2" t="str">
        <f>IF(B27=COUNTIF(input!A:A,"&lt;&gt;")+1,"Device","")</f>
        <v/>
      </c>
      <c r="B27" s="2">
        <v>25</v>
      </c>
      <c r="C27" s="2">
        <f>IF(B27&lt;=COUNTIF(input!A:A,"&lt;&gt;"),SMALL(input!A:A,B27),MAX(input!A:A)+3)</f>
        <v>39</v>
      </c>
      <c r="D27" s="2">
        <f t="shared" si="0"/>
        <v>3</v>
      </c>
    </row>
    <row r="28" spans="1:4" x14ac:dyDescent="0.35">
      <c r="A28" s="2" t="str">
        <f>IF(B28=COUNTIF(input!A:A,"&lt;&gt;")+1,"Device","")</f>
        <v/>
      </c>
      <c r="B28" s="2">
        <v>26</v>
      </c>
      <c r="C28" s="2">
        <f>IF(B28&lt;=COUNTIF(input!A:A,"&lt;&gt;"),SMALL(input!A:A,B28),MAX(input!A:A)+3)</f>
        <v>40</v>
      </c>
      <c r="D28" s="2">
        <f t="shared" si="0"/>
        <v>1</v>
      </c>
    </row>
    <row r="29" spans="1:4" x14ac:dyDescent="0.35">
      <c r="A29" s="2" t="str">
        <f>IF(B29=COUNTIF(input!A:A,"&lt;&gt;")+1,"Device","")</f>
        <v/>
      </c>
      <c r="B29" s="2">
        <v>27</v>
      </c>
      <c r="C29" s="2">
        <f>IF(B29&lt;=COUNTIF(input!A:A,"&lt;&gt;"),SMALL(input!A:A,B29),MAX(input!A:A)+3)</f>
        <v>41</v>
      </c>
      <c r="D29" s="2">
        <f t="shared" si="0"/>
        <v>1</v>
      </c>
    </row>
    <row r="30" spans="1:4" x14ac:dyDescent="0.35">
      <c r="A30" s="2" t="str">
        <f>IF(B30=COUNTIF(input!A:A,"&lt;&gt;")+1,"Device","")</f>
        <v/>
      </c>
      <c r="B30" s="2">
        <v>28</v>
      </c>
      <c r="C30" s="2">
        <f>IF(B30&lt;=COUNTIF(input!A:A,"&lt;&gt;"),SMALL(input!A:A,B30),MAX(input!A:A)+3)</f>
        <v>42</v>
      </c>
      <c r="D30" s="2">
        <f t="shared" si="0"/>
        <v>1</v>
      </c>
    </row>
    <row r="31" spans="1:4" x14ac:dyDescent="0.35">
      <c r="A31" s="2" t="str">
        <f>IF(B31=COUNTIF(input!A:A,"&lt;&gt;")+1,"Device","")</f>
        <v/>
      </c>
      <c r="B31" s="2">
        <v>29</v>
      </c>
      <c r="C31" s="2">
        <f>IF(B31&lt;=COUNTIF(input!A:A,"&lt;&gt;"),SMALL(input!A:A,B31),MAX(input!A:A)+3)</f>
        <v>45</v>
      </c>
      <c r="D31" s="2">
        <f t="shared" si="0"/>
        <v>3</v>
      </c>
    </row>
    <row r="32" spans="1:4" x14ac:dyDescent="0.35">
      <c r="A32" s="2" t="str">
        <f>IF(B32=COUNTIF(input!A:A,"&lt;&gt;")+1,"Device","")</f>
        <v/>
      </c>
      <c r="B32" s="2">
        <v>30</v>
      </c>
      <c r="C32" s="2">
        <f>IF(B32&lt;=COUNTIF(input!A:A,"&lt;&gt;"),SMALL(input!A:A,B32),MAX(input!A:A)+3)</f>
        <v>46</v>
      </c>
      <c r="D32" s="2">
        <f t="shared" si="0"/>
        <v>1</v>
      </c>
    </row>
    <row r="33" spans="1:4" x14ac:dyDescent="0.35">
      <c r="A33" s="2" t="str">
        <f>IF(B33=COUNTIF(input!A:A,"&lt;&gt;")+1,"Device","")</f>
        <v/>
      </c>
      <c r="B33" s="2">
        <v>31</v>
      </c>
      <c r="C33" s="2">
        <f>IF(B33&lt;=COUNTIF(input!A:A,"&lt;&gt;"),SMALL(input!A:A,B33),MAX(input!A:A)+3)</f>
        <v>49</v>
      </c>
      <c r="D33" s="2">
        <f t="shared" si="0"/>
        <v>3</v>
      </c>
    </row>
    <row r="34" spans="1:4" x14ac:dyDescent="0.35">
      <c r="A34" s="2" t="str">
        <f>IF(B34=COUNTIF(input!A:A,"&lt;&gt;")+1,"Device","")</f>
        <v/>
      </c>
      <c r="B34" s="2">
        <v>32</v>
      </c>
      <c r="C34" s="2">
        <f>IF(B34&lt;=COUNTIF(input!A:A,"&lt;&gt;"),SMALL(input!A:A,B34),MAX(input!A:A)+3)</f>
        <v>52</v>
      </c>
      <c r="D34" s="2">
        <f t="shared" si="0"/>
        <v>3</v>
      </c>
    </row>
    <row r="35" spans="1:4" x14ac:dyDescent="0.35">
      <c r="A35" s="2" t="str">
        <f>IF(B35=COUNTIF(input!A:A,"&lt;&gt;")+1,"Device","")</f>
        <v/>
      </c>
      <c r="B35" s="2">
        <v>33</v>
      </c>
      <c r="C35" s="2">
        <f>IF(B35&lt;=COUNTIF(input!A:A,"&lt;&gt;"),SMALL(input!A:A,B35),MAX(input!A:A)+3)</f>
        <v>53</v>
      </c>
      <c r="D35" s="2">
        <f t="shared" si="0"/>
        <v>1</v>
      </c>
    </row>
    <row r="36" spans="1:4" x14ac:dyDescent="0.35">
      <c r="A36" s="2" t="str">
        <f>IF(B36=COUNTIF(input!A:A,"&lt;&gt;")+1,"Device","")</f>
        <v/>
      </c>
      <c r="B36" s="2">
        <v>34</v>
      </c>
      <c r="C36" s="2">
        <f>IF(B36&lt;=COUNTIF(input!A:A,"&lt;&gt;"),SMALL(input!A:A,B36),MAX(input!A:A)+3)</f>
        <v>54</v>
      </c>
      <c r="D36" s="2">
        <f t="shared" si="0"/>
        <v>1</v>
      </c>
    </row>
    <row r="37" spans="1:4" x14ac:dyDescent="0.35">
      <c r="A37" s="2" t="str">
        <f>IF(B37=COUNTIF(input!A:A,"&lt;&gt;")+1,"Device","")</f>
        <v/>
      </c>
      <c r="B37" s="2">
        <v>35</v>
      </c>
      <c r="C37" s="2">
        <f>IF(B37&lt;=COUNTIF(input!A:A,"&lt;&gt;"),SMALL(input!A:A,B37),MAX(input!A:A)+3)</f>
        <v>55</v>
      </c>
      <c r="D37" s="2">
        <f t="shared" si="0"/>
        <v>1</v>
      </c>
    </row>
    <row r="38" spans="1:4" x14ac:dyDescent="0.35">
      <c r="A38" s="2" t="str">
        <f>IF(B38=COUNTIF(input!A:A,"&lt;&gt;")+1,"Device","")</f>
        <v/>
      </c>
      <c r="B38" s="2">
        <v>36</v>
      </c>
      <c r="C38" s="2">
        <f>IF(B38&lt;=COUNTIF(input!A:A,"&lt;&gt;"),SMALL(input!A:A,B38),MAX(input!A:A)+3)</f>
        <v>56</v>
      </c>
      <c r="D38" s="2">
        <f t="shared" si="0"/>
        <v>1</v>
      </c>
    </row>
    <row r="39" spans="1:4" x14ac:dyDescent="0.35">
      <c r="A39" s="2" t="str">
        <f>IF(B39=COUNTIF(input!A:A,"&lt;&gt;")+1,"Device","")</f>
        <v/>
      </c>
      <c r="B39" s="2">
        <v>37</v>
      </c>
      <c r="C39" s="2">
        <f>IF(B39&lt;=COUNTIF(input!A:A,"&lt;&gt;"),SMALL(input!A:A,B39),MAX(input!A:A)+3)</f>
        <v>59</v>
      </c>
      <c r="D39" s="2">
        <f t="shared" si="0"/>
        <v>3</v>
      </c>
    </row>
    <row r="40" spans="1:4" x14ac:dyDescent="0.35">
      <c r="A40" s="2" t="str">
        <f>IF(B40=COUNTIF(input!A:A,"&lt;&gt;")+1,"Device","")</f>
        <v/>
      </c>
      <c r="B40" s="2">
        <v>38</v>
      </c>
      <c r="C40" s="2">
        <f>IF(B40&lt;=COUNTIF(input!A:A,"&lt;&gt;"),SMALL(input!A:A,B40),MAX(input!A:A)+3)</f>
        <v>60</v>
      </c>
      <c r="D40" s="2">
        <f t="shared" si="0"/>
        <v>1</v>
      </c>
    </row>
    <row r="41" spans="1:4" x14ac:dyDescent="0.35">
      <c r="A41" s="2" t="str">
        <f>IF(B41=COUNTIF(input!A:A,"&lt;&gt;")+1,"Device","")</f>
        <v/>
      </c>
      <c r="B41" s="2">
        <v>39</v>
      </c>
      <c r="C41" s="2">
        <f>IF(B41&lt;=COUNTIF(input!A:A,"&lt;&gt;"),SMALL(input!A:A,B41),MAX(input!A:A)+3)</f>
        <v>61</v>
      </c>
      <c r="D41" s="2">
        <f t="shared" si="0"/>
        <v>1</v>
      </c>
    </row>
    <row r="42" spans="1:4" x14ac:dyDescent="0.35">
      <c r="A42" s="2" t="str">
        <f>IF(B42=COUNTIF(input!A:A,"&lt;&gt;")+1,"Device","")</f>
        <v/>
      </c>
      <c r="B42" s="2">
        <v>40</v>
      </c>
      <c r="C42" s="2">
        <f>IF(B42&lt;=COUNTIF(input!A:A,"&lt;&gt;"),SMALL(input!A:A,B42),MAX(input!A:A)+3)</f>
        <v>64</v>
      </c>
      <c r="D42" s="2">
        <f t="shared" si="0"/>
        <v>3</v>
      </c>
    </row>
    <row r="43" spans="1:4" x14ac:dyDescent="0.35">
      <c r="A43" s="2" t="str">
        <f>IF(B43=COUNTIF(input!A:A,"&lt;&gt;")+1,"Device","")</f>
        <v/>
      </c>
      <c r="B43" s="2">
        <v>41</v>
      </c>
      <c r="C43" s="2">
        <f>IF(B43&lt;=COUNTIF(input!A:A,"&lt;&gt;"),SMALL(input!A:A,B43),MAX(input!A:A)+3)</f>
        <v>65</v>
      </c>
      <c r="D43" s="2">
        <f t="shared" si="0"/>
        <v>1</v>
      </c>
    </row>
    <row r="44" spans="1:4" x14ac:dyDescent="0.35">
      <c r="A44" s="2" t="str">
        <f>IF(B44=COUNTIF(input!A:A,"&lt;&gt;")+1,"Device","")</f>
        <v/>
      </c>
      <c r="B44" s="2">
        <v>42</v>
      </c>
      <c r="C44" s="2">
        <f>IF(B44&lt;=COUNTIF(input!A:A,"&lt;&gt;"),SMALL(input!A:A,B44),MAX(input!A:A)+3)</f>
        <v>66</v>
      </c>
      <c r="D44" s="2">
        <f t="shared" si="0"/>
        <v>1</v>
      </c>
    </row>
    <row r="45" spans="1:4" x14ac:dyDescent="0.35">
      <c r="A45" s="2" t="str">
        <f>IF(B45=COUNTIF(input!A:A,"&lt;&gt;")+1,"Device","")</f>
        <v/>
      </c>
      <c r="B45" s="2">
        <v>43</v>
      </c>
      <c r="C45" s="2">
        <f>IF(B45&lt;=COUNTIF(input!A:A,"&lt;&gt;"),SMALL(input!A:A,B45),MAX(input!A:A)+3)</f>
        <v>69</v>
      </c>
      <c r="D45" s="2">
        <f t="shared" si="0"/>
        <v>3</v>
      </c>
    </row>
    <row r="46" spans="1:4" x14ac:dyDescent="0.35">
      <c r="A46" s="2" t="str">
        <f>IF(B46=COUNTIF(input!A:A,"&lt;&gt;")+1,"Device","")</f>
        <v/>
      </c>
      <c r="B46" s="2">
        <v>44</v>
      </c>
      <c r="C46" s="2">
        <f>IF(B46&lt;=COUNTIF(input!A:A,"&lt;&gt;"),SMALL(input!A:A,B46),MAX(input!A:A)+3)</f>
        <v>70</v>
      </c>
      <c r="D46" s="2">
        <f t="shared" si="0"/>
        <v>1</v>
      </c>
    </row>
    <row r="47" spans="1:4" x14ac:dyDescent="0.35">
      <c r="A47" s="2" t="str">
        <f>IF(B47=COUNTIF(input!A:A,"&lt;&gt;")+1,"Device","")</f>
        <v/>
      </c>
      <c r="B47" s="2">
        <v>45</v>
      </c>
      <c r="C47" s="2">
        <f>IF(B47&lt;=COUNTIF(input!A:A,"&lt;&gt;"),SMALL(input!A:A,B47),MAX(input!A:A)+3)</f>
        <v>71</v>
      </c>
      <c r="D47" s="2">
        <f t="shared" si="0"/>
        <v>1</v>
      </c>
    </row>
    <row r="48" spans="1:4" x14ac:dyDescent="0.35">
      <c r="A48" s="2" t="str">
        <f>IF(B48=COUNTIF(input!A:A,"&lt;&gt;")+1,"Device","")</f>
        <v/>
      </c>
      <c r="B48" s="2">
        <v>46</v>
      </c>
      <c r="C48" s="2">
        <f>IF(B48&lt;=COUNTIF(input!A:A,"&lt;&gt;"),SMALL(input!A:A,B48),MAX(input!A:A)+3)</f>
        <v>72</v>
      </c>
      <c r="D48" s="2">
        <f t="shared" si="0"/>
        <v>1</v>
      </c>
    </row>
    <row r="49" spans="1:4" x14ac:dyDescent="0.35">
      <c r="A49" s="2" t="str">
        <f>IF(B49=COUNTIF(input!A:A,"&lt;&gt;")+1,"Device","")</f>
        <v/>
      </c>
      <c r="B49" s="2">
        <v>47</v>
      </c>
      <c r="C49" s="2">
        <f>IF(B49&lt;=COUNTIF(input!A:A,"&lt;&gt;"),SMALL(input!A:A,B49),MAX(input!A:A)+3)</f>
        <v>73</v>
      </c>
      <c r="D49" s="2">
        <f t="shared" si="0"/>
        <v>1</v>
      </c>
    </row>
    <row r="50" spans="1:4" x14ac:dyDescent="0.35">
      <c r="A50" s="2" t="str">
        <f>IF(B50=COUNTIF(input!A:A,"&lt;&gt;")+1,"Device","")</f>
        <v/>
      </c>
      <c r="B50" s="2">
        <v>48</v>
      </c>
      <c r="C50" s="2">
        <f>IF(B50&lt;=COUNTIF(input!A:A,"&lt;&gt;"),SMALL(input!A:A,B50),MAX(input!A:A)+3)</f>
        <v>76</v>
      </c>
      <c r="D50" s="2">
        <f t="shared" si="0"/>
        <v>3</v>
      </c>
    </row>
    <row r="51" spans="1:4" x14ac:dyDescent="0.35">
      <c r="A51" s="2" t="str">
        <f>IF(B51=COUNTIF(input!A:A,"&lt;&gt;")+1,"Device","")</f>
        <v/>
      </c>
      <c r="B51" s="2">
        <v>49</v>
      </c>
      <c r="C51" s="2">
        <f>IF(B51&lt;=COUNTIF(input!A:A,"&lt;&gt;"),SMALL(input!A:A,B51),MAX(input!A:A)+3)</f>
        <v>77</v>
      </c>
      <c r="D51" s="2">
        <f t="shared" si="0"/>
        <v>1</v>
      </c>
    </row>
    <row r="52" spans="1:4" x14ac:dyDescent="0.35">
      <c r="A52" s="2" t="str">
        <f>IF(B52=COUNTIF(input!A:A,"&lt;&gt;")+1,"Device","")</f>
        <v/>
      </c>
      <c r="B52" s="2">
        <v>50</v>
      </c>
      <c r="C52" s="2">
        <f>IF(B52&lt;=COUNTIF(input!A:A,"&lt;&gt;"),SMALL(input!A:A,B52),MAX(input!A:A)+3)</f>
        <v>78</v>
      </c>
      <c r="D52" s="2">
        <f t="shared" si="0"/>
        <v>1</v>
      </c>
    </row>
    <row r="53" spans="1:4" x14ac:dyDescent="0.35">
      <c r="A53" s="2" t="str">
        <f>IF(B53=COUNTIF(input!A:A,"&lt;&gt;")+1,"Device","")</f>
        <v/>
      </c>
      <c r="B53" s="2">
        <v>51</v>
      </c>
      <c r="C53" s="2">
        <f>IF(B53&lt;=COUNTIF(input!A:A,"&lt;&gt;"),SMALL(input!A:A,B53),MAX(input!A:A)+3)</f>
        <v>81</v>
      </c>
      <c r="D53" s="2">
        <f t="shared" si="0"/>
        <v>3</v>
      </c>
    </row>
    <row r="54" spans="1:4" x14ac:dyDescent="0.35">
      <c r="A54" s="2" t="str">
        <f>IF(B54=COUNTIF(input!A:A,"&lt;&gt;")+1,"Device","")</f>
        <v/>
      </c>
      <c r="B54" s="2">
        <v>52</v>
      </c>
      <c r="C54" s="2">
        <f>IF(B54&lt;=COUNTIF(input!A:A,"&lt;&gt;"),SMALL(input!A:A,B54),MAX(input!A:A)+3)</f>
        <v>82</v>
      </c>
      <c r="D54" s="2">
        <f t="shared" si="0"/>
        <v>1</v>
      </c>
    </row>
    <row r="55" spans="1:4" x14ac:dyDescent="0.35">
      <c r="A55" s="2" t="str">
        <f>IF(B55=COUNTIF(input!A:A,"&lt;&gt;")+1,"Device","")</f>
        <v/>
      </c>
      <c r="B55" s="2">
        <v>53</v>
      </c>
      <c r="C55" s="2">
        <f>IF(B55&lt;=COUNTIF(input!A:A,"&lt;&gt;"),SMALL(input!A:A,B55),MAX(input!A:A)+3)</f>
        <v>83</v>
      </c>
      <c r="D55" s="2">
        <f t="shared" si="0"/>
        <v>1</v>
      </c>
    </row>
    <row r="56" spans="1:4" x14ac:dyDescent="0.35">
      <c r="A56" s="2" t="str">
        <f>IF(B56=COUNTIF(input!A:A,"&lt;&gt;")+1,"Device","")</f>
        <v/>
      </c>
      <c r="B56" s="2">
        <v>54</v>
      </c>
      <c r="C56" s="2">
        <f>IF(B56&lt;=COUNTIF(input!A:A,"&lt;&gt;"),SMALL(input!A:A,B56),MAX(input!A:A)+3)</f>
        <v>84</v>
      </c>
      <c r="D56" s="2">
        <f t="shared" si="0"/>
        <v>1</v>
      </c>
    </row>
    <row r="57" spans="1:4" x14ac:dyDescent="0.35">
      <c r="A57" s="2" t="str">
        <f>IF(B57=COUNTIF(input!A:A,"&lt;&gt;")+1,"Device","")</f>
        <v/>
      </c>
      <c r="B57" s="2">
        <v>55</v>
      </c>
      <c r="C57" s="2">
        <f>IF(B57&lt;=COUNTIF(input!A:A,"&lt;&gt;"),SMALL(input!A:A,B57),MAX(input!A:A)+3)</f>
        <v>87</v>
      </c>
      <c r="D57" s="2">
        <f t="shared" si="0"/>
        <v>3</v>
      </c>
    </row>
    <row r="58" spans="1:4" x14ac:dyDescent="0.35">
      <c r="A58" s="2" t="str">
        <f>IF(B58=COUNTIF(input!A:A,"&lt;&gt;")+1,"Device","")</f>
        <v/>
      </c>
      <c r="B58" s="2">
        <v>56</v>
      </c>
      <c r="C58" s="2">
        <f>IF(B58&lt;=COUNTIF(input!A:A,"&lt;&gt;"),SMALL(input!A:A,B58),MAX(input!A:A)+3)</f>
        <v>88</v>
      </c>
      <c r="D58" s="2">
        <f t="shared" si="0"/>
        <v>1</v>
      </c>
    </row>
    <row r="59" spans="1:4" x14ac:dyDescent="0.35">
      <c r="A59" s="2" t="str">
        <f>IF(B59=COUNTIF(input!A:A,"&lt;&gt;")+1,"Device","")</f>
        <v/>
      </c>
      <c r="B59" s="2">
        <v>57</v>
      </c>
      <c r="C59" s="2">
        <f>IF(B59&lt;=COUNTIF(input!A:A,"&lt;&gt;"),SMALL(input!A:A,B59),MAX(input!A:A)+3)</f>
        <v>89</v>
      </c>
      <c r="D59" s="2">
        <f t="shared" si="0"/>
        <v>1</v>
      </c>
    </row>
    <row r="60" spans="1:4" x14ac:dyDescent="0.35">
      <c r="A60" s="2" t="str">
        <f>IF(B60=COUNTIF(input!A:A,"&lt;&gt;")+1,"Device","")</f>
        <v/>
      </c>
      <c r="B60" s="2">
        <v>58</v>
      </c>
      <c r="C60" s="2">
        <f>IF(B60&lt;=COUNTIF(input!A:A,"&lt;&gt;"),SMALL(input!A:A,B60),MAX(input!A:A)+3)</f>
        <v>92</v>
      </c>
      <c r="D60" s="2">
        <f t="shared" si="0"/>
        <v>3</v>
      </c>
    </row>
    <row r="61" spans="1:4" x14ac:dyDescent="0.35">
      <c r="A61" s="2" t="str">
        <f>IF(B61=COUNTIF(input!A:A,"&lt;&gt;")+1,"Device","")</f>
        <v/>
      </c>
      <c r="B61" s="2">
        <v>59</v>
      </c>
      <c r="C61" s="2">
        <f>IF(B61&lt;=COUNTIF(input!A:A,"&lt;&gt;"),SMALL(input!A:A,B61),MAX(input!A:A)+3)</f>
        <v>93</v>
      </c>
      <c r="D61" s="2">
        <f t="shared" si="0"/>
        <v>1</v>
      </c>
    </row>
    <row r="62" spans="1:4" x14ac:dyDescent="0.35">
      <c r="A62" s="2" t="str">
        <f>IF(B62=COUNTIF(input!A:A,"&lt;&gt;")+1,"Device","")</f>
        <v/>
      </c>
      <c r="B62" s="2">
        <v>60</v>
      </c>
      <c r="C62" s="2">
        <f>IF(B62&lt;=COUNTIF(input!A:A,"&lt;&gt;"),SMALL(input!A:A,B62),MAX(input!A:A)+3)</f>
        <v>94</v>
      </c>
      <c r="D62" s="2">
        <f t="shared" si="0"/>
        <v>1</v>
      </c>
    </row>
    <row r="63" spans="1:4" x14ac:dyDescent="0.35">
      <c r="A63" s="2" t="str">
        <f>IF(B63=COUNTIF(input!A:A,"&lt;&gt;")+1,"Device","")</f>
        <v/>
      </c>
      <c r="B63" s="2">
        <v>61</v>
      </c>
      <c r="C63" s="2">
        <f>IF(B63&lt;=COUNTIF(input!A:A,"&lt;&gt;"),SMALL(input!A:A,B63),MAX(input!A:A)+3)</f>
        <v>95</v>
      </c>
      <c r="D63" s="2">
        <f t="shared" si="0"/>
        <v>1</v>
      </c>
    </row>
    <row r="64" spans="1:4" x14ac:dyDescent="0.35">
      <c r="A64" s="2" t="str">
        <f>IF(B64=COUNTIF(input!A:A,"&lt;&gt;")+1,"Device","")</f>
        <v/>
      </c>
      <c r="B64" s="2">
        <v>62</v>
      </c>
      <c r="C64" s="2">
        <f>IF(B64&lt;=COUNTIF(input!A:A,"&lt;&gt;"),SMALL(input!A:A,B64),MAX(input!A:A)+3)</f>
        <v>98</v>
      </c>
      <c r="D64" s="2">
        <f t="shared" si="0"/>
        <v>3</v>
      </c>
    </row>
    <row r="65" spans="1:4" x14ac:dyDescent="0.35">
      <c r="A65" s="2" t="str">
        <f>IF(B65=COUNTIF(input!A:A,"&lt;&gt;")+1,"Device","")</f>
        <v/>
      </c>
      <c r="B65" s="2">
        <v>63</v>
      </c>
      <c r="C65" s="2">
        <f>IF(B65&lt;=COUNTIF(input!A:A,"&lt;&gt;"),SMALL(input!A:A,B65),MAX(input!A:A)+3)</f>
        <v>99</v>
      </c>
      <c r="D65" s="2">
        <f t="shared" si="0"/>
        <v>1</v>
      </c>
    </row>
    <row r="66" spans="1:4" x14ac:dyDescent="0.35">
      <c r="A66" s="2" t="str">
        <f>IF(B66=COUNTIF(input!A:A,"&lt;&gt;")+1,"Device","")</f>
        <v/>
      </c>
      <c r="B66" s="2">
        <v>64</v>
      </c>
      <c r="C66" s="2">
        <f>IF(B66&lt;=COUNTIF(input!A:A,"&lt;&gt;"),SMALL(input!A:A,B66),MAX(input!A:A)+3)</f>
        <v>100</v>
      </c>
      <c r="D66" s="2">
        <f t="shared" si="0"/>
        <v>1</v>
      </c>
    </row>
    <row r="67" spans="1:4" x14ac:dyDescent="0.35">
      <c r="A67" s="2" t="str">
        <f>IF(B67=COUNTIF(input!A:A,"&lt;&gt;")+1,"Device","")</f>
        <v/>
      </c>
      <c r="B67" s="2">
        <v>65</v>
      </c>
      <c r="C67" s="2">
        <f>IF(B67&lt;=COUNTIF(input!A:A,"&lt;&gt;"),SMALL(input!A:A,B67),MAX(input!A:A)+3)</f>
        <v>101</v>
      </c>
      <c r="D67" s="2">
        <f t="shared" si="0"/>
        <v>1</v>
      </c>
    </row>
    <row r="68" spans="1:4" x14ac:dyDescent="0.35">
      <c r="A68" s="2" t="str">
        <f>IF(B68=COUNTIF(input!A:A,"&lt;&gt;")+1,"Device","")</f>
        <v/>
      </c>
      <c r="B68" s="2">
        <v>66</v>
      </c>
      <c r="C68" s="2">
        <f>IF(B68&lt;=COUNTIF(input!A:A,"&lt;&gt;"),SMALL(input!A:A,B68),MAX(input!A:A)+3)</f>
        <v>104</v>
      </c>
      <c r="D68" s="2">
        <f t="shared" ref="D68:D131" si="1">C68-C67</f>
        <v>3</v>
      </c>
    </row>
    <row r="69" spans="1:4" x14ac:dyDescent="0.35">
      <c r="A69" s="2" t="str">
        <f>IF(B69=COUNTIF(input!A:A,"&lt;&gt;")+1,"Device","")</f>
        <v/>
      </c>
      <c r="B69" s="2">
        <v>67</v>
      </c>
      <c r="C69" s="2">
        <f>IF(B69&lt;=COUNTIF(input!A:A,"&lt;&gt;"),SMALL(input!A:A,B69),MAX(input!A:A)+3)</f>
        <v>107</v>
      </c>
      <c r="D69" s="2">
        <f t="shared" si="1"/>
        <v>3</v>
      </c>
    </row>
    <row r="70" spans="1:4" x14ac:dyDescent="0.35">
      <c r="A70" s="2" t="str">
        <f>IF(B70=COUNTIF(input!A:A,"&lt;&gt;")+1,"Device","")</f>
        <v/>
      </c>
      <c r="B70" s="2">
        <v>68</v>
      </c>
      <c r="C70" s="2">
        <f>IF(B70&lt;=COUNTIF(input!A:A,"&lt;&gt;"),SMALL(input!A:A,B70),MAX(input!A:A)+3)</f>
        <v>108</v>
      </c>
      <c r="D70" s="2">
        <f t="shared" si="1"/>
        <v>1</v>
      </c>
    </row>
    <row r="71" spans="1:4" x14ac:dyDescent="0.35">
      <c r="A71" s="2" t="str">
        <f>IF(B71=COUNTIF(input!A:A,"&lt;&gt;")+1,"Device","")</f>
        <v/>
      </c>
      <c r="B71" s="2">
        <v>69</v>
      </c>
      <c r="C71" s="2">
        <f>IF(B71&lt;=COUNTIF(input!A:A,"&lt;&gt;"),SMALL(input!A:A,B71),MAX(input!A:A)+3)</f>
        <v>109</v>
      </c>
      <c r="D71" s="2">
        <f t="shared" si="1"/>
        <v>1</v>
      </c>
    </row>
    <row r="72" spans="1:4" x14ac:dyDescent="0.35">
      <c r="A72" s="2" t="str">
        <f>IF(B72=COUNTIF(input!A:A,"&lt;&gt;")+1,"Device","")</f>
        <v/>
      </c>
      <c r="B72" s="2">
        <v>70</v>
      </c>
      <c r="C72" s="2">
        <f>IF(B72&lt;=COUNTIF(input!A:A,"&lt;&gt;"),SMALL(input!A:A,B72),MAX(input!A:A)+3)</f>
        <v>110</v>
      </c>
      <c r="D72" s="2">
        <f t="shared" si="1"/>
        <v>1</v>
      </c>
    </row>
    <row r="73" spans="1:4" x14ac:dyDescent="0.35">
      <c r="A73" s="2" t="str">
        <f>IF(B73=COUNTIF(input!A:A,"&lt;&gt;")+1,"Device","")</f>
        <v/>
      </c>
      <c r="B73" s="2">
        <v>71</v>
      </c>
      <c r="C73" s="2">
        <f>IF(B73&lt;=COUNTIF(input!A:A,"&lt;&gt;"),SMALL(input!A:A,B73),MAX(input!A:A)+3)</f>
        <v>113</v>
      </c>
      <c r="D73" s="2">
        <f t="shared" si="1"/>
        <v>3</v>
      </c>
    </row>
    <row r="74" spans="1:4" x14ac:dyDescent="0.35">
      <c r="A74" s="2" t="str">
        <f>IF(B74=COUNTIF(input!A:A,"&lt;&gt;")+1,"Device","")</f>
        <v/>
      </c>
      <c r="B74" s="2">
        <v>72</v>
      </c>
      <c r="C74" s="2">
        <f>IF(B74&lt;=COUNTIF(input!A:A,"&lt;&gt;"),SMALL(input!A:A,B74),MAX(input!A:A)+3)</f>
        <v>114</v>
      </c>
      <c r="D74" s="2">
        <f t="shared" si="1"/>
        <v>1</v>
      </c>
    </row>
    <row r="75" spans="1:4" x14ac:dyDescent="0.35">
      <c r="A75" s="2" t="str">
        <f>IF(B75=COUNTIF(input!A:A,"&lt;&gt;")+1,"Device","")</f>
        <v/>
      </c>
      <c r="B75" s="2">
        <v>73</v>
      </c>
      <c r="C75" s="2">
        <f>IF(B75&lt;=COUNTIF(input!A:A,"&lt;&gt;"),SMALL(input!A:A,B75),MAX(input!A:A)+3)</f>
        <v>115</v>
      </c>
      <c r="D75" s="2">
        <f t="shared" si="1"/>
        <v>1</v>
      </c>
    </row>
    <row r="76" spans="1:4" x14ac:dyDescent="0.35">
      <c r="A76" s="2" t="str">
        <f>IF(B76=COUNTIF(input!A:A,"&lt;&gt;")+1,"Device","")</f>
        <v/>
      </c>
      <c r="B76" s="2">
        <v>74</v>
      </c>
      <c r="C76" s="2">
        <f>IF(B76&lt;=COUNTIF(input!A:A,"&lt;&gt;"),SMALL(input!A:A,B76),MAX(input!A:A)+3)</f>
        <v>116</v>
      </c>
      <c r="D76" s="2">
        <f t="shared" si="1"/>
        <v>1</v>
      </c>
    </row>
    <row r="77" spans="1:4" x14ac:dyDescent="0.35">
      <c r="A77" s="2" t="str">
        <f>IF(B77=COUNTIF(input!A:A,"&lt;&gt;")+1,"Device","")</f>
        <v/>
      </c>
      <c r="B77" s="2">
        <v>75</v>
      </c>
      <c r="C77" s="2">
        <f>IF(B77&lt;=COUNTIF(input!A:A,"&lt;&gt;"),SMALL(input!A:A,B77),MAX(input!A:A)+3)</f>
        <v>119</v>
      </c>
      <c r="D77" s="2">
        <f t="shared" si="1"/>
        <v>3</v>
      </c>
    </row>
    <row r="78" spans="1:4" x14ac:dyDescent="0.35">
      <c r="A78" s="2" t="str">
        <f>IF(B78=COUNTIF(input!A:A,"&lt;&gt;")+1,"Device","")</f>
        <v/>
      </c>
      <c r="B78" s="2">
        <v>76</v>
      </c>
      <c r="C78" s="2">
        <f>IF(B78&lt;=COUNTIF(input!A:A,"&lt;&gt;"),SMALL(input!A:A,B78),MAX(input!A:A)+3)</f>
        <v>122</v>
      </c>
      <c r="D78" s="2">
        <f t="shared" si="1"/>
        <v>3</v>
      </c>
    </row>
    <row r="79" spans="1:4" x14ac:dyDescent="0.35">
      <c r="A79" s="2" t="str">
        <f>IF(B79=COUNTIF(input!A:A,"&lt;&gt;")+1,"Device","")</f>
        <v/>
      </c>
      <c r="B79" s="2">
        <v>77</v>
      </c>
      <c r="C79" s="2">
        <f>IF(B79&lt;=COUNTIF(input!A:A,"&lt;&gt;"),SMALL(input!A:A,B79),MAX(input!A:A)+3)</f>
        <v>123</v>
      </c>
      <c r="D79" s="2">
        <f t="shared" si="1"/>
        <v>1</v>
      </c>
    </row>
    <row r="80" spans="1:4" x14ac:dyDescent="0.35">
      <c r="A80" s="2" t="str">
        <f>IF(B80=COUNTIF(input!A:A,"&lt;&gt;")+1,"Device","")</f>
        <v/>
      </c>
      <c r="B80" s="2">
        <v>78</v>
      </c>
      <c r="C80" s="2">
        <f>IF(B80&lt;=COUNTIF(input!A:A,"&lt;&gt;"),SMALL(input!A:A,B80),MAX(input!A:A)+3)</f>
        <v>124</v>
      </c>
      <c r="D80" s="2">
        <f t="shared" si="1"/>
        <v>1</v>
      </c>
    </row>
    <row r="81" spans="1:4" x14ac:dyDescent="0.35">
      <c r="A81" s="2" t="str">
        <f>IF(B81=COUNTIF(input!A:A,"&lt;&gt;")+1,"Device","")</f>
        <v/>
      </c>
      <c r="B81" s="2">
        <v>79</v>
      </c>
      <c r="C81" s="2">
        <f>IF(B81&lt;=COUNTIF(input!A:A,"&lt;&gt;"),SMALL(input!A:A,B81),MAX(input!A:A)+3)</f>
        <v>127</v>
      </c>
      <c r="D81" s="2">
        <f t="shared" si="1"/>
        <v>3</v>
      </c>
    </row>
    <row r="82" spans="1:4" x14ac:dyDescent="0.35">
      <c r="A82" s="2" t="str">
        <f>IF(B82=COUNTIF(input!A:A,"&lt;&gt;")+1,"Device","")</f>
        <v/>
      </c>
      <c r="B82" s="2">
        <v>80</v>
      </c>
      <c r="C82" s="2">
        <f>IF(B82&lt;=COUNTIF(input!A:A,"&lt;&gt;"),SMALL(input!A:A,B82),MAX(input!A:A)+3)</f>
        <v>128</v>
      </c>
      <c r="D82" s="2">
        <f t="shared" si="1"/>
        <v>1</v>
      </c>
    </row>
    <row r="83" spans="1:4" x14ac:dyDescent="0.35">
      <c r="A83" s="2" t="str">
        <f>IF(B83=COUNTIF(input!A:A,"&lt;&gt;")+1,"Device","")</f>
        <v/>
      </c>
      <c r="B83" s="2">
        <v>81</v>
      </c>
      <c r="C83" s="2">
        <f>IF(B83&lt;=COUNTIF(input!A:A,"&lt;&gt;"),SMALL(input!A:A,B83),MAX(input!A:A)+3)</f>
        <v>129</v>
      </c>
      <c r="D83" s="2">
        <f t="shared" si="1"/>
        <v>1</v>
      </c>
    </row>
    <row r="84" spans="1:4" x14ac:dyDescent="0.35">
      <c r="A84" s="2" t="str">
        <f>IF(B84=COUNTIF(input!A:A,"&lt;&gt;")+1,"Device","")</f>
        <v/>
      </c>
      <c r="B84" s="2">
        <v>82</v>
      </c>
      <c r="C84" s="2">
        <f>IF(B84&lt;=COUNTIF(input!A:A,"&lt;&gt;"),SMALL(input!A:A,B84),MAX(input!A:A)+3)</f>
        <v>130</v>
      </c>
      <c r="D84" s="2">
        <f t="shared" si="1"/>
        <v>1</v>
      </c>
    </row>
    <row r="85" spans="1:4" x14ac:dyDescent="0.35">
      <c r="A85" s="2" t="str">
        <f>IF(B85=COUNTIF(input!A:A,"&lt;&gt;")+1,"Device","")</f>
        <v/>
      </c>
      <c r="B85" s="2">
        <v>83</v>
      </c>
      <c r="C85" s="2">
        <f>IF(B85&lt;=COUNTIF(input!A:A,"&lt;&gt;"),SMALL(input!A:A,B85),MAX(input!A:A)+3)</f>
        <v>131</v>
      </c>
      <c r="D85" s="2">
        <f t="shared" si="1"/>
        <v>1</v>
      </c>
    </row>
    <row r="86" spans="1:4" x14ac:dyDescent="0.35">
      <c r="A86" s="2" t="str">
        <f>IF(B86=COUNTIF(input!A:A,"&lt;&gt;")+1,"Device","")</f>
        <v/>
      </c>
      <c r="B86" s="2">
        <v>84</v>
      </c>
      <c r="C86" s="2">
        <f>IF(B86&lt;=COUNTIF(input!A:A,"&lt;&gt;"),SMALL(input!A:A,B86),MAX(input!A:A)+3)</f>
        <v>134</v>
      </c>
      <c r="D86" s="2">
        <f t="shared" si="1"/>
        <v>3</v>
      </c>
    </row>
    <row r="87" spans="1:4" x14ac:dyDescent="0.35">
      <c r="A87" s="2" t="str">
        <f>IF(B87=COUNTIF(input!A:A,"&lt;&gt;")+1,"Device","")</f>
        <v/>
      </c>
      <c r="B87" s="2">
        <v>85</v>
      </c>
      <c r="C87" s="2">
        <f>IF(B87&lt;=COUNTIF(input!A:A,"&lt;&gt;"),SMALL(input!A:A,B87),MAX(input!A:A)+3)</f>
        <v>137</v>
      </c>
      <c r="D87" s="2">
        <f t="shared" si="1"/>
        <v>3</v>
      </c>
    </row>
    <row r="88" spans="1:4" x14ac:dyDescent="0.35">
      <c r="A88" s="2" t="str">
        <f>IF(B88=COUNTIF(input!A:A,"&lt;&gt;")+1,"Device","")</f>
        <v/>
      </c>
      <c r="B88" s="2">
        <v>86</v>
      </c>
      <c r="C88" s="2">
        <f>IF(B88&lt;=COUNTIF(input!A:A,"&lt;&gt;"),SMALL(input!A:A,B88),MAX(input!A:A)+3)</f>
        <v>140</v>
      </c>
      <c r="D88" s="2">
        <f t="shared" si="1"/>
        <v>3</v>
      </c>
    </row>
    <row r="89" spans="1:4" x14ac:dyDescent="0.35">
      <c r="A89" s="2" t="str">
        <f>IF(B89=COUNTIF(input!A:A,"&lt;&gt;")+1,"Device","")</f>
        <v/>
      </c>
      <c r="B89" s="2">
        <v>87</v>
      </c>
      <c r="C89" s="2">
        <f>IF(B89&lt;=COUNTIF(input!A:A,"&lt;&gt;"),SMALL(input!A:A,B89),MAX(input!A:A)+3)</f>
        <v>141</v>
      </c>
      <c r="D89" s="2">
        <f t="shared" si="1"/>
        <v>1</v>
      </c>
    </row>
    <row r="90" spans="1:4" x14ac:dyDescent="0.35">
      <c r="A90" s="2" t="str">
        <f>IF(B90=COUNTIF(input!A:A,"&lt;&gt;")+1,"Device","")</f>
        <v/>
      </c>
      <c r="B90" s="2">
        <v>88</v>
      </c>
      <c r="C90" s="2">
        <f>IF(B90&lt;=COUNTIF(input!A:A,"&lt;&gt;"),SMALL(input!A:A,B90),MAX(input!A:A)+3)</f>
        <v>142</v>
      </c>
      <c r="D90" s="2">
        <f t="shared" si="1"/>
        <v>1</v>
      </c>
    </row>
    <row r="91" spans="1:4" x14ac:dyDescent="0.35">
      <c r="A91" s="2" t="str">
        <f>IF(B91=COUNTIF(input!A:A,"&lt;&gt;")+1,"Device","")</f>
        <v/>
      </c>
      <c r="B91" s="2">
        <v>89</v>
      </c>
      <c r="C91" s="2">
        <f>IF(B91&lt;=COUNTIF(input!A:A,"&lt;&gt;"),SMALL(input!A:A,B91),MAX(input!A:A)+3)</f>
        <v>143</v>
      </c>
      <c r="D91" s="2">
        <f t="shared" si="1"/>
        <v>1</v>
      </c>
    </row>
    <row r="92" spans="1:4" x14ac:dyDescent="0.35">
      <c r="A92" s="2" t="str">
        <f>IF(B92=COUNTIF(input!A:A,"&lt;&gt;")+1,"Device","")</f>
        <v/>
      </c>
      <c r="B92" s="2">
        <v>90</v>
      </c>
      <c r="C92" s="2">
        <f>IF(B92&lt;=COUNTIF(input!A:A,"&lt;&gt;"),SMALL(input!A:A,B92),MAX(input!A:A)+3)</f>
        <v>146</v>
      </c>
      <c r="D92" s="2">
        <f t="shared" si="1"/>
        <v>3</v>
      </c>
    </row>
    <row r="93" spans="1:4" x14ac:dyDescent="0.35">
      <c r="A93" s="2" t="str">
        <f>IF(B93=COUNTIF(input!A:A,"&lt;&gt;")+1,"Device","")</f>
        <v/>
      </c>
      <c r="B93" s="2">
        <v>91</v>
      </c>
      <c r="C93" s="2">
        <f>IF(B93&lt;=COUNTIF(input!A:A,"&lt;&gt;"),SMALL(input!A:A,B93),MAX(input!A:A)+3)</f>
        <v>149</v>
      </c>
      <c r="D93" s="2">
        <f t="shared" si="1"/>
        <v>3</v>
      </c>
    </row>
    <row r="94" spans="1:4" x14ac:dyDescent="0.35">
      <c r="A94" s="2" t="str">
        <f>IF(B94=COUNTIF(input!A:A,"&lt;&gt;")+1,"Device","")</f>
        <v/>
      </c>
      <c r="B94" s="2">
        <v>92</v>
      </c>
      <c r="C94" s="2">
        <f>IF(B94&lt;=COUNTIF(input!A:A,"&lt;&gt;"),SMALL(input!A:A,B94),MAX(input!A:A)+3)</f>
        <v>150</v>
      </c>
      <c r="D94" s="2">
        <f t="shared" si="1"/>
        <v>1</v>
      </c>
    </row>
    <row r="95" spans="1:4" x14ac:dyDescent="0.35">
      <c r="A95" s="2" t="str">
        <f>IF(B95=COUNTIF(input!A:A,"&lt;&gt;")+1,"Device","")</f>
        <v/>
      </c>
      <c r="B95" s="2">
        <v>93</v>
      </c>
      <c r="C95" s="2">
        <f>IF(B95&lt;=COUNTIF(input!A:A,"&lt;&gt;"),SMALL(input!A:A,B95),MAX(input!A:A)+3)</f>
        <v>151</v>
      </c>
      <c r="D95" s="2">
        <f t="shared" si="1"/>
        <v>1</v>
      </c>
    </row>
    <row r="96" spans="1:4" x14ac:dyDescent="0.35">
      <c r="A96" s="2" t="str">
        <f>IF(B96=COUNTIF(input!A:A,"&lt;&gt;")+1,"Device","")</f>
        <v/>
      </c>
      <c r="B96" s="2">
        <v>94</v>
      </c>
      <c r="C96" s="2">
        <f>IF(B96&lt;=COUNTIF(input!A:A,"&lt;&gt;"),SMALL(input!A:A,B96),MAX(input!A:A)+3)</f>
        <v>152</v>
      </c>
      <c r="D96" s="2">
        <f t="shared" si="1"/>
        <v>1</v>
      </c>
    </row>
    <row r="97" spans="1:4" x14ac:dyDescent="0.35">
      <c r="A97" s="2" t="str">
        <f>IF(B97=COUNTIF(input!A:A,"&lt;&gt;")+1,"Device","")</f>
        <v/>
      </c>
      <c r="B97" s="2">
        <v>95</v>
      </c>
      <c r="C97" s="2">
        <f>IF(B97&lt;=COUNTIF(input!A:A,"&lt;&gt;"),SMALL(input!A:A,B97),MAX(input!A:A)+3)</f>
        <v>155</v>
      </c>
      <c r="D97" s="2">
        <f t="shared" si="1"/>
        <v>3</v>
      </c>
    </row>
    <row r="98" spans="1:4" x14ac:dyDescent="0.35">
      <c r="A98" s="2" t="str">
        <f>IF(B98=COUNTIF(input!A:A,"&lt;&gt;")+1,"Device","")</f>
        <v/>
      </c>
      <c r="B98" s="2">
        <v>96</v>
      </c>
      <c r="C98" s="2">
        <f>IF(B98&lt;=COUNTIF(input!A:A,"&lt;&gt;"),SMALL(input!A:A,B98),MAX(input!A:A)+3)</f>
        <v>156</v>
      </c>
      <c r="D98" s="2">
        <f t="shared" si="1"/>
        <v>1</v>
      </c>
    </row>
    <row r="99" spans="1:4" x14ac:dyDescent="0.35">
      <c r="A99" s="2" t="str">
        <f>IF(B99=COUNTIF(input!A:A,"&lt;&gt;")+1,"Device","")</f>
        <v/>
      </c>
      <c r="B99" s="2">
        <v>97</v>
      </c>
      <c r="C99" s="2">
        <f>IF(B99&lt;=COUNTIF(input!A:A,"&lt;&gt;"),SMALL(input!A:A,B99),MAX(input!A:A)+3)</f>
        <v>157</v>
      </c>
      <c r="D99" s="2">
        <f t="shared" si="1"/>
        <v>1</v>
      </c>
    </row>
    <row r="100" spans="1:4" x14ac:dyDescent="0.35">
      <c r="A100" s="2" t="str">
        <f>IF(B100=COUNTIF(input!A:A,"&lt;&gt;")+1,"Device","")</f>
        <v/>
      </c>
      <c r="B100" s="2">
        <v>98</v>
      </c>
      <c r="C100" s="2">
        <f>IF(B100&lt;=COUNTIF(input!A:A,"&lt;&gt;"),SMALL(input!A:A,B100),MAX(input!A:A)+3)</f>
        <v>158</v>
      </c>
      <c r="D100" s="2">
        <f t="shared" si="1"/>
        <v>1</v>
      </c>
    </row>
    <row r="101" spans="1:4" x14ac:dyDescent="0.35">
      <c r="A101" s="2" t="str">
        <f>IF(B101=COUNTIF(input!A:A,"&lt;&gt;")+1,"Device","")</f>
        <v/>
      </c>
      <c r="B101" s="2">
        <v>99</v>
      </c>
      <c r="C101" s="2">
        <f>IF(B101&lt;=COUNTIF(input!A:A,"&lt;&gt;"),SMALL(input!A:A,B101),MAX(input!A:A)+3)</f>
        <v>161</v>
      </c>
      <c r="D101" s="2">
        <f t="shared" si="1"/>
        <v>3</v>
      </c>
    </row>
    <row r="102" spans="1:4" x14ac:dyDescent="0.35">
      <c r="A102" s="2" t="str">
        <f>IF(B102=COUNTIF(input!A:A,"&lt;&gt;")+1,"Device","")</f>
        <v/>
      </c>
      <c r="B102" s="2">
        <v>100</v>
      </c>
      <c r="C102" s="2">
        <f>IF(B102&lt;=COUNTIF(input!A:A,"&lt;&gt;"),SMALL(input!A:A,B102),MAX(input!A:A)+3)</f>
        <v>164</v>
      </c>
      <c r="D102" s="2">
        <f t="shared" si="1"/>
        <v>3</v>
      </c>
    </row>
    <row r="103" spans="1:4" x14ac:dyDescent="0.35">
      <c r="A103" s="2" t="str">
        <f>IF(B103=COUNTIF(input!A:A,"&lt;&gt;")+1,"Device","")</f>
        <v/>
      </c>
      <c r="B103" s="2">
        <v>101</v>
      </c>
      <c r="C103" s="2">
        <f>IF(B103&lt;=COUNTIF(input!A:A,"&lt;&gt;"),SMALL(input!A:A,B103),MAX(input!A:A)+3)</f>
        <v>165</v>
      </c>
      <c r="D103" s="2">
        <f t="shared" si="1"/>
        <v>1</v>
      </c>
    </row>
    <row r="104" spans="1:4" x14ac:dyDescent="0.35">
      <c r="A104" s="2" t="str">
        <f>IF(B104=COUNTIF(input!A:A,"&lt;&gt;")+1,"Device","")</f>
        <v/>
      </c>
      <c r="B104" s="2">
        <v>102</v>
      </c>
      <c r="C104" s="2">
        <f>IF(B104&lt;=COUNTIF(input!A:A,"&lt;&gt;"),SMALL(input!A:A,B104),MAX(input!A:A)+3)</f>
        <v>166</v>
      </c>
      <c r="D104" s="2">
        <f t="shared" si="1"/>
        <v>1</v>
      </c>
    </row>
    <row r="105" spans="1:4" x14ac:dyDescent="0.35">
      <c r="A105" s="2" t="str">
        <f>IF(B105=COUNTIF(input!A:A,"&lt;&gt;")+1,"Device","")</f>
        <v/>
      </c>
      <c r="B105" s="2">
        <v>103</v>
      </c>
      <c r="C105" s="2">
        <f>IF(B105&lt;=COUNTIF(input!A:A,"&lt;&gt;"),SMALL(input!A:A,B105),MAX(input!A:A)+3)</f>
        <v>167</v>
      </c>
      <c r="D105" s="2">
        <f t="shared" si="1"/>
        <v>1</v>
      </c>
    </row>
    <row r="106" spans="1:4" x14ac:dyDescent="0.35">
      <c r="A106" s="2" t="str">
        <f>IF(B106=COUNTIF(input!A:A,"&lt;&gt;")+1,"Device","")</f>
        <v>Device</v>
      </c>
      <c r="B106" s="2">
        <v>104</v>
      </c>
      <c r="C106" s="2">
        <f>IF(B106&lt;=COUNTIF(input!A:A,"&lt;&gt;"),SMALL(input!A:A,B106),MAX(input!A:A)+3)</f>
        <v>170</v>
      </c>
      <c r="D106" s="2">
        <f t="shared" si="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8B8D-CBAE-46B2-A5EB-3D7ABFA66826}">
  <dimension ref="A1:F108"/>
  <sheetViews>
    <sheetView tabSelected="1" workbookViewId="0">
      <selection activeCell="C6" sqref="C6"/>
    </sheetView>
  </sheetViews>
  <sheetFormatPr defaultRowHeight="14.5" x14ac:dyDescent="0.35"/>
  <cols>
    <col min="1" max="3" width="8.7265625" style="2"/>
    <col min="4" max="4" width="18.81640625" style="5" customWidth="1"/>
    <col min="5" max="5" width="8.7265625" style="2"/>
    <col min="6" max="6" width="14.90625" style="2" bestFit="1" customWidth="1"/>
    <col min="7" max="16384" width="8.7265625" style="2"/>
  </cols>
  <sheetData>
    <row r="1" spans="1:6" s="3" customFormat="1" x14ac:dyDescent="0.35">
      <c r="C1" s="3" t="s">
        <v>5</v>
      </c>
      <c r="D1" s="4" t="s">
        <v>3</v>
      </c>
      <c r="F1" s="3" t="s">
        <v>0</v>
      </c>
    </row>
    <row r="2" spans="1:6" x14ac:dyDescent="0.35">
      <c r="A2" s="2" t="s">
        <v>4</v>
      </c>
      <c r="C2" s="2">
        <v>0</v>
      </c>
      <c r="D2" s="5">
        <v>0</v>
      </c>
      <c r="F2" s="7">
        <f>D108</f>
        <v>31581162962944</v>
      </c>
    </row>
    <row r="3" spans="1:6" x14ac:dyDescent="0.35">
      <c r="C3" s="2">
        <v>0</v>
      </c>
      <c r="D3" s="5">
        <v>0</v>
      </c>
    </row>
    <row r="4" spans="1:6" x14ac:dyDescent="0.35">
      <c r="A4" s="2" t="s">
        <v>1</v>
      </c>
      <c r="C4" s="2">
        <v>0</v>
      </c>
      <c r="D4" s="5">
        <v>1</v>
      </c>
    </row>
    <row r="5" spans="1:6" x14ac:dyDescent="0.35">
      <c r="A5" s="2" t="str">
        <f>IF(B5=COUNTIF(input!A:A,"&lt;&gt;")+1,"Device","")</f>
        <v/>
      </c>
      <c r="B5" s="2">
        <v>1</v>
      </c>
      <c r="C5" s="2">
        <f>IF(B5&lt;=COUNTIF(input!A:A,"&lt;&gt;"),SMALL(input!A:A,B5),MAX(input!A:A)+3)</f>
        <v>1</v>
      </c>
      <c r="D5" s="5">
        <f t="shared" ref="D5:D68" si="0">IF(C5=C4,D4,IF(C2&gt;=C5-3,D2,0)+IF(C3&gt;=C5-3,D3,0)+IF(C4&gt;=C5-3,D4,0))</f>
        <v>1</v>
      </c>
    </row>
    <row r="6" spans="1:6" x14ac:dyDescent="0.35">
      <c r="A6" s="2" t="str">
        <f>IF(B6=COUNTIF(input!A:A,"&lt;&gt;")+1,"Device","")</f>
        <v/>
      </c>
      <c r="B6" s="2">
        <v>2</v>
      </c>
      <c r="C6" s="2">
        <f>IF(B6&lt;=COUNTIF(input!A:A,"&lt;&gt;"),SMALL(input!A:A,B6),MAX(input!A:A)+3)</f>
        <v>2</v>
      </c>
      <c r="D6" s="5">
        <f t="shared" si="0"/>
        <v>2</v>
      </c>
    </row>
    <row r="7" spans="1:6" x14ac:dyDescent="0.35">
      <c r="A7" s="2" t="str">
        <f>IF(B7=COUNTIF(input!A:A,"&lt;&gt;")+1,"Device","")</f>
        <v/>
      </c>
      <c r="B7" s="2">
        <v>3</v>
      </c>
      <c r="C7" s="2">
        <f>IF(B7&lt;=COUNTIF(input!A:A,"&lt;&gt;"),SMALL(input!A:A,B7),MAX(input!A:A)+3)</f>
        <v>3</v>
      </c>
      <c r="D7" s="5">
        <f t="shared" si="0"/>
        <v>4</v>
      </c>
    </row>
    <row r="8" spans="1:6" x14ac:dyDescent="0.35">
      <c r="A8" s="2" t="str">
        <f>IF(B8=COUNTIF(input!A:A,"&lt;&gt;")+1,"Device","")</f>
        <v/>
      </c>
      <c r="B8" s="2">
        <v>4</v>
      </c>
      <c r="C8" s="2">
        <f>IF(B8&lt;=COUNTIF(input!A:A,"&lt;&gt;"),SMALL(input!A:A,B8),MAX(input!A:A)+3)</f>
        <v>4</v>
      </c>
      <c r="D8" s="5">
        <f t="shared" si="0"/>
        <v>7</v>
      </c>
    </row>
    <row r="9" spans="1:6" x14ac:dyDescent="0.35">
      <c r="A9" s="2" t="str">
        <f>IF(B9=COUNTIF(input!A:A,"&lt;&gt;")+1,"Device","")</f>
        <v/>
      </c>
      <c r="B9" s="2">
        <v>5</v>
      </c>
      <c r="C9" s="2">
        <f>IF(B9&lt;=COUNTIF(input!A:A,"&lt;&gt;"),SMALL(input!A:A,B9),MAX(input!A:A)+3)</f>
        <v>7</v>
      </c>
      <c r="D9" s="5">
        <f t="shared" si="0"/>
        <v>7</v>
      </c>
    </row>
    <row r="10" spans="1:6" x14ac:dyDescent="0.35">
      <c r="A10" s="2" t="str">
        <f>IF(B10=COUNTIF(input!A:A,"&lt;&gt;")+1,"Device","")</f>
        <v/>
      </c>
      <c r="B10" s="2">
        <v>6</v>
      </c>
      <c r="C10" s="2">
        <f>IF(B10&lt;=COUNTIF(input!A:A,"&lt;&gt;"),SMALL(input!A:A,B10),MAX(input!A:A)+3)</f>
        <v>8</v>
      </c>
      <c r="D10" s="5">
        <f t="shared" si="0"/>
        <v>7</v>
      </c>
    </row>
    <row r="11" spans="1:6" x14ac:dyDescent="0.35">
      <c r="A11" s="2" t="str">
        <f>IF(B11=COUNTIF(input!A:A,"&lt;&gt;")+1,"Device","")</f>
        <v/>
      </c>
      <c r="B11" s="2">
        <v>7</v>
      </c>
      <c r="C11" s="2">
        <f>IF(B11&lt;=COUNTIF(input!A:A,"&lt;&gt;"),SMALL(input!A:A,B11),MAX(input!A:A)+3)</f>
        <v>9</v>
      </c>
      <c r="D11" s="5">
        <f t="shared" si="0"/>
        <v>14</v>
      </c>
    </row>
    <row r="12" spans="1:6" x14ac:dyDescent="0.35">
      <c r="A12" s="2" t="str">
        <f>IF(B12=COUNTIF(input!A:A,"&lt;&gt;")+1,"Device","")</f>
        <v/>
      </c>
      <c r="B12" s="2">
        <v>8</v>
      </c>
      <c r="C12" s="2">
        <f>IF(B12&lt;=COUNTIF(input!A:A,"&lt;&gt;"),SMALL(input!A:A,B12),MAX(input!A:A)+3)</f>
        <v>10</v>
      </c>
      <c r="D12" s="5">
        <f t="shared" si="0"/>
        <v>28</v>
      </c>
    </row>
    <row r="13" spans="1:6" x14ac:dyDescent="0.35">
      <c r="A13" s="2" t="str">
        <f>IF(B13=COUNTIF(input!A:A,"&lt;&gt;")+1,"Device","")</f>
        <v/>
      </c>
      <c r="B13" s="2">
        <v>9</v>
      </c>
      <c r="C13" s="2">
        <f>IF(B13&lt;=COUNTIF(input!A:A,"&lt;&gt;"),SMALL(input!A:A,B13),MAX(input!A:A)+3)</f>
        <v>11</v>
      </c>
      <c r="D13" s="5">
        <f t="shared" si="0"/>
        <v>49</v>
      </c>
    </row>
    <row r="14" spans="1:6" x14ac:dyDescent="0.35">
      <c r="A14" s="2" t="str">
        <f>IF(B14=COUNTIF(input!A:A,"&lt;&gt;")+1,"Device","")</f>
        <v/>
      </c>
      <c r="B14" s="2">
        <v>10</v>
      </c>
      <c r="C14" s="2">
        <f>IF(B14&lt;=COUNTIF(input!A:A,"&lt;&gt;"),SMALL(input!A:A,B14),MAX(input!A:A)+3)</f>
        <v>14</v>
      </c>
      <c r="D14" s="5">
        <f t="shared" si="0"/>
        <v>49</v>
      </c>
    </row>
    <row r="15" spans="1:6" x14ac:dyDescent="0.35">
      <c r="A15" s="2" t="str">
        <f>IF(B15=COUNTIF(input!A:A,"&lt;&gt;")+1,"Device","")</f>
        <v/>
      </c>
      <c r="B15" s="2">
        <v>11</v>
      </c>
      <c r="C15" s="2">
        <f>IF(B15&lt;=COUNTIF(input!A:A,"&lt;&gt;"),SMALL(input!A:A,B15),MAX(input!A:A)+3)</f>
        <v>15</v>
      </c>
      <c r="D15" s="5">
        <f t="shared" si="0"/>
        <v>49</v>
      </c>
    </row>
    <row r="16" spans="1:6" x14ac:dyDescent="0.35">
      <c r="A16" s="2" t="str">
        <f>IF(B16=COUNTIF(input!A:A,"&lt;&gt;")+1,"Device","")</f>
        <v/>
      </c>
      <c r="B16" s="2">
        <v>12</v>
      </c>
      <c r="C16" s="2">
        <f>IF(B16&lt;=COUNTIF(input!A:A,"&lt;&gt;"),SMALL(input!A:A,B16),MAX(input!A:A)+3)</f>
        <v>18</v>
      </c>
      <c r="D16" s="5">
        <f t="shared" si="0"/>
        <v>49</v>
      </c>
    </row>
    <row r="17" spans="1:4" x14ac:dyDescent="0.35">
      <c r="A17" s="2" t="str">
        <f>IF(B17=COUNTIF(input!A:A,"&lt;&gt;")+1,"Device","")</f>
        <v/>
      </c>
      <c r="B17" s="2">
        <v>13</v>
      </c>
      <c r="C17" s="2">
        <f>IF(B17&lt;=COUNTIF(input!A:A,"&lt;&gt;"),SMALL(input!A:A,B17),MAX(input!A:A)+3)</f>
        <v>19</v>
      </c>
      <c r="D17" s="5">
        <f t="shared" si="0"/>
        <v>49</v>
      </c>
    </row>
    <row r="18" spans="1:4" x14ac:dyDescent="0.35">
      <c r="A18" s="2" t="str">
        <f>IF(B18=COUNTIF(input!A:A,"&lt;&gt;")+1,"Device","")</f>
        <v/>
      </c>
      <c r="B18" s="2">
        <v>14</v>
      </c>
      <c r="C18" s="2">
        <f>IF(B18&lt;=COUNTIF(input!A:A,"&lt;&gt;"),SMALL(input!A:A,B18),MAX(input!A:A)+3)</f>
        <v>20</v>
      </c>
      <c r="D18" s="5">
        <f t="shared" si="0"/>
        <v>98</v>
      </c>
    </row>
    <row r="19" spans="1:4" x14ac:dyDescent="0.35">
      <c r="A19" s="2" t="str">
        <f>IF(B19=COUNTIF(input!A:A,"&lt;&gt;")+1,"Device","")</f>
        <v/>
      </c>
      <c r="B19" s="2">
        <v>15</v>
      </c>
      <c r="C19" s="2">
        <f>IF(B19&lt;=COUNTIF(input!A:A,"&lt;&gt;"),SMALL(input!A:A,B19),MAX(input!A:A)+3)</f>
        <v>21</v>
      </c>
      <c r="D19" s="5">
        <f t="shared" si="0"/>
        <v>196</v>
      </c>
    </row>
    <row r="20" spans="1:4" x14ac:dyDescent="0.35">
      <c r="A20" s="2" t="str">
        <f>IF(B20=COUNTIF(input!A:A,"&lt;&gt;")+1,"Device","")</f>
        <v/>
      </c>
      <c r="B20" s="2">
        <v>16</v>
      </c>
      <c r="C20" s="2">
        <f>IF(B20&lt;=COUNTIF(input!A:A,"&lt;&gt;"),SMALL(input!A:A,B20),MAX(input!A:A)+3)</f>
        <v>22</v>
      </c>
      <c r="D20" s="5">
        <f t="shared" si="0"/>
        <v>343</v>
      </c>
    </row>
    <row r="21" spans="1:4" x14ac:dyDescent="0.35">
      <c r="A21" s="2" t="str">
        <f>IF(B21=COUNTIF(input!A:A,"&lt;&gt;")+1,"Device","")</f>
        <v/>
      </c>
      <c r="B21" s="2">
        <v>17</v>
      </c>
      <c r="C21" s="2">
        <f>IF(B21&lt;=COUNTIF(input!A:A,"&lt;&gt;"),SMALL(input!A:A,B21),MAX(input!A:A)+3)</f>
        <v>25</v>
      </c>
      <c r="D21" s="5">
        <f t="shared" si="0"/>
        <v>343</v>
      </c>
    </row>
    <row r="22" spans="1:4" x14ac:dyDescent="0.35">
      <c r="A22" s="2" t="str">
        <f>IF(B22=COUNTIF(input!A:A,"&lt;&gt;")+1,"Device","")</f>
        <v/>
      </c>
      <c r="B22" s="2">
        <v>18</v>
      </c>
      <c r="C22" s="2">
        <f>IF(B22&lt;=COUNTIF(input!A:A,"&lt;&gt;"),SMALL(input!A:A,B22),MAX(input!A:A)+3)</f>
        <v>26</v>
      </c>
      <c r="D22" s="5">
        <f t="shared" si="0"/>
        <v>343</v>
      </c>
    </row>
    <row r="23" spans="1:4" x14ac:dyDescent="0.35">
      <c r="A23" s="2" t="str">
        <f>IF(B23=COUNTIF(input!A:A,"&lt;&gt;")+1,"Device","")</f>
        <v/>
      </c>
      <c r="B23" s="2">
        <v>19</v>
      </c>
      <c r="C23" s="2">
        <f>IF(B23&lt;=COUNTIF(input!A:A,"&lt;&gt;"),SMALL(input!A:A,B23),MAX(input!A:A)+3)</f>
        <v>27</v>
      </c>
      <c r="D23" s="5">
        <f t="shared" si="0"/>
        <v>686</v>
      </c>
    </row>
    <row r="24" spans="1:4" x14ac:dyDescent="0.35">
      <c r="A24" s="2" t="str">
        <f>IF(B24=COUNTIF(input!A:A,"&lt;&gt;")+1,"Device","")</f>
        <v/>
      </c>
      <c r="B24" s="2">
        <v>20</v>
      </c>
      <c r="C24" s="2">
        <f>IF(B24&lt;=COUNTIF(input!A:A,"&lt;&gt;"),SMALL(input!A:A,B24),MAX(input!A:A)+3)</f>
        <v>30</v>
      </c>
      <c r="D24" s="5">
        <f t="shared" si="0"/>
        <v>686</v>
      </c>
    </row>
    <row r="25" spans="1:4" x14ac:dyDescent="0.35">
      <c r="A25" s="2" t="str">
        <f>IF(B25=COUNTIF(input!A:A,"&lt;&gt;")+1,"Device","")</f>
        <v/>
      </c>
      <c r="B25" s="2">
        <v>21</v>
      </c>
      <c r="C25" s="2">
        <f>IF(B25&lt;=COUNTIF(input!A:A,"&lt;&gt;"),SMALL(input!A:A,B25),MAX(input!A:A)+3)</f>
        <v>31</v>
      </c>
      <c r="D25" s="5">
        <f t="shared" si="0"/>
        <v>686</v>
      </c>
    </row>
    <row r="26" spans="1:4" x14ac:dyDescent="0.35">
      <c r="A26" s="2" t="str">
        <f>IF(B26=COUNTIF(input!A:A,"&lt;&gt;")+1,"Device","")</f>
        <v/>
      </c>
      <c r="B26" s="2">
        <v>22</v>
      </c>
      <c r="C26" s="2">
        <f>IF(B26&lt;=COUNTIF(input!A:A,"&lt;&gt;"),SMALL(input!A:A,B26),MAX(input!A:A)+3)</f>
        <v>32</v>
      </c>
      <c r="D26" s="5">
        <f t="shared" si="0"/>
        <v>1372</v>
      </c>
    </row>
    <row r="27" spans="1:4" x14ac:dyDescent="0.35">
      <c r="A27" s="2" t="str">
        <f>IF(B27=COUNTIF(input!A:A,"&lt;&gt;")+1,"Device","")</f>
        <v/>
      </c>
      <c r="B27" s="2">
        <v>23</v>
      </c>
      <c r="C27" s="2">
        <f>IF(B27&lt;=COUNTIF(input!A:A,"&lt;&gt;"),SMALL(input!A:A,B27),MAX(input!A:A)+3)</f>
        <v>33</v>
      </c>
      <c r="D27" s="5">
        <f t="shared" si="0"/>
        <v>2744</v>
      </c>
    </row>
    <row r="28" spans="1:4" x14ac:dyDescent="0.35">
      <c r="A28" s="2" t="str">
        <f>IF(B28=COUNTIF(input!A:A,"&lt;&gt;")+1,"Device","")</f>
        <v/>
      </c>
      <c r="B28" s="2">
        <v>24</v>
      </c>
      <c r="C28" s="2">
        <f>IF(B28&lt;=COUNTIF(input!A:A,"&lt;&gt;"),SMALL(input!A:A,B28),MAX(input!A:A)+3)</f>
        <v>36</v>
      </c>
      <c r="D28" s="5">
        <f t="shared" si="0"/>
        <v>2744</v>
      </c>
    </row>
    <row r="29" spans="1:4" x14ac:dyDescent="0.35">
      <c r="A29" s="2" t="str">
        <f>IF(B29=COUNTIF(input!A:A,"&lt;&gt;")+1,"Device","")</f>
        <v/>
      </c>
      <c r="B29" s="2">
        <v>25</v>
      </c>
      <c r="C29" s="2">
        <f>IF(B29&lt;=COUNTIF(input!A:A,"&lt;&gt;"),SMALL(input!A:A,B29),MAX(input!A:A)+3)</f>
        <v>39</v>
      </c>
      <c r="D29" s="5">
        <f t="shared" si="0"/>
        <v>2744</v>
      </c>
    </row>
    <row r="30" spans="1:4" x14ac:dyDescent="0.35">
      <c r="A30" s="2" t="str">
        <f>IF(B30=COUNTIF(input!A:A,"&lt;&gt;")+1,"Device","")</f>
        <v/>
      </c>
      <c r="B30" s="2">
        <v>26</v>
      </c>
      <c r="C30" s="2">
        <f>IF(B30&lt;=COUNTIF(input!A:A,"&lt;&gt;"),SMALL(input!A:A,B30),MAX(input!A:A)+3)</f>
        <v>40</v>
      </c>
      <c r="D30" s="5">
        <f t="shared" si="0"/>
        <v>2744</v>
      </c>
    </row>
    <row r="31" spans="1:4" x14ac:dyDescent="0.35">
      <c r="A31" s="2" t="str">
        <f>IF(B31=COUNTIF(input!A:A,"&lt;&gt;")+1,"Device","")</f>
        <v/>
      </c>
      <c r="B31" s="2">
        <v>27</v>
      </c>
      <c r="C31" s="2">
        <f>IF(B31&lt;=COUNTIF(input!A:A,"&lt;&gt;"),SMALL(input!A:A,B31),MAX(input!A:A)+3)</f>
        <v>41</v>
      </c>
      <c r="D31" s="5">
        <f t="shared" si="0"/>
        <v>5488</v>
      </c>
    </row>
    <row r="32" spans="1:4" x14ac:dyDescent="0.35">
      <c r="A32" s="2" t="str">
        <f>IF(B32=COUNTIF(input!A:A,"&lt;&gt;")+1,"Device","")</f>
        <v/>
      </c>
      <c r="B32" s="2">
        <v>28</v>
      </c>
      <c r="C32" s="2">
        <f>IF(B32&lt;=COUNTIF(input!A:A,"&lt;&gt;"),SMALL(input!A:A,B32),MAX(input!A:A)+3)</f>
        <v>42</v>
      </c>
      <c r="D32" s="5">
        <f t="shared" si="0"/>
        <v>10976</v>
      </c>
    </row>
    <row r="33" spans="1:4" x14ac:dyDescent="0.35">
      <c r="A33" s="2" t="str">
        <f>IF(B33=COUNTIF(input!A:A,"&lt;&gt;")+1,"Device","")</f>
        <v/>
      </c>
      <c r="B33" s="2">
        <v>29</v>
      </c>
      <c r="C33" s="2">
        <f>IF(B33&lt;=COUNTIF(input!A:A,"&lt;&gt;"),SMALL(input!A:A,B33),MAX(input!A:A)+3)</f>
        <v>45</v>
      </c>
      <c r="D33" s="5">
        <f t="shared" si="0"/>
        <v>10976</v>
      </c>
    </row>
    <row r="34" spans="1:4" x14ac:dyDescent="0.35">
      <c r="A34" s="2" t="str">
        <f>IF(B34=COUNTIF(input!A:A,"&lt;&gt;")+1,"Device","")</f>
        <v/>
      </c>
      <c r="B34" s="2">
        <v>30</v>
      </c>
      <c r="C34" s="2">
        <f>IF(B34&lt;=COUNTIF(input!A:A,"&lt;&gt;"),SMALL(input!A:A,B34),MAX(input!A:A)+3)</f>
        <v>46</v>
      </c>
      <c r="D34" s="5">
        <f t="shared" si="0"/>
        <v>10976</v>
      </c>
    </row>
    <row r="35" spans="1:4" x14ac:dyDescent="0.35">
      <c r="A35" s="2" t="str">
        <f>IF(B35=COUNTIF(input!A:A,"&lt;&gt;")+1,"Device","")</f>
        <v/>
      </c>
      <c r="B35" s="2">
        <v>31</v>
      </c>
      <c r="C35" s="2">
        <f>IF(B35&lt;=COUNTIF(input!A:A,"&lt;&gt;"),SMALL(input!A:A,B35),MAX(input!A:A)+3)</f>
        <v>49</v>
      </c>
      <c r="D35" s="5">
        <f t="shared" si="0"/>
        <v>10976</v>
      </c>
    </row>
    <row r="36" spans="1:4" x14ac:dyDescent="0.35">
      <c r="A36" s="2" t="str">
        <f>IF(B36=COUNTIF(input!A:A,"&lt;&gt;")+1,"Device","")</f>
        <v/>
      </c>
      <c r="B36" s="2">
        <v>32</v>
      </c>
      <c r="C36" s="2">
        <f>IF(B36&lt;=COUNTIF(input!A:A,"&lt;&gt;"),SMALL(input!A:A,B36),MAX(input!A:A)+3)</f>
        <v>52</v>
      </c>
      <c r="D36" s="5">
        <f t="shared" si="0"/>
        <v>10976</v>
      </c>
    </row>
    <row r="37" spans="1:4" x14ac:dyDescent="0.35">
      <c r="A37" s="2" t="str">
        <f>IF(B37=COUNTIF(input!A:A,"&lt;&gt;")+1,"Device","")</f>
        <v/>
      </c>
      <c r="B37" s="2">
        <v>33</v>
      </c>
      <c r="C37" s="2">
        <f>IF(B37&lt;=COUNTIF(input!A:A,"&lt;&gt;"),SMALL(input!A:A,B37),MAX(input!A:A)+3)</f>
        <v>53</v>
      </c>
      <c r="D37" s="5">
        <f t="shared" si="0"/>
        <v>10976</v>
      </c>
    </row>
    <row r="38" spans="1:4" x14ac:dyDescent="0.35">
      <c r="A38" s="2" t="str">
        <f>IF(B38=COUNTIF(input!A:A,"&lt;&gt;")+1,"Device","")</f>
        <v/>
      </c>
      <c r="B38" s="2">
        <v>34</v>
      </c>
      <c r="C38" s="2">
        <f>IF(B38&lt;=COUNTIF(input!A:A,"&lt;&gt;"),SMALL(input!A:A,B38),MAX(input!A:A)+3)</f>
        <v>54</v>
      </c>
      <c r="D38" s="5">
        <f t="shared" si="0"/>
        <v>21952</v>
      </c>
    </row>
    <row r="39" spans="1:4" x14ac:dyDescent="0.35">
      <c r="A39" s="2" t="str">
        <f>IF(B39=COUNTIF(input!A:A,"&lt;&gt;")+1,"Device","")</f>
        <v/>
      </c>
      <c r="B39" s="2">
        <v>35</v>
      </c>
      <c r="C39" s="2">
        <f>IF(B39&lt;=COUNTIF(input!A:A,"&lt;&gt;"),SMALL(input!A:A,B39),MAX(input!A:A)+3)</f>
        <v>55</v>
      </c>
      <c r="D39" s="5">
        <f t="shared" si="0"/>
        <v>43904</v>
      </c>
    </row>
    <row r="40" spans="1:4" x14ac:dyDescent="0.35">
      <c r="A40" s="2" t="str">
        <f>IF(B40=COUNTIF(input!A:A,"&lt;&gt;")+1,"Device","")</f>
        <v/>
      </c>
      <c r="B40" s="2">
        <v>36</v>
      </c>
      <c r="C40" s="2">
        <f>IF(B40&lt;=COUNTIF(input!A:A,"&lt;&gt;"),SMALL(input!A:A,B40),MAX(input!A:A)+3)</f>
        <v>56</v>
      </c>
      <c r="D40" s="5">
        <f t="shared" si="0"/>
        <v>76832</v>
      </c>
    </row>
    <row r="41" spans="1:4" x14ac:dyDescent="0.35">
      <c r="A41" s="2" t="str">
        <f>IF(B41=COUNTIF(input!A:A,"&lt;&gt;")+1,"Device","")</f>
        <v/>
      </c>
      <c r="B41" s="2">
        <v>37</v>
      </c>
      <c r="C41" s="2">
        <f>IF(B41&lt;=COUNTIF(input!A:A,"&lt;&gt;"),SMALL(input!A:A,B41),MAX(input!A:A)+3)</f>
        <v>59</v>
      </c>
      <c r="D41" s="5">
        <f t="shared" si="0"/>
        <v>76832</v>
      </c>
    </row>
    <row r="42" spans="1:4" x14ac:dyDescent="0.35">
      <c r="A42" s="2" t="str">
        <f>IF(B42=COUNTIF(input!A:A,"&lt;&gt;")+1,"Device","")</f>
        <v/>
      </c>
      <c r="B42" s="2">
        <v>38</v>
      </c>
      <c r="C42" s="2">
        <f>IF(B42&lt;=COUNTIF(input!A:A,"&lt;&gt;"),SMALL(input!A:A,B42),MAX(input!A:A)+3)</f>
        <v>60</v>
      </c>
      <c r="D42" s="5">
        <f t="shared" si="0"/>
        <v>76832</v>
      </c>
    </row>
    <row r="43" spans="1:4" x14ac:dyDescent="0.35">
      <c r="A43" s="2" t="str">
        <f>IF(B43=COUNTIF(input!A:A,"&lt;&gt;")+1,"Device","")</f>
        <v/>
      </c>
      <c r="B43" s="2">
        <v>39</v>
      </c>
      <c r="C43" s="2">
        <f>IF(B43&lt;=COUNTIF(input!A:A,"&lt;&gt;"),SMALL(input!A:A,B43),MAX(input!A:A)+3)</f>
        <v>61</v>
      </c>
      <c r="D43" s="5">
        <f t="shared" si="0"/>
        <v>153664</v>
      </c>
    </row>
    <row r="44" spans="1:4" x14ac:dyDescent="0.35">
      <c r="A44" s="2" t="str">
        <f>IF(B44=COUNTIF(input!A:A,"&lt;&gt;")+1,"Device","")</f>
        <v/>
      </c>
      <c r="B44" s="2">
        <v>40</v>
      </c>
      <c r="C44" s="2">
        <f>IF(B44&lt;=COUNTIF(input!A:A,"&lt;&gt;"),SMALL(input!A:A,B44),MAX(input!A:A)+3)</f>
        <v>64</v>
      </c>
      <c r="D44" s="5">
        <f t="shared" si="0"/>
        <v>153664</v>
      </c>
    </row>
    <row r="45" spans="1:4" x14ac:dyDescent="0.35">
      <c r="A45" s="2" t="str">
        <f>IF(B45=COUNTIF(input!A:A,"&lt;&gt;")+1,"Device","")</f>
        <v/>
      </c>
      <c r="B45" s="2">
        <v>41</v>
      </c>
      <c r="C45" s="2">
        <f>IF(B45&lt;=COUNTIF(input!A:A,"&lt;&gt;"),SMALL(input!A:A,B45),MAX(input!A:A)+3)</f>
        <v>65</v>
      </c>
      <c r="D45" s="5">
        <f t="shared" si="0"/>
        <v>153664</v>
      </c>
    </row>
    <row r="46" spans="1:4" x14ac:dyDescent="0.35">
      <c r="A46" s="2" t="str">
        <f>IF(B46=COUNTIF(input!A:A,"&lt;&gt;")+1,"Device","")</f>
        <v/>
      </c>
      <c r="B46" s="2">
        <v>42</v>
      </c>
      <c r="C46" s="2">
        <f>IF(B46&lt;=COUNTIF(input!A:A,"&lt;&gt;"),SMALL(input!A:A,B46),MAX(input!A:A)+3)</f>
        <v>66</v>
      </c>
      <c r="D46" s="5">
        <f t="shared" si="0"/>
        <v>307328</v>
      </c>
    </row>
    <row r="47" spans="1:4" x14ac:dyDescent="0.35">
      <c r="A47" s="2" t="str">
        <f>IF(B47=COUNTIF(input!A:A,"&lt;&gt;")+1,"Device","")</f>
        <v/>
      </c>
      <c r="B47" s="2">
        <v>43</v>
      </c>
      <c r="C47" s="2">
        <f>IF(B47&lt;=COUNTIF(input!A:A,"&lt;&gt;"),SMALL(input!A:A,B47),MAX(input!A:A)+3)</f>
        <v>69</v>
      </c>
      <c r="D47" s="5">
        <f t="shared" si="0"/>
        <v>307328</v>
      </c>
    </row>
    <row r="48" spans="1:4" x14ac:dyDescent="0.35">
      <c r="A48" s="2" t="str">
        <f>IF(B48=COUNTIF(input!A:A,"&lt;&gt;")+1,"Device","")</f>
        <v/>
      </c>
      <c r="B48" s="2">
        <v>44</v>
      </c>
      <c r="C48" s="2">
        <f>IF(B48&lt;=COUNTIF(input!A:A,"&lt;&gt;"),SMALL(input!A:A,B48),MAX(input!A:A)+3)</f>
        <v>70</v>
      </c>
      <c r="D48" s="5">
        <f t="shared" si="0"/>
        <v>307328</v>
      </c>
    </row>
    <row r="49" spans="1:4" x14ac:dyDescent="0.35">
      <c r="A49" s="2" t="str">
        <f>IF(B49=COUNTIF(input!A:A,"&lt;&gt;")+1,"Device","")</f>
        <v/>
      </c>
      <c r="B49" s="2">
        <v>45</v>
      </c>
      <c r="C49" s="2">
        <f>IF(B49&lt;=COUNTIF(input!A:A,"&lt;&gt;"),SMALL(input!A:A,B49),MAX(input!A:A)+3)</f>
        <v>71</v>
      </c>
      <c r="D49" s="5">
        <f t="shared" si="0"/>
        <v>614656</v>
      </c>
    </row>
    <row r="50" spans="1:4" x14ac:dyDescent="0.35">
      <c r="A50" s="2" t="str">
        <f>IF(B50=COUNTIF(input!A:A,"&lt;&gt;")+1,"Device","")</f>
        <v/>
      </c>
      <c r="B50" s="2">
        <v>46</v>
      </c>
      <c r="C50" s="2">
        <f>IF(B50&lt;=COUNTIF(input!A:A,"&lt;&gt;"),SMALL(input!A:A,B50),MAX(input!A:A)+3)</f>
        <v>72</v>
      </c>
      <c r="D50" s="5">
        <f t="shared" si="0"/>
        <v>1229312</v>
      </c>
    </row>
    <row r="51" spans="1:4" x14ac:dyDescent="0.35">
      <c r="A51" s="2" t="str">
        <f>IF(B51=COUNTIF(input!A:A,"&lt;&gt;")+1,"Device","")</f>
        <v/>
      </c>
      <c r="B51" s="2">
        <v>47</v>
      </c>
      <c r="C51" s="2">
        <f>IF(B51&lt;=COUNTIF(input!A:A,"&lt;&gt;"),SMALL(input!A:A,B51),MAX(input!A:A)+3)</f>
        <v>73</v>
      </c>
      <c r="D51" s="5">
        <f t="shared" si="0"/>
        <v>2151296</v>
      </c>
    </row>
    <row r="52" spans="1:4" x14ac:dyDescent="0.35">
      <c r="A52" s="2" t="str">
        <f>IF(B52=COUNTIF(input!A:A,"&lt;&gt;")+1,"Device","")</f>
        <v/>
      </c>
      <c r="B52" s="2">
        <v>48</v>
      </c>
      <c r="C52" s="2">
        <f>IF(B52&lt;=COUNTIF(input!A:A,"&lt;&gt;"),SMALL(input!A:A,B52),MAX(input!A:A)+3)</f>
        <v>76</v>
      </c>
      <c r="D52" s="5">
        <f t="shared" si="0"/>
        <v>2151296</v>
      </c>
    </row>
    <row r="53" spans="1:4" x14ac:dyDescent="0.35">
      <c r="A53" s="2" t="str">
        <f>IF(B53=COUNTIF(input!A:A,"&lt;&gt;")+1,"Device","")</f>
        <v/>
      </c>
      <c r="B53" s="2">
        <v>49</v>
      </c>
      <c r="C53" s="2">
        <f>IF(B53&lt;=COUNTIF(input!A:A,"&lt;&gt;"),SMALL(input!A:A,B53),MAX(input!A:A)+3)</f>
        <v>77</v>
      </c>
      <c r="D53" s="5">
        <f t="shared" si="0"/>
        <v>2151296</v>
      </c>
    </row>
    <row r="54" spans="1:4" x14ac:dyDescent="0.35">
      <c r="A54" s="2" t="str">
        <f>IF(B54=COUNTIF(input!A:A,"&lt;&gt;")+1,"Device","")</f>
        <v/>
      </c>
      <c r="B54" s="2">
        <v>50</v>
      </c>
      <c r="C54" s="2">
        <f>IF(B54&lt;=COUNTIF(input!A:A,"&lt;&gt;"),SMALL(input!A:A,B54),MAX(input!A:A)+3)</f>
        <v>78</v>
      </c>
      <c r="D54" s="5">
        <f t="shared" si="0"/>
        <v>4302592</v>
      </c>
    </row>
    <row r="55" spans="1:4" x14ac:dyDescent="0.35">
      <c r="A55" s="2" t="str">
        <f>IF(B55=COUNTIF(input!A:A,"&lt;&gt;")+1,"Device","")</f>
        <v/>
      </c>
      <c r="B55" s="2">
        <v>51</v>
      </c>
      <c r="C55" s="2">
        <f>IF(B55&lt;=COUNTIF(input!A:A,"&lt;&gt;"),SMALL(input!A:A,B55),MAX(input!A:A)+3)</f>
        <v>81</v>
      </c>
      <c r="D55" s="5">
        <f t="shared" si="0"/>
        <v>4302592</v>
      </c>
    </row>
    <row r="56" spans="1:4" x14ac:dyDescent="0.35">
      <c r="A56" s="2" t="str">
        <f>IF(B56=COUNTIF(input!A:A,"&lt;&gt;")+1,"Device","")</f>
        <v/>
      </c>
      <c r="B56" s="2">
        <v>52</v>
      </c>
      <c r="C56" s="2">
        <f>IF(B56&lt;=COUNTIF(input!A:A,"&lt;&gt;"),SMALL(input!A:A,B56),MAX(input!A:A)+3)</f>
        <v>82</v>
      </c>
      <c r="D56" s="5">
        <f t="shared" si="0"/>
        <v>4302592</v>
      </c>
    </row>
    <row r="57" spans="1:4" x14ac:dyDescent="0.35">
      <c r="A57" s="2" t="str">
        <f>IF(B57=COUNTIF(input!A:A,"&lt;&gt;")+1,"Device","")</f>
        <v/>
      </c>
      <c r="B57" s="2">
        <v>53</v>
      </c>
      <c r="C57" s="2">
        <f>IF(B57&lt;=COUNTIF(input!A:A,"&lt;&gt;"),SMALL(input!A:A,B57),MAX(input!A:A)+3)</f>
        <v>83</v>
      </c>
      <c r="D57" s="5">
        <f t="shared" si="0"/>
        <v>8605184</v>
      </c>
    </row>
    <row r="58" spans="1:4" x14ac:dyDescent="0.35">
      <c r="A58" s="2" t="str">
        <f>IF(B58=COUNTIF(input!A:A,"&lt;&gt;")+1,"Device","")</f>
        <v/>
      </c>
      <c r="B58" s="2">
        <v>54</v>
      </c>
      <c r="C58" s="2">
        <f>IF(B58&lt;=COUNTIF(input!A:A,"&lt;&gt;"),SMALL(input!A:A,B58),MAX(input!A:A)+3)</f>
        <v>84</v>
      </c>
      <c r="D58" s="5">
        <f t="shared" si="0"/>
        <v>17210368</v>
      </c>
    </row>
    <row r="59" spans="1:4" x14ac:dyDescent="0.35">
      <c r="A59" s="2" t="str">
        <f>IF(B59=COUNTIF(input!A:A,"&lt;&gt;")+1,"Device","")</f>
        <v/>
      </c>
      <c r="B59" s="2">
        <v>55</v>
      </c>
      <c r="C59" s="2">
        <f>IF(B59&lt;=COUNTIF(input!A:A,"&lt;&gt;"),SMALL(input!A:A,B59),MAX(input!A:A)+3)</f>
        <v>87</v>
      </c>
      <c r="D59" s="5">
        <f t="shared" si="0"/>
        <v>17210368</v>
      </c>
    </row>
    <row r="60" spans="1:4" x14ac:dyDescent="0.35">
      <c r="A60" s="2" t="str">
        <f>IF(B60=COUNTIF(input!A:A,"&lt;&gt;")+1,"Device","")</f>
        <v/>
      </c>
      <c r="B60" s="2">
        <v>56</v>
      </c>
      <c r="C60" s="2">
        <f>IF(B60&lt;=COUNTIF(input!A:A,"&lt;&gt;"),SMALL(input!A:A,B60),MAX(input!A:A)+3)</f>
        <v>88</v>
      </c>
      <c r="D60" s="5">
        <f t="shared" si="0"/>
        <v>17210368</v>
      </c>
    </row>
    <row r="61" spans="1:4" x14ac:dyDescent="0.35">
      <c r="A61" s="2" t="str">
        <f>IF(B61=COUNTIF(input!A:A,"&lt;&gt;")+1,"Device","")</f>
        <v/>
      </c>
      <c r="B61" s="2">
        <v>57</v>
      </c>
      <c r="C61" s="2">
        <f>IF(B61&lt;=COUNTIF(input!A:A,"&lt;&gt;"),SMALL(input!A:A,B61),MAX(input!A:A)+3)</f>
        <v>89</v>
      </c>
      <c r="D61" s="5">
        <f t="shared" si="0"/>
        <v>34420736</v>
      </c>
    </row>
    <row r="62" spans="1:4" x14ac:dyDescent="0.35">
      <c r="A62" s="2" t="str">
        <f>IF(B62=COUNTIF(input!A:A,"&lt;&gt;")+1,"Device","")</f>
        <v/>
      </c>
      <c r="B62" s="2">
        <v>58</v>
      </c>
      <c r="C62" s="2">
        <f>IF(B62&lt;=COUNTIF(input!A:A,"&lt;&gt;"),SMALL(input!A:A,B62),MAX(input!A:A)+3)</f>
        <v>92</v>
      </c>
      <c r="D62" s="5">
        <f t="shared" si="0"/>
        <v>34420736</v>
      </c>
    </row>
    <row r="63" spans="1:4" x14ac:dyDescent="0.35">
      <c r="A63" s="2" t="str">
        <f>IF(B63=COUNTIF(input!A:A,"&lt;&gt;")+1,"Device","")</f>
        <v/>
      </c>
      <c r="B63" s="2">
        <v>59</v>
      </c>
      <c r="C63" s="2">
        <f>IF(B63&lt;=COUNTIF(input!A:A,"&lt;&gt;"),SMALL(input!A:A,B63),MAX(input!A:A)+3)</f>
        <v>93</v>
      </c>
      <c r="D63" s="5">
        <f t="shared" si="0"/>
        <v>34420736</v>
      </c>
    </row>
    <row r="64" spans="1:4" x14ac:dyDescent="0.35">
      <c r="A64" s="2" t="str">
        <f>IF(B64=COUNTIF(input!A:A,"&lt;&gt;")+1,"Device","")</f>
        <v/>
      </c>
      <c r="B64" s="2">
        <v>60</v>
      </c>
      <c r="C64" s="2">
        <f>IF(B64&lt;=COUNTIF(input!A:A,"&lt;&gt;"),SMALL(input!A:A,B64),MAX(input!A:A)+3)</f>
        <v>94</v>
      </c>
      <c r="D64" s="5">
        <f t="shared" si="0"/>
        <v>68841472</v>
      </c>
    </row>
    <row r="65" spans="1:4" x14ac:dyDescent="0.35">
      <c r="A65" s="2" t="str">
        <f>IF(B65=COUNTIF(input!A:A,"&lt;&gt;")+1,"Device","")</f>
        <v/>
      </c>
      <c r="B65" s="2">
        <v>61</v>
      </c>
      <c r="C65" s="2">
        <f>IF(B65&lt;=COUNTIF(input!A:A,"&lt;&gt;"),SMALL(input!A:A,B65),MAX(input!A:A)+3)</f>
        <v>95</v>
      </c>
      <c r="D65" s="5">
        <f t="shared" si="0"/>
        <v>137682944</v>
      </c>
    </row>
    <row r="66" spans="1:4" x14ac:dyDescent="0.35">
      <c r="A66" s="2" t="str">
        <f>IF(B66=COUNTIF(input!A:A,"&lt;&gt;")+1,"Device","")</f>
        <v/>
      </c>
      <c r="B66" s="2">
        <v>62</v>
      </c>
      <c r="C66" s="2">
        <f>IF(B66&lt;=COUNTIF(input!A:A,"&lt;&gt;"),SMALL(input!A:A,B66),MAX(input!A:A)+3)</f>
        <v>98</v>
      </c>
      <c r="D66" s="5">
        <f t="shared" si="0"/>
        <v>137682944</v>
      </c>
    </row>
    <row r="67" spans="1:4" x14ac:dyDescent="0.35">
      <c r="A67" s="2" t="str">
        <f>IF(B67=COUNTIF(input!A:A,"&lt;&gt;")+1,"Device","")</f>
        <v/>
      </c>
      <c r="B67" s="2">
        <v>63</v>
      </c>
      <c r="C67" s="2">
        <f>IF(B67&lt;=COUNTIF(input!A:A,"&lt;&gt;"),SMALL(input!A:A,B67),MAX(input!A:A)+3)</f>
        <v>99</v>
      </c>
      <c r="D67" s="5">
        <f t="shared" si="0"/>
        <v>137682944</v>
      </c>
    </row>
    <row r="68" spans="1:4" x14ac:dyDescent="0.35">
      <c r="A68" s="2" t="str">
        <f>IF(B68=COUNTIF(input!A:A,"&lt;&gt;")+1,"Device","")</f>
        <v/>
      </c>
      <c r="B68" s="2">
        <v>64</v>
      </c>
      <c r="C68" s="2">
        <f>IF(B68&lt;=COUNTIF(input!A:A,"&lt;&gt;"),SMALL(input!A:A,B68),MAX(input!A:A)+3)</f>
        <v>100</v>
      </c>
      <c r="D68" s="5">
        <f t="shared" si="0"/>
        <v>275365888</v>
      </c>
    </row>
    <row r="69" spans="1:4" x14ac:dyDescent="0.35">
      <c r="A69" s="2" t="str">
        <f>IF(B69=COUNTIF(input!A:A,"&lt;&gt;")+1,"Device","")</f>
        <v/>
      </c>
      <c r="B69" s="2">
        <v>65</v>
      </c>
      <c r="C69" s="2">
        <f>IF(B69&lt;=COUNTIF(input!A:A,"&lt;&gt;"),SMALL(input!A:A,B69),MAX(input!A:A)+3)</f>
        <v>101</v>
      </c>
      <c r="D69" s="5">
        <f t="shared" ref="D69:D95" si="1">IF(C69=C68,D68,IF(C66&gt;=C69-3,D66,0)+IF(C67&gt;=C69-3,D67,0)+IF(C68&gt;=C69-3,D68,0))</f>
        <v>550731776</v>
      </c>
    </row>
    <row r="70" spans="1:4" x14ac:dyDescent="0.35">
      <c r="A70" s="2" t="str">
        <f>IF(B70=COUNTIF(input!A:A,"&lt;&gt;")+1,"Device","")</f>
        <v/>
      </c>
      <c r="B70" s="2">
        <v>66</v>
      </c>
      <c r="C70" s="2">
        <f>IF(B70&lt;=COUNTIF(input!A:A,"&lt;&gt;"),SMALL(input!A:A,B70),MAX(input!A:A)+3)</f>
        <v>104</v>
      </c>
      <c r="D70" s="5">
        <f t="shared" si="1"/>
        <v>550731776</v>
      </c>
    </row>
    <row r="71" spans="1:4" x14ac:dyDescent="0.35">
      <c r="A71" s="2" t="str">
        <f>IF(B71=COUNTIF(input!A:A,"&lt;&gt;")+1,"Device","")</f>
        <v/>
      </c>
      <c r="B71" s="2">
        <v>67</v>
      </c>
      <c r="C71" s="2">
        <f>IF(B71&lt;=COUNTIF(input!A:A,"&lt;&gt;"),SMALL(input!A:A,B71),MAX(input!A:A)+3)</f>
        <v>107</v>
      </c>
      <c r="D71" s="5">
        <f t="shared" si="1"/>
        <v>550731776</v>
      </c>
    </row>
    <row r="72" spans="1:4" x14ac:dyDescent="0.35">
      <c r="A72" s="2" t="str">
        <f>IF(B72=COUNTIF(input!A:A,"&lt;&gt;")+1,"Device","")</f>
        <v/>
      </c>
      <c r="B72" s="2">
        <v>68</v>
      </c>
      <c r="C72" s="2">
        <f>IF(B72&lt;=COUNTIF(input!A:A,"&lt;&gt;"),SMALL(input!A:A,B72),MAX(input!A:A)+3)</f>
        <v>108</v>
      </c>
      <c r="D72" s="5">
        <f t="shared" si="1"/>
        <v>550731776</v>
      </c>
    </row>
    <row r="73" spans="1:4" x14ac:dyDescent="0.35">
      <c r="A73" s="2" t="str">
        <f>IF(B73=COUNTIF(input!A:A,"&lt;&gt;")+1,"Device","")</f>
        <v/>
      </c>
      <c r="B73" s="2">
        <v>69</v>
      </c>
      <c r="C73" s="2">
        <f>IF(B73&lt;=COUNTIF(input!A:A,"&lt;&gt;"),SMALL(input!A:A,B73),MAX(input!A:A)+3)</f>
        <v>109</v>
      </c>
      <c r="D73" s="5">
        <f t="shared" si="1"/>
        <v>1101463552</v>
      </c>
    </row>
    <row r="74" spans="1:4" x14ac:dyDescent="0.35">
      <c r="A74" s="2" t="str">
        <f>IF(B74=COUNTIF(input!A:A,"&lt;&gt;")+1,"Device","")</f>
        <v/>
      </c>
      <c r="B74" s="2">
        <v>70</v>
      </c>
      <c r="C74" s="2">
        <f>IF(B74&lt;=COUNTIF(input!A:A,"&lt;&gt;"),SMALL(input!A:A,B74),MAX(input!A:A)+3)</f>
        <v>110</v>
      </c>
      <c r="D74" s="5">
        <f t="shared" si="1"/>
        <v>2202927104</v>
      </c>
    </row>
    <row r="75" spans="1:4" x14ac:dyDescent="0.35">
      <c r="A75" s="2" t="str">
        <f>IF(B75=COUNTIF(input!A:A,"&lt;&gt;")+1,"Device","")</f>
        <v/>
      </c>
      <c r="B75" s="2">
        <v>71</v>
      </c>
      <c r="C75" s="2">
        <f>IF(B75&lt;=COUNTIF(input!A:A,"&lt;&gt;"),SMALL(input!A:A,B75),MAX(input!A:A)+3)</f>
        <v>113</v>
      </c>
      <c r="D75" s="5">
        <f t="shared" si="1"/>
        <v>2202927104</v>
      </c>
    </row>
    <row r="76" spans="1:4" x14ac:dyDescent="0.35">
      <c r="A76" s="2" t="str">
        <f>IF(B76=COUNTIF(input!A:A,"&lt;&gt;")+1,"Device","")</f>
        <v/>
      </c>
      <c r="B76" s="2">
        <v>72</v>
      </c>
      <c r="C76" s="2">
        <f>IF(B76&lt;=COUNTIF(input!A:A,"&lt;&gt;"),SMALL(input!A:A,B76),MAX(input!A:A)+3)</f>
        <v>114</v>
      </c>
      <c r="D76" s="5">
        <f t="shared" si="1"/>
        <v>2202927104</v>
      </c>
    </row>
    <row r="77" spans="1:4" x14ac:dyDescent="0.35">
      <c r="A77" s="2" t="str">
        <f>IF(B77=COUNTIF(input!A:A,"&lt;&gt;")+1,"Device","")</f>
        <v/>
      </c>
      <c r="B77" s="2">
        <v>73</v>
      </c>
      <c r="C77" s="2">
        <f>IF(B77&lt;=COUNTIF(input!A:A,"&lt;&gt;"),SMALL(input!A:A,B77),MAX(input!A:A)+3)</f>
        <v>115</v>
      </c>
      <c r="D77" s="5">
        <f t="shared" si="1"/>
        <v>4405854208</v>
      </c>
    </row>
    <row r="78" spans="1:4" x14ac:dyDescent="0.35">
      <c r="A78" s="2" t="str">
        <f>IF(B78=COUNTIF(input!A:A,"&lt;&gt;")+1,"Device","")</f>
        <v/>
      </c>
      <c r="B78" s="2">
        <v>74</v>
      </c>
      <c r="C78" s="2">
        <f>IF(B78&lt;=COUNTIF(input!A:A,"&lt;&gt;"),SMALL(input!A:A,B78),MAX(input!A:A)+3)</f>
        <v>116</v>
      </c>
      <c r="D78" s="5">
        <f t="shared" si="1"/>
        <v>8811708416</v>
      </c>
    </row>
    <row r="79" spans="1:4" x14ac:dyDescent="0.35">
      <c r="A79" s="2" t="str">
        <f>IF(B79=COUNTIF(input!A:A,"&lt;&gt;")+1,"Device","")</f>
        <v/>
      </c>
      <c r="B79" s="2">
        <v>75</v>
      </c>
      <c r="C79" s="2">
        <f>IF(B79&lt;=COUNTIF(input!A:A,"&lt;&gt;"),SMALL(input!A:A,B79),MAX(input!A:A)+3)</f>
        <v>119</v>
      </c>
      <c r="D79" s="5">
        <f t="shared" si="1"/>
        <v>8811708416</v>
      </c>
    </row>
    <row r="80" spans="1:4" x14ac:dyDescent="0.35">
      <c r="A80" s="2" t="str">
        <f>IF(B80=COUNTIF(input!A:A,"&lt;&gt;")+1,"Device","")</f>
        <v/>
      </c>
      <c r="B80" s="2">
        <v>76</v>
      </c>
      <c r="C80" s="2">
        <f>IF(B80&lt;=COUNTIF(input!A:A,"&lt;&gt;"),SMALL(input!A:A,B80),MAX(input!A:A)+3)</f>
        <v>122</v>
      </c>
      <c r="D80" s="5">
        <f t="shared" si="1"/>
        <v>8811708416</v>
      </c>
    </row>
    <row r="81" spans="1:4" x14ac:dyDescent="0.35">
      <c r="A81" s="2" t="str">
        <f>IF(B81=COUNTIF(input!A:A,"&lt;&gt;")+1,"Device","")</f>
        <v/>
      </c>
      <c r="B81" s="2">
        <v>77</v>
      </c>
      <c r="C81" s="2">
        <f>IF(B81&lt;=COUNTIF(input!A:A,"&lt;&gt;"),SMALL(input!A:A,B81),MAX(input!A:A)+3)</f>
        <v>123</v>
      </c>
      <c r="D81" s="5">
        <f t="shared" si="1"/>
        <v>8811708416</v>
      </c>
    </row>
    <row r="82" spans="1:4" x14ac:dyDescent="0.35">
      <c r="A82" s="2" t="str">
        <f>IF(B82=COUNTIF(input!A:A,"&lt;&gt;")+1,"Device","")</f>
        <v/>
      </c>
      <c r="B82" s="2">
        <v>78</v>
      </c>
      <c r="C82" s="2">
        <f>IF(B82&lt;=COUNTIF(input!A:A,"&lt;&gt;"),SMALL(input!A:A,B82),MAX(input!A:A)+3)</f>
        <v>124</v>
      </c>
      <c r="D82" s="5">
        <f t="shared" si="1"/>
        <v>17623416832</v>
      </c>
    </row>
    <row r="83" spans="1:4" x14ac:dyDescent="0.35">
      <c r="A83" s="2" t="str">
        <f>IF(B83=COUNTIF(input!A:A,"&lt;&gt;")+1,"Device","")</f>
        <v/>
      </c>
      <c r="B83" s="2">
        <v>79</v>
      </c>
      <c r="C83" s="2">
        <f>IF(B83&lt;=COUNTIF(input!A:A,"&lt;&gt;"),SMALL(input!A:A,B83),MAX(input!A:A)+3)</f>
        <v>127</v>
      </c>
      <c r="D83" s="5">
        <f t="shared" si="1"/>
        <v>17623416832</v>
      </c>
    </row>
    <row r="84" spans="1:4" x14ac:dyDescent="0.35">
      <c r="A84" s="2" t="str">
        <f>IF(B84=COUNTIF(input!A:A,"&lt;&gt;")+1,"Device","")</f>
        <v/>
      </c>
      <c r="B84" s="2">
        <v>80</v>
      </c>
      <c r="C84" s="2">
        <f>IF(B84&lt;=COUNTIF(input!A:A,"&lt;&gt;"),SMALL(input!A:A,B84),MAX(input!A:A)+3)</f>
        <v>128</v>
      </c>
      <c r="D84" s="5">
        <f t="shared" si="1"/>
        <v>17623416832</v>
      </c>
    </row>
    <row r="85" spans="1:4" x14ac:dyDescent="0.35">
      <c r="A85" s="2" t="str">
        <f>IF(B85=COUNTIF(input!A:A,"&lt;&gt;")+1,"Device","")</f>
        <v/>
      </c>
      <c r="B85" s="2">
        <v>81</v>
      </c>
      <c r="C85" s="2">
        <f>IF(B85&lt;=COUNTIF(input!A:A,"&lt;&gt;"),SMALL(input!A:A,B85),MAX(input!A:A)+3)</f>
        <v>129</v>
      </c>
      <c r="D85" s="5">
        <f t="shared" si="1"/>
        <v>35246833664</v>
      </c>
    </row>
    <row r="86" spans="1:4" x14ac:dyDescent="0.35">
      <c r="A86" s="2" t="str">
        <f>IF(B86=COUNTIF(input!A:A,"&lt;&gt;")+1,"Device","")</f>
        <v/>
      </c>
      <c r="B86" s="2">
        <v>82</v>
      </c>
      <c r="C86" s="2">
        <f>IF(B86&lt;=COUNTIF(input!A:A,"&lt;&gt;"),SMALL(input!A:A,B86),MAX(input!A:A)+3)</f>
        <v>130</v>
      </c>
      <c r="D86" s="5">
        <f t="shared" si="1"/>
        <v>70493667328</v>
      </c>
    </row>
    <row r="87" spans="1:4" x14ac:dyDescent="0.35">
      <c r="A87" s="2" t="str">
        <f>IF(B87=COUNTIF(input!A:A,"&lt;&gt;")+1,"Device","")</f>
        <v/>
      </c>
      <c r="B87" s="2">
        <v>83</v>
      </c>
      <c r="C87" s="2">
        <f>IF(B87&lt;=COUNTIF(input!A:A,"&lt;&gt;"),SMALL(input!A:A,B87),MAX(input!A:A)+3)</f>
        <v>131</v>
      </c>
      <c r="D87" s="5">
        <f t="shared" si="1"/>
        <v>123363917824</v>
      </c>
    </row>
    <row r="88" spans="1:4" x14ac:dyDescent="0.35">
      <c r="A88" s="2" t="str">
        <f>IF(B88=COUNTIF(input!A:A,"&lt;&gt;")+1,"Device","")</f>
        <v/>
      </c>
      <c r="B88" s="2">
        <v>84</v>
      </c>
      <c r="C88" s="2">
        <f>IF(B88&lt;=COUNTIF(input!A:A,"&lt;&gt;"),SMALL(input!A:A,B88),MAX(input!A:A)+3)</f>
        <v>134</v>
      </c>
      <c r="D88" s="5">
        <f t="shared" si="1"/>
        <v>123363917824</v>
      </c>
    </row>
    <row r="89" spans="1:4" x14ac:dyDescent="0.35">
      <c r="A89" s="2" t="str">
        <f>IF(B89=COUNTIF(input!A:A,"&lt;&gt;")+1,"Device","")</f>
        <v/>
      </c>
      <c r="B89" s="2">
        <v>85</v>
      </c>
      <c r="C89" s="2">
        <f>IF(B89&lt;=COUNTIF(input!A:A,"&lt;&gt;"),SMALL(input!A:A,B89),MAX(input!A:A)+3)</f>
        <v>137</v>
      </c>
      <c r="D89" s="5">
        <f t="shared" si="1"/>
        <v>123363917824</v>
      </c>
    </row>
    <row r="90" spans="1:4" x14ac:dyDescent="0.35">
      <c r="A90" s="2" t="str">
        <f>IF(B90=COUNTIF(input!A:A,"&lt;&gt;")+1,"Device","")</f>
        <v/>
      </c>
      <c r="B90" s="2">
        <v>86</v>
      </c>
      <c r="C90" s="2">
        <f>IF(B90&lt;=COUNTIF(input!A:A,"&lt;&gt;"),SMALL(input!A:A,B90),MAX(input!A:A)+3)</f>
        <v>140</v>
      </c>
      <c r="D90" s="5">
        <f t="shared" si="1"/>
        <v>123363917824</v>
      </c>
    </row>
    <row r="91" spans="1:4" x14ac:dyDescent="0.35">
      <c r="A91" s="2" t="str">
        <f>IF(B91=COUNTIF(input!A:A,"&lt;&gt;")+1,"Device","")</f>
        <v/>
      </c>
      <c r="B91" s="2">
        <v>87</v>
      </c>
      <c r="C91" s="2">
        <f>IF(B91&lt;=COUNTIF(input!A:A,"&lt;&gt;"),SMALL(input!A:A,B91),MAX(input!A:A)+3)</f>
        <v>141</v>
      </c>
      <c r="D91" s="5">
        <f t="shared" si="1"/>
        <v>123363917824</v>
      </c>
    </row>
    <row r="92" spans="1:4" x14ac:dyDescent="0.35">
      <c r="A92" s="2" t="str">
        <f>IF(B92=COUNTIF(input!A:A,"&lt;&gt;")+1,"Device","")</f>
        <v/>
      </c>
      <c r="B92" s="2">
        <v>88</v>
      </c>
      <c r="C92" s="2">
        <f>IF(B92&lt;=COUNTIF(input!A:A,"&lt;&gt;"),SMALL(input!A:A,B92),MAX(input!A:A)+3)</f>
        <v>142</v>
      </c>
      <c r="D92" s="5">
        <f t="shared" si="1"/>
        <v>246727835648</v>
      </c>
    </row>
    <row r="93" spans="1:4" x14ac:dyDescent="0.35">
      <c r="A93" s="2" t="str">
        <f>IF(B93=COUNTIF(input!A:A,"&lt;&gt;")+1,"Device","")</f>
        <v/>
      </c>
      <c r="B93" s="2">
        <v>89</v>
      </c>
      <c r="C93" s="2">
        <f>IF(B93&lt;=COUNTIF(input!A:A,"&lt;&gt;"),SMALL(input!A:A,B93),MAX(input!A:A)+3)</f>
        <v>143</v>
      </c>
      <c r="D93" s="5">
        <f t="shared" si="1"/>
        <v>493455671296</v>
      </c>
    </row>
    <row r="94" spans="1:4" x14ac:dyDescent="0.35">
      <c r="A94" s="2" t="str">
        <f>IF(B94=COUNTIF(input!A:A,"&lt;&gt;")+1,"Device","")</f>
        <v/>
      </c>
      <c r="B94" s="2">
        <v>90</v>
      </c>
      <c r="C94" s="2">
        <f>IF(B94&lt;=COUNTIF(input!A:A,"&lt;&gt;"),SMALL(input!A:A,B94),MAX(input!A:A)+3)</f>
        <v>146</v>
      </c>
      <c r="D94" s="5">
        <f t="shared" si="1"/>
        <v>493455671296</v>
      </c>
    </row>
    <row r="95" spans="1:4" x14ac:dyDescent="0.35">
      <c r="A95" s="2" t="str">
        <f>IF(B95=COUNTIF(input!A:A,"&lt;&gt;")+1,"Device","")</f>
        <v/>
      </c>
      <c r="B95" s="2">
        <v>91</v>
      </c>
      <c r="C95" s="2">
        <f>IF(B95&lt;=COUNTIF(input!A:A,"&lt;&gt;"),SMALL(input!A:A,B95),MAX(input!A:A)+3)</f>
        <v>149</v>
      </c>
      <c r="D95" s="5">
        <f t="shared" si="1"/>
        <v>493455671296</v>
      </c>
    </row>
    <row r="96" spans="1:4" x14ac:dyDescent="0.35">
      <c r="A96" s="2" t="str">
        <f>IF(B96=COUNTIF(input!A:A,"&lt;&gt;")+1,"Device","")</f>
        <v/>
      </c>
      <c r="B96" s="2">
        <v>92</v>
      </c>
      <c r="C96" s="2">
        <f>IF(B96&lt;=COUNTIF(input!A:A,"&lt;&gt;"),SMALL(input!A:A,B96),MAX(input!A:A)+3)</f>
        <v>150</v>
      </c>
      <c r="D96" s="5">
        <f>IF(C96=C95,D95,IF(C93&gt;=C96-3,D93,0)+IF(C94&gt;=C96-3,D94,0)+IF(C95&gt;=C96-3,D95,0))</f>
        <v>493455671296</v>
      </c>
    </row>
    <row r="97" spans="1:4" x14ac:dyDescent="0.35">
      <c r="A97" s="2" t="str">
        <f>IF(B97=COUNTIF(input!A:A,"&lt;&gt;")+1,"Device","")</f>
        <v/>
      </c>
      <c r="B97" s="2">
        <v>93</v>
      </c>
      <c r="C97" s="2">
        <f>IF(B97&lt;=COUNTIF(input!A:A,"&lt;&gt;"),SMALL(input!A:A,B97),MAX(input!A:A)+3)</f>
        <v>151</v>
      </c>
      <c r="D97" s="5">
        <f t="shared" ref="D97:D160" si="2">IF(C97=C96,D96,IF(C94&gt;=C97-3,D94,0)+IF(C95&gt;=C97-3,D95,0)+IF(C96&gt;=C97-3,D96,0))</f>
        <v>986911342592</v>
      </c>
    </row>
    <row r="98" spans="1:4" x14ac:dyDescent="0.35">
      <c r="A98" s="2" t="str">
        <f>IF(B98=COUNTIF(input!A:A,"&lt;&gt;")+1,"Device","")</f>
        <v/>
      </c>
      <c r="B98" s="2">
        <v>94</v>
      </c>
      <c r="C98" s="2">
        <f>IF(B98&lt;=COUNTIF(input!A:A,"&lt;&gt;"),SMALL(input!A:A,B98),MAX(input!A:A)+3)</f>
        <v>152</v>
      </c>
      <c r="D98" s="5">
        <f t="shared" si="2"/>
        <v>1973822685184</v>
      </c>
    </row>
    <row r="99" spans="1:4" x14ac:dyDescent="0.35">
      <c r="A99" s="2" t="str">
        <f>IF(B99=COUNTIF(input!A:A,"&lt;&gt;")+1,"Device","")</f>
        <v/>
      </c>
      <c r="B99" s="2">
        <v>95</v>
      </c>
      <c r="C99" s="2">
        <f>IF(B99&lt;=COUNTIF(input!A:A,"&lt;&gt;"),SMALL(input!A:A,B99),MAX(input!A:A)+3)</f>
        <v>155</v>
      </c>
      <c r="D99" s="5">
        <f t="shared" si="2"/>
        <v>1973822685184</v>
      </c>
    </row>
    <row r="100" spans="1:4" x14ac:dyDescent="0.35">
      <c r="A100" s="2" t="str">
        <f>IF(B100=COUNTIF(input!A:A,"&lt;&gt;")+1,"Device","")</f>
        <v/>
      </c>
      <c r="B100" s="2">
        <v>96</v>
      </c>
      <c r="C100" s="2">
        <f>IF(B100&lt;=COUNTIF(input!A:A,"&lt;&gt;"),SMALL(input!A:A,B100),MAX(input!A:A)+3)</f>
        <v>156</v>
      </c>
      <c r="D100" s="5">
        <f t="shared" si="2"/>
        <v>1973822685184</v>
      </c>
    </row>
    <row r="101" spans="1:4" x14ac:dyDescent="0.35">
      <c r="A101" s="2" t="str">
        <f>IF(B101=COUNTIF(input!A:A,"&lt;&gt;")+1,"Device","")</f>
        <v/>
      </c>
      <c r="B101" s="2">
        <v>97</v>
      </c>
      <c r="C101" s="2">
        <f>IF(B101&lt;=COUNTIF(input!A:A,"&lt;&gt;"),SMALL(input!A:A,B101),MAX(input!A:A)+3)</f>
        <v>157</v>
      </c>
      <c r="D101" s="5">
        <f t="shared" si="2"/>
        <v>3947645370368</v>
      </c>
    </row>
    <row r="102" spans="1:4" x14ac:dyDescent="0.35">
      <c r="A102" s="2" t="str">
        <f>IF(B102=COUNTIF(input!A:A,"&lt;&gt;")+1,"Device","")</f>
        <v/>
      </c>
      <c r="B102" s="2">
        <v>98</v>
      </c>
      <c r="C102" s="2">
        <f>IF(B102&lt;=COUNTIF(input!A:A,"&lt;&gt;"),SMALL(input!A:A,B102),MAX(input!A:A)+3)</f>
        <v>158</v>
      </c>
      <c r="D102" s="5">
        <f t="shared" si="2"/>
        <v>7895290740736</v>
      </c>
    </row>
    <row r="103" spans="1:4" x14ac:dyDescent="0.35">
      <c r="A103" s="2" t="str">
        <f>IF(B103=COUNTIF(input!A:A,"&lt;&gt;")+1,"Device","")</f>
        <v/>
      </c>
      <c r="B103" s="2">
        <v>99</v>
      </c>
      <c r="C103" s="2">
        <f>IF(B103&lt;=COUNTIF(input!A:A,"&lt;&gt;"),SMALL(input!A:A,B103),MAX(input!A:A)+3)</f>
        <v>161</v>
      </c>
      <c r="D103" s="5">
        <f t="shared" si="2"/>
        <v>7895290740736</v>
      </c>
    </row>
    <row r="104" spans="1:4" x14ac:dyDescent="0.35">
      <c r="A104" s="2" t="str">
        <f>IF(B104=COUNTIF(input!A:A,"&lt;&gt;")+1,"Device","")</f>
        <v/>
      </c>
      <c r="B104" s="2">
        <v>100</v>
      </c>
      <c r="C104" s="2">
        <f>IF(B104&lt;=COUNTIF(input!A:A,"&lt;&gt;"),SMALL(input!A:A,B104),MAX(input!A:A)+3)</f>
        <v>164</v>
      </c>
      <c r="D104" s="5">
        <f t="shared" si="2"/>
        <v>7895290740736</v>
      </c>
    </row>
    <row r="105" spans="1:4" x14ac:dyDescent="0.35">
      <c r="A105" s="2" t="str">
        <f>IF(B105=COUNTIF(input!A:A,"&lt;&gt;")+1,"Device","")</f>
        <v/>
      </c>
      <c r="B105" s="2">
        <v>101</v>
      </c>
      <c r="C105" s="2">
        <f>IF(B105&lt;=COUNTIF(input!A:A,"&lt;&gt;"),SMALL(input!A:A,B105),MAX(input!A:A)+3)</f>
        <v>165</v>
      </c>
      <c r="D105" s="5">
        <f t="shared" si="2"/>
        <v>7895290740736</v>
      </c>
    </row>
    <row r="106" spans="1:4" x14ac:dyDescent="0.35">
      <c r="A106" s="2" t="str">
        <f>IF(B106=COUNTIF(input!A:A,"&lt;&gt;")+1,"Device","")</f>
        <v/>
      </c>
      <c r="B106" s="2">
        <v>102</v>
      </c>
      <c r="C106" s="2">
        <f>IF(B106&lt;=COUNTIF(input!A:A,"&lt;&gt;"),SMALL(input!A:A,B106),MAX(input!A:A)+3)</f>
        <v>166</v>
      </c>
      <c r="D106" s="5">
        <f t="shared" si="2"/>
        <v>15790581481472</v>
      </c>
    </row>
    <row r="107" spans="1:4" x14ac:dyDescent="0.35">
      <c r="A107" s="2" t="str">
        <f>IF(B107=COUNTIF(input!A:A,"&lt;&gt;")+1,"Device","")</f>
        <v/>
      </c>
      <c r="B107" s="2">
        <v>103</v>
      </c>
      <c r="C107" s="2">
        <f>IF(B107&lt;=COUNTIF(input!A:A,"&lt;&gt;"),SMALL(input!A:A,B107),MAX(input!A:A)+3)</f>
        <v>167</v>
      </c>
      <c r="D107" s="5">
        <f t="shared" si="2"/>
        <v>31581162962944</v>
      </c>
    </row>
    <row r="108" spans="1:4" x14ac:dyDescent="0.35">
      <c r="A108" s="2" t="str">
        <f>IF(B108=COUNTIF(input!A:A,"&lt;&gt;")+1,"Device","")</f>
        <v>Device</v>
      </c>
      <c r="B108" s="2">
        <v>104</v>
      </c>
      <c r="C108" s="2">
        <f>IF(B108&lt;=COUNTIF(input!A:A,"&lt;&gt;"),SMALL(input!A:A,B108),MAX(input!A:A)+3)</f>
        <v>170</v>
      </c>
      <c r="D108" s="5">
        <f t="shared" si="2"/>
        <v>31581162962944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dcterms:created xsi:type="dcterms:W3CDTF">2020-12-09T08:38:31Z</dcterms:created>
  <dcterms:modified xsi:type="dcterms:W3CDTF">2020-12-10T14:35:23Z</dcterms:modified>
</cp:coreProperties>
</file>