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J:\Meu Drive\PROJETOS - 2025\agendamento-streamlit\data\"/>
    </mc:Choice>
  </mc:AlternateContent>
  <xr:revisionPtr revIDLastSave="0" documentId="13_ncr:1_{59A1E326-97B5-408D-8021-E55E825A73E8}" xr6:coauthVersionLast="47" xr6:coauthVersionMax="47" xr10:uidLastSave="{00000000-0000-0000-0000-000000000000}"/>
  <bookViews>
    <workbookView xWindow="-120" yWindow="-120" windowWidth="29040" windowHeight="15720" xr2:uid="{7FD7F65E-076B-4B74-AE61-38048DB092BF}"/>
  </bookViews>
  <sheets>
    <sheet name="Planilha1" sheetId="1" r:id="rId1"/>
    <sheet name="Planilha2" sheetId="2" r:id="rId2"/>
  </sheets>
  <definedNames>
    <definedName name="_xlnm._FilterDatabase" localSheetId="0" hidden="1">Planilha1!$K$3:$N$3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<sst xmlns="http://schemas.openxmlformats.org/spreadsheetml/2006/main" count="623" uniqueCount="179">
  <si>
    <t>Id</t>
  </si>
  <si>
    <t>Status</t>
  </si>
  <si>
    <t>SESSAO PSICOTERAPIA</t>
  </si>
  <si>
    <t>Ativo</t>
  </si>
  <si>
    <t>SESSAO PSICOLOGIA - ABA</t>
  </si>
  <si>
    <t>AVALIACAO NEUROPSICOLOGIA</t>
  </si>
  <si>
    <t>ANAMNESE</t>
  </si>
  <si>
    <t>VISITA ESCOLAR</t>
  </si>
  <si>
    <t>FONOAUDIOLOGIA - ABA</t>
  </si>
  <si>
    <t>TEAPIA OCUPACIONAL - ABA</t>
  </si>
  <si>
    <t>FISIOTERAPIA - ABA</t>
  </si>
  <si>
    <t>PSICOMOTRICIDADE - ABA</t>
  </si>
  <si>
    <t>PSICOPEDAGOGIA - ABA</t>
  </si>
  <si>
    <t>MUSICOTERAPIA - ABA</t>
  </si>
  <si>
    <t>NEUROFEEDBACK</t>
  </si>
  <si>
    <t>PSICOLOGIA</t>
  </si>
  <si>
    <t>FISIOTERAPIA</t>
  </si>
  <si>
    <t>TERAPIA OCUPACIONAL</t>
  </si>
  <si>
    <t>PSICOPEDAGOGIA</t>
  </si>
  <si>
    <t>FONOAUDIOLOGIA</t>
  </si>
  <si>
    <t>PSICOMOTRICIDADE</t>
  </si>
  <si>
    <t>MUSICOTERAPIA</t>
  </si>
  <si>
    <t>ASSISTENTE TERAPEUTICO</t>
  </si>
  <si>
    <t>PSICOLOGIA - TEA</t>
  </si>
  <si>
    <t>FONOAUDIOLOGIA - TEA</t>
  </si>
  <si>
    <t>TERAPIA OCUPACIONAL - TEA</t>
  </si>
  <si>
    <t>PSICOLOGIA - ANAMNESE</t>
  </si>
  <si>
    <t>AVALIACAO NEUROPSICOLOGICA</t>
  </si>
  <si>
    <t>00011193</t>
  </si>
  <si>
    <t>00011185</t>
  </si>
  <si>
    <t>00040045</t>
  </si>
  <si>
    <t>50001221</t>
  </si>
  <si>
    <t>80010040</t>
  </si>
  <si>
    <t>50000551</t>
  </si>
  <si>
    <t>80028308</t>
  </si>
  <si>
    <t>80028336</t>
  </si>
  <si>
    <t>66600480</t>
  </si>
  <si>
    <t>66600499</t>
  </si>
  <si>
    <t>66600502</t>
  </si>
  <si>
    <t>66600510</t>
  </si>
  <si>
    <t>ANAMNESE - PSICOLOGIA</t>
  </si>
  <si>
    <t>66600529</t>
  </si>
  <si>
    <t>ANAMNESE - FONOAUDIOLOGIA</t>
  </si>
  <si>
    <t>66600537</t>
  </si>
  <si>
    <t>ANAMNESE - TERAPIA OCUPACIONAL</t>
  </si>
  <si>
    <t>66600545</t>
  </si>
  <si>
    <t>REAVALIACAO - PSICOLOGIA</t>
  </si>
  <si>
    <t>66600553</t>
  </si>
  <si>
    <t>REAVALIACAO - FONOAUDIOLOGIA</t>
  </si>
  <si>
    <t>66600561</t>
  </si>
  <si>
    <t>REAVALIACAO - TERAPIA OCUPACIONAL</t>
  </si>
  <si>
    <t>60101113</t>
  </si>
  <si>
    <t>60101130</t>
  </si>
  <si>
    <t>60101121</t>
  </si>
  <si>
    <t>60101296</t>
  </si>
  <si>
    <t>50001213</t>
  </si>
  <si>
    <t>60102098</t>
  </si>
  <si>
    <t>60102080</t>
  </si>
  <si>
    <t>60102101</t>
  </si>
  <si>
    <t>PLANO TERAPEUTICO</t>
  </si>
  <si>
    <t>50000500</t>
  </si>
  <si>
    <t>PSICOTERAPIA - FAMILIAR</t>
  </si>
  <si>
    <t>50000470</t>
  </si>
  <si>
    <t>PSICOTERAPIA - INDIVIDUAL</t>
  </si>
  <si>
    <t>80000109</t>
  </si>
  <si>
    <t>50000080</t>
  </si>
  <si>
    <t>10000004</t>
  </si>
  <si>
    <t>10000006</t>
  </si>
  <si>
    <t>10000007</t>
  </si>
  <si>
    <t>10000008</t>
  </si>
  <si>
    <t>10000009</t>
  </si>
  <si>
    <t>10000010</t>
  </si>
  <si>
    <t>10000001</t>
  </si>
  <si>
    <t>10000002</t>
  </si>
  <si>
    <t>10000003</t>
  </si>
  <si>
    <t>98250350</t>
  </si>
  <si>
    <t>PSICOLOGIA - ABA</t>
  </si>
  <si>
    <t>25130048</t>
  </si>
  <si>
    <t>25130145</t>
  </si>
  <si>
    <t>41401468</t>
  </si>
  <si>
    <t>PSICOLOGIA - DENVER</t>
  </si>
  <si>
    <t>25130420</t>
  </si>
  <si>
    <t>25130439</t>
  </si>
  <si>
    <t>TERAPIA OCUPACIONAL - ABA</t>
  </si>
  <si>
    <t>25130269</t>
  </si>
  <si>
    <t>AVALIACAO NEUROPSICOLOGICA - INICIAL</t>
  </si>
  <si>
    <t>50000012</t>
  </si>
  <si>
    <t>Psicomotricidade</t>
  </si>
  <si>
    <t>Musicoterapia</t>
  </si>
  <si>
    <t>2250005103</t>
  </si>
  <si>
    <t>2250005111</t>
  </si>
  <si>
    <t>2250005170</t>
  </si>
  <si>
    <t>2250005278</t>
  </si>
  <si>
    <t>2250035189</t>
  </si>
  <si>
    <t>20000001</t>
  </si>
  <si>
    <t>ALUGUEL</t>
  </si>
  <si>
    <t>NEUROPSICOLOGIA</t>
  </si>
  <si>
    <t>50000462</t>
  </si>
  <si>
    <t>CONSULTA INICIAL EM PSICOLOGIA</t>
  </si>
  <si>
    <t>50000586</t>
  </si>
  <si>
    <t>CONSULTA INICIAL EM FONOAUDIOLOGIA</t>
  </si>
  <si>
    <t>50000616</t>
  </si>
  <si>
    <t>50000055</t>
  </si>
  <si>
    <t>CONSUL,TA INICIAL EM TERAPIA OCUPACIONAL</t>
  </si>
  <si>
    <t>50009176</t>
  </si>
  <si>
    <t>50009184</t>
  </si>
  <si>
    <t>40000001</t>
  </si>
  <si>
    <t>40000002</t>
  </si>
  <si>
    <t>40000003</t>
  </si>
  <si>
    <t>40312183</t>
  </si>
  <si>
    <t>TERAPIA OCUPACIONAL EM GRUPO</t>
  </si>
  <si>
    <t>FONOAUDIOLOGIA METODO ABA</t>
  </si>
  <si>
    <t>50000144</t>
  </si>
  <si>
    <t>9950003122</t>
  </si>
  <si>
    <t>TREINAMENTO DE PSICOMOTRICIDADE</t>
  </si>
  <si>
    <t>99021015</t>
  </si>
  <si>
    <t>PSICOPEDAGOGA</t>
  </si>
  <si>
    <t>59010025</t>
  </si>
  <si>
    <t>MUSICOTERAPIA – SESSAO</t>
  </si>
  <si>
    <t>50101002</t>
  </si>
  <si>
    <t>99021267</t>
  </si>
  <si>
    <t>TERAPIA OCUPACIONAL - GERAL</t>
  </si>
  <si>
    <t>PSICOLOGIA - GERAL</t>
  </si>
  <si>
    <t>FONOAUDIOLOGIA EM VOZ</t>
  </si>
  <si>
    <t>FONOAUDIOLOGIA EM LINGUAGEM</t>
  </si>
  <si>
    <t>Inativo</t>
  </si>
  <si>
    <t>FONOAUDIOLOGIA EM MOTRICIDADE OROFACIAL</t>
  </si>
  <si>
    <t>50001183</t>
  </si>
  <si>
    <t>60020016</t>
  </si>
  <si>
    <t>60030020</t>
  </si>
  <si>
    <t>98100378</t>
  </si>
  <si>
    <t>98100416</t>
  </si>
  <si>
    <t>98100386</t>
  </si>
  <si>
    <t>98100408</t>
  </si>
  <si>
    <t>FISIOTERAPIA - TEA</t>
  </si>
  <si>
    <t>MUSICOTERAPIA - TEA</t>
  </si>
  <si>
    <t>98305743</t>
  </si>
  <si>
    <t>PSICOTERAPIA</t>
  </si>
  <si>
    <t>10000005</t>
  </si>
  <si>
    <t>TEAPIA OCUPACIONAL</t>
  </si>
  <si>
    <t>10000011</t>
  </si>
  <si>
    <t>BRADESCO - REEMBOLSO</t>
  </si>
  <si>
    <t>IPASGO - EVENTUAL</t>
  </si>
  <si>
    <t>INGOH</t>
  </si>
  <si>
    <t>GEAP SAUDE</t>
  </si>
  <si>
    <t>IPASGO - GERAL</t>
  </si>
  <si>
    <t>Casembrapa</t>
  </si>
  <si>
    <t>FUSEX</t>
  </si>
  <si>
    <t>UNIMED - NORTE MINAS - EVENTUAL</t>
  </si>
  <si>
    <t>HCG</t>
  </si>
  <si>
    <t>UNIMED RS - EVENTUAL</t>
  </si>
  <si>
    <t>SAMP</t>
  </si>
  <si>
    <t>Aluguel de Sala</t>
  </si>
  <si>
    <t>UNIMED INTERCAMBIO</t>
  </si>
  <si>
    <t>Porto Seguro / Itaú</t>
  </si>
  <si>
    <t>JUSTICA FEDERAL</t>
  </si>
  <si>
    <t>Social/Gratuidade</t>
  </si>
  <si>
    <t>Plano Cassi</t>
  </si>
  <si>
    <t>Amil</t>
  </si>
  <si>
    <t>Sulamérica</t>
  </si>
  <si>
    <t>Unimed São Paulo</t>
  </si>
  <si>
    <t>IPASGO - TEA</t>
  </si>
  <si>
    <t>Unimed Goiânia Liminar</t>
  </si>
  <si>
    <t>Unimed Goiânia Guia</t>
  </si>
  <si>
    <t>Particular</t>
  </si>
  <si>
    <t>Coluna1</t>
  </si>
  <si>
    <t>Psicologia</t>
  </si>
  <si>
    <t>Fonoaudiologia</t>
  </si>
  <si>
    <t>Fisioterapia</t>
  </si>
  <si>
    <t>Psicopedagogia</t>
  </si>
  <si>
    <t>Terapia Ocupacional</t>
  </si>
  <si>
    <t>Pagamento</t>
  </si>
  <si>
    <t>IdPagamento</t>
  </si>
  <si>
    <t>Assistente Terapêutico</t>
  </si>
  <si>
    <t>Area</t>
  </si>
  <si>
    <t>Codigo Faturamento</t>
  </si>
  <si>
    <t>Descricao</t>
  </si>
  <si>
    <t>id</t>
  </si>
  <si>
    <t>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</si>
</sst>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E5DC2-699D-4163-AC4E-CB7297F33604}" name="Tabela1" displayName="Tabela1" ref="A1:H126" totalsRowShown="0">
  <autoFilter ref="A1:H126" xr:uid="{BD2E5DC2-699D-4163-AC4E-CB7297F33604}"/>
  <tableColumns count="8">
    <tableColumn id="6" xr3:uid="{BF26AD7E-67DD-4E7C-BC6E-18439179DA3D}" name="Area"/>
    <tableColumn id="1" xr3:uid="{00A0FB0E-A69B-4BEB-9F36-655C62933050}" name="IdPagamento"/>
    <tableColumn id="7" xr3:uid="{DC35AB69-0D38-49F2-800F-7C998B1F7461}" name="Pagamento" dataDxfId="1"/>
    <tableColumn id="2" xr3:uid="{CF5041BC-7093-415E-BF23-4DD65106F972}" name="Id"/>
    <tableColumn id="3" xr3:uid="{E6FAC398-9510-4676-A134-C1A14E802533}" name="Codigo Faturamento" dataDxfId="2"/>
    <tableColumn id="4" xr3:uid="{EA5415FE-64A9-4813-9960-4106F914C8B8}" name="Descricao"/>
    <tableColumn id="5" xr3:uid="{0E98F7EF-AC77-4820-960B-D375B4A9BD22}" name="Status"/>
    <tableColumn id="8" xr3:uid="{24C7115E-BEA1-40E6-A345-4E2E700F7D0E}" name="Coluna1" dataDxfId="0">
      <calculatedColumnFormula>INDEX(L:L,MATCH(Tabela1[[#This Row],[Area]],M:M,0))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FE1F-38E1-49E4-B133-8D0739BA329C}">
  <sheetPr codeName="Planilha1"/>
  <dimension ref="A1:M126"/>
  <sheetViews>
    <sheetView tabSelected="1" workbookViewId="0">
      <selection activeCell="I20" sqref="I20"/>
    </sheetView>
  </sheetViews>
  <sheetFormatPr defaultRowHeight="15" x14ac:dyDescent="0.25"/>
  <cols>
    <col min="1" max="1" width="21.7109375" bestFit="1" customWidth="1"/>
    <col min="2" max="2" width="10.28515625" customWidth="1"/>
    <col min="3" max="3" width="33.85546875" bestFit="1" customWidth="1"/>
    <col min="4" max="4" width="6.140625" customWidth="1"/>
    <col min="5" max="5" width="21.5703125" style="1" bestFit="1" customWidth="1"/>
    <col min="6" max="6" width="29.42578125" bestFit="1" customWidth="1"/>
    <col min="13" max="13" width="33.85546875" bestFit="1" customWidth="1"/>
  </cols>
  <sheetData>
    <row r="1" spans="1:13" x14ac:dyDescent="0.25">
      <c r="A1" t="s">
        <v>174</v>
      </c>
      <c r="B1" t="s">
        <v>172</v>
      </c>
      <c r="C1" t="s">
        <v>171</v>
      </c>
      <c r="D1" t="s">
        <v>0</v>
      </c>
      <c r="E1" s="1" t="s">
        <v>175</v>
      </c>
      <c r="F1" t="s">
        <v>176</v>
      </c>
      <c r="G1" t="s">
        <v>1</v>
      </c>
      <c r="H1" t="s">
        <v>165</v>
      </c>
      <c r="L1" t="s">
        <v>177</v>
      </c>
      <c r="M1" t="s">
        <v>178</v>
      </c>
    </row>
    <row r="2" spans="1:13" x14ac:dyDescent="0.25">
      <c r="A2" t="s">
        <v>166</v>
      </c>
      <c r="B2">
        <v>1</v>
      </c>
      <c r="C2" t="s">
        <v>164</v>
      </c>
      <c r="D2">
        <v>4</v>
      </c>
      <c r="E2" s="1">
        <v>10000001</v>
      </c>
      <c r="F2" t="s">
        <v>2</v>
      </c>
      <c r="G2" t="s">
        <v>3</v>
      </c>
      <c r="H2">
        <f>INDEX(L:L,MATCH(Tabela1[[#This Row],[Area]],M:M,0))</f>
        <v>6</v>
      </c>
      <c r="L2">
        <v>1</v>
      </c>
      <c r="M2" t="s">
        <v>152</v>
      </c>
    </row>
    <row r="3" spans="1:13" x14ac:dyDescent="0.25">
      <c r="A3" t="s">
        <v>166</v>
      </c>
      <c r="B3">
        <v>1</v>
      </c>
      <c r="C3" t="s">
        <v>164</v>
      </c>
      <c r="D3">
        <v>16</v>
      </c>
      <c r="E3" s="1">
        <v>10000002</v>
      </c>
      <c r="F3" t="s">
        <v>4</v>
      </c>
      <c r="G3" t="s">
        <v>3</v>
      </c>
      <c r="H3">
        <f>INDEX(L:L,MATCH(Tabela1[[#This Row],[Area]],M:M,0))</f>
        <v>6</v>
      </c>
      <c r="L3">
        <v>2</v>
      </c>
      <c r="M3" t="s">
        <v>173</v>
      </c>
    </row>
    <row r="4" spans="1:13" x14ac:dyDescent="0.25">
      <c r="A4" t="s">
        <v>166</v>
      </c>
      <c r="B4">
        <v>1</v>
      </c>
      <c r="C4" t="s">
        <v>164</v>
      </c>
      <c r="D4">
        <v>17</v>
      </c>
      <c r="E4" s="1">
        <v>10000003</v>
      </c>
      <c r="F4" t="s">
        <v>5</v>
      </c>
      <c r="G4" t="s">
        <v>3</v>
      </c>
      <c r="H4">
        <f>INDEX(L:L,MATCH(Tabela1[[#This Row],[Area]],M:M,0))</f>
        <v>6</v>
      </c>
      <c r="L4">
        <v>3</v>
      </c>
      <c r="M4" t="s">
        <v>168</v>
      </c>
    </row>
    <row r="5" spans="1:13" x14ac:dyDescent="0.25">
      <c r="A5" t="s">
        <v>166</v>
      </c>
      <c r="B5">
        <v>1</v>
      </c>
      <c r="C5" t="s">
        <v>164</v>
      </c>
      <c r="D5">
        <v>18</v>
      </c>
      <c r="E5" s="1">
        <v>10000004</v>
      </c>
      <c r="F5" t="s">
        <v>6</v>
      </c>
      <c r="G5" t="s">
        <v>3</v>
      </c>
      <c r="H5">
        <f>INDEX(L:L,MATCH(Tabela1[[#This Row],[Area]],M:M,0))</f>
        <v>6</v>
      </c>
      <c r="L5">
        <v>4</v>
      </c>
      <c r="M5" t="s">
        <v>167</v>
      </c>
    </row>
    <row r="6" spans="1:13" x14ac:dyDescent="0.25">
      <c r="A6" t="s">
        <v>166</v>
      </c>
      <c r="B6">
        <v>1</v>
      </c>
      <c r="C6" t="s">
        <v>164</v>
      </c>
      <c r="D6">
        <v>19</v>
      </c>
      <c r="E6" s="1">
        <v>10000005</v>
      </c>
      <c r="F6" t="s">
        <v>7</v>
      </c>
      <c r="G6" t="s">
        <v>3</v>
      </c>
      <c r="H6">
        <f>INDEX(L:L,MATCH(Tabela1[[#This Row],[Area]],M:M,0))</f>
        <v>6</v>
      </c>
      <c r="L6">
        <v>5</v>
      </c>
      <c r="M6" t="s">
        <v>88</v>
      </c>
    </row>
    <row r="7" spans="1:13" x14ac:dyDescent="0.25">
      <c r="A7" t="s">
        <v>167</v>
      </c>
      <c r="B7">
        <v>1</v>
      </c>
      <c r="C7" t="s">
        <v>164</v>
      </c>
      <c r="D7">
        <v>20</v>
      </c>
      <c r="E7" s="1">
        <v>10000006</v>
      </c>
      <c r="F7" t="s">
        <v>8</v>
      </c>
      <c r="G7" t="s">
        <v>3</v>
      </c>
      <c r="H7">
        <f>INDEX(L:L,MATCH(Tabela1[[#This Row],[Area]],M:M,0))</f>
        <v>4</v>
      </c>
      <c r="L7">
        <v>6</v>
      </c>
      <c r="M7" t="s">
        <v>166</v>
      </c>
    </row>
    <row r="8" spans="1:13" x14ac:dyDescent="0.25">
      <c r="A8" t="s">
        <v>170</v>
      </c>
      <c r="B8">
        <v>1</v>
      </c>
      <c r="C8" t="s">
        <v>164</v>
      </c>
      <c r="D8">
        <v>21</v>
      </c>
      <c r="E8" s="1">
        <v>10000007</v>
      </c>
      <c r="F8" t="s">
        <v>9</v>
      </c>
      <c r="G8" t="s">
        <v>3</v>
      </c>
      <c r="H8">
        <f>INDEX(L:L,MATCH(Tabela1[[#This Row],[Area]],M:M,0))</f>
        <v>9</v>
      </c>
      <c r="L8">
        <v>7</v>
      </c>
      <c r="M8" t="s">
        <v>87</v>
      </c>
    </row>
    <row r="9" spans="1:13" x14ac:dyDescent="0.25">
      <c r="A9" t="s">
        <v>168</v>
      </c>
      <c r="B9">
        <v>1</v>
      </c>
      <c r="C9" t="s">
        <v>164</v>
      </c>
      <c r="D9">
        <v>22</v>
      </c>
      <c r="E9" s="1">
        <v>10000008</v>
      </c>
      <c r="F9" t="s">
        <v>10</v>
      </c>
      <c r="G9" t="s">
        <v>3</v>
      </c>
      <c r="H9">
        <f>INDEX(L:L,MATCH(Tabela1[[#This Row],[Area]],M:M,0))</f>
        <v>3</v>
      </c>
      <c r="L9">
        <v>8</v>
      </c>
      <c r="M9" t="s">
        <v>169</v>
      </c>
    </row>
    <row r="10" spans="1:13" x14ac:dyDescent="0.25">
      <c r="A10" t="s">
        <v>87</v>
      </c>
      <c r="B10">
        <v>1</v>
      </c>
      <c r="C10" t="s">
        <v>164</v>
      </c>
      <c r="D10">
        <v>23</v>
      </c>
      <c r="E10" s="1">
        <v>10000009</v>
      </c>
      <c r="F10" t="s">
        <v>11</v>
      </c>
      <c r="G10" t="s">
        <v>3</v>
      </c>
      <c r="H10">
        <f>INDEX(L:L,MATCH(Tabela1[[#This Row],[Area]],M:M,0))</f>
        <v>7</v>
      </c>
      <c r="L10">
        <v>9</v>
      </c>
      <c r="M10" t="s">
        <v>170</v>
      </c>
    </row>
    <row r="11" spans="1:13" x14ac:dyDescent="0.25">
      <c r="A11" t="s">
        <v>169</v>
      </c>
      <c r="B11">
        <v>1</v>
      </c>
      <c r="C11" t="s">
        <v>164</v>
      </c>
      <c r="D11">
        <v>24</v>
      </c>
      <c r="E11" s="1">
        <v>10000010</v>
      </c>
      <c r="F11" t="s">
        <v>12</v>
      </c>
      <c r="G11" t="s">
        <v>3</v>
      </c>
      <c r="H11">
        <f>INDEX(L:L,MATCH(Tabela1[[#This Row],[Area]],M:M,0))</f>
        <v>8</v>
      </c>
    </row>
    <row r="12" spans="1:13" x14ac:dyDescent="0.25">
      <c r="A12" t="s">
        <v>88</v>
      </c>
      <c r="B12">
        <v>1</v>
      </c>
      <c r="C12" t="s">
        <v>164</v>
      </c>
      <c r="D12">
        <v>25</v>
      </c>
      <c r="E12" s="1">
        <v>10000011</v>
      </c>
      <c r="F12" t="s">
        <v>13</v>
      </c>
      <c r="G12" t="s">
        <v>3</v>
      </c>
      <c r="H12">
        <f>INDEX(L:L,MATCH(Tabela1[[#This Row],[Area]],M:M,0))</f>
        <v>5</v>
      </c>
    </row>
    <row r="13" spans="1:13" x14ac:dyDescent="0.25">
      <c r="A13" t="s">
        <v>166</v>
      </c>
      <c r="B13">
        <v>1</v>
      </c>
      <c r="C13" t="s">
        <v>164</v>
      </c>
      <c r="D13">
        <v>51</v>
      </c>
      <c r="E13" s="1">
        <v>10000011</v>
      </c>
      <c r="F13" t="s">
        <v>14</v>
      </c>
      <c r="G13" t="s">
        <v>3</v>
      </c>
      <c r="H13">
        <f>INDEX(L:L,MATCH(Tabela1[[#This Row],[Area]],M:M,0))</f>
        <v>6</v>
      </c>
    </row>
    <row r="14" spans="1:13" x14ac:dyDescent="0.25">
      <c r="A14" t="s">
        <v>166</v>
      </c>
      <c r="B14">
        <v>3</v>
      </c>
      <c r="C14" t="s">
        <v>163</v>
      </c>
      <c r="D14">
        <v>26</v>
      </c>
      <c r="E14" s="1">
        <v>2250005103</v>
      </c>
      <c r="F14" t="s">
        <v>15</v>
      </c>
      <c r="G14" t="s">
        <v>3</v>
      </c>
      <c r="H14">
        <f>INDEX(L:L,MATCH(Tabela1[[#This Row],[Area]],M:M,0))</f>
        <v>6</v>
      </c>
    </row>
    <row r="15" spans="1:13" x14ac:dyDescent="0.25">
      <c r="A15" t="s">
        <v>168</v>
      </c>
      <c r="B15">
        <v>3</v>
      </c>
      <c r="C15" t="s">
        <v>163</v>
      </c>
      <c r="D15">
        <v>27</v>
      </c>
      <c r="E15" s="1">
        <v>2250005111</v>
      </c>
      <c r="F15" t="s">
        <v>16</v>
      </c>
      <c r="G15" t="s">
        <v>3</v>
      </c>
      <c r="H15">
        <f>INDEX(L:L,MATCH(Tabela1[[#This Row],[Area]],M:M,0))</f>
        <v>3</v>
      </c>
    </row>
    <row r="16" spans="1:13" x14ac:dyDescent="0.25">
      <c r="A16" t="s">
        <v>170</v>
      </c>
      <c r="B16">
        <v>3</v>
      </c>
      <c r="C16" t="s">
        <v>163</v>
      </c>
      <c r="D16">
        <v>28</v>
      </c>
      <c r="E16" s="1">
        <v>2250005170</v>
      </c>
      <c r="F16" t="s">
        <v>17</v>
      </c>
      <c r="G16" t="s">
        <v>3</v>
      </c>
      <c r="H16">
        <f>INDEX(L:L,MATCH(Tabela1[[#This Row],[Area]],M:M,0))</f>
        <v>9</v>
      </c>
    </row>
    <row r="17" spans="1:8" x14ac:dyDescent="0.25">
      <c r="A17" t="s">
        <v>169</v>
      </c>
      <c r="B17">
        <v>3</v>
      </c>
      <c r="C17" t="s">
        <v>163</v>
      </c>
      <c r="D17">
        <v>29</v>
      </c>
      <c r="E17" s="1">
        <v>2250005278</v>
      </c>
      <c r="F17" t="s">
        <v>18</v>
      </c>
      <c r="G17" t="s">
        <v>3</v>
      </c>
      <c r="H17">
        <f>INDEX(L:L,MATCH(Tabela1[[#This Row],[Area]],M:M,0))</f>
        <v>8</v>
      </c>
    </row>
    <row r="18" spans="1:8" x14ac:dyDescent="0.25">
      <c r="A18" t="s">
        <v>167</v>
      </c>
      <c r="B18">
        <v>3</v>
      </c>
      <c r="C18" t="s">
        <v>163</v>
      </c>
      <c r="D18">
        <v>30</v>
      </c>
      <c r="E18" s="1">
        <v>2250035189</v>
      </c>
      <c r="F18" t="s">
        <v>19</v>
      </c>
      <c r="G18" t="s">
        <v>3</v>
      </c>
      <c r="H18">
        <f>INDEX(L:L,MATCH(Tabela1[[#This Row],[Area]],M:M,0))</f>
        <v>4</v>
      </c>
    </row>
    <row r="19" spans="1:8" x14ac:dyDescent="0.25">
      <c r="A19" t="s">
        <v>87</v>
      </c>
      <c r="B19">
        <v>3</v>
      </c>
      <c r="C19" t="s">
        <v>163</v>
      </c>
      <c r="D19">
        <v>31</v>
      </c>
      <c r="E19" s="1">
        <v>50000012</v>
      </c>
      <c r="F19" t="s">
        <v>20</v>
      </c>
      <c r="G19" t="s">
        <v>3</v>
      </c>
      <c r="H19">
        <f>INDEX(L:L,MATCH(Tabela1[[#This Row],[Area]],M:M,0))</f>
        <v>7</v>
      </c>
    </row>
    <row r="20" spans="1:8" x14ac:dyDescent="0.25">
      <c r="A20" t="s">
        <v>88</v>
      </c>
      <c r="B20">
        <v>3</v>
      </c>
      <c r="C20" t="s">
        <v>163</v>
      </c>
      <c r="D20">
        <v>32</v>
      </c>
      <c r="E20" s="1">
        <v>50001213</v>
      </c>
      <c r="F20" t="s">
        <v>21</v>
      </c>
      <c r="G20" t="s">
        <v>3</v>
      </c>
      <c r="H20">
        <f>INDEX(L:L,MATCH(Tabela1[[#This Row],[Area]],M:M,0))</f>
        <v>5</v>
      </c>
    </row>
    <row r="21" spans="1:8" x14ac:dyDescent="0.25">
      <c r="A21" t="s">
        <v>167</v>
      </c>
      <c r="B21">
        <v>3</v>
      </c>
      <c r="C21" t="s">
        <v>163</v>
      </c>
      <c r="D21">
        <v>108</v>
      </c>
      <c r="E21" s="1">
        <v>2250005189</v>
      </c>
      <c r="F21" t="s">
        <v>19</v>
      </c>
      <c r="G21" t="s">
        <v>3</v>
      </c>
      <c r="H21">
        <f>INDEX(L:L,MATCH(Tabela1[[#This Row],[Area]],M:M,0))</f>
        <v>4</v>
      </c>
    </row>
    <row r="22" spans="1:8" x14ac:dyDescent="0.25">
      <c r="A22" t="s">
        <v>173</v>
      </c>
      <c r="B22">
        <v>4</v>
      </c>
      <c r="C22" t="s">
        <v>162</v>
      </c>
      <c r="D22">
        <v>34</v>
      </c>
      <c r="E22" s="1">
        <v>50000551</v>
      </c>
      <c r="F22" t="s">
        <v>22</v>
      </c>
      <c r="G22" t="s">
        <v>3</v>
      </c>
      <c r="H22">
        <f>INDEX(L:L,MATCH(Tabela1[[#This Row],[Area]],M:M,0))</f>
        <v>2</v>
      </c>
    </row>
    <row r="23" spans="1:8" x14ac:dyDescent="0.25">
      <c r="A23" t="s">
        <v>166</v>
      </c>
      <c r="B23">
        <v>6</v>
      </c>
      <c r="C23" t="s">
        <v>161</v>
      </c>
      <c r="D23">
        <v>5</v>
      </c>
      <c r="E23" s="1" t="s">
        <v>28</v>
      </c>
      <c r="F23" t="s">
        <v>23</v>
      </c>
      <c r="G23" t="s">
        <v>3</v>
      </c>
      <c r="H23">
        <f>INDEX(L:L,MATCH(Tabela1[[#This Row],[Area]],M:M,0))</f>
        <v>6</v>
      </c>
    </row>
    <row r="24" spans="1:8" x14ac:dyDescent="0.25">
      <c r="A24" t="s">
        <v>167</v>
      </c>
      <c r="B24">
        <v>6</v>
      </c>
      <c r="C24" t="s">
        <v>161</v>
      </c>
      <c r="D24">
        <v>7</v>
      </c>
      <c r="E24" s="1" t="s">
        <v>29</v>
      </c>
      <c r="F24" t="s">
        <v>24</v>
      </c>
      <c r="G24" t="s">
        <v>3</v>
      </c>
      <c r="H24">
        <f>INDEX(L:L,MATCH(Tabela1[[#This Row],[Area]],M:M,0))</f>
        <v>4</v>
      </c>
    </row>
    <row r="25" spans="1:8" x14ac:dyDescent="0.25">
      <c r="A25" t="s">
        <v>170</v>
      </c>
      <c r="B25">
        <v>6</v>
      </c>
      <c r="C25" t="s">
        <v>161</v>
      </c>
      <c r="D25">
        <v>8</v>
      </c>
      <c r="E25" s="1" t="s">
        <v>30</v>
      </c>
      <c r="F25" t="s">
        <v>25</v>
      </c>
      <c r="G25" t="s">
        <v>3</v>
      </c>
      <c r="H25">
        <f>INDEX(L:L,MATCH(Tabela1[[#This Row],[Area]],M:M,0))</f>
        <v>9</v>
      </c>
    </row>
    <row r="26" spans="1:8" x14ac:dyDescent="0.25">
      <c r="A26" t="s">
        <v>166</v>
      </c>
      <c r="B26">
        <v>6</v>
      </c>
      <c r="C26" t="s">
        <v>161</v>
      </c>
      <c r="D26">
        <v>9</v>
      </c>
      <c r="E26" s="1" t="s">
        <v>31</v>
      </c>
      <c r="F26" t="s">
        <v>26</v>
      </c>
      <c r="G26" t="s">
        <v>3</v>
      </c>
      <c r="H26">
        <f>INDEX(L:L,MATCH(Tabela1[[#This Row],[Area]],M:M,0))</f>
        <v>6</v>
      </c>
    </row>
    <row r="27" spans="1:8" x14ac:dyDescent="0.25">
      <c r="A27" t="s">
        <v>166</v>
      </c>
      <c r="B27">
        <v>6</v>
      </c>
      <c r="C27" t="s">
        <v>161</v>
      </c>
      <c r="D27">
        <v>126</v>
      </c>
      <c r="E27" s="1" t="s">
        <v>32</v>
      </c>
      <c r="F27" t="s">
        <v>27</v>
      </c>
      <c r="G27" t="s">
        <v>3</v>
      </c>
      <c r="H27">
        <f>INDEX(L:L,MATCH(Tabela1[[#This Row],[Area]],M:M,0))</f>
        <v>6</v>
      </c>
    </row>
    <row r="28" spans="1:8" x14ac:dyDescent="0.25">
      <c r="A28" t="s">
        <v>173</v>
      </c>
      <c r="B28">
        <v>7</v>
      </c>
      <c r="C28" t="s">
        <v>160</v>
      </c>
      <c r="D28">
        <v>35</v>
      </c>
      <c r="E28" s="1" t="s">
        <v>33</v>
      </c>
      <c r="F28" t="s">
        <v>22</v>
      </c>
      <c r="G28" t="s">
        <v>3</v>
      </c>
      <c r="H28">
        <f>INDEX(L:L,MATCH(Tabela1[[#This Row],[Area]],M:M,0))</f>
        <v>2</v>
      </c>
    </row>
    <row r="29" spans="1:8" x14ac:dyDescent="0.25">
      <c r="A29" t="s">
        <v>166</v>
      </c>
      <c r="B29">
        <v>7</v>
      </c>
      <c r="C29" t="s">
        <v>160</v>
      </c>
      <c r="D29">
        <v>36</v>
      </c>
      <c r="E29" s="1" t="s">
        <v>34</v>
      </c>
      <c r="F29" t="s">
        <v>15</v>
      </c>
      <c r="G29" t="s">
        <v>3</v>
      </c>
      <c r="H29">
        <f>INDEX(L:L,MATCH(Tabela1[[#This Row],[Area]],M:M,0))</f>
        <v>6</v>
      </c>
    </row>
    <row r="30" spans="1:8" x14ac:dyDescent="0.25">
      <c r="A30" t="s">
        <v>170</v>
      </c>
      <c r="B30">
        <v>7</v>
      </c>
      <c r="C30" t="s">
        <v>160</v>
      </c>
      <c r="D30">
        <v>37</v>
      </c>
      <c r="E30" s="1" t="s">
        <v>35</v>
      </c>
      <c r="F30" t="s">
        <v>17</v>
      </c>
      <c r="G30" t="s">
        <v>3</v>
      </c>
      <c r="H30">
        <f>INDEX(L:L,MATCH(Tabela1[[#This Row],[Area]],M:M,0))</f>
        <v>9</v>
      </c>
    </row>
    <row r="31" spans="1:8" x14ac:dyDescent="0.25">
      <c r="A31" t="s">
        <v>166</v>
      </c>
      <c r="B31">
        <v>8</v>
      </c>
      <c r="C31" t="s">
        <v>159</v>
      </c>
      <c r="D31">
        <v>110</v>
      </c>
      <c r="E31" s="1" t="s">
        <v>36</v>
      </c>
      <c r="F31" t="s">
        <v>23</v>
      </c>
      <c r="G31" t="s">
        <v>3</v>
      </c>
      <c r="H31">
        <f>INDEX(L:L,MATCH(Tabela1[[#This Row],[Area]],M:M,0))</f>
        <v>6</v>
      </c>
    </row>
    <row r="32" spans="1:8" x14ac:dyDescent="0.25">
      <c r="A32" t="s">
        <v>167</v>
      </c>
      <c r="B32">
        <v>8</v>
      </c>
      <c r="C32" t="s">
        <v>159</v>
      </c>
      <c r="D32">
        <v>111</v>
      </c>
      <c r="E32" s="1" t="s">
        <v>37</v>
      </c>
      <c r="F32" t="s">
        <v>24</v>
      </c>
      <c r="G32" t="s">
        <v>3</v>
      </c>
      <c r="H32">
        <f>INDEX(L:L,MATCH(Tabela1[[#This Row],[Area]],M:M,0))</f>
        <v>4</v>
      </c>
    </row>
    <row r="33" spans="1:8" x14ac:dyDescent="0.25">
      <c r="A33" t="s">
        <v>170</v>
      </c>
      <c r="B33">
        <v>8</v>
      </c>
      <c r="C33" t="s">
        <v>159</v>
      </c>
      <c r="D33">
        <v>112</v>
      </c>
      <c r="E33" s="1" t="s">
        <v>38</v>
      </c>
      <c r="F33" t="s">
        <v>25</v>
      </c>
      <c r="G33" t="s">
        <v>3</v>
      </c>
      <c r="H33">
        <f>INDEX(L:L,MATCH(Tabela1[[#This Row],[Area]],M:M,0))</f>
        <v>9</v>
      </c>
    </row>
    <row r="34" spans="1:8" x14ac:dyDescent="0.25">
      <c r="A34" t="s">
        <v>166</v>
      </c>
      <c r="B34">
        <v>8</v>
      </c>
      <c r="C34" t="s">
        <v>159</v>
      </c>
      <c r="D34">
        <v>113</v>
      </c>
      <c r="E34" s="1" t="s">
        <v>39</v>
      </c>
      <c r="F34" t="s">
        <v>40</v>
      </c>
      <c r="G34" t="s">
        <v>3</v>
      </c>
      <c r="H34">
        <f>INDEX(L:L,MATCH(Tabela1[[#This Row],[Area]],M:M,0))</f>
        <v>6</v>
      </c>
    </row>
    <row r="35" spans="1:8" x14ac:dyDescent="0.25">
      <c r="A35" t="s">
        <v>167</v>
      </c>
      <c r="B35">
        <v>8</v>
      </c>
      <c r="C35" t="s">
        <v>159</v>
      </c>
      <c r="D35">
        <v>114</v>
      </c>
      <c r="E35" s="1" t="s">
        <v>41</v>
      </c>
      <c r="F35" t="s">
        <v>42</v>
      </c>
      <c r="G35" t="s">
        <v>3</v>
      </c>
      <c r="H35">
        <f>INDEX(L:L,MATCH(Tabela1[[#This Row],[Area]],M:M,0))</f>
        <v>4</v>
      </c>
    </row>
    <row r="36" spans="1:8" x14ac:dyDescent="0.25">
      <c r="A36" t="s">
        <v>170</v>
      </c>
      <c r="B36">
        <v>8</v>
      </c>
      <c r="C36" t="s">
        <v>159</v>
      </c>
      <c r="D36">
        <v>115</v>
      </c>
      <c r="E36" s="1" t="s">
        <v>43</v>
      </c>
      <c r="F36" t="s">
        <v>44</v>
      </c>
      <c r="G36" t="s">
        <v>3</v>
      </c>
      <c r="H36">
        <f>INDEX(L:L,MATCH(Tabela1[[#This Row],[Area]],M:M,0))</f>
        <v>9</v>
      </c>
    </row>
    <row r="37" spans="1:8" x14ac:dyDescent="0.25">
      <c r="A37" t="s">
        <v>166</v>
      </c>
      <c r="B37">
        <v>8</v>
      </c>
      <c r="C37" t="s">
        <v>159</v>
      </c>
      <c r="D37">
        <v>116</v>
      </c>
      <c r="E37" s="1" t="s">
        <v>45</v>
      </c>
      <c r="F37" t="s">
        <v>46</v>
      </c>
      <c r="G37" t="s">
        <v>3</v>
      </c>
      <c r="H37">
        <f>INDEX(L:L,MATCH(Tabela1[[#This Row],[Area]],M:M,0))</f>
        <v>6</v>
      </c>
    </row>
    <row r="38" spans="1:8" x14ac:dyDescent="0.25">
      <c r="A38" t="s">
        <v>167</v>
      </c>
      <c r="B38">
        <v>8</v>
      </c>
      <c r="C38" t="s">
        <v>159</v>
      </c>
      <c r="D38">
        <v>117</v>
      </c>
      <c r="E38" s="1" t="s">
        <v>47</v>
      </c>
      <c r="F38" t="s">
        <v>48</v>
      </c>
      <c r="G38" t="s">
        <v>3</v>
      </c>
      <c r="H38">
        <f>INDEX(L:L,MATCH(Tabela1[[#This Row],[Area]],M:M,0))</f>
        <v>4</v>
      </c>
    </row>
    <row r="39" spans="1:8" x14ac:dyDescent="0.25">
      <c r="A39" t="s">
        <v>170</v>
      </c>
      <c r="B39">
        <v>8</v>
      </c>
      <c r="C39" t="s">
        <v>159</v>
      </c>
      <c r="D39">
        <v>118</v>
      </c>
      <c r="E39" s="1" t="s">
        <v>49</v>
      </c>
      <c r="F39" t="s">
        <v>50</v>
      </c>
      <c r="G39" t="s">
        <v>3</v>
      </c>
      <c r="H39">
        <f>INDEX(L:L,MATCH(Tabela1[[#This Row],[Area]],M:M,0))</f>
        <v>9</v>
      </c>
    </row>
    <row r="40" spans="1:8" x14ac:dyDescent="0.25">
      <c r="A40" t="s">
        <v>166</v>
      </c>
      <c r="B40">
        <v>9</v>
      </c>
      <c r="C40" t="s">
        <v>158</v>
      </c>
      <c r="D40">
        <v>43</v>
      </c>
      <c r="E40" s="1" t="s">
        <v>51</v>
      </c>
      <c r="F40" t="s">
        <v>15</v>
      </c>
      <c r="G40" t="s">
        <v>3</v>
      </c>
      <c r="H40">
        <f>INDEX(L:L,MATCH(Tabela1[[#This Row],[Area]],M:M,0))</f>
        <v>6</v>
      </c>
    </row>
    <row r="41" spans="1:8" x14ac:dyDescent="0.25">
      <c r="A41" t="s">
        <v>170</v>
      </c>
      <c r="B41">
        <v>9</v>
      </c>
      <c r="C41" t="s">
        <v>158</v>
      </c>
      <c r="D41">
        <v>44</v>
      </c>
      <c r="E41" s="1" t="s">
        <v>52</v>
      </c>
      <c r="F41" t="s">
        <v>17</v>
      </c>
      <c r="G41" t="s">
        <v>3</v>
      </c>
      <c r="H41">
        <f>INDEX(L:L,MATCH(Tabela1[[#This Row],[Area]],M:M,0))</f>
        <v>9</v>
      </c>
    </row>
    <row r="42" spans="1:8" x14ac:dyDescent="0.25">
      <c r="A42" t="s">
        <v>167</v>
      </c>
      <c r="B42">
        <v>9</v>
      </c>
      <c r="C42" t="s">
        <v>158</v>
      </c>
      <c r="D42">
        <v>45</v>
      </c>
      <c r="E42" s="1" t="s">
        <v>53</v>
      </c>
      <c r="F42" t="s">
        <v>19</v>
      </c>
      <c r="G42" t="s">
        <v>3</v>
      </c>
      <c r="H42">
        <f>INDEX(L:L,MATCH(Tabela1[[#This Row],[Area]],M:M,0))</f>
        <v>4</v>
      </c>
    </row>
    <row r="43" spans="1:8" x14ac:dyDescent="0.25">
      <c r="A43" t="s">
        <v>168</v>
      </c>
      <c r="B43">
        <v>9</v>
      </c>
      <c r="C43" t="s">
        <v>158</v>
      </c>
      <c r="D43">
        <v>46</v>
      </c>
      <c r="E43" s="1" t="s">
        <v>54</v>
      </c>
      <c r="F43" t="s">
        <v>16</v>
      </c>
      <c r="G43" t="s">
        <v>3</v>
      </c>
      <c r="H43">
        <f>INDEX(L:L,MATCH(Tabela1[[#This Row],[Area]],M:M,0))</f>
        <v>3</v>
      </c>
    </row>
    <row r="44" spans="1:8" x14ac:dyDescent="0.25">
      <c r="A44" t="s">
        <v>88</v>
      </c>
      <c r="B44">
        <v>9</v>
      </c>
      <c r="C44" t="s">
        <v>158</v>
      </c>
      <c r="D44">
        <v>47</v>
      </c>
      <c r="E44" s="1" t="s">
        <v>55</v>
      </c>
      <c r="F44" t="s">
        <v>21</v>
      </c>
      <c r="G44" t="s">
        <v>3</v>
      </c>
      <c r="H44">
        <f>INDEX(L:L,MATCH(Tabela1[[#This Row],[Area]],M:M,0))</f>
        <v>5</v>
      </c>
    </row>
    <row r="45" spans="1:8" x14ac:dyDescent="0.25">
      <c r="A45" t="s">
        <v>87</v>
      </c>
      <c r="B45">
        <v>9</v>
      </c>
      <c r="C45" t="s">
        <v>158</v>
      </c>
      <c r="D45">
        <v>48</v>
      </c>
      <c r="E45" s="1" t="s">
        <v>56</v>
      </c>
      <c r="F45" t="s">
        <v>20</v>
      </c>
      <c r="G45" t="s">
        <v>3</v>
      </c>
      <c r="H45">
        <f>INDEX(L:L,MATCH(Tabela1[[#This Row],[Area]],M:M,0))</f>
        <v>7</v>
      </c>
    </row>
    <row r="46" spans="1:8" x14ac:dyDescent="0.25">
      <c r="A46" t="s">
        <v>169</v>
      </c>
      <c r="B46">
        <v>9</v>
      </c>
      <c r="C46" t="s">
        <v>158</v>
      </c>
      <c r="D46">
        <v>49</v>
      </c>
      <c r="E46" s="1" t="s">
        <v>57</v>
      </c>
      <c r="F46" t="s">
        <v>18</v>
      </c>
      <c r="G46" t="s">
        <v>3</v>
      </c>
      <c r="H46">
        <f>INDEX(L:L,MATCH(Tabela1[[#This Row],[Area]],M:M,0))</f>
        <v>8</v>
      </c>
    </row>
    <row r="47" spans="1:8" x14ac:dyDescent="0.25">
      <c r="A47" t="s">
        <v>166</v>
      </c>
      <c r="B47">
        <v>9</v>
      </c>
      <c r="C47" t="s">
        <v>158</v>
      </c>
      <c r="D47">
        <v>50</v>
      </c>
      <c r="E47" s="1" t="s">
        <v>58</v>
      </c>
      <c r="F47" t="s">
        <v>59</v>
      </c>
      <c r="G47" t="s">
        <v>3</v>
      </c>
      <c r="H47">
        <f>INDEX(L:L,MATCH(Tabela1[[#This Row],[Area]],M:M,0))</f>
        <v>6</v>
      </c>
    </row>
    <row r="48" spans="1:8" x14ac:dyDescent="0.25">
      <c r="A48" t="s">
        <v>166</v>
      </c>
      <c r="B48">
        <v>14</v>
      </c>
      <c r="C48" t="s">
        <v>157</v>
      </c>
      <c r="D48">
        <v>53</v>
      </c>
      <c r="E48" s="1" t="s">
        <v>60</v>
      </c>
      <c r="F48" t="s">
        <v>61</v>
      </c>
      <c r="G48" t="s">
        <v>3</v>
      </c>
      <c r="H48">
        <f>INDEX(L:L,MATCH(Tabela1[[#This Row],[Area]],M:M,0))</f>
        <v>6</v>
      </c>
    </row>
    <row r="49" spans="1:8" x14ac:dyDescent="0.25">
      <c r="A49" t="s">
        <v>166</v>
      </c>
      <c r="B49">
        <v>14</v>
      </c>
      <c r="C49" t="s">
        <v>157</v>
      </c>
      <c r="D49">
        <v>54</v>
      </c>
      <c r="E49" s="1" t="s">
        <v>62</v>
      </c>
      <c r="F49" t="s">
        <v>63</v>
      </c>
      <c r="G49" t="s">
        <v>3</v>
      </c>
      <c r="H49">
        <f>INDEX(L:L,MATCH(Tabela1[[#This Row],[Area]],M:M,0))</f>
        <v>6</v>
      </c>
    </row>
    <row r="50" spans="1:8" x14ac:dyDescent="0.25">
      <c r="A50" t="s">
        <v>169</v>
      </c>
      <c r="B50">
        <v>14</v>
      </c>
      <c r="C50" t="s">
        <v>157</v>
      </c>
      <c r="D50">
        <v>55</v>
      </c>
      <c r="E50" s="1" t="s">
        <v>64</v>
      </c>
      <c r="F50" t="s">
        <v>18</v>
      </c>
      <c r="G50" t="s">
        <v>3</v>
      </c>
      <c r="H50">
        <f>INDEX(L:L,MATCH(Tabela1[[#This Row],[Area]],M:M,0))</f>
        <v>8</v>
      </c>
    </row>
    <row r="51" spans="1:8" x14ac:dyDescent="0.25">
      <c r="A51" t="s">
        <v>170</v>
      </c>
      <c r="B51">
        <v>14</v>
      </c>
      <c r="C51" t="s">
        <v>157</v>
      </c>
      <c r="D51">
        <v>56</v>
      </c>
      <c r="E51" s="1" t="s">
        <v>65</v>
      </c>
      <c r="F51" t="s">
        <v>17</v>
      </c>
      <c r="G51" t="s">
        <v>3</v>
      </c>
      <c r="H51">
        <f>INDEX(L:L,MATCH(Tabela1[[#This Row],[Area]],M:M,0))</f>
        <v>9</v>
      </c>
    </row>
    <row r="52" spans="1:8" x14ac:dyDescent="0.25">
      <c r="A52" t="s">
        <v>166</v>
      </c>
      <c r="B52">
        <v>15</v>
      </c>
      <c r="C52" t="s">
        <v>156</v>
      </c>
      <c r="D52">
        <v>58</v>
      </c>
      <c r="E52" s="1" t="s">
        <v>66</v>
      </c>
      <c r="F52" t="s">
        <v>6</v>
      </c>
      <c r="G52" t="s">
        <v>3</v>
      </c>
      <c r="H52">
        <f>INDEX(L:L,MATCH(Tabela1[[#This Row],[Area]],M:M,0))</f>
        <v>6</v>
      </c>
    </row>
    <row r="53" spans="1:8" x14ac:dyDescent="0.25">
      <c r="A53" t="s">
        <v>167</v>
      </c>
      <c r="B53">
        <v>15</v>
      </c>
      <c r="C53" t="s">
        <v>156</v>
      </c>
      <c r="D53">
        <v>59</v>
      </c>
      <c r="E53" s="1" t="s">
        <v>67</v>
      </c>
      <c r="F53" t="s">
        <v>8</v>
      </c>
      <c r="G53" t="s">
        <v>3</v>
      </c>
      <c r="H53">
        <f>INDEX(L:L,MATCH(Tabela1[[#This Row],[Area]],M:M,0))</f>
        <v>4</v>
      </c>
    </row>
    <row r="54" spans="1:8" x14ac:dyDescent="0.25">
      <c r="A54" t="s">
        <v>170</v>
      </c>
      <c r="B54">
        <v>15</v>
      </c>
      <c r="C54" t="s">
        <v>156</v>
      </c>
      <c r="D54">
        <v>60</v>
      </c>
      <c r="E54" s="1" t="s">
        <v>68</v>
      </c>
      <c r="F54" t="s">
        <v>9</v>
      </c>
      <c r="G54" t="s">
        <v>3</v>
      </c>
      <c r="H54">
        <f>INDEX(L:L,MATCH(Tabela1[[#This Row],[Area]],M:M,0))</f>
        <v>9</v>
      </c>
    </row>
    <row r="55" spans="1:8" x14ac:dyDescent="0.25">
      <c r="A55" t="s">
        <v>168</v>
      </c>
      <c r="B55">
        <v>15</v>
      </c>
      <c r="C55" t="s">
        <v>156</v>
      </c>
      <c r="D55">
        <v>61</v>
      </c>
      <c r="E55" s="1" t="s">
        <v>69</v>
      </c>
      <c r="F55" t="s">
        <v>10</v>
      </c>
      <c r="G55" t="s">
        <v>3</v>
      </c>
      <c r="H55">
        <f>INDEX(L:L,MATCH(Tabela1[[#This Row],[Area]],M:M,0))</f>
        <v>3</v>
      </c>
    </row>
    <row r="56" spans="1:8" x14ac:dyDescent="0.25">
      <c r="A56" t="s">
        <v>87</v>
      </c>
      <c r="B56">
        <v>15</v>
      </c>
      <c r="C56" t="s">
        <v>156</v>
      </c>
      <c r="D56">
        <v>62</v>
      </c>
      <c r="E56" s="1" t="s">
        <v>70</v>
      </c>
      <c r="F56" t="s">
        <v>11</v>
      </c>
      <c r="G56" t="s">
        <v>3</v>
      </c>
      <c r="H56">
        <f>INDEX(L:L,MATCH(Tabela1[[#This Row],[Area]],M:M,0))</f>
        <v>7</v>
      </c>
    </row>
    <row r="57" spans="1:8" x14ac:dyDescent="0.25">
      <c r="A57" t="s">
        <v>169</v>
      </c>
      <c r="B57">
        <v>15</v>
      </c>
      <c r="C57" t="s">
        <v>156</v>
      </c>
      <c r="D57">
        <v>63</v>
      </c>
      <c r="E57" s="1" t="s">
        <v>71</v>
      </c>
      <c r="F57" t="s">
        <v>12</v>
      </c>
      <c r="G57" t="s">
        <v>3</v>
      </c>
      <c r="H57">
        <f>INDEX(L:L,MATCH(Tabela1[[#This Row],[Area]],M:M,0))</f>
        <v>8</v>
      </c>
    </row>
    <row r="58" spans="1:8" x14ac:dyDescent="0.25">
      <c r="A58" t="s">
        <v>166</v>
      </c>
      <c r="B58">
        <v>15</v>
      </c>
      <c r="C58" t="s">
        <v>156</v>
      </c>
      <c r="D58">
        <v>64</v>
      </c>
      <c r="E58" s="1" t="s">
        <v>72</v>
      </c>
      <c r="F58" t="s">
        <v>2</v>
      </c>
      <c r="G58" t="s">
        <v>3</v>
      </c>
      <c r="H58">
        <f>INDEX(L:L,MATCH(Tabela1[[#This Row],[Area]],M:M,0))</f>
        <v>6</v>
      </c>
    </row>
    <row r="59" spans="1:8" x14ac:dyDescent="0.25">
      <c r="A59" t="s">
        <v>166</v>
      </c>
      <c r="B59">
        <v>15</v>
      </c>
      <c r="C59" t="s">
        <v>156</v>
      </c>
      <c r="D59">
        <v>65</v>
      </c>
      <c r="E59" s="1" t="s">
        <v>73</v>
      </c>
      <c r="F59" t="s">
        <v>4</v>
      </c>
      <c r="G59" t="s">
        <v>3</v>
      </c>
      <c r="H59">
        <f>INDEX(L:L,MATCH(Tabela1[[#This Row],[Area]],M:M,0))</f>
        <v>6</v>
      </c>
    </row>
    <row r="60" spans="1:8" x14ac:dyDescent="0.25">
      <c r="A60" t="s">
        <v>166</v>
      </c>
      <c r="B60">
        <v>15</v>
      </c>
      <c r="C60" t="s">
        <v>156</v>
      </c>
      <c r="D60">
        <v>66</v>
      </c>
      <c r="E60" s="1" t="s">
        <v>74</v>
      </c>
      <c r="F60" t="s">
        <v>5</v>
      </c>
      <c r="G60" t="s">
        <v>3</v>
      </c>
      <c r="H60">
        <f>INDEX(L:L,MATCH(Tabela1[[#This Row],[Area]],M:M,0))</f>
        <v>6</v>
      </c>
    </row>
    <row r="61" spans="1:8" x14ac:dyDescent="0.25">
      <c r="A61" t="s">
        <v>166</v>
      </c>
      <c r="B61">
        <v>18</v>
      </c>
      <c r="C61" t="s">
        <v>155</v>
      </c>
      <c r="D61">
        <v>67</v>
      </c>
      <c r="E61" s="1" t="s">
        <v>62</v>
      </c>
      <c r="F61" t="s">
        <v>63</v>
      </c>
      <c r="G61" t="s">
        <v>3</v>
      </c>
      <c r="H61">
        <f>INDEX(L:L,MATCH(Tabela1[[#This Row],[Area]],M:M,0))</f>
        <v>6</v>
      </c>
    </row>
    <row r="62" spans="1:8" x14ac:dyDescent="0.25">
      <c r="A62" t="s">
        <v>166</v>
      </c>
      <c r="B62">
        <v>19</v>
      </c>
      <c r="C62" t="s">
        <v>154</v>
      </c>
      <c r="D62">
        <v>72</v>
      </c>
      <c r="E62" s="1" t="s">
        <v>75</v>
      </c>
      <c r="F62" t="s">
        <v>76</v>
      </c>
      <c r="G62" t="s">
        <v>3</v>
      </c>
      <c r="H62">
        <f>INDEX(L:L,MATCH(Tabela1[[#This Row],[Area]],M:M,0))</f>
        <v>6</v>
      </c>
    </row>
    <row r="63" spans="1:8" x14ac:dyDescent="0.25">
      <c r="A63" t="s">
        <v>87</v>
      </c>
      <c r="B63">
        <v>19</v>
      </c>
      <c r="C63" t="s">
        <v>154</v>
      </c>
      <c r="D63">
        <v>73</v>
      </c>
      <c r="E63" s="1" t="s">
        <v>77</v>
      </c>
      <c r="F63" t="s">
        <v>20</v>
      </c>
      <c r="G63" t="s">
        <v>3</v>
      </c>
      <c r="H63">
        <f>INDEX(L:L,MATCH(Tabela1[[#This Row],[Area]],M:M,0))</f>
        <v>7</v>
      </c>
    </row>
    <row r="64" spans="1:8" x14ac:dyDescent="0.25">
      <c r="A64" t="s">
        <v>87</v>
      </c>
      <c r="B64">
        <v>19</v>
      </c>
      <c r="C64" t="s">
        <v>154</v>
      </c>
      <c r="D64">
        <v>74</v>
      </c>
      <c r="E64" s="1" t="s">
        <v>78</v>
      </c>
      <c r="F64" t="s">
        <v>18</v>
      </c>
      <c r="G64" t="s">
        <v>3</v>
      </c>
      <c r="H64">
        <f>INDEX(L:L,MATCH(Tabela1[[#This Row],[Area]],M:M,0))</f>
        <v>7</v>
      </c>
    </row>
    <row r="65" spans="1:8" x14ac:dyDescent="0.25">
      <c r="A65" t="s">
        <v>166</v>
      </c>
      <c r="B65">
        <v>19</v>
      </c>
      <c r="C65" t="s">
        <v>154</v>
      </c>
      <c r="D65">
        <v>75</v>
      </c>
      <c r="E65" s="1" t="s">
        <v>79</v>
      </c>
      <c r="F65" t="s">
        <v>80</v>
      </c>
      <c r="G65" t="s">
        <v>3</v>
      </c>
      <c r="H65">
        <f>INDEX(L:L,MATCH(Tabela1[[#This Row],[Area]],M:M,0))</f>
        <v>6</v>
      </c>
    </row>
    <row r="66" spans="1:8" x14ac:dyDescent="0.25">
      <c r="A66" t="s">
        <v>167</v>
      </c>
      <c r="B66">
        <v>19</v>
      </c>
      <c r="C66" t="s">
        <v>154</v>
      </c>
      <c r="D66">
        <v>76</v>
      </c>
      <c r="E66" s="1" t="s">
        <v>81</v>
      </c>
      <c r="F66" t="s">
        <v>8</v>
      </c>
      <c r="G66" t="s">
        <v>3</v>
      </c>
      <c r="H66">
        <f>INDEX(L:L,MATCH(Tabela1[[#This Row],[Area]],M:M,0))</f>
        <v>4</v>
      </c>
    </row>
    <row r="67" spans="1:8" x14ac:dyDescent="0.25">
      <c r="A67" t="s">
        <v>170</v>
      </c>
      <c r="B67">
        <v>19</v>
      </c>
      <c r="C67" t="s">
        <v>154</v>
      </c>
      <c r="D67">
        <v>77</v>
      </c>
      <c r="E67" s="1" t="s">
        <v>82</v>
      </c>
      <c r="F67" t="s">
        <v>83</v>
      </c>
      <c r="G67" t="s">
        <v>3</v>
      </c>
      <c r="H67">
        <f>INDEX(L:L,MATCH(Tabela1[[#This Row],[Area]],M:M,0))</f>
        <v>9</v>
      </c>
    </row>
    <row r="68" spans="1:8" x14ac:dyDescent="0.25">
      <c r="A68" t="s">
        <v>166</v>
      </c>
      <c r="B68">
        <v>19</v>
      </c>
      <c r="C68" t="s">
        <v>154</v>
      </c>
      <c r="D68">
        <v>143</v>
      </c>
      <c r="E68" s="1" t="s">
        <v>84</v>
      </c>
      <c r="F68" t="s">
        <v>85</v>
      </c>
      <c r="G68" t="s">
        <v>3</v>
      </c>
      <c r="H68">
        <f>INDEX(L:L,MATCH(Tabela1[[#This Row],[Area]],M:M,0))</f>
        <v>6</v>
      </c>
    </row>
    <row r="69" spans="1:8" x14ac:dyDescent="0.25">
      <c r="A69" t="s">
        <v>87</v>
      </c>
      <c r="B69">
        <v>21</v>
      </c>
      <c r="C69" t="s">
        <v>153</v>
      </c>
      <c r="D69">
        <v>78</v>
      </c>
      <c r="E69" s="1" t="s">
        <v>86</v>
      </c>
      <c r="F69" t="s">
        <v>87</v>
      </c>
      <c r="G69" t="s">
        <v>3</v>
      </c>
      <c r="H69">
        <f>INDEX(L:L,MATCH(Tabela1[[#This Row],[Area]],M:M,0))</f>
        <v>7</v>
      </c>
    </row>
    <row r="70" spans="1:8" x14ac:dyDescent="0.25">
      <c r="A70" t="s">
        <v>88</v>
      </c>
      <c r="B70">
        <v>21</v>
      </c>
      <c r="C70" t="s">
        <v>153</v>
      </c>
      <c r="D70">
        <v>79</v>
      </c>
      <c r="E70" s="1" t="s">
        <v>55</v>
      </c>
      <c r="F70" t="s">
        <v>88</v>
      </c>
      <c r="G70" t="s">
        <v>3</v>
      </c>
      <c r="H70">
        <f>INDEX(L:L,MATCH(Tabela1[[#This Row],[Area]],M:M,0))</f>
        <v>5</v>
      </c>
    </row>
    <row r="71" spans="1:8" x14ac:dyDescent="0.25">
      <c r="A71" t="s">
        <v>166</v>
      </c>
      <c r="B71">
        <v>21</v>
      </c>
      <c r="C71" t="s">
        <v>153</v>
      </c>
      <c r="D71">
        <v>80</v>
      </c>
      <c r="E71" s="1" t="s">
        <v>89</v>
      </c>
      <c r="F71" t="s">
        <v>76</v>
      </c>
      <c r="G71" t="s">
        <v>3</v>
      </c>
      <c r="H71">
        <f>INDEX(L:L,MATCH(Tabela1[[#This Row],[Area]],M:M,0))</f>
        <v>6</v>
      </c>
    </row>
    <row r="72" spans="1:8" x14ac:dyDescent="0.25">
      <c r="A72" t="s">
        <v>168</v>
      </c>
      <c r="B72">
        <v>21</v>
      </c>
      <c r="C72" t="s">
        <v>153</v>
      </c>
      <c r="D72">
        <v>81</v>
      </c>
      <c r="E72" s="1" t="s">
        <v>90</v>
      </c>
      <c r="F72" t="s">
        <v>10</v>
      </c>
      <c r="G72" t="s">
        <v>3</v>
      </c>
      <c r="H72">
        <f>INDEX(L:L,MATCH(Tabela1[[#This Row],[Area]],M:M,0))</f>
        <v>3</v>
      </c>
    </row>
    <row r="73" spans="1:8" x14ac:dyDescent="0.25">
      <c r="A73" t="s">
        <v>170</v>
      </c>
      <c r="B73">
        <v>21</v>
      </c>
      <c r="C73" t="s">
        <v>153</v>
      </c>
      <c r="D73">
        <v>82</v>
      </c>
      <c r="E73" s="1" t="s">
        <v>91</v>
      </c>
      <c r="F73" t="s">
        <v>25</v>
      </c>
      <c r="G73" t="s">
        <v>3</v>
      </c>
      <c r="H73">
        <f>INDEX(L:L,MATCH(Tabela1[[#This Row],[Area]],M:M,0))</f>
        <v>9</v>
      </c>
    </row>
    <row r="74" spans="1:8" x14ac:dyDescent="0.25">
      <c r="A74" t="s">
        <v>169</v>
      </c>
      <c r="B74">
        <v>21</v>
      </c>
      <c r="C74" t="s">
        <v>153</v>
      </c>
      <c r="D74">
        <v>83</v>
      </c>
      <c r="E74" s="1" t="s">
        <v>92</v>
      </c>
      <c r="F74" t="s">
        <v>12</v>
      </c>
      <c r="G74" t="s">
        <v>3</v>
      </c>
      <c r="H74">
        <f>INDEX(L:L,MATCH(Tabela1[[#This Row],[Area]],M:M,0))</f>
        <v>8</v>
      </c>
    </row>
    <row r="75" spans="1:8" x14ac:dyDescent="0.25">
      <c r="A75" t="s">
        <v>167</v>
      </c>
      <c r="B75">
        <v>21</v>
      </c>
      <c r="C75" t="s">
        <v>153</v>
      </c>
      <c r="D75">
        <v>84</v>
      </c>
      <c r="E75" s="1" t="s">
        <v>93</v>
      </c>
      <c r="F75" t="s">
        <v>8</v>
      </c>
      <c r="G75" t="s">
        <v>3</v>
      </c>
      <c r="H75">
        <f>INDEX(L:L,MATCH(Tabela1[[#This Row],[Area]],M:M,0))</f>
        <v>4</v>
      </c>
    </row>
    <row r="76" spans="1:8" x14ac:dyDescent="0.25">
      <c r="A76" t="s">
        <v>152</v>
      </c>
      <c r="B76">
        <v>22</v>
      </c>
      <c r="C76" t="s">
        <v>152</v>
      </c>
      <c r="D76">
        <v>85</v>
      </c>
      <c r="E76" s="1" t="s">
        <v>94</v>
      </c>
      <c r="F76" t="s">
        <v>95</v>
      </c>
      <c r="G76" t="s">
        <v>3</v>
      </c>
      <c r="H76">
        <f>INDEX(L:L,MATCH(Tabela1[[#This Row],[Area]],M:M,0))</f>
        <v>1</v>
      </c>
    </row>
    <row r="77" spans="1:8" x14ac:dyDescent="0.25">
      <c r="A77" t="s">
        <v>166</v>
      </c>
      <c r="B77">
        <v>23</v>
      </c>
      <c r="C77" t="s">
        <v>151</v>
      </c>
      <c r="D77">
        <v>100</v>
      </c>
      <c r="E77" s="1" t="s">
        <v>32</v>
      </c>
      <c r="F77" t="s">
        <v>96</v>
      </c>
      <c r="G77" t="s">
        <v>3</v>
      </c>
      <c r="H77">
        <f>INDEX(L:L,MATCH(Tabela1[[#This Row],[Area]],M:M,0))</f>
        <v>6</v>
      </c>
    </row>
    <row r="78" spans="1:8" x14ac:dyDescent="0.25">
      <c r="A78" t="s">
        <v>166</v>
      </c>
      <c r="B78">
        <v>23</v>
      </c>
      <c r="C78" t="s">
        <v>151</v>
      </c>
      <c r="D78">
        <v>101</v>
      </c>
      <c r="E78" s="1" t="s">
        <v>62</v>
      </c>
      <c r="F78" t="s">
        <v>15</v>
      </c>
      <c r="G78" t="s">
        <v>3</v>
      </c>
      <c r="H78">
        <f>INDEX(L:L,MATCH(Tabela1[[#This Row],[Area]],M:M,0))</f>
        <v>6</v>
      </c>
    </row>
    <row r="79" spans="1:8" x14ac:dyDescent="0.25">
      <c r="A79" t="s">
        <v>166</v>
      </c>
      <c r="B79">
        <v>23</v>
      </c>
      <c r="C79" t="s">
        <v>151</v>
      </c>
      <c r="D79">
        <v>102</v>
      </c>
      <c r="E79" s="1" t="s">
        <v>97</v>
      </c>
      <c r="F79" t="s">
        <v>98</v>
      </c>
      <c r="G79" t="s">
        <v>3</v>
      </c>
      <c r="H79">
        <f>INDEX(L:L,MATCH(Tabela1[[#This Row],[Area]],M:M,0))</f>
        <v>6</v>
      </c>
    </row>
    <row r="80" spans="1:8" x14ac:dyDescent="0.25">
      <c r="A80" t="s">
        <v>167</v>
      </c>
      <c r="B80">
        <v>23</v>
      </c>
      <c r="C80" t="s">
        <v>151</v>
      </c>
      <c r="D80">
        <v>103</v>
      </c>
      <c r="E80" s="1" t="s">
        <v>99</v>
      </c>
      <c r="F80" t="s">
        <v>100</v>
      </c>
      <c r="G80" t="s">
        <v>3</v>
      </c>
      <c r="H80">
        <f>INDEX(L:L,MATCH(Tabela1[[#This Row],[Area]],M:M,0))</f>
        <v>4</v>
      </c>
    </row>
    <row r="81" spans="1:8" x14ac:dyDescent="0.25">
      <c r="A81" t="s">
        <v>167</v>
      </c>
      <c r="B81">
        <v>23</v>
      </c>
      <c r="C81" t="s">
        <v>151</v>
      </c>
      <c r="D81">
        <v>104</v>
      </c>
      <c r="E81" s="1" t="s">
        <v>101</v>
      </c>
      <c r="F81" t="s">
        <v>19</v>
      </c>
      <c r="G81" t="s">
        <v>3</v>
      </c>
      <c r="H81">
        <f>INDEX(L:L,MATCH(Tabela1[[#This Row],[Area]],M:M,0))</f>
        <v>4</v>
      </c>
    </row>
    <row r="82" spans="1:8" x14ac:dyDescent="0.25">
      <c r="A82" t="s">
        <v>170</v>
      </c>
      <c r="B82">
        <v>23</v>
      </c>
      <c r="C82" t="s">
        <v>151</v>
      </c>
      <c r="D82">
        <v>105</v>
      </c>
      <c r="E82" s="1" t="s">
        <v>102</v>
      </c>
      <c r="F82" t="s">
        <v>103</v>
      </c>
      <c r="G82" t="s">
        <v>3</v>
      </c>
      <c r="H82">
        <f>INDEX(L:L,MATCH(Tabela1[[#This Row],[Area]],M:M,0))</f>
        <v>9</v>
      </c>
    </row>
    <row r="83" spans="1:8" x14ac:dyDescent="0.25">
      <c r="A83" t="s">
        <v>170</v>
      </c>
      <c r="B83">
        <v>23</v>
      </c>
      <c r="C83" t="s">
        <v>151</v>
      </c>
      <c r="D83">
        <v>106</v>
      </c>
      <c r="E83" s="1" t="s">
        <v>65</v>
      </c>
      <c r="F83" t="s">
        <v>17</v>
      </c>
      <c r="G83" t="s">
        <v>3</v>
      </c>
      <c r="H83">
        <f>INDEX(L:L,MATCH(Tabela1[[#This Row],[Area]],M:M,0))</f>
        <v>9</v>
      </c>
    </row>
    <row r="84" spans="1:8" x14ac:dyDescent="0.25">
      <c r="A84" t="s">
        <v>170</v>
      </c>
      <c r="B84">
        <v>24</v>
      </c>
      <c r="C84" t="s">
        <v>150</v>
      </c>
      <c r="D84">
        <v>86</v>
      </c>
      <c r="E84" s="1" t="s">
        <v>104</v>
      </c>
      <c r="F84" t="s">
        <v>83</v>
      </c>
      <c r="G84" t="s">
        <v>3</v>
      </c>
      <c r="H84">
        <f>INDEX(L:L,MATCH(Tabela1[[#This Row],[Area]],M:M,0))</f>
        <v>9</v>
      </c>
    </row>
    <row r="85" spans="1:8" x14ac:dyDescent="0.25">
      <c r="A85" t="s">
        <v>167</v>
      </c>
      <c r="B85">
        <v>24</v>
      </c>
      <c r="C85" t="s">
        <v>150</v>
      </c>
      <c r="D85">
        <v>87</v>
      </c>
      <c r="E85" s="1" t="s">
        <v>105</v>
      </c>
      <c r="F85" t="s">
        <v>8</v>
      </c>
      <c r="G85" t="s">
        <v>3</v>
      </c>
      <c r="H85">
        <f>INDEX(L:L,MATCH(Tabela1[[#This Row],[Area]],M:M,0))</f>
        <v>4</v>
      </c>
    </row>
    <row r="86" spans="1:8" x14ac:dyDescent="0.25">
      <c r="A86" t="s">
        <v>166</v>
      </c>
      <c r="B86">
        <v>25</v>
      </c>
      <c r="C86" t="s">
        <v>149</v>
      </c>
      <c r="D86">
        <v>33</v>
      </c>
      <c r="E86" s="1" t="s">
        <v>72</v>
      </c>
      <c r="F86" t="s">
        <v>2</v>
      </c>
      <c r="G86" t="s">
        <v>3</v>
      </c>
      <c r="H86">
        <f>INDEX(L:L,MATCH(Tabela1[[#This Row],[Area]],M:M,0))</f>
        <v>6</v>
      </c>
    </row>
    <row r="87" spans="1:8" x14ac:dyDescent="0.25">
      <c r="A87" t="s">
        <v>166</v>
      </c>
      <c r="B87">
        <v>27</v>
      </c>
      <c r="C87" t="s">
        <v>148</v>
      </c>
      <c r="D87">
        <v>95</v>
      </c>
      <c r="E87" s="1" t="s">
        <v>106</v>
      </c>
      <c r="F87" t="s">
        <v>15</v>
      </c>
      <c r="G87" t="s">
        <v>3</v>
      </c>
      <c r="H87">
        <f>INDEX(L:L,MATCH(Tabela1[[#This Row],[Area]],M:M,0))</f>
        <v>6</v>
      </c>
    </row>
    <row r="88" spans="1:8" x14ac:dyDescent="0.25">
      <c r="A88" t="s">
        <v>167</v>
      </c>
      <c r="B88">
        <v>27</v>
      </c>
      <c r="C88" t="s">
        <v>148</v>
      </c>
      <c r="D88">
        <v>96</v>
      </c>
      <c r="E88" s="1" t="s">
        <v>107</v>
      </c>
      <c r="F88" t="s">
        <v>19</v>
      </c>
      <c r="G88" t="s">
        <v>3</v>
      </c>
      <c r="H88">
        <f>INDEX(L:L,MATCH(Tabela1[[#This Row],[Area]],M:M,0))</f>
        <v>4</v>
      </c>
    </row>
    <row r="89" spans="1:8" x14ac:dyDescent="0.25">
      <c r="A89" t="s">
        <v>170</v>
      </c>
      <c r="B89">
        <v>27</v>
      </c>
      <c r="C89" t="s">
        <v>148</v>
      </c>
      <c r="D89">
        <v>97</v>
      </c>
      <c r="E89" s="1" t="s">
        <v>108</v>
      </c>
      <c r="F89" t="s">
        <v>17</v>
      </c>
      <c r="G89" t="s">
        <v>3</v>
      </c>
      <c r="H89">
        <f>INDEX(L:L,MATCH(Tabela1[[#This Row],[Area]],M:M,0))</f>
        <v>9</v>
      </c>
    </row>
    <row r="90" spans="1:8" x14ac:dyDescent="0.25">
      <c r="A90" t="s">
        <v>166</v>
      </c>
      <c r="B90">
        <v>28</v>
      </c>
      <c r="C90" t="s">
        <v>147</v>
      </c>
      <c r="D90">
        <v>107</v>
      </c>
      <c r="E90" s="1" t="s">
        <v>109</v>
      </c>
      <c r="F90" t="s">
        <v>15</v>
      </c>
      <c r="G90" t="s">
        <v>3</v>
      </c>
      <c r="H90">
        <f>INDEX(L:L,MATCH(Tabela1[[#This Row],[Area]],M:M,0))</f>
        <v>6</v>
      </c>
    </row>
    <row r="91" spans="1:8" x14ac:dyDescent="0.25">
      <c r="A91" t="s">
        <v>170</v>
      </c>
      <c r="B91">
        <v>29</v>
      </c>
      <c r="C91" t="s">
        <v>146</v>
      </c>
      <c r="D91">
        <v>88</v>
      </c>
      <c r="E91" s="1" t="s">
        <v>65</v>
      </c>
      <c r="F91" t="s">
        <v>110</v>
      </c>
      <c r="G91" t="s">
        <v>3</v>
      </c>
      <c r="H91">
        <f>INDEX(L:L,MATCH(Tabela1[[#This Row],[Area]],M:M,0))</f>
        <v>9</v>
      </c>
    </row>
    <row r="92" spans="1:8" x14ac:dyDescent="0.25">
      <c r="A92" t="s">
        <v>167</v>
      </c>
      <c r="B92">
        <v>29</v>
      </c>
      <c r="C92" t="s">
        <v>146</v>
      </c>
      <c r="D92">
        <v>89</v>
      </c>
      <c r="E92" s="1" t="s">
        <v>101</v>
      </c>
      <c r="F92" t="s">
        <v>111</v>
      </c>
      <c r="G92" t="s">
        <v>3</v>
      </c>
      <c r="H92">
        <f>INDEX(L:L,MATCH(Tabela1[[#This Row],[Area]],M:M,0))</f>
        <v>4</v>
      </c>
    </row>
    <row r="93" spans="1:8" x14ac:dyDescent="0.25">
      <c r="A93" t="s">
        <v>168</v>
      </c>
      <c r="B93">
        <v>29</v>
      </c>
      <c r="C93" t="s">
        <v>146</v>
      </c>
      <c r="D93">
        <v>90</v>
      </c>
      <c r="E93" s="1" t="s">
        <v>112</v>
      </c>
      <c r="F93" t="s">
        <v>16</v>
      </c>
      <c r="G93" t="s">
        <v>3</v>
      </c>
      <c r="H93">
        <f>INDEX(L:L,MATCH(Tabela1[[#This Row],[Area]],M:M,0))</f>
        <v>3</v>
      </c>
    </row>
    <row r="94" spans="1:8" x14ac:dyDescent="0.25">
      <c r="A94" t="s">
        <v>87</v>
      </c>
      <c r="B94">
        <v>29</v>
      </c>
      <c r="C94" t="s">
        <v>146</v>
      </c>
      <c r="D94">
        <v>91</v>
      </c>
      <c r="E94" s="1" t="s">
        <v>113</v>
      </c>
      <c r="F94" t="s">
        <v>114</v>
      </c>
      <c r="G94" t="s">
        <v>3</v>
      </c>
      <c r="H94">
        <f>INDEX(L:L,MATCH(Tabela1[[#This Row],[Area]],M:M,0))</f>
        <v>7</v>
      </c>
    </row>
    <row r="95" spans="1:8" x14ac:dyDescent="0.25">
      <c r="A95" t="s">
        <v>169</v>
      </c>
      <c r="B95">
        <v>29</v>
      </c>
      <c r="C95" t="s">
        <v>146</v>
      </c>
      <c r="D95">
        <v>92</v>
      </c>
      <c r="E95" s="1" t="s">
        <v>115</v>
      </c>
      <c r="F95" t="s">
        <v>116</v>
      </c>
      <c r="G95" t="s">
        <v>3</v>
      </c>
      <c r="H95">
        <f>INDEX(L:L,MATCH(Tabela1[[#This Row],[Area]],M:M,0))</f>
        <v>8</v>
      </c>
    </row>
    <row r="96" spans="1:8" x14ac:dyDescent="0.25">
      <c r="A96" t="s">
        <v>88</v>
      </c>
      <c r="B96">
        <v>29</v>
      </c>
      <c r="C96" t="s">
        <v>146</v>
      </c>
      <c r="D96">
        <v>93</v>
      </c>
      <c r="E96" s="1" t="s">
        <v>117</v>
      </c>
      <c r="F96" t="s">
        <v>118</v>
      </c>
      <c r="G96" t="s">
        <v>3</v>
      </c>
      <c r="H96">
        <f>INDEX(L:L,MATCH(Tabela1[[#This Row],[Area]],M:M,0))</f>
        <v>5</v>
      </c>
    </row>
    <row r="97" spans="1:8" x14ac:dyDescent="0.25">
      <c r="A97" t="s">
        <v>166</v>
      </c>
      <c r="B97">
        <v>29</v>
      </c>
      <c r="C97" t="s">
        <v>146</v>
      </c>
      <c r="D97">
        <v>94</v>
      </c>
      <c r="E97" s="1" t="s">
        <v>119</v>
      </c>
      <c r="F97" t="s">
        <v>76</v>
      </c>
      <c r="G97" t="s">
        <v>3</v>
      </c>
      <c r="H97">
        <f>INDEX(L:L,MATCH(Tabela1[[#This Row],[Area]],M:M,0))</f>
        <v>6</v>
      </c>
    </row>
    <row r="98" spans="1:8" x14ac:dyDescent="0.25">
      <c r="A98" t="s">
        <v>166</v>
      </c>
      <c r="B98">
        <v>29</v>
      </c>
      <c r="C98" t="s">
        <v>146</v>
      </c>
      <c r="D98">
        <v>144</v>
      </c>
      <c r="E98" s="1" t="s">
        <v>120</v>
      </c>
      <c r="F98" t="s">
        <v>27</v>
      </c>
      <c r="G98" t="s">
        <v>3</v>
      </c>
      <c r="H98">
        <f>INDEX(L:L,MATCH(Tabela1[[#This Row],[Area]],M:M,0))</f>
        <v>6</v>
      </c>
    </row>
    <row r="99" spans="1:8" x14ac:dyDescent="0.25">
      <c r="A99" t="s">
        <v>170</v>
      </c>
      <c r="B99">
        <v>31</v>
      </c>
      <c r="C99" t="s">
        <v>145</v>
      </c>
      <c r="D99">
        <v>10</v>
      </c>
      <c r="E99" s="1" t="s">
        <v>102</v>
      </c>
      <c r="F99" t="s">
        <v>121</v>
      </c>
      <c r="G99" t="s">
        <v>3</v>
      </c>
      <c r="H99">
        <f>INDEX(L:L,MATCH(Tabela1[[#This Row],[Area]],M:M,0))</f>
        <v>9</v>
      </c>
    </row>
    <row r="100" spans="1:8" x14ac:dyDescent="0.25">
      <c r="A100" t="s">
        <v>166</v>
      </c>
      <c r="B100">
        <v>31</v>
      </c>
      <c r="C100" t="s">
        <v>145</v>
      </c>
      <c r="D100">
        <v>11</v>
      </c>
      <c r="E100" s="1" t="s">
        <v>127</v>
      </c>
      <c r="F100" t="s">
        <v>122</v>
      </c>
      <c r="G100" t="s">
        <v>3</v>
      </c>
      <c r="H100">
        <f>INDEX(L:L,MATCH(Tabela1[[#This Row],[Area]],M:M,0))</f>
        <v>6</v>
      </c>
    </row>
    <row r="101" spans="1:8" x14ac:dyDescent="0.25">
      <c r="A101" t="s">
        <v>167</v>
      </c>
      <c r="B101">
        <v>31</v>
      </c>
      <c r="C101" t="s">
        <v>145</v>
      </c>
      <c r="D101">
        <v>12</v>
      </c>
      <c r="E101" s="1" t="s">
        <v>128</v>
      </c>
      <c r="F101" t="s">
        <v>123</v>
      </c>
      <c r="G101" t="s">
        <v>3</v>
      </c>
      <c r="H101">
        <f>INDEX(L:L,MATCH(Tabela1[[#This Row],[Area]],M:M,0))</f>
        <v>4</v>
      </c>
    </row>
    <row r="102" spans="1:8" x14ac:dyDescent="0.25">
      <c r="A102" t="s">
        <v>167</v>
      </c>
      <c r="B102">
        <v>31</v>
      </c>
      <c r="C102" t="s">
        <v>145</v>
      </c>
      <c r="D102">
        <v>13</v>
      </c>
      <c r="E102" s="1" t="s">
        <v>101</v>
      </c>
      <c r="F102" t="s">
        <v>124</v>
      </c>
      <c r="G102" t="s">
        <v>125</v>
      </c>
      <c r="H102">
        <f>INDEX(L:L,MATCH(Tabela1[[#This Row],[Area]],M:M,0))</f>
        <v>4</v>
      </c>
    </row>
    <row r="103" spans="1:8" x14ac:dyDescent="0.25">
      <c r="A103" t="s">
        <v>167</v>
      </c>
      <c r="B103">
        <v>31</v>
      </c>
      <c r="C103" t="s">
        <v>145</v>
      </c>
      <c r="D103">
        <v>14</v>
      </c>
      <c r="E103" s="1" t="s">
        <v>129</v>
      </c>
      <c r="F103" t="s">
        <v>126</v>
      </c>
      <c r="G103" t="s">
        <v>125</v>
      </c>
      <c r="H103">
        <f>INDEX(L:L,MATCH(Tabela1[[#This Row],[Area]],M:M,0))</f>
        <v>4</v>
      </c>
    </row>
    <row r="104" spans="1:8" x14ac:dyDescent="0.25">
      <c r="A104" t="s">
        <v>166</v>
      </c>
      <c r="B104">
        <v>31</v>
      </c>
      <c r="C104" t="s">
        <v>145</v>
      </c>
      <c r="D104">
        <v>15</v>
      </c>
      <c r="E104" s="1" t="s">
        <v>31</v>
      </c>
      <c r="F104" t="s">
        <v>26</v>
      </c>
      <c r="G104" t="s">
        <v>3</v>
      </c>
      <c r="H104">
        <f>INDEX(L:L,MATCH(Tabela1[[#This Row],[Area]],M:M,0))</f>
        <v>6</v>
      </c>
    </row>
    <row r="105" spans="1:8" x14ac:dyDescent="0.25">
      <c r="A105" t="s">
        <v>166</v>
      </c>
      <c r="B105">
        <v>31</v>
      </c>
      <c r="C105" t="s">
        <v>145</v>
      </c>
      <c r="D105">
        <v>127</v>
      </c>
      <c r="E105" s="1" t="s">
        <v>32</v>
      </c>
      <c r="F105" t="s">
        <v>27</v>
      </c>
      <c r="G105" t="s">
        <v>3</v>
      </c>
      <c r="H105">
        <f>INDEX(L:L,MATCH(Tabela1[[#This Row],[Area]],M:M,0))</f>
        <v>6</v>
      </c>
    </row>
    <row r="106" spans="1:8" x14ac:dyDescent="0.25">
      <c r="A106" t="s">
        <v>166</v>
      </c>
      <c r="B106">
        <v>33</v>
      </c>
      <c r="C106" t="s">
        <v>144</v>
      </c>
      <c r="D106">
        <v>119</v>
      </c>
      <c r="E106" s="1" t="s">
        <v>130</v>
      </c>
      <c r="F106" t="s">
        <v>23</v>
      </c>
      <c r="G106" t="s">
        <v>3</v>
      </c>
      <c r="H106">
        <f>INDEX(L:L,MATCH(Tabela1[[#This Row],[Area]],M:M,0))</f>
        <v>6</v>
      </c>
    </row>
    <row r="107" spans="1:8" x14ac:dyDescent="0.25">
      <c r="A107" t="s">
        <v>167</v>
      </c>
      <c r="B107">
        <v>33</v>
      </c>
      <c r="C107" t="s">
        <v>144</v>
      </c>
      <c r="D107">
        <v>120</v>
      </c>
      <c r="E107" s="1" t="s">
        <v>131</v>
      </c>
      <c r="F107" t="s">
        <v>24</v>
      </c>
      <c r="G107" t="s">
        <v>3</v>
      </c>
      <c r="H107">
        <f>INDEX(L:L,MATCH(Tabela1[[#This Row],[Area]],M:M,0))</f>
        <v>4</v>
      </c>
    </row>
    <row r="108" spans="1:8" x14ac:dyDescent="0.25">
      <c r="A108" t="s">
        <v>170</v>
      </c>
      <c r="B108">
        <v>33</v>
      </c>
      <c r="C108" t="s">
        <v>144</v>
      </c>
      <c r="D108">
        <v>121</v>
      </c>
      <c r="E108" s="1" t="s">
        <v>132</v>
      </c>
      <c r="F108" t="s">
        <v>25</v>
      </c>
      <c r="G108" t="s">
        <v>3</v>
      </c>
      <c r="H108">
        <f>INDEX(L:L,MATCH(Tabela1[[#This Row],[Area]],M:M,0))</f>
        <v>9</v>
      </c>
    </row>
    <row r="109" spans="1:8" x14ac:dyDescent="0.25">
      <c r="A109" t="s">
        <v>168</v>
      </c>
      <c r="B109">
        <v>33</v>
      </c>
      <c r="C109" t="s">
        <v>144</v>
      </c>
      <c r="D109">
        <v>122</v>
      </c>
      <c r="E109" s="1" t="s">
        <v>133</v>
      </c>
      <c r="F109" t="s">
        <v>134</v>
      </c>
      <c r="G109" t="s">
        <v>3</v>
      </c>
      <c r="H109">
        <f>INDEX(L:L,MATCH(Tabela1[[#This Row],[Area]],M:M,0))</f>
        <v>3</v>
      </c>
    </row>
    <row r="110" spans="1:8" x14ac:dyDescent="0.25">
      <c r="A110" t="s">
        <v>88</v>
      </c>
      <c r="B110">
        <v>33</v>
      </c>
      <c r="C110" t="s">
        <v>144</v>
      </c>
      <c r="D110">
        <v>123</v>
      </c>
      <c r="E110" s="1" t="s">
        <v>55</v>
      </c>
      <c r="F110" t="s">
        <v>135</v>
      </c>
      <c r="G110" t="s">
        <v>3</v>
      </c>
      <c r="H110">
        <f>INDEX(L:L,MATCH(Tabela1[[#This Row],[Area]],M:M,0))</f>
        <v>5</v>
      </c>
    </row>
    <row r="111" spans="1:8" x14ac:dyDescent="0.25">
      <c r="A111" t="s">
        <v>166</v>
      </c>
      <c r="B111">
        <v>33</v>
      </c>
      <c r="C111" t="s">
        <v>144</v>
      </c>
      <c r="D111">
        <v>125</v>
      </c>
      <c r="E111" s="1" t="s">
        <v>136</v>
      </c>
      <c r="F111" t="s">
        <v>27</v>
      </c>
      <c r="G111" t="s">
        <v>3</v>
      </c>
      <c r="H111">
        <f>INDEX(L:L,MATCH(Tabela1[[#This Row],[Area]],M:M,0))</f>
        <v>6</v>
      </c>
    </row>
    <row r="112" spans="1:8" x14ac:dyDescent="0.25">
      <c r="A112" t="s">
        <v>166</v>
      </c>
      <c r="B112">
        <v>34</v>
      </c>
      <c r="C112" t="s">
        <v>143</v>
      </c>
      <c r="D112">
        <v>128</v>
      </c>
      <c r="E112" s="1" t="s">
        <v>72</v>
      </c>
      <c r="F112" t="s">
        <v>137</v>
      </c>
      <c r="G112" t="s">
        <v>3</v>
      </c>
      <c r="H112">
        <f>INDEX(L:L,MATCH(Tabela1[[#This Row],[Area]],M:M,0))</f>
        <v>6</v>
      </c>
    </row>
    <row r="113" spans="1:8" x14ac:dyDescent="0.25">
      <c r="A113" t="s">
        <v>166</v>
      </c>
      <c r="B113">
        <v>35</v>
      </c>
      <c r="C113" t="s">
        <v>142</v>
      </c>
      <c r="D113">
        <v>129</v>
      </c>
      <c r="E113" s="1" t="s">
        <v>72</v>
      </c>
      <c r="F113" t="s">
        <v>15</v>
      </c>
      <c r="G113" t="s">
        <v>3</v>
      </c>
      <c r="H113">
        <f>INDEX(L:L,MATCH(Tabela1[[#This Row],[Area]],M:M,0))</f>
        <v>6</v>
      </c>
    </row>
    <row r="114" spans="1:8" x14ac:dyDescent="0.25">
      <c r="A114" t="s">
        <v>167</v>
      </c>
      <c r="B114">
        <v>35</v>
      </c>
      <c r="C114" t="s">
        <v>142</v>
      </c>
      <c r="D114">
        <v>130</v>
      </c>
      <c r="E114" s="1" t="s">
        <v>73</v>
      </c>
      <c r="F114" t="s">
        <v>19</v>
      </c>
      <c r="G114" t="s">
        <v>3</v>
      </c>
      <c r="H114">
        <f>INDEX(L:L,MATCH(Tabela1[[#This Row],[Area]],M:M,0))</f>
        <v>4</v>
      </c>
    </row>
    <row r="115" spans="1:8" x14ac:dyDescent="0.25">
      <c r="A115" t="s">
        <v>170</v>
      </c>
      <c r="B115">
        <v>35</v>
      </c>
      <c r="C115" t="s">
        <v>142</v>
      </c>
      <c r="D115">
        <v>131</v>
      </c>
      <c r="E115" s="1" t="s">
        <v>74</v>
      </c>
      <c r="F115" t="s">
        <v>17</v>
      </c>
      <c r="G115" t="s">
        <v>3</v>
      </c>
      <c r="H115">
        <f>INDEX(L:L,MATCH(Tabela1[[#This Row],[Area]],M:M,0))</f>
        <v>9</v>
      </c>
    </row>
    <row r="116" spans="1:8" x14ac:dyDescent="0.25">
      <c r="A116" t="s">
        <v>169</v>
      </c>
      <c r="B116">
        <v>35</v>
      </c>
      <c r="C116" t="s">
        <v>142</v>
      </c>
      <c r="D116">
        <v>132</v>
      </c>
      <c r="E116" s="1" t="s">
        <v>66</v>
      </c>
      <c r="F116" t="s">
        <v>18</v>
      </c>
      <c r="G116" t="s">
        <v>3</v>
      </c>
      <c r="H116">
        <f>INDEX(L:L,MATCH(Tabela1[[#This Row],[Area]],M:M,0))</f>
        <v>8</v>
      </c>
    </row>
    <row r="117" spans="1:8" x14ac:dyDescent="0.25">
      <c r="A117" t="s">
        <v>88</v>
      </c>
      <c r="B117">
        <v>35</v>
      </c>
      <c r="C117" t="s">
        <v>142</v>
      </c>
      <c r="D117">
        <v>133</v>
      </c>
      <c r="E117" s="1" t="s">
        <v>138</v>
      </c>
      <c r="F117" t="s">
        <v>21</v>
      </c>
      <c r="G117" t="s">
        <v>3</v>
      </c>
      <c r="H117">
        <f>INDEX(L:L,MATCH(Tabela1[[#This Row],[Area]],M:M,0))</f>
        <v>5</v>
      </c>
    </row>
    <row r="118" spans="1:8" x14ac:dyDescent="0.25">
      <c r="A118" t="s">
        <v>87</v>
      </c>
      <c r="B118">
        <v>35</v>
      </c>
      <c r="C118" t="s">
        <v>142</v>
      </c>
      <c r="D118">
        <v>134</v>
      </c>
      <c r="E118" s="1" t="s">
        <v>67</v>
      </c>
      <c r="F118" t="s">
        <v>20</v>
      </c>
      <c r="G118" t="s">
        <v>3</v>
      </c>
      <c r="H118">
        <f>INDEX(L:L,MATCH(Tabela1[[#This Row],[Area]],M:M,0))</f>
        <v>7</v>
      </c>
    </row>
    <row r="119" spans="1:8" x14ac:dyDescent="0.25">
      <c r="A119" t="s">
        <v>168</v>
      </c>
      <c r="B119">
        <v>35</v>
      </c>
      <c r="C119" t="s">
        <v>142</v>
      </c>
      <c r="D119">
        <v>135</v>
      </c>
      <c r="E119" s="1" t="s">
        <v>68</v>
      </c>
      <c r="F119" t="s">
        <v>16</v>
      </c>
      <c r="G119" t="s">
        <v>3</v>
      </c>
      <c r="H119">
        <f>INDEX(L:L,MATCH(Tabela1[[#This Row],[Area]],M:M,0))</f>
        <v>3</v>
      </c>
    </row>
    <row r="120" spans="1:8" x14ac:dyDescent="0.25">
      <c r="A120" t="s">
        <v>166</v>
      </c>
      <c r="B120">
        <v>36</v>
      </c>
      <c r="C120" t="s">
        <v>141</v>
      </c>
      <c r="D120">
        <v>136</v>
      </c>
      <c r="E120" s="1" t="s">
        <v>73</v>
      </c>
      <c r="F120" t="s">
        <v>15</v>
      </c>
      <c r="G120" t="s">
        <v>3</v>
      </c>
      <c r="H120">
        <f>INDEX(L:L,MATCH(Tabela1[[#This Row],[Area]],M:M,0))</f>
        <v>6</v>
      </c>
    </row>
    <row r="121" spans="1:8" x14ac:dyDescent="0.25">
      <c r="A121" t="s">
        <v>167</v>
      </c>
      <c r="B121">
        <v>36</v>
      </c>
      <c r="C121" t="s">
        <v>141</v>
      </c>
      <c r="D121">
        <v>137</v>
      </c>
      <c r="E121" s="1" t="s">
        <v>67</v>
      </c>
      <c r="F121" t="s">
        <v>19</v>
      </c>
      <c r="G121" t="s">
        <v>3</v>
      </c>
      <c r="H121">
        <f>INDEX(L:L,MATCH(Tabela1[[#This Row],[Area]],M:M,0))</f>
        <v>4</v>
      </c>
    </row>
    <row r="122" spans="1:8" x14ac:dyDescent="0.25">
      <c r="A122" t="s">
        <v>170</v>
      </c>
      <c r="B122">
        <v>36</v>
      </c>
      <c r="C122" t="s">
        <v>141</v>
      </c>
      <c r="D122">
        <v>138</v>
      </c>
      <c r="E122" s="1" t="s">
        <v>68</v>
      </c>
      <c r="F122" t="s">
        <v>139</v>
      </c>
      <c r="G122" t="s">
        <v>3</v>
      </c>
      <c r="H122">
        <f>INDEX(L:L,MATCH(Tabela1[[#This Row],[Area]],M:M,0))</f>
        <v>9</v>
      </c>
    </row>
    <row r="123" spans="1:8" x14ac:dyDescent="0.25">
      <c r="A123" t="s">
        <v>168</v>
      </c>
      <c r="B123">
        <v>36</v>
      </c>
      <c r="C123" t="s">
        <v>141</v>
      </c>
      <c r="D123">
        <v>139</v>
      </c>
      <c r="E123" s="1" t="s">
        <v>69</v>
      </c>
      <c r="F123" t="s">
        <v>16</v>
      </c>
      <c r="G123" t="s">
        <v>3</v>
      </c>
      <c r="H123">
        <f>INDEX(L:L,MATCH(Tabela1[[#This Row],[Area]],M:M,0))</f>
        <v>3</v>
      </c>
    </row>
    <row r="124" spans="1:8" x14ac:dyDescent="0.25">
      <c r="A124" t="s">
        <v>87</v>
      </c>
      <c r="B124">
        <v>36</v>
      </c>
      <c r="C124" t="s">
        <v>141</v>
      </c>
      <c r="D124">
        <v>140</v>
      </c>
      <c r="E124" s="1" t="s">
        <v>70</v>
      </c>
      <c r="F124" t="s">
        <v>20</v>
      </c>
      <c r="G124" t="s">
        <v>3</v>
      </c>
      <c r="H124">
        <f>INDEX(L:L,MATCH(Tabela1[[#This Row],[Area]],M:M,0))</f>
        <v>7</v>
      </c>
    </row>
    <row r="125" spans="1:8" x14ac:dyDescent="0.25">
      <c r="A125" t="s">
        <v>87</v>
      </c>
      <c r="B125">
        <v>36</v>
      </c>
      <c r="C125" t="s">
        <v>141</v>
      </c>
      <c r="D125">
        <v>141</v>
      </c>
      <c r="E125" s="1" t="s">
        <v>71</v>
      </c>
      <c r="F125" t="s">
        <v>18</v>
      </c>
      <c r="G125" t="s">
        <v>3</v>
      </c>
      <c r="H125">
        <f>INDEX(L:L,MATCH(Tabela1[[#This Row],[Area]],M:M,0))</f>
        <v>7</v>
      </c>
    </row>
    <row r="126" spans="1:8" x14ac:dyDescent="0.25">
      <c r="A126" t="s">
        <v>88</v>
      </c>
      <c r="B126">
        <v>36</v>
      </c>
      <c r="C126" t="s">
        <v>141</v>
      </c>
      <c r="D126">
        <v>142</v>
      </c>
      <c r="E126" s="1" t="s">
        <v>140</v>
      </c>
      <c r="F126" t="s">
        <v>21</v>
      </c>
      <c r="G126" t="s">
        <v>3</v>
      </c>
      <c r="H126">
        <f>INDEX(L:L,MATCH(Tabela1[[#This Row],[Area]],M:M,0))</f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F8D5-5DCB-43F8-B8C6-44B52CBD0113}">
  <sheetPr codeName="Planilha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Gomes</dc:creator>
  <cp:lastModifiedBy>Diogo Gomes</cp:lastModifiedBy>
  <dcterms:created xsi:type="dcterms:W3CDTF">2025-04-18T21:52:13Z</dcterms:created>
  <dcterms:modified xsi:type="dcterms:W3CDTF">2025-04-21T01:21:39Z</dcterms:modified>
</cp:coreProperties>
</file>