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Plan2" sheetId="2" r:id="rId1"/>
    <sheet name="Plan3" sheetId="3" r:id="rId2"/>
  </sheets>
  <calcPr calcId="145621"/>
</workbook>
</file>

<file path=xl/calcChain.xml><?xml version="1.0" encoding="utf-8"?>
<calcChain xmlns="http://schemas.openxmlformats.org/spreadsheetml/2006/main">
  <c r="E52" i="2" l="1"/>
</calcChain>
</file>

<file path=xl/sharedStrings.xml><?xml version="1.0" encoding="utf-8"?>
<sst xmlns="http://schemas.openxmlformats.org/spreadsheetml/2006/main" count="208" uniqueCount="122">
  <si>
    <t>Ação</t>
  </si>
  <si>
    <t>Tipo</t>
  </si>
  <si>
    <t>Part. (%)</t>
  </si>
  <si>
    <t>Quantidade Teórica Total</t>
  </si>
  <si>
    <t>Redutor</t>
  </si>
  <si>
    <t>ABEV3</t>
  </si>
  <si>
    <t>AMBEV S/A</t>
  </si>
  <si>
    <t>ON</t>
  </si>
  <si>
    <t>B3SA3</t>
  </si>
  <si>
    <t>B3</t>
  </si>
  <si>
    <t>ON NM</t>
  </si>
  <si>
    <t>BBAS3</t>
  </si>
  <si>
    <t>BRASIL</t>
  </si>
  <si>
    <t>ON EJ NM</t>
  </si>
  <si>
    <t>BBDC3</t>
  </si>
  <si>
    <t>BRADESCO</t>
  </si>
  <si>
    <t>ON N1</t>
  </si>
  <si>
    <t>BBDC4</t>
  </si>
  <si>
    <t>PN N1</t>
  </si>
  <si>
    <t>BBSE3</t>
  </si>
  <si>
    <t>BBSEGURIDADE</t>
  </si>
  <si>
    <t>BRAP4</t>
  </si>
  <si>
    <t>BRADESPAR</t>
  </si>
  <si>
    <t>BRDT3</t>
  </si>
  <si>
    <t>PETROBRAS BR</t>
  </si>
  <si>
    <t>BRFS3</t>
  </si>
  <si>
    <t>BRF SA</t>
  </si>
  <si>
    <t>BRKM5</t>
  </si>
  <si>
    <t>BRASKEM</t>
  </si>
  <si>
    <t>PNA N1</t>
  </si>
  <si>
    <t>BRML3</t>
  </si>
  <si>
    <t>BR MALLS PAR</t>
  </si>
  <si>
    <t>BTOW3</t>
  </si>
  <si>
    <t>B2W DIGITAL</t>
  </si>
  <si>
    <t>CCRO3</t>
  </si>
  <si>
    <t>CCR SA</t>
  </si>
  <si>
    <t>CIEL3</t>
  </si>
  <si>
    <t>CIELO</t>
  </si>
  <si>
    <t>ON ED NM</t>
  </si>
  <si>
    <t>CMIG4</t>
  </si>
  <si>
    <t>CEMIG</t>
  </si>
  <si>
    <t>CSAN3</t>
  </si>
  <si>
    <t>COSAN</t>
  </si>
  <si>
    <t>CSNA3</t>
  </si>
  <si>
    <t>SID NACIONAL</t>
  </si>
  <si>
    <t>ELET3</t>
  </si>
  <si>
    <t>ELETROBRAS</t>
  </si>
  <si>
    <t>ELET6</t>
  </si>
  <si>
    <t>PNB N1</t>
  </si>
  <si>
    <t>EMBR3</t>
  </si>
  <si>
    <t>EMBRAER</t>
  </si>
  <si>
    <t>ESTC3</t>
  </si>
  <si>
    <t>ESTACIO PART</t>
  </si>
  <si>
    <t>GGBR4</t>
  </si>
  <si>
    <t>GERDAU</t>
  </si>
  <si>
    <t>GOAU4</t>
  </si>
  <si>
    <t>GERDAU MET</t>
  </si>
  <si>
    <t>GOLL4</t>
  </si>
  <si>
    <t>GOL</t>
  </si>
  <si>
    <t>PN N2</t>
  </si>
  <si>
    <t>ITSA4</t>
  </si>
  <si>
    <t>ITAUSA</t>
  </si>
  <si>
    <t>ITUB4</t>
  </si>
  <si>
    <t>ITAUUNIBANCO</t>
  </si>
  <si>
    <t>JBSS3</t>
  </si>
  <si>
    <t>JBS</t>
  </si>
  <si>
    <t>KLBN11</t>
  </si>
  <si>
    <t>KLABIN S/A</t>
  </si>
  <si>
    <t>UNT N2</t>
  </si>
  <si>
    <t>KROT3</t>
  </si>
  <si>
    <t>KROTON</t>
  </si>
  <si>
    <t>LAME4</t>
  </si>
  <si>
    <t>LOJAS AMERIC</t>
  </si>
  <si>
    <t>LREN3</t>
  </si>
  <si>
    <t>LOJAS RENNER</t>
  </si>
  <si>
    <t>MGLU3</t>
  </si>
  <si>
    <t>MAGAZ LUIZA</t>
  </si>
  <si>
    <t>MULT3</t>
  </si>
  <si>
    <t>MULTIPLAN</t>
  </si>
  <si>
    <t>ON N2</t>
  </si>
  <si>
    <t>NATU3</t>
  </si>
  <si>
    <t>NATURA</t>
  </si>
  <si>
    <t>PCAR4</t>
  </si>
  <si>
    <t>P.ACUCAR-CBD</t>
  </si>
  <si>
    <t>PETR3</t>
  </si>
  <si>
    <t>PETROBRAS</t>
  </si>
  <si>
    <t>PETR4</t>
  </si>
  <si>
    <t>RADL3</t>
  </si>
  <si>
    <t>RAIADROGASIL</t>
  </si>
  <si>
    <t>RAIL3</t>
  </si>
  <si>
    <t>RUMO S.A.</t>
  </si>
  <si>
    <t>RENT3</t>
  </si>
  <si>
    <t>LOCALIZA</t>
  </si>
  <si>
    <t>SANB11</t>
  </si>
  <si>
    <t>SANTANDER BR</t>
  </si>
  <si>
    <t>UNT</t>
  </si>
  <si>
    <t>SBSP3</t>
  </si>
  <si>
    <t>SABESP</t>
  </si>
  <si>
    <t>SUZB3</t>
  </si>
  <si>
    <t>SUZANO S.A.</t>
  </si>
  <si>
    <t>TIMP3</t>
  </si>
  <si>
    <t>TIM PART S/A</t>
  </si>
  <si>
    <t>UGPA3</t>
  </si>
  <si>
    <t>ULTRAPAR</t>
  </si>
  <si>
    <t>USIM5</t>
  </si>
  <si>
    <t>USIMINAS</t>
  </si>
  <si>
    <t>VALE3</t>
  </si>
  <si>
    <t>VALE</t>
  </si>
  <si>
    <t>VIVT4</t>
  </si>
  <si>
    <t>TELEF BRASIL</t>
  </si>
  <si>
    <t>PN</t>
  </si>
  <si>
    <t>VVAR3</t>
  </si>
  <si>
    <t>VIAVAREJO</t>
  </si>
  <si>
    <t>WEGE3</t>
  </si>
  <si>
    <t>WEG</t>
  </si>
  <si>
    <t>Código</t>
  </si>
  <si>
    <t>Q. Teórica</t>
  </si>
  <si>
    <t>Critério de data</t>
  </si>
  <si>
    <t>OK</t>
  </si>
  <si>
    <t>Procurar</t>
  </si>
  <si>
    <t>Não (IPO 2017)</t>
  </si>
  <si>
    <t>Não (Entender)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</si>
</sst>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43" fontId="2" fillId="2" borderId="1" xfId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 wrapText="1"/>
    </xf>
    <xf numFmtId="43" fontId="3" fillId="2" borderId="1" xfId="1" applyFont="1" applyFill="1" applyBorder="1" applyAlignment="1">
      <alignment horizontal="right" vertical="center" wrapText="1"/>
    </xf>
    <xf numFmtId="0" fontId="3" fillId="0" borderId="1" xfId="0" applyFont="1" applyBorder="1"/>
    <xf numFmtId="0" fontId="3" fillId="2" borderId="1" xfId="0" applyFont="1" applyFill="1" applyBorder="1" applyAlignment="1"/>
    <xf numFmtId="3" fontId="3" fillId="2" borderId="2" xfId="0" applyNumberFormat="1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0" fontId="3" fillId="0" borderId="1" xfId="0" applyFont="1" applyFill="1" applyBorder="1"/>
    <xf numFmtId="0" fontId="0" fillId="0" borderId="1" xfId="0" applyBorder="1"/>
    <xf numFmtId="0" fontId="2" fillId="3" borderId="1" xfId="0" applyFont="1" applyFill="1" applyBorder="1" applyAlignment="1">
      <alignment horizontal="left" vertical="center" wrapText="1"/>
    </xf>
    <xf numFmtId="43" fontId="2" fillId="3" borderId="1" xfId="1" applyFont="1" applyFill="1" applyBorder="1" applyAlignment="1">
      <alignment horizontal="right" vertical="center" wrapText="1"/>
    </xf>
    <xf numFmtId="164" fontId="2" fillId="3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22" workbookViewId="0">
      <selection activeCell="F45" sqref="F45"/>
    </sheetView>
  </sheetViews>
  <sheetFormatPr defaultRowHeight="15" x14ac:dyDescent="0.25"/>
  <cols>
    <col min="1" max="1" width="26.42578125" bestFit="1" customWidth="1"/>
    <col min="2" max="2" width="19.85546875" customWidth="1"/>
    <col min="3" max="3" width="11" bestFit="1" customWidth="1"/>
    <col min="4" max="4" width="19.5703125" bestFit="1" customWidth="1"/>
    <col min="5" max="5" width="8.85546875" bestFit="1" customWidth="1"/>
    <col min="6" max="6" width="16.42578125" bestFit="1" customWidth="1"/>
  </cols>
  <sheetData>
    <row r="1" spans="1:6" ht="15.75" x14ac:dyDescent="0.25">
      <c r="A1" s="6" t="s">
        <v>115</v>
      </c>
      <c r="B1" s="6" t="s">
        <v>0</v>
      </c>
      <c r="C1" s="6" t="s">
        <v>1</v>
      </c>
      <c r="D1" s="6" t="s">
        <v>116</v>
      </c>
      <c r="E1" s="6" t="s">
        <v>2</v>
      </c>
      <c r="F1" s="10" t="s">
        <v>117</v>
      </c>
    </row>
    <row r="2" spans="1:6" ht="15.75" x14ac:dyDescent="0.25">
      <c r="A2" s="1" t="s">
        <v>5</v>
      </c>
      <c r="B2" s="1" t="s">
        <v>6</v>
      </c>
      <c r="C2" s="1" t="s">
        <v>7</v>
      </c>
      <c r="D2" s="2">
        <v>4342636342</v>
      </c>
      <c r="E2" s="3">
        <v>5.109</v>
      </c>
      <c r="F2" s="15" t="s">
        <v>118</v>
      </c>
    </row>
    <row r="3" spans="1:6" ht="15.75" x14ac:dyDescent="0.25">
      <c r="A3" s="1" t="s">
        <v>8</v>
      </c>
      <c r="B3" s="1" t="s">
        <v>9</v>
      </c>
      <c r="C3" s="1" t="s">
        <v>10</v>
      </c>
      <c r="D3" s="2">
        <v>2044215807</v>
      </c>
      <c r="E3" s="3">
        <v>4.9409999999999998</v>
      </c>
      <c r="F3" s="15" t="s">
        <v>118</v>
      </c>
    </row>
    <row r="4" spans="1:6" ht="15.75" x14ac:dyDescent="0.25">
      <c r="A4" s="1" t="s">
        <v>11</v>
      </c>
      <c r="B4" s="1" t="s">
        <v>12</v>
      </c>
      <c r="C4" s="1" t="s">
        <v>13</v>
      </c>
      <c r="D4" s="2">
        <v>1331530017</v>
      </c>
      <c r="E4" s="3">
        <v>4.5190000000000001</v>
      </c>
      <c r="F4" s="15" t="s">
        <v>118</v>
      </c>
    </row>
    <row r="5" spans="1:6" ht="15.75" x14ac:dyDescent="0.25">
      <c r="A5" s="1" t="s">
        <v>14</v>
      </c>
      <c r="B5" s="1" t="s">
        <v>15</v>
      </c>
      <c r="C5" s="1" t="s">
        <v>16</v>
      </c>
      <c r="D5" s="2">
        <v>1139475740</v>
      </c>
      <c r="E5" s="3">
        <v>2.4260000000000002</v>
      </c>
      <c r="F5" s="15" t="s">
        <v>118</v>
      </c>
    </row>
    <row r="6" spans="1:6" ht="15.75" x14ac:dyDescent="0.25">
      <c r="A6" s="1" t="s">
        <v>17</v>
      </c>
      <c r="B6" s="1" t="s">
        <v>15</v>
      </c>
      <c r="C6" s="1" t="s">
        <v>18</v>
      </c>
      <c r="D6" s="2">
        <v>3873597664</v>
      </c>
      <c r="E6" s="3">
        <v>9.2140000000000004</v>
      </c>
      <c r="F6" s="15" t="s">
        <v>118</v>
      </c>
    </row>
    <row r="7" spans="1:6" ht="15.75" x14ac:dyDescent="0.25">
      <c r="A7" s="1" t="s">
        <v>19</v>
      </c>
      <c r="B7" s="1" t="s">
        <v>20</v>
      </c>
      <c r="C7" s="1" t="s">
        <v>10</v>
      </c>
      <c r="D7" s="2">
        <v>671584112</v>
      </c>
      <c r="E7" s="3">
        <v>1.377</v>
      </c>
      <c r="F7" s="15" t="s">
        <v>118</v>
      </c>
    </row>
    <row r="8" spans="1:6" ht="15.75" x14ac:dyDescent="0.25">
      <c r="A8" s="1" t="s">
        <v>21</v>
      </c>
      <c r="B8" s="1" t="s">
        <v>22</v>
      </c>
      <c r="C8" s="1" t="s">
        <v>18</v>
      </c>
      <c r="D8" s="2">
        <v>222108601</v>
      </c>
      <c r="E8" s="3">
        <v>0.47599999999999998</v>
      </c>
      <c r="F8" s="15" t="s">
        <v>118</v>
      </c>
    </row>
    <row r="9" spans="1:6" ht="15.75" x14ac:dyDescent="0.25">
      <c r="A9" s="12" t="s">
        <v>23</v>
      </c>
      <c r="B9" s="12" t="s">
        <v>24</v>
      </c>
      <c r="C9" s="12" t="s">
        <v>10</v>
      </c>
      <c r="D9" s="13">
        <v>334937500</v>
      </c>
      <c r="E9" s="14">
        <v>0.53300000000000003</v>
      </c>
      <c r="F9" s="16" t="s">
        <v>120</v>
      </c>
    </row>
    <row r="10" spans="1:6" ht="15.75" x14ac:dyDescent="0.25">
      <c r="A10" s="1" t="s">
        <v>25</v>
      </c>
      <c r="B10" s="1" t="s">
        <v>26</v>
      </c>
      <c r="C10" s="1" t="s">
        <v>10</v>
      </c>
      <c r="D10" s="2">
        <v>811139545</v>
      </c>
      <c r="E10" s="3">
        <v>1.5</v>
      </c>
      <c r="F10" s="15" t="s">
        <v>118</v>
      </c>
    </row>
    <row r="11" spans="1:6" ht="15.75" x14ac:dyDescent="0.25">
      <c r="A11" s="1" t="s">
        <v>27</v>
      </c>
      <c r="B11" s="1" t="s">
        <v>28</v>
      </c>
      <c r="C11" s="1" t="s">
        <v>29</v>
      </c>
      <c r="D11" s="2">
        <v>264632416</v>
      </c>
      <c r="E11" s="3">
        <v>0.61199999999999999</v>
      </c>
      <c r="F11" s="15" t="s">
        <v>118</v>
      </c>
    </row>
    <row r="12" spans="1:6" ht="15.75" x14ac:dyDescent="0.25">
      <c r="A12" s="1" t="s">
        <v>30</v>
      </c>
      <c r="B12" s="1" t="s">
        <v>31</v>
      </c>
      <c r="C12" s="1" t="s">
        <v>10</v>
      </c>
      <c r="D12" s="2">
        <v>839974219</v>
      </c>
      <c r="E12" s="3">
        <v>0.76400000000000001</v>
      </c>
      <c r="F12" s="15" t="s">
        <v>118</v>
      </c>
    </row>
    <row r="13" spans="1:6" ht="15.75" x14ac:dyDescent="0.25">
      <c r="A13" s="1" t="s">
        <v>32</v>
      </c>
      <c r="B13" s="1" t="s">
        <v>33</v>
      </c>
      <c r="C13" s="1" t="s">
        <v>10</v>
      </c>
      <c r="D13" s="2">
        <v>167767522</v>
      </c>
      <c r="E13" s="3">
        <v>0.37</v>
      </c>
      <c r="F13" s="15" t="s">
        <v>118</v>
      </c>
    </row>
    <row r="14" spans="1:6" ht="15.75" x14ac:dyDescent="0.25">
      <c r="A14" s="1" t="s">
        <v>34</v>
      </c>
      <c r="B14" s="1" t="s">
        <v>35</v>
      </c>
      <c r="C14" s="1" t="s">
        <v>10</v>
      </c>
      <c r="D14" s="2">
        <v>1115695556</v>
      </c>
      <c r="E14" s="3">
        <v>1.012</v>
      </c>
      <c r="F14" s="15" t="s">
        <v>118</v>
      </c>
    </row>
    <row r="15" spans="1:6" ht="15.75" x14ac:dyDescent="0.25">
      <c r="A15" s="1" t="s">
        <v>36</v>
      </c>
      <c r="B15" s="1" t="s">
        <v>37</v>
      </c>
      <c r="C15" s="1" t="s">
        <v>38</v>
      </c>
      <c r="D15" s="2">
        <v>1118386806</v>
      </c>
      <c r="E15" s="3">
        <v>0.495</v>
      </c>
      <c r="F15" s="15" t="s">
        <v>118</v>
      </c>
    </row>
    <row r="16" spans="1:6" ht="15.75" x14ac:dyDescent="0.25">
      <c r="A16" s="1" t="s">
        <v>39</v>
      </c>
      <c r="B16" s="1" t="s">
        <v>40</v>
      </c>
      <c r="C16" s="1" t="s">
        <v>18</v>
      </c>
      <c r="D16" s="2">
        <v>969719162</v>
      </c>
      <c r="E16" s="3">
        <v>0.91500000000000004</v>
      </c>
      <c r="F16" s="15" t="s">
        <v>118</v>
      </c>
    </row>
    <row r="17" spans="1:6" ht="15.75" x14ac:dyDescent="0.25">
      <c r="A17" s="1" t="s">
        <v>41</v>
      </c>
      <c r="B17" s="1" t="s">
        <v>42</v>
      </c>
      <c r="C17" s="1" t="s">
        <v>10</v>
      </c>
      <c r="D17" s="2">
        <v>155785693</v>
      </c>
      <c r="E17" s="3">
        <v>0.47</v>
      </c>
      <c r="F17" s="15" t="s">
        <v>118</v>
      </c>
    </row>
    <row r="18" spans="1:6" ht="15.75" x14ac:dyDescent="0.25">
      <c r="A18" s="1" t="s">
        <v>43</v>
      </c>
      <c r="B18" s="1" t="s">
        <v>44</v>
      </c>
      <c r="C18" s="1" t="s">
        <v>7</v>
      </c>
      <c r="D18" s="2">
        <v>630161054</v>
      </c>
      <c r="E18" s="3">
        <v>0.67600000000000005</v>
      </c>
      <c r="F18" s="15" t="s">
        <v>118</v>
      </c>
    </row>
    <row r="19" spans="1:6" ht="15.75" x14ac:dyDescent="0.25">
      <c r="A19" s="1" t="s">
        <v>45</v>
      </c>
      <c r="B19" s="1" t="s">
        <v>46</v>
      </c>
      <c r="C19" s="1" t="s">
        <v>16</v>
      </c>
      <c r="D19" s="2">
        <v>269667840</v>
      </c>
      <c r="E19" s="3">
        <v>0.61499999999999999</v>
      </c>
      <c r="F19" s="15" t="s">
        <v>118</v>
      </c>
    </row>
    <row r="20" spans="1:6" ht="15.75" x14ac:dyDescent="0.25">
      <c r="A20" s="1" t="s">
        <v>47</v>
      </c>
      <c r="B20" s="1" t="s">
        <v>46</v>
      </c>
      <c r="C20" s="1" t="s">
        <v>48</v>
      </c>
      <c r="D20" s="2">
        <v>225964766</v>
      </c>
      <c r="E20" s="3">
        <v>0.52100000000000002</v>
      </c>
      <c r="F20" s="15" t="s">
        <v>118</v>
      </c>
    </row>
    <row r="21" spans="1:6" ht="15.75" x14ac:dyDescent="0.25">
      <c r="A21" s="1" t="s">
        <v>49</v>
      </c>
      <c r="B21" s="1" t="s">
        <v>50</v>
      </c>
      <c r="C21" s="1" t="s">
        <v>10</v>
      </c>
      <c r="D21" s="2">
        <v>735864045</v>
      </c>
      <c r="E21" s="3">
        <v>0.88500000000000001</v>
      </c>
      <c r="F21" s="15" t="s">
        <v>118</v>
      </c>
    </row>
    <row r="22" spans="1:6" ht="15.75" x14ac:dyDescent="0.25">
      <c r="A22" s="1" t="s">
        <v>51</v>
      </c>
      <c r="B22" s="1" t="s">
        <v>52</v>
      </c>
      <c r="C22" s="1" t="s">
        <v>10</v>
      </c>
      <c r="D22" s="2">
        <v>300112915</v>
      </c>
      <c r="E22" s="3">
        <v>0.56599999999999995</v>
      </c>
      <c r="F22" s="15" t="s">
        <v>118</v>
      </c>
    </row>
    <row r="23" spans="1:6" ht="15.75" x14ac:dyDescent="0.25">
      <c r="A23" s="1" t="s">
        <v>53</v>
      </c>
      <c r="B23" s="1" t="s">
        <v>54</v>
      </c>
      <c r="C23" s="1" t="s">
        <v>18</v>
      </c>
      <c r="D23" s="2">
        <v>987996350</v>
      </c>
      <c r="E23" s="3">
        <v>0.95499999999999996</v>
      </c>
      <c r="F23" s="15" t="s">
        <v>118</v>
      </c>
    </row>
    <row r="24" spans="1:6" ht="15.75" x14ac:dyDescent="0.25">
      <c r="A24" s="1" t="s">
        <v>55</v>
      </c>
      <c r="B24" s="1" t="s">
        <v>56</v>
      </c>
      <c r="C24" s="1" t="s">
        <v>18</v>
      </c>
      <c r="D24" s="2">
        <v>570896065</v>
      </c>
      <c r="E24" s="3">
        <v>0.26200000000000001</v>
      </c>
      <c r="F24" s="15" t="s">
        <v>118</v>
      </c>
    </row>
    <row r="25" spans="1:6" ht="15.75" x14ac:dyDescent="0.25">
      <c r="A25" s="1" t="s">
        <v>57</v>
      </c>
      <c r="B25" s="1" t="s">
        <v>58</v>
      </c>
      <c r="C25" s="1" t="s">
        <v>59</v>
      </c>
      <c r="D25" s="2">
        <v>133111745</v>
      </c>
      <c r="E25" s="3">
        <v>0.28299999999999997</v>
      </c>
      <c r="F25" s="15" t="s">
        <v>118</v>
      </c>
    </row>
    <row r="26" spans="1:6" ht="15.75" x14ac:dyDescent="0.25">
      <c r="A26" s="1" t="s">
        <v>60</v>
      </c>
      <c r="B26" s="1" t="s">
        <v>61</v>
      </c>
      <c r="C26" s="1" t="s">
        <v>18</v>
      </c>
      <c r="D26" s="2">
        <v>4492854927</v>
      </c>
      <c r="E26" s="3">
        <v>3.5950000000000002</v>
      </c>
      <c r="F26" s="15" t="s">
        <v>118</v>
      </c>
    </row>
    <row r="27" spans="1:6" ht="15.75" x14ac:dyDescent="0.25">
      <c r="A27" s="1" t="s">
        <v>62</v>
      </c>
      <c r="B27" s="1" t="s">
        <v>63</v>
      </c>
      <c r="C27" s="1" t="s">
        <v>18</v>
      </c>
      <c r="D27" s="2">
        <v>4718960710</v>
      </c>
      <c r="E27" s="3">
        <v>10.792</v>
      </c>
      <c r="F27" s="15" t="s">
        <v>118</v>
      </c>
    </row>
    <row r="28" spans="1:6" ht="15.75" x14ac:dyDescent="0.25">
      <c r="A28" s="1" t="s">
        <v>64</v>
      </c>
      <c r="B28" s="1" t="s">
        <v>65</v>
      </c>
      <c r="C28" s="1" t="s">
        <v>10</v>
      </c>
      <c r="D28" s="2">
        <v>1603247593</v>
      </c>
      <c r="E28" s="3">
        <v>2.202</v>
      </c>
      <c r="F28" s="15" t="s">
        <v>118</v>
      </c>
    </row>
    <row r="29" spans="1:6" ht="15.75" x14ac:dyDescent="0.25">
      <c r="A29" s="12" t="s">
        <v>66</v>
      </c>
      <c r="B29" s="12" t="s">
        <v>67</v>
      </c>
      <c r="C29" s="12" t="s">
        <v>68</v>
      </c>
      <c r="D29" s="13">
        <v>591009862</v>
      </c>
      <c r="E29" s="14">
        <v>0.61899999999999999</v>
      </c>
      <c r="F29" s="16" t="s">
        <v>119</v>
      </c>
    </row>
    <row r="30" spans="1:6" ht="15.75" x14ac:dyDescent="0.25">
      <c r="A30" s="1" t="s">
        <v>69</v>
      </c>
      <c r="B30" s="1" t="s">
        <v>70</v>
      </c>
      <c r="C30" s="1" t="s">
        <v>10</v>
      </c>
      <c r="D30" s="2">
        <v>1470274625</v>
      </c>
      <c r="E30" s="3">
        <v>0.997</v>
      </c>
      <c r="F30" s="15" t="s">
        <v>118</v>
      </c>
    </row>
    <row r="31" spans="1:6" ht="15.75" x14ac:dyDescent="0.25">
      <c r="A31" s="1" t="s">
        <v>71</v>
      </c>
      <c r="B31" s="1" t="s">
        <v>72</v>
      </c>
      <c r="C31" s="1" t="s">
        <v>18</v>
      </c>
      <c r="D31" s="2">
        <v>686775763</v>
      </c>
      <c r="E31" s="3">
        <v>0.71899999999999997</v>
      </c>
      <c r="F31" s="15" t="s">
        <v>118</v>
      </c>
    </row>
    <row r="32" spans="1:6" ht="15.75" x14ac:dyDescent="0.25">
      <c r="A32" s="1" t="s">
        <v>73</v>
      </c>
      <c r="B32" s="1" t="s">
        <v>74</v>
      </c>
      <c r="C32" s="1" t="s">
        <v>10</v>
      </c>
      <c r="D32" s="2">
        <v>778042663</v>
      </c>
      <c r="E32" s="3">
        <v>2.4060000000000001</v>
      </c>
      <c r="F32" s="15" t="s">
        <v>118</v>
      </c>
    </row>
    <row r="33" spans="1:6" ht="15.75" x14ac:dyDescent="0.25">
      <c r="A33" s="1" t="s">
        <v>75</v>
      </c>
      <c r="B33" s="1" t="s">
        <v>76</v>
      </c>
      <c r="C33" s="1" t="s">
        <v>10</v>
      </c>
      <c r="D33" s="2">
        <v>67597600</v>
      </c>
      <c r="E33" s="3">
        <v>0.91800000000000004</v>
      </c>
      <c r="F33" s="15" t="s">
        <v>118</v>
      </c>
    </row>
    <row r="34" spans="1:6" ht="15.75" x14ac:dyDescent="0.25">
      <c r="A34" s="1" t="s">
        <v>77</v>
      </c>
      <c r="B34" s="1" t="s">
        <v>78</v>
      </c>
      <c r="C34" s="1" t="s">
        <v>79</v>
      </c>
      <c r="D34" s="2">
        <v>267482247</v>
      </c>
      <c r="E34" s="3">
        <v>0.47499999999999998</v>
      </c>
      <c r="F34" s="15" t="s">
        <v>118</v>
      </c>
    </row>
    <row r="35" spans="1:6" ht="15.75" x14ac:dyDescent="0.25">
      <c r="A35" s="1" t="s">
        <v>80</v>
      </c>
      <c r="B35" s="1" t="s">
        <v>81</v>
      </c>
      <c r="C35" s="1" t="s">
        <v>10</v>
      </c>
      <c r="D35" s="2">
        <v>172485909</v>
      </c>
      <c r="E35" s="3">
        <v>0.66600000000000004</v>
      </c>
      <c r="F35" s="15" t="s">
        <v>118</v>
      </c>
    </row>
    <row r="36" spans="1:6" ht="15.75" x14ac:dyDescent="0.25">
      <c r="A36" s="1" t="s">
        <v>82</v>
      </c>
      <c r="B36" s="1" t="s">
        <v>83</v>
      </c>
      <c r="C36" s="1" t="s">
        <v>18</v>
      </c>
      <c r="D36" s="2">
        <v>155389579</v>
      </c>
      <c r="E36" s="3">
        <v>0.878</v>
      </c>
      <c r="F36" s="15" t="s">
        <v>118</v>
      </c>
    </row>
    <row r="37" spans="1:6" ht="15.75" x14ac:dyDescent="0.25">
      <c r="A37" s="1" t="s">
        <v>84</v>
      </c>
      <c r="B37" s="1" t="s">
        <v>85</v>
      </c>
      <c r="C37" s="1" t="s">
        <v>79</v>
      </c>
      <c r="D37" s="2">
        <v>2708734869</v>
      </c>
      <c r="E37" s="3">
        <v>5.4</v>
      </c>
      <c r="F37" s="15" t="s">
        <v>118</v>
      </c>
    </row>
    <row r="38" spans="1:6" ht="15.75" x14ac:dyDescent="0.25">
      <c r="A38" s="1" t="s">
        <v>86</v>
      </c>
      <c r="B38" s="1" t="s">
        <v>85</v>
      </c>
      <c r="C38" s="1" t="s">
        <v>59</v>
      </c>
      <c r="D38" s="2">
        <v>4332323046</v>
      </c>
      <c r="E38" s="3">
        <v>7.7060000000000004</v>
      </c>
      <c r="F38" s="15" t="s">
        <v>118</v>
      </c>
    </row>
    <row r="39" spans="1:6" ht="15.75" x14ac:dyDescent="0.25">
      <c r="A39" s="1" t="s">
        <v>87</v>
      </c>
      <c r="B39" s="1" t="s">
        <v>88</v>
      </c>
      <c r="C39" s="1" t="s">
        <v>10</v>
      </c>
      <c r="D39" s="2">
        <v>211224469</v>
      </c>
      <c r="E39" s="3">
        <v>1.038</v>
      </c>
      <c r="F39" s="15" t="s">
        <v>118</v>
      </c>
    </row>
    <row r="40" spans="1:6" ht="15.75" x14ac:dyDescent="0.25">
      <c r="A40" s="1" t="s">
        <v>89</v>
      </c>
      <c r="B40" s="1" t="s">
        <v>90</v>
      </c>
      <c r="C40" s="1" t="s">
        <v>10</v>
      </c>
      <c r="D40" s="2">
        <v>1115172704</v>
      </c>
      <c r="E40" s="3">
        <v>1.476</v>
      </c>
      <c r="F40" s="15" t="s">
        <v>118</v>
      </c>
    </row>
    <row r="41" spans="1:6" ht="15.75" x14ac:dyDescent="0.25">
      <c r="A41" s="1" t="s">
        <v>91</v>
      </c>
      <c r="B41" s="1" t="s">
        <v>92</v>
      </c>
      <c r="C41" s="1" t="s">
        <v>10</v>
      </c>
      <c r="D41" s="2">
        <v>561023808</v>
      </c>
      <c r="E41" s="3">
        <v>1.4850000000000001</v>
      </c>
      <c r="F41" s="15" t="s">
        <v>118</v>
      </c>
    </row>
    <row r="42" spans="1:6" ht="15.75" x14ac:dyDescent="0.25">
      <c r="A42" s="1" t="s">
        <v>93</v>
      </c>
      <c r="B42" s="1" t="s">
        <v>94</v>
      </c>
      <c r="C42" s="1" t="s">
        <v>95</v>
      </c>
      <c r="D42" s="2">
        <v>372112887</v>
      </c>
      <c r="E42" s="3">
        <v>1.073</v>
      </c>
      <c r="F42" s="15" t="s">
        <v>118</v>
      </c>
    </row>
    <row r="43" spans="1:6" ht="15.75" x14ac:dyDescent="0.25">
      <c r="A43" s="1" t="s">
        <v>96</v>
      </c>
      <c r="B43" s="1" t="s">
        <v>97</v>
      </c>
      <c r="C43" s="1" t="s">
        <v>10</v>
      </c>
      <c r="D43" s="2">
        <v>305385123</v>
      </c>
      <c r="E43" s="3">
        <v>0.94499999999999995</v>
      </c>
      <c r="F43" s="15" t="s">
        <v>118</v>
      </c>
    </row>
    <row r="44" spans="1:6" ht="15.75" x14ac:dyDescent="0.25">
      <c r="A44" s="12" t="s">
        <v>98</v>
      </c>
      <c r="B44" s="12" t="s">
        <v>99</v>
      </c>
      <c r="C44" s="12" t="s">
        <v>10</v>
      </c>
      <c r="D44" s="13">
        <v>751848759</v>
      </c>
      <c r="E44" s="14">
        <v>1.6040000000000001</v>
      </c>
      <c r="F44" s="16" t="s">
        <v>121</v>
      </c>
    </row>
    <row r="45" spans="1:6" ht="15.75" x14ac:dyDescent="0.25">
      <c r="A45" s="1" t="s">
        <v>100</v>
      </c>
      <c r="B45" s="1" t="s">
        <v>101</v>
      </c>
      <c r="C45" s="1" t="s">
        <v>10</v>
      </c>
      <c r="D45" s="2">
        <v>807711660</v>
      </c>
      <c r="E45" s="3">
        <v>0.60099999999999998</v>
      </c>
      <c r="F45" s="15" t="s">
        <v>118</v>
      </c>
    </row>
    <row r="46" spans="1:6" ht="15.75" x14ac:dyDescent="0.25">
      <c r="A46" s="1" t="s">
        <v>102</v>
      </c>
      <c r="B46" s="1" t="s">
        <v>103</v>
      </c>
      <c r="C46" s="1" t="s">
        <v>10</v>
      </c>
      <c r="D46" s="2">
        <v>1085159631</v>
      </c>
      <c r="E46" s="3">
        <v>1.47</v>
      </c>
      <c r="F46" s="15" t="s">
        <v>118</v>
      </c>
    </row>
    <row r="47" spans="1:6" ht="15.75" x14ac:dyDescent="0.25">
      <c r="A47" s="1" t="s">
        <v>104</v>
      </c>
      <c r="B47" s="1" t="s">
        <v>105</v>
      </c>
      <c r="C47" s="1" t="s">
        <v>29</v>
      </c>
      <c r="D47" s="2">
        <v>513629423</v>
      </c>
      <c r="E47" s="3">
        <v>0.28699999999999998</v>
      </c>
      <c r="F47" s="15" t="s">
        <v>118</v>
      </c>
    </row>
    <row r="48" spans="1:6" ht="15.75" x14ac:dyDescent="0.25">
      <c r="A48" s="1" t="s">
        <v>106</v>
      </c>
      <c r="B48" s="1" t="s">
        <v>107</v>
      </c>
      <c r="C48" s="1" t="s">
        <v>10</v>
      </c>
      <c r="D48" s="2">
        <v>3147736916</v>
      </c>
      <c r="E48" s="3">
        <v>10.641</v>
      </c>
      <c r="F48" s="15" t="s">
        <v>118</v>
      </c>
    </row>
    <row r="49" spans="1:6" ht="15.75" x14ac:dyDescent="0.25">
      <c r="A49" s="1" t="s">
        <v>108</v>
      </c>
      <c r="B49" s="1" t="s">
        <v>109</v>
      </c>
      <c r="C49" s="1" t="s">
        <v>110</v>
      </c>
      <c r="D49" s="2">
        <v>415131868</v>
      </c>
      <c r="E49" s="3">
        <v>1.3340000000000001</v>
      </c>
      <c r="F49" s="15" t="s">
        <v>118</v>
      </c>
    </row>
    <row r="50" spans="1:6" ht="15.75" x14ac:dyDescent="0.25">
      <c r="A50" s="1" t="s">
        <v>111</v>
      </c>
      <c r="B50" s="1" t="s">
        <v>112</v>
      </c>
      <c r="C50" s="1" t="s">
        <v>10</v>
      </c>
      <c r="D50" s="2">
        <v>499769567</v>
      </c>
      <c r="E50" s="3">
        <v>0.16300000000000001</v>
      </c>
      <c r="F50" s="15" t="s">
        <v>118</v>
      </c>
    </row>
    <row r="51" spans="1:6" ht="15.75" x14ac:dyDescent="0.25">
      <c r="A51" s="1" t="s">
        <v>113</v>
      </c>
      <c r="B51" s="1" t="s">
        <v>114</v>
      </c>
      <c r="C51" s="1" t="s">
        <v>10</v>
      </c>
      <c r="D51" s="2">
        <v>740453283</v>
      </c>
      <c r="E51" s="3">
        <v>1.014</v>
      </c>
      <c r="F51" s="15" t="s">
        <v>118</v>
      </c>
    </row>
    <row r="52" spans="1:6" ht="15.75" x14ac:dyDescent="0.25">
      <c r="A52" s="4" t="s">
        <v>3</v>
      </c>
      <c r="B52" s="7"/>
      <c r="C52" s="7"/>
      <c r="D52" s="5">
        <v>55828500973</v>
      </c>
      <c r="E52" s="8">
        <f>SUM(E2:E51)</f>
        <v>99.999999999999986</v>
      </c>
      <c r="F52" s="11"/>
    </row>
    <row r="53" spans="1:6" ht="15.75" x14ac:dyDescent="0.25">
      <c r="A53" s="4" t="s">
        <v>4</v>
      </c>
      <c r="B53" s="7"/>
      <c r="C53" s="7"/>
      <c r="D53" s="5">
        <v>93340310.237137496</v>
      </c>
      <c r="E53" s="9"/>
      <c r="F53" s="1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2019-06-20T17:50:39Z</dcterms:created>
  <dcterms:modified xsi:type="dcterms:W3CDTF">2019-06-20T19:41:35Z</dcterms:modified>
</cp:coreProperties>
</file>