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/>
  <xr:revisionPtr revIDLastSave="0" documentId="13_ncr:1_{0E6DB8C5-4DB8-491B-8B59-F97ABE22390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inha do Tempo do Projeto" sheetId="1" r:id="rId1"/>
  </sheets>
  <definedNames>
    <definedName name="_xlnm.Print_Area" localSheetId="0">'Linha do Tempo do Projeto'!$A$1:$M$14</definedName>
    <definedName name="ProjectStart">DetalhesDoProjeto[]('Linha do Tempo do Projeto'!$B$17)</definedName>
    <definedName name="TérminodoProjeto">INDEX(DetalhesDoProjeto[],MIN(ROW(data))+ROWS(data)-1,1)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4" i="1"/>
  <c r="B25" i="1"/>
  <c r="B23" i="1"/>
  <c r="B22" i="1"/>
  <c r="B21" i="1"/>
  <c r="B20" i="1"/>
  <c r="B19" i="1"/>
  <c r="B18" i="1"/>
  <c r="B17" i="1"/>
  <c r="G17" i="1"/>
  <c r="G18" i="1"/>
  <c r="G19" i="1"/>
  <c r="G20" i="1"/>
  <c r="G21" i="1"/>
  <c r="G22" i="1"/>
  <c r="G23" i="1"/>
  <c r="G24" i="1"/>
  <c r="G25" i="1"/>
  <c r="G26" i="1"/>
</calcChain>
</file>

<file path=xl/sharedStrings.xml><?xml version="1.0" encoding="utf-8"?>
<sst xmlns="http://schemas.openxmlformats.org/spreadsheetml/2006/main" count="35" uniqueCount="35">
  <si>
    <t>O gráfico de linhas que representa cada marco no período de tempo correspondente está nesta célula.</t>
  </si>
  <si>
    <t>Etapas do projeto</t>
  </si>
  <si>
    <t>Data</t>
  </si>
  <si>
    <t>Marco</t>
  </si>
  <si>
    <t>Início do Projeto</t>
  </si>
  <si>
    <t>Marco 1</t>
  </si>
  <si>
    <t>Marco 2</t>
  </si>
  <si>
    <t>Marco 3</t>
  </si>
  <si>
    <t>Marco 4</t>
  </si>
  <si>
    <t>Marco 5</t>
  </si>
  <si>
    <t>Marco 6</t>
  </si>
  <si>
    <t>Marco 7</t>
  </si>
  <si>
    <t>Marco 8</t>
  </si>
  <si>
    <t>Término do Projeto</t>
  </si>
  <si>
    <t>Atribuído a</t>
  </si>
  <si>
    <t>Posição</t>
  </si>
  <si>
    <t>Linha de base</t>
  </si>
  <si>
    <t>Linha do Tempo do IFSolve</t>
  </si>
  <si>
    <t>Artefatos</t>
  </si>
  <si>
    <t>Entrega 1 PDS Web</t>
  </si>
  <si>
    <t>Entrega 2 PDS Web</t>
  </si>
  <si>
    <t>• Protótipo de interface;
• Documento de visão;
• Diagrama CDU;
• Diagrama de classes de domínio;
• Template (HTML e CSS);
• Implementação das classes de domínio.</t>
  </si>
  <si>
    <t>Entrega 1 PDS Distribuído</t>
  </si>
  <si>
    <t>Entrega 2 PDS Distribuído</t>
  </si>
  <si>
    <t>Entrega 3 PDS Distribuído</t>
  </si>
  <si>
    <t>• Documento de riscos;
• Integração dos CDUs de cadastrar e responder avaliação.</t>
  </si>
  <si>
    <t>Entrega 4 PDS Distribuído</t>
  </si>
  <si>
    <t>• Acesso à API externa;
• Documento de arquitetura;
• Implementação de padrão de projeto.</t>
  </si>
  <si>
    <t>• Diagrama de sequência;
• Diagrama de classes de projeto;
• Diagrama ER;
• Modelo ER;
• Implementação dos CDUs de elaborar e responder item;
• Implementação dos CDUs de cadastro de usuário, login e logout;
• Modelo Objeto-Relacional (ORM).</t>
  </si>
  <si>
    <t>• DER atualizado;
• Documentação dos CDUs de elaborar e responder avaliação;
• API dos CDUs de cadastrar e responder avaliação.</t>
  </si>
  <si>
    <t>Sprint 1 PDS Corporativo</t>
  </si>
  <si>
    <t>• Registro das partes interessadas;
• Escopo (EAP);
• Versão inicial do cronograma de marcos.</t>
  </si>
  <si>
    <t>Sprint 2 PDS Corporativo</t>
  </si>
  <si>
    <t>•Implantação na nuvem;
• Versão final cronograma de marcos.</t>
  </si>
  <si>
    <t>• Documento de visão revisado;
• Glossário do projeto;
• Definição dos CDUS principais que serão desenvolvidos a seguir;
• Definição das tecnologias que serão utilizadas.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</si>
</sst>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</numFmts>
  <fonts count="26">
    <font>
      <sz val="11"/>
      <color theme="1" tint="0.499984740745262"/>
      <name val="Calibri"/>
      <family val="2"/>
      <scheme val="minor"/>
    </font>
    <font>
      <sz val="12"/>
      <color theme="6" tint="-0.24994659260841701"/>
      <name val="Calibri"/>
      <family val="1"/>
      <scheme val="minor"/>
    </font>
    <font>
      <sz val="11"/>
      <color theme="6" tint="-0.24994659260841701"/>
      <name val="Calibri"/>
      <family val="2"/>
      <scheme val="minor"/>
    </font>
    <font>
      <sz val="10"/>
      <color rgb="FF7F7F7F"/>
      <name val="Calibri"/>
      <family val="1"/>
      <scheme val="minor"/>
    </font>
    <font>
      <b/>
      <sz val="28"/>
      <color theme="0"/>
      <name val="Calibri"/>
      <family val="2"/>
      <scheme val="major"/>
    </font>
    <font>
      <sz val="10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ajor"/>
    </font>
    <font>
      <sz val="14"/>
      <color theme="1" tint="0.499984740745262"/>
      <name val="Calibri"/>
      <family val="2"/>
      <scheme val="major"/>
    </font>
    <font>
      <sz val="11"/>
      <color theme="1" tint="0.499984740745262"/>
      <name val="Calibri"/>
      <family val="2"/>
      <scheme val="minor"/>
    </font>
    <font>
      <b/>
      <sz val="20"/>
      <color theme="3" tint="0.39994506668294322"/>
      <name val="Calibri"/>
      <family val="1"/>
      <scheme val="maj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vertical="center" wrapText="1"/>
    </xf>
    <xf numFmtId="0" fontId="4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7" fontId="8" fillId="0" borderId="0" applyFill="0" applyBorder="0" applyAlignment="0" applyProtection="0"/>
    <xf numFmtId="165" fontId="8" fillId="0" borderId="0" applyFill="0" applyBorder="0" applyAlignment="0" applyProtection="0"/>
    <xf numFmtId="166" fontId="8" fillId="0" borderId="0" applyFill="0" applyBorder="0" applyAlignment="0" applyProtection="0"/>
    <xf numFmtId="164" fontId="8" fillId="0" borderId="0" applyFill="0" applyBorder="0" applyAlignment="0" applyProtection="0"/>
    <xf numFmtId="9" fontId="8" fillId="0" borderId="0" applyFill="0" applyBorder="0" applyAlignment="0" applyProtection="0"/>
    <xf numFmtId="0" fontId="8" fillId="4" borderId="1" applyNumberFormat="0" applyAlignment="0" applyProtection="0"/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2" applyNumberFormat="0" applyAlignment="0" applyProtection="0">
      <alignment vertical="center"/>
    </xf>
    <xf numFmtId="0" fontId="16" fillId="9" borderId="3" applyNumberFormat="0" applyAlignment="0" applyProtection="0">
      <alignment vertical="center"/>
    </xf>
    <xf numFmtId="0" fontId="17" fillId="9" borderId="2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10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 wrapText="1"/>
    </xf>
    <xf numFmtId="0" fontId="0" fillId="2" borderId="0" xfId="0" applyFill="1">
      <alignment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>
      <alignment vertical="center" wrapText="1"/>
    </xf>
    <xf numFmtId="0" fontId="4" fillId="3" borderId="0" xfId="1" applyBorder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right" vertical="center" indent="1"/>
    </xf>
    <xf numFmtId="0" fontId="0" fillId="2" borderId="0" xfId="0" applyFill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 wrapText="1"/>
    </xf>
    <xf numFmtId="0" fontId="5" fillId="2" borderId="0" xfId="0" applyFont="1" applyFill="1" applyAlignment="1">
      <alignment vertical="top" wrapText="1"/>
    </xf>
    <xf numFmtId="14" fontId="0" fillId="2" borderId="0" xfId="0" applyNumberFormat="1" applyFill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0" fillId="2" borderId="0" xfId="0" applyFill="1" applyAlignment="1">
      <alignment vertical="center"/>
    </xf>
    <xf numFmtId="0" fontId="9" fillId="2" borderId="0" xfId="2" applyNumberFormat="1" applyFill="1" applyBorder="1" applyAlignment="1">
      <alignment vertical="center"/>
    </xf>
    <xf numFmtId="0" fontId="0" fillId="0" borderId="0" xfId="0" applyAlignment="1">
      <alignment horizontal="left" vertical="center" wrapText="1" indent="1"/>
    </xf>
    <xf numFmtId="0" fontId="10" fillId="2" borderId="0" xfId="0" applyFont="1" applyFill="1" applyAlignment="1">
      <alignment vertical="top" wrapText="1"/>
    </xf>
    <xf numFmtId="0" fontId="4" fillId="3" borderId="0" xfId="1" applyNumberFormat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5" builtinId="20" customBuiltin="1"/>
    <cellStyle name="Moeda" xfId="8" builtinId="4" customBuiltin="1"/>
    <cellStyle name="Moeda [0]" xfId="9" builtinId="7" customBuiltin="1"/>
    <cellStyle name="Neutro" xfId="14" builtinId="28" customBuiltin="1"/>
    <cellStyle name="Normal" xfId="0" builtinId="0" customBuiltin="1"/>
    <cellStyle name="Nota" xfId="11" builtinId="10" customBuiltin="1"/>
    <cellStyle name="Porcentagem" xfId="10" builtinId="5" customBuiltin="1"/>
    <cellStyle name="Ruim" xfId="13" builtinId="27" customBuiltin="1"/>
    <cellStyle name="Saída" xfId="16" builtinId="21" customBuiltin="1"/>
    <cellStyle name="Separador de milhares [0]" xfId="7" builtinId="6" customBuiltin="1"/>
    <cellStyle name="Texto de Aviso" xfId="20" builtinId="11" customBuiltin="1"/>
    <cellStyle name="Texto Explicativo" xfId="21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22" builtinId="25" customBuiltin="1"/>
    <cellStyle name="Vírgula" xfId="6" builtinId="3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4"/>
        <color theme="1" tint="0.499984740745262"/>
        <name val="Calibri"/>
        <scheme val="maj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center" textRotation="0" wrapText="1" relativeIndent="1" justifyLastLine="0" shrinkToFit="0" readingOrder="0"/>
    </dxf>
    <dxf>
      <alignment horizontal="right" vertical="center" textRotation="0" wrapText="0" indent="1" justifyLastLine="0" shrinkToFit="0" readingOrder="0"/>
    </dxf>
    <dxf>
      <numFmt numFmtId="19" formatCode="dd/mm/yyyy"/>
      <alignment horizontal="right" textRotation="0" wrapText="0" indent="1" justifyLastLine="0" shrinkToFit="0" readingOrder="0"/>
    </dxf>
    <dxf>
      <font>
        <b val="0"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fill>
        <patternFill patternType="solid">
          <bgColor theme="1"/>
        </patternFill>
      </fill>
      <border diagonalUp="0" diagonalDown="0">
        <left/>
        <right/>
        <top/>
        <bottom/>
        <vertical/>
        <horizontal style="thin">
          <color theme="0" tint="-0.499984740745262"/>
        </horizontal>
      </border>
    </dxf>
  </dxfs>
  <tableStyles count="1" defaultPivotStyle="PivotStyleLight16">
    <tableStyle name="Linha do Tempo do Projeto" pivot="0" count="2" xr9:uid="{00000000-0011-0000-FFFF-FFFF00000000}">
      <tableStyleElement type="wholeTable" dxfId="10"/>
      <tableStyleElement type="headerRow" dxfId="9"/>
    </tableStyle>
  </tableStyles>
  <colors>
    <mruColors>
      <color rgb="FF3DEBA2"/>
      <color rgb="FF4FE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'Linha do Tempo do Projeto'!$F$16</c:f>
              <c:strCache>
                <c:ptCount val="1"/>
                <c:pt idx="0">
                  <c:v>Posição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tx>
                <c:rich>
                  <a:bodyPr/>
                  <a:lstStyle/>
                  <a:p>
                    <a:fld id="{38BBA013-30A3-4E6C-A1D3-5EF6D1513EB1}" type="CELLRANGE">
                      <a:rPr lang="en-US" altLang="zh-CN"/>
                      <a:pPr/>
                      <a:t>[INTERVALODACÉLULA]</a:t>
                    </a:fld>
                    <a:endParaRPr lang="en-US" baseline="0"/>
                  </a:p>
                  <a:p>
                    <a:fld id="{695A9D1D-15EE-425F-A650-75662AB74DA2}" type="CATEGORYNAME">
                      <a:rPr lang="en-US" altLang="zh-CN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7D0-4032-AD18-593E91345D5E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Entrega</a:t>
                    </a:r>
                    <a:r>
                      <a:rPr lang="en-US" altLang="zh-CN" baseline="0"/>
                      <a:t> 1 PDS Web</a:t>
                    </a:r>
                    <a:endParaRPr lang="en-US" baseline="0"/>
                  </a:p>
                  <a:p>
                    <a:fld id="{8ADBBBA2-1DBF-4F21-A72E-E068DE7E37C1}" type="CATEGORYNAME">
                      <a:rPr lang="en-US" altLang="zh-CN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7D0-4032-AD18-593E91345D5E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89C66AAD-5390-4101-A161-865A928CC1AE}" type="CELLRANGE">
                      <a:rPr lang="en-US" altLang="zh-CN"/>
                      <a:pPr/>
                      <a:t>[INTERVALODACÉLULA]</a:t>
                    </a:fld>
                    <a:endParaRPr lang="en-US" baseline="0"/>
                  </a:p>
                  <a:p>
                    <a:fld id="{EFC92BFA-4E62-46E3-9E76-D1EBE8419B53}" type="CATEGORYNAME">
                      <a:rPr lang="en-US" altLang="zh-CN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7D0-4032-AD18-593E91345D5E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EF4A7E30-7AF8-4233-B90F-4C5786D1B879}" type="CELLRANGE">
                      <a:rPr lang="en-US" altLang="zh-CN"/>
                      <a:pPr/>
                      <a:t>[INTERVALODACÉLULA]</a:t>
                    </a:fld>
                    <a:endParaRPr lang="en-US" baseline="0"/>
                  </a:p>
                  <a:p>
                    <a:fld id="{BA519C51-CDAD-4385-B9A0-6D3A04256C2F}" type="CATEGORYNAME">
                      <a:rPr lang="en-US" altLang="zh-CN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7D0-4032-AD18-593E91345D5E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41AC6839-2D7B-4CE5-BC64-BDE049CAC51D}" type="CELLRANGE">
                      <a:rPr lang="en-US" altLang="zh-CN"/>
                      <a:pPr/>
                      <a:t>[INTERVALODACÉLULA]</a:t>
                    </a:fld>
                    <a:endParaRPr lang="en-US" baseline="0"/>
                  </a:p>
                  <a:p>
                    <a:fld id="{37131ACD-84F4-42EB-814F-3CBCFA9F05AF}" type="CATEGORYNAME">
                      <a:rPr lang="en-US" altLang="zh-CN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7D0-4032-AD18-593E91345D5E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CE72315B-35BD-4F85-A731-B5509EE2FDF0}" type="CELLRANGE">
                      <a:rPr lang="en-US" altLang="zh-CN"/>
                      <a:pPr/>
                      <a:t>[INTERVALODACÉLULA]</a:t>
                    </a:fld>
                    <a:endParaRPr lang="en-US" baseline="0"/>
                  </a:p>
                  <a:p>
                    <a:fld id="{A55CB0EC-89B2-467B-85A1-0549DB7653E7}" type="CATEGORYNAME">
                      <a:rPr lang="en-US" altLang="zh-CN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7D0-4032-AD18-593E91345D5E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F1682120-E413-489F-BBFC-DA651141CB86}" type="CELLRANGE">
                      <a:rPr lang="en-US" altLang="zh-CN"/>
                      <a:pPr/>
                      <a:t>[INTERVALODACÉLULA]</a:t>
                    </a:fld>
                    <a:endParaRPr lang="en-US" baseline="0"/>
                  </a:p>
                  <a:p>
                    <a:fld id="{DF5C3B40-E92F-4EB1-808D-51167C502D28}" type="CATEGORYNAME">
                      <a:rPr lang="en-US" altLang="zh-CN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7D0-4032-AD18-593E91345D5E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9100B6D6-BCD7-4526-B0FA-27C34E1F9D33}" type="CELLRANGE">
                      <a:rPr lang="en-US" altLang="zh-CN"/>
                      <a:pPr/>
                      <a:t>[INTERVALODACÉLULA]</a:t>
                    </a:fld>
                    <a:endParaRPr lang="en-US" baseline="0"/>
                  </a:p>
                  <a:p>
                    <a:fld id="{63F6FEE7-E7B9-47A4-AD99-F858ED888535}" type="CATEGORYNAME">
                      <a:rPr lang="en-US" altLang="zh-CN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7D0-4032-AD18-593E91345D5E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tx>
                <c:rich>
                  <a:bodyPr/>
                  <a:lstStyle/>
                  <a:p>
                    <a:fld id="{3385B721-571E-4BBB-A385-E771BDC53DC7}" type="CELLRANGE">
                      <a:rPr lang="en-US" altLang="zh-CN"/>
                      <a:pPr/>
                      <a:t>[INTERVALODACÉLULA]</a:t>
                    </a:fld>
                    <a:endParaRPr lang="en-US" baseline="0"/>
                  </a:p>
                  <a:p>
                    <a:fld id="{266135CB-479F-4905-A553-8B3EA861FA68}" type="CATEGORYNAME">
                      <a:rPr lang="en-US" altLang="zh-CN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7D0-4032-AD18-593E91345D5E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tx>
                <c:rich>
                  <a:bodyPr/>
                  <a:lstStyle/>
                  <a:p>
                    <a:fld id="{70EBAD28-6B3E-4AD0-BE0D-03059317BF5A}" type="CELLRANGE">
                      <a:rPr lang="en-US" altLang="zh-CN"/>
                      <a:pPr/>
                      <a:t>[INTERVALODACÉLULA]</a:t>
                    </a:fld>
                    <a:endParaRPr lang="en-US" baseline="0"/>
                  </a:p>
                  <a:p>
                    <a:fld id="{E2100826-A16D-4679-AF10-D241A3D148C0}" type="CATEGORYNAME">
                      <a:rPr lang="en-US" altLang="zh-CN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7D0-4032-AD18-593E91345D5E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AE0859E4-BF7E-44F5-AA70-6251FE00BDB3}" type="CELLRANGE">
                      <a:rPr lang="en-US" altLang="zh-CN"/>
                      <a:pPr/>
                      <a:t>[INTERVALODACÉLULA]</a:t>
                    </a:fld>
                    <a:endParaRPr lang="en-US" baseline="0"/>
                  </a:p>
                  <a:p>
                    <a:fld id="{0617D681-6427-422C-86DC-EE73622515E9}" type="CATEGORYNAME">
                      <a:rPr lang="en-US" altLang="zh-CN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7D0-4032-AD18-593E91345D5E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85C1A84E-729C-4046-8960-A8CB5BD2C35F}" type="CELLRANGE">
                      <a:rPr lang="en-US" altLang="zh-CN"/>
                      <a:pPr/>
                      <a:t>[INTERVALODACÉLULA]</a:t>
                    </a:fld>
                    <a:endParaRPr lang="en-US" baseline="0"/>
                  </a:p>
                  <a:p>
                    <a:fld id="{0D95E02C-930F-4864-9E58-3980F3EDDDF4}" type="CATEGORYNAME">
                      <a:rPr lang="en-US" altLang="zh-CN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7D0-4032-AD18-593E91345D5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765A073-0BC3-43F1-944D-00DF9C4FC898}" type="CELLRANGE">
                      <a:rPr lang="en-US" altLang="zh-CN"/>
                      <a:pPr/>
                      <a:t>[INTERVALODACÉLULA]</a:t>
                    </a:fld>
                    <a:endParaRPr lang="en-US" baseline="0"/>
                  </a:p>
                  <a:p>
                    <a:fld id="{4DCF4CA1-F86D-4829-92FB-8AD8358ACA12}" type="CATEGORYNAME">
                      <a:rPr lang="en-US" altLang="zh-CN"/>
                      <a:pPr/>
                      <a:t>[NOME DA CATEGORIA]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002012072434608"/>
                      <c:h val="0.1715412186379928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7D0-4032-AD18-593E91345D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solidFill>
                <a:schemeClr val="tx1"/>
              </a:solidFill>
              <a:ln w="15875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'Linha do Tempo do Projeto'!$C$17:$C$27</c:f>
              <c:strCache>
                <c:ptCount val="10"/>
                <c:pt idx="0">
                  <c:v>Início do Projeto</c:v>
                </c:pt>
                <c:pt idx="1">
                  <c:v>Marco 1</c:v>
                </c:pt>
                <c:pt idx="2">
                  <c:v>Marco 2</c:v>
                </c:pt>
                <c:pt idx="3">
                  <c:v>Marco 3</c:v>
                </c:pt>
                <c:pt idx="4">
                  <c:v>Marco 4</c:v>
                </c:pt>
                <c:pt idx="5">
                  <c:v>Marco 5</c:v>
                </c:pt>
                <c:pt idx="6">
                  <c:v>Marco 6</c:v>
                </c:pt>
                <c:pt idx="7">
                  <c:v>Marco 7</c:v>
                </c:pt>
                <c:pt idx="8">
                  <c:v>Marco 8</c:v>
                </c:pt>
                <c:pt idx="9">
                  <c:v>Término do Projeto</c:v>
                </c:pt>
              </c:strCache>
            </c:strRef>
          </c:cat>
          <c:val>
            <c:numRef>
              <c:f>'Linha do Tempo do Projeto'!$F$17:$F$27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50</c:v>
                </c:pt>
                <c:pt idx="7">
                  <c:v>20</c:v>
                </c:pt>
                <c:pt idx="8">
                  <c:v>30</c:v>
                </c:pt>
                <c:pt idx="9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'Linha do Tempo do Projeto'!$D$17:$D$27</c15:f>
                <c15:dlblRangeCache>
                  <c:ptCount val="11"/>
                  <c:pt idx="1">
                    <c:v>Entrega 1 PDS Web</c:v>
                  </c:pt>
                  <c:pt idx="2">
                    <c:v>Entrega 2 PDS Web</c:v>
                  </c:pt>
                  <c:pt idx="3">
                    <c:v>Entrega 1 PDS Distribuído</c:v>
                  </c:pt>
                  <c:pt idx="4">
                    <c:v>Entrega 2 PDS Distribuído</c:v>
                  </c:pt>
                  <c:pt idx="5">
                    <c:v>Entrega 3 PDS Distribuído</c:v>
                  </c:pt>
                  <c:pt idx="6">
                    <c:v>Entrega 4 PDS Distribuído</c:v>
                  </c:pt>
                  <c:pt idx="7">
                    <c:v>Sprint 1 PDS Corporativo</c:v>
                  </c:pt>
                  <c:pt idx="8">
                    <c:v>Sprint 2 PDS Corporativo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B7D0-4032-AD18-593E9134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045280"/>
        <c:axId val="717044888"/>
      </c:barChart>
      <c:lineChart>
        <c:grouping val="standard"/>
        <c:varyColors val="0"/>
        <c:ser>
          <c:idx val="0"/>
          <c:order val="0"/>
          <c:tx>
            <c:strRef>
              <c:f>'Linha do Tempo do Projeto'!$B$16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3DEBA2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E-B7D0-4032-AD18-593E91345D5E}"/>
              </c:ext>
            </c:extLst>
          </c:dPt>
          <c:errBars>
            <c:errDir val="y"/>
            <c:errBarType val="both"/>
            <c:errValType val="percentage"/>
            <c:noEndCap val="0"/>
            <c:val val="5"/>
            <c:spPr>
              <a:solidFill>
                <a:schemeClr val="tx1"/>
              </a:solidFill>
              <a:ln w="12700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'Linha do Tempo do Projeto'!$B$17:$B$27</c:f>
              <c:numCache>
                <c:formatCode>m/d/yyyy</c:formatCode>
                <c:ptCount val="11"/>
                <c:pt idx="0">
                  <c:v>44698</c:v>
                </c:pt>
                <c:pt idx="1">
                  <c:v>44739</c:v>
                </c:pt>
                <c:pt idx="2">
                  <c:v>44802</c:v>
                </c:pt>
                <c:pt idx="3">
                  <c:v>44858</c:v>
                </c:pt>
                <c:pt idx="4">
                  <c:v>44872</c:v>
                </c:pt>
                <c:pt idx="5">
                  <c:v>44893</c:v>
                </c:pt>
                <c:pt idx="6">
                  <c:v>44949</c:v>
                </c:pt>
                <c:pt idx="7">
                  <c:v>45048</c:v>
                </c:pt>
                <c:pt idx="8">
                  <c:v>45069</c:v>
                </c:pt>
                <c:pt idx="9">
                  <c:v>45142</c:v>
                </c:pt>
              </c:numCache>
            </c:numRef>
          </c:cat>
          <c:val>
            <c:numRef>
              <c:f>'Linha do Tempo do Projeto'!$G$17:$G$27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B7D0-4032-AD18-593E9134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044104"/>
        <c:axId val="717044496"/>
      </c:lineChart>
      <c:dateAx>
        <c:axId val="717044104"/>
        <c:scaling>
          <c:orientation val="minMax"/>
          <c:min val="44698"/>
        </c:scaling>
        <c:delete val="0"/>
        <c:axPos val="b"/>
        <c:numFmt formatCode="dd\-mm\-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7044496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717044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7044104"/>
        <c:crosses val="autoZero"/>
        <c:crossBetween val="midCat"/>
      </c:valAx>
      <c:valAx>
        <c:axId val="7170448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7045280"/>
        <c:crosses val="max"/>
        <c:crossBetween val="between"/>
      </c:valAx>
      <c:catAx>
        <c:axId val="71704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7044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</xdr:colOff>
      <xdr:row>1</xdr:row>
      <xdr:rowOff>114299</xdr:rowOff>
    </xdr:from>
    <xdr:to>
      <xdr:col>13</xdr:col>
      <xdr:colOff>68036</xdr:colOff>
      <xdr:row>13</xdr:row>
      <xdr:rowOff>3156857</xdr:rowOff>
    </xdr:to>
    <xdr:graphicFrame macro="">
      <xdr:nvGraphicFramePr>
        <xdr:cNvPr id="11" name="Linha do Tempo do Projeto" descr="Gráfico de linhas que representa cada marco no período de tempo correspondent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14007</xdr:colOff>
      <xdr:row>13</xdr:row>
      <xdr:rowOff>1412501</xdr:rowOff>
    </xdr:from>
    <xdr:to>
      <xdr:col>12</xdr:col>
      <xdr:colOff>204506</xdr:colOff>
      <xdr:row>13</xdr:row>
      <xdr:rowOff>1678080</xdr:rowOff>
    </xdr:to>
    <xdr:pic>
      <xdr:nvPicPr>
        <xdr:cNvPr id="3" name="Bandeira de Chegada" descr="Bandeira de chegad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1978" y="5054413"/>
          <a:ext cx="190499" cy="26557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talhesDoProjeto" displayName="DetalhesDoProjeto" ref="B16:G26" headerRowDxfId="2">
  <sortState xmlns:xlrd2="http://schemas.microsoft.com/office/spreadsheetml/2017/richdata2" ref="B17:G26">
    <sortCondition ref="B21"/>
  </sortState>
  <tableColumns count="6">
    <tableColumn id="1" xr3:uid="{00000000-0010-0000-0000-000001000000}" name="Data" totalsRowLabel="Total" dataDxfId="8" totalsRowDxfId="7"/>
    <tableColumn id="2" xr3:uid="{00000000-0010-0000-0000-000002000000}" name="Marco" dataDxfId="6" totalsRowDxfId="5" dataCellStyle="Normal"/>
    <tableColumn id="6" xr3:uid="{00000000-0010-0000-0000-000006000000}" name="Atribuído a" totalsRowDxfId="0" dataCellStyle="Normal"/>
    <tableColumn id="8" xr3:uid="{CA14AB5E-B718-4ADE-9E46-449D9027CA73}" name="Artefatos" totalsRowDxfId="1"/>
    <tableColumn id="4" xr3:uid="{00000000-0010-0000-0000-000004000000}" name="Posição" dataDxfId="4" totalsRowDxfId="3"/>
    <tableColumn id="5" xr3:uid="{00000000-0010-0000-0000-000005000000}" name="Linha de base" totalsRowFunction="sum">
      <calculatedColumnFormula>0</calculatedColumnFormula>
    </tableColumn>
  </tableColumns>
  <tableStyleInfo name="Linha do Tempo do Projeto" showFirstColumn="0" showLastColumn="0" showRowStripes="1" showColumnStripes="0"/>
  <extLst>
    <ext xmlns:x14="http://schemas.microsoft.com/office/spreadsheetml/2009/9/main" uri="{504A1905-F514-4f6f-8877-14C23A59335A}">
      <x14:table altTextSummary="Insira Data, Marco, nomes Atribuído a e Posição do Gráfico para o projeto nesta tabela"/>
    </ext>
  </extLst>
</table>
</file>

<file path=xl/theme/theme1.xml><?xml version="1.0" encoding="utf-8"?>
<a:theme xmlns:a="http://schemas.openxmlformats.org/drawingml/2006/main" name="Office Theme">
  <a:themeElements>
    <a:clrScheme name="Project Timeline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1ECBCE"/>
      </a:accent1>
      <a:accent2>
        <a:srgbClr val="8A479B"/>
      </a:accent2>
      <a:accent3>
        <a:srgbClr val="7FAC39"/>
      </a:accent3>
      <a:accent4>
        <a:srgbClr val="BF1A8D"/>
      </a:accent4>
      <a:accent5>
        <a:srgbClr val="F01414"/>
      </a:accent5>
      <a:accent6>
        <a:srgbClr val="5B7799"/>
      </a:accent6>
      <a:hlink>
        <a:srgbClr val="1ECBCE"/>
      </a:hlink>
      <a:folHlink>
        <a:srgbClr val="5B779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M28"/>
  <sheetViews>
    <sheetView showGridLines="0" tabSelected="1" topLeftCell="A11" zoomScale="85" zoomScaleNormal="85" workbookViewId="0">
      <selection activeCell="I17" sqref="I17:M20"/>
    </sheetView>
  </sheetViews>
  <sheetFormatPr defaultColWidth="9.28515625" defaultRowHeight="30" customHeight="1"/>
  <cols>
    <col min="1" max="1" width="6.7109375" style="1" customWidth="1"/>
    <col min="2" max="2" width="27.5703125" style="14" customWidth="1"/>
    <col min="3" max="3" width="37.5703125" style="8" customWidth="1"/>
    <col min="4" max="4" width="16.7109375" style="1" customWidth="1"/>
    <col min="5" max="5" width="18.85546875" style="1" customWidth="1"/>
    <col min="6" max="6" width="12.28515625" style="3" customWidth="1"/>
    <col min="7" max="7" width="12.5703125" style="1" hidden="1" customWidth="1"/>
    <col min="8" max="8" width="11.28515625" style="1" customWidth="1"/>
    <col min="9" max="12" width="15.5703125" style="1" customWidth="1"/>
    <col min="13" max="13" width="11.7109375" style="1" customWidth="1"/>
    <col min="14" max="16384" width="9.28515625" style="1"/>
  </cols>
  <sheetData>
    <row r="1" spans="1:13" ht="54" customHeight="1">
      <c r="A1" s="5"/>
      <c r="B1" s="20" t="s">
        <v>17</v>
      </c>
      <c r="C1" s="20"/>
      <c r="F1" s="1"/>
    </row>
    <row r="2" spans="1:13" ht="19.5" customHeight="1">
      <c r="B2" s="22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19.5" customHeight="1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ht="19.5" customHeight="1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ht="19.5" customHeight="1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ht="19.5" customHeight="1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9.5" customHeight="1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ht="19.5" customHeight="1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ht="19.5" customHeight="1"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ht="19.5" customHeight="1"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ht="19.5" customHeight="1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ht="19.5" customHeight="1"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ht="19.5" customHeight="1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ht="293.25" customHeight="1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s="16" customFormat="1" ht="42.75" customHeight="1">
      <c r="B15" s="17" t="s">
        <v>1</v>
      </c>
      <c r="C15" s="17"/>
      <c r="F15" s="3"/>
      <c r="J15" s="3"/>
      <c r="L15" s="3"/>
    </row>
    <row r="16" spans="1:13" ht="30" customHeight="1">
      <c r="B16" s="15" t="s">
        <v>2</v>
      </c>
      <c r="C16" s="9" t="s">
        <v>3</v>
      </c>
      <c r="D16" s="10" t="s">
        <v>14</v>
      </c>
      <c r="E16" s="10" t="s">
        <v>18</v>
      </c>
      <c r="F16" s="11" t="s">
        <v>15</v>
      </c>
      <c r="G16" s="12" t="s">
        <v>16</v>
      </c>
      <c r="I16" s="21"/>
      <c r="J16" s="21"/>
      <c r="K16" s="2"/>
      <c r="M16" s="2"/>
    </row>
    <row r="17" spans="2:13" ht="30" customHeight="1">
      <c r="B17" s="7">
        <f>DATE(2022,5,17)</f>
        <v>44698</v>
      </c>
      <c r="C17" s="18" t="s">
        <v>4</v>
      </c>
      <c r="D17"/>
      <c r="E17"/>
      <c r="F17" s="6">
        <v>10</v>
      </c>
      <c r="G17">
        <f>0</f>
        <v>0</v>
      </c>
      <c r="I17" s="19"/>
      <c r="J17" s="19"/>
      <c r="K17" s="19"/>
      <c r="L17" s="19"/>
      <c r="M17" s="19"/>
    </row>
    <row r="18" spans="2:13" ht="212.25" customHeight="1">
      <c r="B18" s="7">
        <f>DATE(2022,6,27)</f>
        <v>44739</v>
      </c>
      <c r="C18" s="18" t="s">
        <v>5</v>
      </c>
      <c r="D18" t="s">
        <v>19</v>
      </c>
      <c r="E18" s="23" t="s">
        <v>21</v>
      </c>
      <c r="F18" s="6">
        <v>20</v>
      </c>
      <c r="G18">
        <f>0</f>
        <v>0</v>
      </c>
      <c r="I18" s="19"/>
      <c r="J18" s="19"/>
      <c r="K18" s="19"/>
      <c r="L18" s="19"/>
      <c r="M18" s="19"/>
    </row>
    <row r="19" spans="2:13" ht="273.75" customHeight="1">
      <c r="B19" s="7">
        <f>DATE(2022,8,29)</f>
        <v>44802</v>
      </c>
      <c r="C19" s="18" t="s">
        <v>6</v>
      </c>
      <c r="D19" t="s">
        <v>20</v>
      </c>
      <c r="E19" t="s">
        <v>28</v>
      </c>
      <c r="F19" s="6">
        <v>20</v>
      </c>
      <c r="G19">
        <f>0</f>
        <v>0</v>
      </c>
      <c r="I19" s="19"/>
      <c r="J19" s="19"/>
      <c r="K19" s="19"/>
      <c r="L19" s="19"/>
      <c r="M19" s="19"/>
    </row>
    <row r="20" spans="2:13" ht="199.5" customHeight="1">
      <c r="B20" s="7">
        <f>DATE(2022,10,24)</f>
        <v>44858</v>
      </c>
      <c r="C20" s="18" t="s">
        <v>7</v>
      </c>
      <c r="D20" t="s">
        <v>22</v>
      </c>
      <c r="E20" t="s">
        <v>34</v>
      </c>
      <c r="F20" s="6">
        <v>25</v>
      </c>
      <c r="G20">
        <f>0</f>
        <v>0</v>
      </c>
      <c r="I20" s="19"/>
      <c r="J20" s="19"/>
      <c r="K20" s="19"/>
      <c r="L20" s="19"/>
      <c r="M20" s="19"/>
    </row>
    <row r="21" spans="2:13" ht="171.75" customHeight="1">
      <c r="B21" s="7">
        <f>DATE(2022,11,7)</f>
        <v>44872</v>
      </c>
      <c r="C21" s="18" t="s">
        <v>8</v>
      </c>
      <c r="D21" t="s">
        <v>23</v>
      </c>
      <c r="E21" t="s">
        <v>29</v>
      </c>
      <c r="F21" s="6">
        <v>35</v>
      </c>
      <c r="G21">
        <f>0</f>
        <v>0</v>
      </c>
      <c r="I21" s="13"/>
      <c r="J21" s="13"/>
      <c r="K21" s="13"/>
      <c r="L21" s="13"/>
      <c r="M21" s="13"/>
    </row>
    <row r="22" spans="2:13" ht="110.25" customHeight="1">
      <c r="B22" s="7">
        <f>DATE(2022,11,28)</f>
        <v>44893</v>
      </c>
      <c r="C22" s="18" t="s">
        <v>9</v>
      </c>
      <c r="D22" t="s">
        <v>24</v>
      </c>
      <c r="E22" t="s">
        <v>25</v>
      </c>
      <c r="F22" s="6">
        <v>45</v>
      </c>
      <c r="G22">
        <f>0</f>
        <v>0</v>
      </c>
      <c r="I22" s="13"/>
      <c r="J22" s="13"/>
      <c r="K22" s="13"/>
      <c r="L22" s="13"/>
      <c r="M22" s="13"/>
    </row>
    <row r="23" spans="2:13" ht="126" customHeight="1">
      <c r="B23" s="7">
        <f>DATE(2023,1,23)</f>
        <v>44949</v>
      </c>
      <c r="C23" s="18" t="s">
        <v>10</v>
      </c>
      <c r="D23" t="s">
        <v>26</v>
      </c>
      <c r="E23" t="s">
        <v>27</v>
      </c>
      <c r="F23" s="6">
        <v>50</v>
      </c>
      <c r="G23">
        <f>0</f>
        <v>0</v>
      </c>
      <c r="I23" s="13"/>
      <c r="J23" s="13"/>
      <c r="K23" s="13"/>
      <c r="L23" s="13"/>
      <c r="M23" s="13"/>
    </row>
    <row r="24" spans="2:13" ht="127.5" customHeight="1">
      <c r="B24" s="7">
        <f>DATE(2023,5,2)</f>
        <v>45048</v>
      </c>
      <c r="C24" s="18" t="s">
        <v>11</v>
      </c>
      <c r="D24" t="s">
        <v>30</v>
      </c>
      <c r="E24" t="s">
        <v>31</v>
      </c>
      <c r="F24" s="6">
        <v>20</v>
      </c>
      <c r="G24">
        <f>0</f>
        <v>0</v>
      </c>
      <c r="I24" s="13"/>
      <c r="J24" s="13"/>
      <c r="K24" s="13"/>
      <c r="L24" s="13"/>
      <c r="M24" s="13"/>
    </row>
    <row r="25" spans="2:13" ht="95.25" customHeight="1">
      <c r="B25" s="7">
        <f>DATE(2023,5,23)</f>
        <v>45069</v>
      </c>
      <c r="C25" s="18" t="s">
        <v>12</v>
      </c>
      <c r="D25" t="s">
        <v>32</v>
      </c>
      <c r="E25" t="s">
        <v>33</v>
      </c>
      <c r="F25" s="6">
        <v>30</v>
      </c>
      <c r="G25">
        <f>0</f>
        <v>0</v>
      </c>
    </row>
    <row r="26" spans="2:13" ht="30" customHeight="1">
      <c r="B26" s="7">
        <f>DATE(2023,8,4)</f>
        <v>45142</v>
      </c>
      <c r="C26" s="18" t="s">
        <v>13</v>
      </c>
      <c r="D26"/>
      <c r="E26"/>
      <c r="F26" s="6">
        <v>10</v>
      </c>
      <c r="G26">
        <f>0</f>
        <v>0</v>
      </c>
      <c r="H26" s="4"/>
    </row>
    <row r="27" spans="2:13" ht="30" customHeight="1">
      <c r="B27" s="1"/>
      <c r="C27" s="1"/>
      <c r="F27" s="1"/>
    </row>
    <row r="28" spans="2:13" ht="30" customHeight="1">
      <c r="B28" s="1"/>
      <c r="C28" s="1"/>
      <c r="F28" s="1"/>
    </row>
  </sheetData>
  <mergeCells count="4">
    <mergeCell ref="I17:M20"/>
    <mergeCell ref="B1:C1"/>
    <mergeCell ref="I16:J16"/>
    <mergeCell ref="B2:M14"/>
  </mergeCells>
  <phoneticPr fontId="25" type="noConversion"/>
  <dataValidations count="8">
    <dataValidation allowBlank="1" showInputMessage="1" showErrorMessage="1" prompt="Crie uma linha do tempo do projeto com marcos nesta planilha. Digite os detalhes na tabela Detalhes do Projeto. O gráfico está na célula B2 e a dica está na célula H17" sqref="A1" xr:uid="{00000000-0002-0000-0000-000000000000}"/>
    <dataValidation allowBlank="1" showInputMessage="1" showErrorMessage="1" prompt="O título desta planilha está nesta célula. O gráfico de linhas que mostra cada marco no período de tempo correspondente está na célula abaixo" sqref="B1:C1" xr:uid="{00000000-0002-0000-0000-000001000000}"/>
    <dataValidation allowBlank="1" showInputMessage="1" showErrorMessage="1" prompt="Insira os detalhes do projeto na tabela abaixo" sqref="B15" xr:uid="{00000000-0002-0000-0000-000002000000}"/>
    <dataValidation allowBlank="1" showInputMessage="1" showErrorMessage="1" prompt="Insira a Data nesta coluna sob este cabeçalho" sqref="B16" xr:uid="{00000000-0002-0000-0000-000003000000}"/>
    <dataValidation allowBlank="1" showInputMessage="1" showErrorMessage="1" prompt="Insira o Marco nesta coluna sob este título." sqref="C16" xr:uid="{00000000-0002-0000-0000-000004000000}"/>
    <dataValidation allowBlank="1" showInputMessage="1" showErrorMessage="1" prompt="Insira o nome Atribuído a nesta coluna sob este título" sqref="D16:E16" xr:uid="{00000000-0002-0000-0000-000005000000}"/>
    <dataValidation allowBlank="1" showInputMessage="1" showErrorMessage="1" prompt="Insira a posição do gráfico nesta coluna sob este título. A Dica da Linha do Tempo do Projeto está na célula à direita" sqref="F16" xr:uid="{00000000-0002-0000-0000-000006000000}"/>
    <dataValidation allowBlank="1" showInputMessage="1" showErrorMessage="1" prompt="Dica da Linha do Tempo do Projeto está na célula abaixo" sqref="I16:J16" xr:uid="{00000000-0002-0000-0000-000007000000}"/>
  </dataValidations>
  <printOptions horizontalCentered="1"/>
  <pageMargins left="0.7" right="0.7" top="0.75" bottom="0.75" header="0.3" footer="0.3"/>
  <pageSetup paperSize="9" scale="64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1E3CE6-3BAB-4EFC-B954-0CB76BF2E2C7}">
  <ds:schemaRefs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71af3243-3dd4-4a8d-8c0d-dd76da1f02a5"/>
    <ds:schemaRef ds:uri="http://schemas.microsoft.com/office/2006/metadata/properties"/>
    <ds:schemaRef ds:uri="http://purl.org/dc/elements/1.1/"/>
    <ds:schemaRef ds:uri="http://schemas.microsoft.com/office/infopath/2007/PartnerControls"/>
    <ds:schemaRef ds:uri="16c05727-aa75-4e4a-9b5f-8a80a1165891"/>
  </ds:schemaRefs>
</ds:datastoreItem>
</file>

<file path=customXml/itemProps2.xml><?xml version="1.0" encoding="utf-8"?>
<ds:datastoreItem xmlns:ds="http://schemas.openxmlformats.org/officeDocument/2006/customXml" ds:itemID="{F56DC957-990F-47B2-AF0D-7029CF1F60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9EFE20-B0BF-4817-AA37-C0305E1210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TM00000009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Linha do Tempo do Projeto</vt:lpstr>
      <vt:lpstr>'Linha do Tempo do Projeto'!Area_de_impressao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2019-05-28T21:37:26Z</dcterms:created>
  <dcterms:modified xsi:type="dcterms:W3CDTF">2023-05-01T20:47:44Z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